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https://oebb365-my.sharepoint.com/personal/manfred_kaiser_pv_oebb_at/Documents/Open Data/Fahrzeugdaten/"/>
    </mc:Choice>
  </mc:AlternateContent>
  <xr:revisionPtr revIDLastSave="13" documentId="13_ncr:1_{DC537781-B432-4F6D-B06C-21B984ADA28A}" xr6:coauthVersionLast="47" xr6:coauthVersionMax="47" xr10:uidLastSave="{89C85609-2897-4F33-8885-128999DD6041}"/>
  <bookViews>
    <workbookView xWindow="-120" yWindow="-120" windowWidth="29040" windowHeight="15840" tabRatio="195" xr2:uid="{00000000-000D-0000-FFFF-FFFF00000000}"/>
  </bookViews>
  <sheets>
    <sheet name="Liste_aktuell" sheetId="3" r:id="rId1"/>
    <sheet name="Header_abgleich" sheetId="4" r:id="rId2"/>
  </sheets>
  <definedNames>
    <definedName name="_xlnm._FilterDatabase" localSheetId="0" hidden="1">Liste_aktuell!$A$2:$CT$22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E14" i="3" l="1"/>
  <c r="CG14" i="3" s="1"/>
  <c r="CE13" i="3"/>
  <c r="CE15" i="3"/>
  <c r="CG13" i="3"/>
  <c r="CG15" i="3"/>
  <c r="CP45" i="3"/>
  <c r="CP44" i="3"/>
  <c r="CP43" i="3"/>
  <c r="CP42" i="3"/>
  <c r="CP41" i="3"/>
  <c r="CP40" i="3"/>
  <c r="CP39" i="3"/>
  <c r="CP38" i="3"/>
  <c r="CP37" i="3"/>
  <c r="CP36" i="3"/>
  <c r="CP35" i="3"/>
  <c r="CP34" i="3"/>
  <c r="CP33" i="3"/>
  <c r="CP32" i="3"/>
  <c r="CP31" i="3"/>
  <c r="CP30" i="3"/>
  <c r="CP29" i="3"/>
  <c r="CP28" i="3"/>
  <c r="CP27" i="3"/>
  <c r="CP26" i="3"/>
  <c r="CG26" i="3"/>
  <c r="CG18" i="3"/>
  <c r="CE3" i="3" l="1"/>
  <c r="CG3" i="3" s="1"/>
  <c r="CE4" i="3"/>
  <c r="CG4" i="3" s="1"/>
  <c r="CE5" i="3"/>
  <c r="CG5" i="3" s="1"/>
  <c r="CE6" i="3"/>
  <c r="CG6" i="3" s="1"/>
  <c r="CE12" i="3"/>
  <c r="CG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Ludwig Bertram (Holding)</author>
    <author>Lengauer Esther (PV)</author>
  </authors>
  <commentList>
    <comment ref="N2" authorId="0" shapeId="0" xr:uid="{00000000-0006-0000-0000-000002000000}">
      <text>
        <r>
          <rPr>
            <b/>
            <sz val="9"/>
            <color indexed="81"/>
            <rFont val="Segoe UI"/>
            <family val="2"/>
          </rPr>
          <t>Ludwig Bertram (Holding):</t>
        </r>
        <r>
          <rPr>
            <sz val="9"/>
            <color indexed="81"/>
            <rFont val="Segoe UI"/>
            <family val="2"/>
          </rPr>
          <t xml:space="preserve">
Nur Vollzulassungen</t>
        </r>
      </text>
    </comment>
    <comment ref="O2" authorId="0" shapeId="0" xr:uid="{00000000-0006-0000-0000-000003000000}">
      <text>
        <r>
          <rPr>
            <b/>
            <sz val="9"/>
            <color indexed="81"/>
            <rFont val="Segoe UI"/>
            <family val="2"/>
          </rPr>
          <t>Ludwig Bertram (Holding):</t>
        </r>
        <r>
          <rPr>
            <sz val="9"/>
            <color indexed="81"/>
            <rFont val="Segoe UI"/>
            <family val="2"/>
          </rPr>
          <t xml:space="preserve">
</t>
        </r>
      </text>
    </comment>
    <comment ref="P2" authorId="0" shapeId="0" xr:uid="{00000000-0006-0000-0000-000004000000}">
      <text>
        <r>
          <rPr>
            <b/>
            <sz val="9"/>
            <color indexed="81"/>
            <rFont val="Segoe UI"/>
            <family val="2"/>
          </rPr>
          <t>Ludwig Bertram (Holding):</t>
        </r>
        <r>
          <rPr>
            <sz val="9"/>
            <color indexed="81"/>
            <rFont val="Segoe UI"/>
            <family val="2"/>
          </rPr>
          <t xml:space="preserve">
Nur Vollzulassungen</t>
        </r>
      </text>
    </comment>
    <comment ref="Q2" authorId="0" shapeId="0" xr:uid="{00000000-0006-0000-0000-000005000000}">
      <text>
        <r>
          <rPr>
            <b/>
            <sz val="9"/>
            <color indexed="81"/>
            <rFont val="Segoe UI"/>
            <family val="2"/>
          </rPr>
          <t>Ludwig Bertram (Holding):</t>
        </r>
        <r>
          <rPr>
            <sz val="9"/>
            <color indexed="81"/>
            <rFont val="Segoe UI"/>
            <family val="2"/>
          </rPr>
          <t xml:space="preserve">
Nur Vollzulassungen</t>
        </r>
      </text>
    </comment>
    <comment ref="R2" authorId="0" shapeId="0" xr:uid="{00000000-0006-0000-0000-000006000000}">
      <text>
        <r>
          <rPr>
            <b/>
            <sz val="9"/>
            <color indexed="81"/>
            <rFont val="Segoe UI"/>
            <family val="2"/>
          </rPr>
          <t>Ludwig Bertram (Holding):</t>
        </r>
        <r>
          <rPr>
            <sz val="9"/>
            <color indexed="81"/>
            <rFont val="Segoe UI"/>
            <family val="2"/>
          </rPr>
          <t xml:space="preserve">
Nur Vollzulassungen</t>
        </r>
      </text>
    </comment>
    <comment ref="S2" authorId="0" shapeId="0" xr:uid="{00000000-0006-0000-0000-000007000000}">
      <text>
        <r>
          <rPr>
            <b/>
            <sz val="9"/>
            <color indexed="81"/>
            <rFont val="Segoe UI"/>
            <family val="2"/>
          </rPr>
          <t>Ludwig Bertram (Holding):</t>
        </r>
        <r>
          <rPr>
            <sz val="9"/>
            <color indexed="81"/>
            <rFont val="Segoe UI"/>
            <family val="2"/>
          </rPr>
          <t xml:space="preserve">
Nur Vollzulassungen</t>
        </r>
      </text>
    </comment>
    <comment ref="T2" authorId="0" shapeId="0" xr:uid="{00000000-0006-0000-0000-000008000000}">
      <text>
        <r>
          <rPr>
            <b/>
            <sz val="9"/>
            <color indexed="81"/>
            <rFont val="Segoe UI"/>
            <family val="2"/>
          </rPr>
          <t>Ludwig Bertram (Holding):</t>
        </r>
        <r>
          <rPr>
            <sz val="9"/>
            <color indexed="81"/>
            <rFont val="Segoe UI"/>
            <family val="2"/>
          </rPr>
          <t xml:space="preserve">
Nur Vollzulassungen</t>
        </r>
      </text>
    </comment>
    <comment ref="U2" authorId="0" shapeId="0" xr:uid="{00000000-0006-0000-0000-000009000000}">
      <text>
        <r>
          <rPr>
            <b/>
            <sz val="9"/>
            <color indexed="81"/>
            <rFont val="Segoe UI"/>
            <family val="2"/>
          </rPr>
          <t>Ludwig Bertram (Holding):</t>
        </r>
        <r>
          <rPr>
            <sz val="9"/>
            <color indexed="81"/>
            <rFont val="Segoe UI"/>
            <family val="2"/>
          </rPr>
          <t xml:space="preserve">
Nur Vollzulassungen</t>
        </r>
      </text>
    </comment>
    <comment ref="V2" authorId="0" shapeId="0" xr:uid="{00000000-0006-0000-0000-00000A000000}">
      <text>
        <r>
          <rPr>
            <b/>
            <sz val="9"/>
            <color indexed="81"/>
            <rFont val="Segoe UI"/>
            <family val="2"/>
          </rPr>
          <t>Ludwig Bertram (Holding):</t>
        </r>
        <r>
          <rPr>
            <sz val="9"/>
            <color indexed="81"/>
            <rFont val="Segoe UI"/>
            <family val="2"/>
          </rPr>
          <t xml:space="preserve">
Nur Vollzulassungen</t>
        </r>
      </text>
    </comment>
    <comment ref="W2" authorId="0" shapeId="0" xr:uid="{00000000-0006-0000-0000-00000B000000}">
      <text>
        <r>
          <rPr>
            <b/>
            <sz val="9"/>
            <color indexed="81"/>
            <rFont val="Segoe UI"/>
            <family val="2"/>
          </rPr>
          <t>Ludwig Bertram (Holding):</t>
        </r>
        <r>
          <rPr>
            <sz val="9"/>
            <color indexed="81"/>
            <rFont val="Segoe UI"/>
            <family val="2"/>
          </rPr>
          <t xml:space="preserve">
Nur Vollzulassungen</t>
        </r>
      </text>
    </comment>
    <comment ref="X2" authorId="0" shapeId="0" xr:uid="{00000000-0006-0000-0000-00000C000000}">
      <text>
        <r>
          <rPr>
            <b/>
            <sz val="9"/>
            <color indexed="81"/>
            <rFont val="Segoe UI"/>
            <family val="2"/>
          </rPr>
          <t>Ludwig Bertram (Holding):</t>
        </r>
        <r>
          <rPr>
            <sz val="9"/>
            <color indexed="81"/>
            <rFont val="Segoe UI"/>
            <family val="2"/>
          </rPr>
          <t xml:space="preserve">
Nur Vollzulassungen</t>
        </r>
      </text>
    </comment>
    <comment ref="Y2" authorId="0" shapeId="0" xr:uid="{00000000-0006-0000-0000-00000D000000}">
      <text>
        <r>
          <rPr>
            <b/>
            <sz val="9"/>
            <color indexed="81"/>
            <rFont val="Segoe UI"/>
            <family val="2"/>
          </rPr>
          <t>Ludwig Bertram (Holding):</t>
        </r>
        <r>
          <rPr>
            <sz val="9"/>
            <color indexed="81"/>
            <rFont val="Segoe UI"/>
            <family val="2"/>
          </rPr>
          <t xml:space="preserve">
Nur Vollzulassungen</t>
        </r>
      </text>
    </comment>
    <comment ref="Z2" authorId="0" shapeId="0" xr:uid="{635F4958-332C-4E16-978B-3FEF292256A1}">
      <text>
        <r>
          <rPr>
            <b/>
            <sz val="9"/>
            <color indexed="81"/>
            <rFont val="Segoe UI"/>
            <family val="2"/>
          </rPr>
          <t>Ludwig Bertram (Holding):</t>
        </r>
        <r>
          <rPr>
            <sz val="9"/>
            <color indexed="81"/>
            <rFont val="Segoe UI"/>
            <family val="2"/>
          </rPr>
          <t xml:space="preserve">
Nur Vollzulassungen</t>
        </r>
      </text>
    </comment>
    <comment ref="AD2" authorId="0" shapeId="0" xr:uid="{00000000-0006-0000-0000-000012000000}">
      <text>
        <r>
          <rPr>
            <b/>
            <sz val="9"/>
            <color indexed="81"/>
            <rFont val="Segoe UI"/>
            <family val="2"/>
          </rPr>
          <t>Ludwig Bertram (Holding):</t>
        </r>
        <r>
          <rPr>
            <sz val="9"/>
            <color indexed="81"/>
            <rFont val="Segoe UI"/>
            <family val="2"/>
          </rPr>
          <t xml:space="preserve">
Punktförmige Zugbeeinflussung</t>
        </r>
      </text>
    </comment>
    <comment ref="AE2" authorId="0" shapeId="0" xr:uid="{00000000-0006-0000-0000-000013000000}">
      <text>
        <r>
          <rPr>
            <b/>
            <sz val="9"/>
            <color indexed="81"/>
            <rFont val="Segoe UI"/>
            <family val="2"/>
          </rPr>
          <t>Ludwig Bertram (Holding):</t>
        </r>
        <r>
          <rPr>
            <sz val="9"/>
            <color indexed="81"/>
            <rFont val="Segoe UI"/>
            <family val="2"/>
          </rPr>
          <t xml:space="preserve">
Punktförmige Zugbeeinflussung</t>
        </r>
      </text>
    </comment>
    <comment ref="AF2" authorId="0" shapeId="0" xr:uid="{00000000-0006-0000-0000-000014000000}">
      <text>
        <r>
          <rPr>
            <b/>
            <sz val="9"/>
            <color indexed="81"/>
            <rFont val="Segoe UI"/>
            <family val="2"/>
          </rPr>
          <t>Ludwig Bertram (Holding):</t>
        </r>
        <r>
          <rPr>
            <sz val="9"/>
            <color indexed="81"/>
            <rFont val="Segoe UI"/>
            <family val="2"/>
          </rPr>
          <t xml:space="preserve">
Linienzugbeeinflussung</t>
        </r>
      </text>
    </comment>
    <comment ref="BD2" authorId="0" shapeId="0" xr:uid="{98136858-75AE-4F01-94EA-B36575B78066}">
      <text>
        <r>
          <rPr>
            <b/>
            <sz val="9"/>
            <color indexed="81"/>
            <rFont val="Segoe UI"/>
            <family val="2"/>
          </rPr>
          <t>Ludwig Bertram (Holding):</t>
        </r>
        <r>
          <rPr>
            <sz val="9"/>
            <color indexed="81"/>
            <rFont val="Segoe UI"/>
            <family val="2"/>
          </rPr>
          <t xml:space="preserve">
Länge über Puffer</t>
        </r>
      </text>
    </comment>
    <comment ref="CT2" authorId="0" shapeId="0" xr:uid="{00000000-0006-0000-0000-00001D000000}">
      <text>
        <r>
          <rPr>
            <b/>
            <sz val="9"/>
            <color indexed="81"/>
            <rFont val="Segoe UI"/>
            <family val="2"/>
          </rPr>
          <t>Ludwig Bertram (Holding):</t>
        </r>
        <r>
          <rPr>
            <sz val="9"/>
            <color indexed="81"/>
            <rFont val="Segoe UI"/>
            <family val="2"/>
          </rPr>
          <t xml:space="preserve">
Definition Auffangraum: 3 unterschiedliche Kategorien:
Gegeben (an jeder Tür, kein Fzg. Der ÖBB)
Teilw. gegeben (z.B. Talent1)
Nicht gegeben (z.B. CityJet)</t>
        </r>
      </text>
    </comment>
    <comment ref="A8" authorId="1" shapeId="0" xr:uid="{00000000-0006-0000-0000-000023000000}">
      <text>
        <r>
          <rPr>
            <b/>
            <sz val="9"/>
            <color indexed="81"/>
            <rFont val="Segoe UI"/>
            <family val="2"/>
          </rPr>
          <t>Lengauer Esther (PV):</t>
        </r>
        <r>
          <rPr>
            <sz val="9"/>
            <color indexed="81"/>
            <rFont val="Segoe UI"/>
            <family val="2"/>
          </rPr>
          <t xml:space="preserve">
laufende ETCS Nachrüstung 4744/4746 bis ins Jahr 2023. Aktueller Stand bei PV-L zu erfragen</t>
        </r>
      </text>
    </comment>
    <comment ref="C10" authorId="1" shapeId="0" xr:uid="{B98ACA37-794B-4505-9F55-F2110C270F57}">
      <text>
        <r>
          <rPr>
            <b/>
            <sz val="9"/>
            <color indexed="81"/>
            <rFont val="Segoe UI"/>
            <family val="2"/>
          </rPr>
          <t>Lengauer Esther (PV):</t>
        </r>
        <r>
          <rPr>
            <sz val="9"/>
            <color indexed="81"/>
            <rFont val="Segoe UI"/>
            <family val="2"/>
          </rPr>
          <t xml:space="preserve">
Einlieferung 11 Optionszüge (4746 120-130) bis Ende 2021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Ludwig Bertram (Holding)</author>
  </authors>
  <commentList>
    <comment ref="O1" authorId="0" shapeId="0" xr:uid="{FA2C6B05-57C9-43AE-B2D1-10D46E78338A}">
      <text>
        <r>
          <rPr>
            <b/>
            <sz val="9"/>
            <color indexed="81"/>
            <rFont val="Segoe UI"/>
            <family val="2"/>
          </rPr>
          <t>Ludwig Bertram (Holding):</t>
        </r>
        <r>
          <rPr>
            <sz val="9"/>
            <color indexed="81"/>
            <rFont val="Segoe UI"/>
            <family val="2"/>
          </rPr>
          <t xml:space="preserve">
Nur Vollzulassungen</t>
        </r>
      </text>
    </comment>
    <comment ref="P1" authorId="0" shapeId="0" xr:uid="{F13BBB08-CE08-4C9B-A6B0-84C026719FA4}">
      <text>
        <r>
          <rPr>
            <b/>
            <sz val="9"/>
            <color indexed="81"/>
            <rFont val="Segoe UI"/>
            <family val="2"/>
          </rPr>
          <t>Ludwig Bertram (Holding):</t>
        </r>
        <r>
          <rPr>
            <sz val="9"/>
            <color indexed="81"/>
            <rFont val="Segoe UI"/>
            <family val="2"/>
          </rPr>
          <t xml:space="preserve">
</t>
        </r>
      </text>
    </comment>
    <comment ref="Q1" authorId="0" shapeId="0" xr:uid="{A4661FFA-09BA-4B35-8987-468DBE4BD043}">
      <text>
        <r>
          <rPr>
            <b/>
            <sz val="9"/>
            <color indexed="81"/>
            <rFont val="Segoe UI"/>
            <family val="2"/>
          </rPr>
          <t>Ludwig Bertram (Holding):</t>
        </r>
        <r>
          <rPr>
            <sz val="9"/>
            <color indexed="81"/>
            <rFont val="Segoe UI"/>
            <family val="2"/>
          </rPr>
          <t xml:space="preserve">
Nur Vollzulassungen</t>
        </r>
      </text>
    </comment>
    <comment ref="R1" authorId="0" shapeId="0" xr:uid="{3214D702-09CC-4812-BB10-DFECF1B7E3FD}">
      <text>
        <r>
          <rPr>
            <b/>
            <sz val="9"/>
            <color indexed="81"/>
            <rFont val="Segoe UI"/>
            <family val="2"/>
          </rPr>
          <t>Ludwig Bertram (Holding):</t>
        </r>
        <r>
          <rPr>
            <sz val="9"/>
            <color indexed="81"/>
            <rFont val="Segoe UI"/>
            <family val="2"/>
          </rPr>
          <t xml:space="preserve">
Nur Vollzulassungen</t>
        </r>
      </text>
    </comment>
    <comment ref="S1" authorId="0" shapeId="0" xr:uid="{1F80BAF1-C34D-4120-8C37-99D6AE003227}">
      <text>
        <r>
          <rPr>
            <b/>
            <sz val="9"/>
            <color indexed="81"/>
            <rFont val="Segoe UI"/>
            <family val="2"/>
          </rPr>
          <t>Ludwig Bertram (Holding):</t>
        </r>
        <r>
          <rPr>
            <sz val="9"/>
            <color indexed="81"/>
            <rFont val="Segoe UI"/>
            <family val="2"/>
          </rPr>
          <t xml:space="preserve">
Nur Vollzulassungen</t>
        </r>
      </text>
    </comment>
    <comment ref="T1" authorId="0" shapeId="0" xr:uid="{C6317824-9384-4495-B93E-200FC9F8845F}">
      <text>
        <r>
          <rPr>
            <b/>
            <sz val="9"/>
            <color indexed="81"/>
            <rFont val="Segoe UI"/>
            <family val="2"/>
          </rPr>
          <t>Ludwig Bertram (Holding):</t>
        </r>
        <r>
          <rPr>
            <sz val="9"/>
            <color indexed="81"/>
            <rFont val="Segoe UI"/>
            <family val="2"/>
          </rPr>
          <t xml:space="preserve">
Nur Vollzulassungen</t>
        </r>
      </text>
    </comment>
    <comment ref="U1" authorId="0" shapeId="0" xr:uid="{6394BE3C-F1E9-47FB-8EAD-EC7E41D9D98A}">
      <text>
        <r>
          <rPr>
            <b/>
            <sz val="9"/>
            <color indexed="81"/>
            <rFont val="Segoe UI"/>
            <family val="2"/>
          </rPr>
          <t>Ludwig Bertram (Holding):</t>
        </r>
        <r>
          <rPr>
            <sz val="9"/>
            <color indexed="81"/>
            <rFont val="Segoe UI"/>
            <family val="2"/>
          </rPr>
          <t xml:space="preserve">
Nur Vollzulassungen</t>
        </r>
      </text>
    </comment>
    <comment ref="V1" authorId="0" shapeId="0" xr:uid="{E2DF883B-9DD0-46CC-8C3C-57765CA4F4B5}">
      <text>
        <r>
          <rPr>
            <b/>
            <sz val="9"/>
            <color indexed="81"/>
            <rFont val="Segoe UI"/>
            <family val="2"/>
          </rPr>
          <t>Ludwig Bertram (Holding):</t>
        </r>
        <r>
          <rPr>
            <sz val="9"/>
            <color indexed="81"/>
            <rFont val="Segoe UI"/>
            <family val="2"/>
          </rPr>
          <t xml:space="preserve">
Nur Vollzulassungen</t>
        </r>
      </text>
    </comment>
    <comment ref="W1" authorId="0" shapeId="0" xr:uid="{685A0D00-AD1F-4260-AA39-6A9E9CF018CD}">
      <text>
        <r>
          <rPr>
            <b/>
            <sz val="9"/>
            <color indexed="81"/>
            <rFont val="Segoe UI"/>
            <family val="2"/>
          </rPr>
          <t>Ludwig Bertram (Holding):</t>
        </r>
        <r>
          <rPr>
            <sz val="9"/>
            <color indexed="81"/>
            <rFont val="Segoe UI"/>
            <family val="2"/>
          </rPr>
          <t xml:space="preserve">
Nur Vollzulassungen</t>
        </r>
      </text>
    </comment>
    <comment ref="X1" authorId="0" shapeId="0" xr:uid="{5E6582BE-B15F-4A18-9F98-FB21C5BACED3}">
      <text>
        <r>
          <rPr>
            <b/>
            <sz val="9"/>
            <color indexed="81"/>
            <rFont val="Segoe UI"/>
            <family val="2"/>
          </rPr>
          <t>Ludwig Bertram (Holding):</t>
        </r>
        <r>
          <rPr>
            <sz val="9"/>
            <color indexed="81"/>
            <rFont val="Segoe UI"/>
            <family val="2"/>
          </rPr>
          <t xml:space="preserve">
Nur Vollzulassungen</t>
        </r>
      </text>
    </comment>
    <comment ref="Y1" authorId="0" shapeId="0" xr:uid="{D0C69616-82D6-48DF-87AC-1EBEFE22DC13}">
      <text>
        <r>
          <rPr>
            <b/>
            <sz val="9"/>
            <color indexed="81"/>
            <rFont val="Segoe UI"/>
            <family val="2"/>
          </rPr>
          <t>Ludwig Bertram (Holding):</t>
        </r>
        <r>
          <rPr>
            <sz val="9"/>
            <color indexed="81"/>
            <rFont val="Segoe UI"/>
            <family val="2"/>
          </rPr>
          <t xml:space="preserve">
Nur Vollzulassungen</t>
        </r>
      </text>
    </comment>
    <comment ref="Z1" authorId="0" shapeId="0" xr:uid="{FD9DCCC3-C9CE-4F7B-8CC8-0D6803C92232}">
      <text>
        <r>
          <rPr>
            <b/>
            <sz val="9"/>
            <color indexed="81"/>
            <rFont val="Segoe UI"/>
            <family val="2"/>
          </rPr>
          <t>Ludwig Bertram (Holding):</t>
        </r>
        <r>
          <rPr>
            <sz val="9"/>
            <color indexed="81"/>
            <rFont val="Segoe UI"/>
            <family val="2"/>
          </rPr>
          <t xml:space="preserve">
Nur Vollzulassungen</t>
        </r>
      </text>
    </comment>
    <comment ref="AA1" authorId="0" shapeId="0" xr:uid="{4A7AC589-CAF2-4875-AC97-67671BB9BF08}">
      <text>
        <r>
          <rPr>
            <b/>
            <sz val="9"/>
            <color indexed="81"/>
            <rFont val="Segoe UI"/>
            <family val="2"/>
          </rPr>
          <t>Ludwig Bertram (Holding):</t>
        </r>
        <r>
          <rPr>
            <sz val="9"/>
            <color indexed="81"/>
            <rFont val="Segoe UI"/>
            <family val="2"/>
          </rPr>
          <t xml:space="preserve">
Nur Vollzulassungen</t>
        </r>
      </text>
    </comment>
    <comment ref="AE1" authorId="0" shapeId="0" xr:uid="{9735EBCF-C021-4CD7-B01C-DE3EBA54A7D5}">
      <text>
        <r>
          <rPr>
            <b/>
            <sz val="9"/>
            <color indexed="81"/>
            <rFont val="Segoe UI"/>
            <family val="2"/>
          </rPr>
          <t>Ludwig Bertram (Holding):</t>
        </r>
        <r>
          <rPr>
            <sz val="9"/>
            <color indexed="81"/>
            <rFont val="Segoe UI"/>
            <family val="2"/>
          </rPr>
          <t xml:space="preserve">
Punktförmige Zugbeeinflussung</t>
        </r>
      </text>
    </comment>
    <comment ref="AF1" authorId="0" shapeId="0" xr:uid="{998EAA39-C336-467A-8D00-8EEF2132C3F6}">
      <text>
        <r>
          <rPr>
            <b/>
            <sz val="9"/>
            <color indexed="81"/>
            <rFont val="Segoe UI"/>
            <family val="2"/>
          </rPr>
          <t>Ludwig Bertram (Holding):</t>
        </r>
        <r>
          <rPr>
            <sz val="9"/>
            <color indexed="81"/>
            <rFont val="Segoe UI"/>
            <family val="2"/>
          </rPr>
          <t xml:space="preserve">
Punktförmige Zugbeeinflussung</t>
        </r>
      </text>
    </comment>
    <comment ref="AG1" authorId="0" shapeId="0" xr:uid="{4B7CBB6A-416F-490D-AAB3-82B5608BD034}">
      <text>
        <r>
          <rPr>
            <b/>
            <sz val="9"/>
            <color indexed="81"/>
            <rFont val="Segoe UI"/>
            <family val="2"/>
          </rPr>
          <t>Ludwig Bertram (Holding):</t>
        </r>
        <r>
          <rPr>
            <sz val="9"/>
            <color indexed="81"/>
            <rFont val="Segoe UI"/>
            <family val="2"/>
          </rPr>
          <t xml:space="preserve">
Linienzugbeeinflussung</t>
        </r>
      </text>
    </comment>
    <comment ref="BE1" authorId="0" shapeId="0" xr:uid="{2FB6CF60-CF06-4DF7-9C9A-94D205BD81C6}">
      <text>
        <r>
          <rPr>
            <b/>
            <sz val="9"/>
            <color indexed="81"/>
            <rFont val="Segoe UI"/>
            <family val="2"/>
          </rPr>
          <t>Ludwig Bertram (Holding):</t>
        </r>
        <r>
          <rPr>
            <sz val="9"/>
            <color indexed="81"/>
            <rFont val="Segoe UI"/>
            <family val="2"/>
          </rPr>
          <t xml:space="preserve">
Länge über Puffer</t>
        </r>
      </text>
    </comment>
    <comment ref="CE1" authorId="0" shapeId="0" xr:uid="{50587BED-AB01-4519-B08B-6D2EF86E2BE4}">
      <text>
        <r>
          <rPr>
            <b/>
            <sz val="9"/>
            <color indexed="81"/>
            <rFont val="Segoe UI"/>
            <family val="2"/>
          </rPr>
          <t>Ludwig Bertram (Holding):</t>
        </r>
        <r>
          <rPr>
            <sz val="9"/>
            <color indexed="81"/>
            <rFont val="Segoe UI"/>
            <family val="2"/>
          </rPr>
          <t xml:space="preserve">
Anzahl Sitzplätze Personentransport</t>
        </r>
      </text>
    </comment>
    <comment ref="CH1" authorId="0" shapeId="0" xr:uid="{CAB0B28B-3059-4D98-9964-72EBB4EED48B}">
      <text>
        <r>
          <rPr>
            <b/>
            <sz val="9"/>
            <color indexed="81"/>
            <rFont val="Segoe UI"/>
            <family val="2"/>
          </rPr>
          <t>Ludwig Bertram (Holding):</t>
        </r>
        <r>
          <rPr>
            <sz val="9"/>
            <color indexed="81"/>
            <rFont val="Segoe UI"/>
            <family val="2"/>
          </rPr>
          <t xml:space="preserve">
Summe Sitzplätze Personentransport</t>
        </r>
      </text>
    </comment>
    <comment ref="CI1" authorId="0" shapeId="0" xr:uid="{4BFA477A-C6B5-4019-B07A-31CA8D0EA516}">
      <text>
        <r>
          <rPr>
            <b/>
            <sz val="9"/>
            <color indexed="81"/>
            <rFont val="Segoe UI"/>
            <family val="2"/>
          </rPr>
          <t>Ludwig Bertram (Holding):</t>
        </r>
        <r>
          <rPr>
            <sz val="9"/>
            <color indexed="81"/>
            <rFont val="Segoe UI"/>
            <family val="2"/>
          </rPr>
          <t xml:space="preserve">
Anzahl Stehplätze Personentransport</t>
        </r>
      </text>
    </comment>
    <comment ref="CJ1" authorId="0" shapeId="0" xr:uid="{B948D68B-1872-409D-B8BF-1F9A06AB0A5C}">
      <text>
        <r>
          <rPr>
            <b/>
            <sz val="9"/>
            <color indexed="81"/>
            <rFont val="Segoe UI"/>
            <family val="2"/>
          </rPr>
          <t>Ludwig Bertram (Holding):</t>
        </r>
        <r>
          <rPr>
            <sz val="9"/>
            <color indexed="81"/>
            <rFont val="Segoe UI"/>
            <family val="2"/>
          </rPr>
          <t xml:space="preserve">
Summe Stehplätze und Sitzplätze Personentransport</t>
        </r>
      </text>
    </comment>
    <comment ref="CL1" authorId="0" shapeId="0" xr:uid="{03AAA868-7AD6-470C-A41B-64D3CB181187}">
      <text>
        <r>
          <rPr>
            <b/>
            <sz val="9"/>
            <color indexed="81"/>
            <rFont val="Segoe UI"/>
            <family val="2"/>
          </rPr>
          <t>Ludwig Bertram (Holding):</t>
        </r>
        <r>
          <rPr>
            <sz val="9"/>
            <color indexed="81"/>
            <rFont val="Segoe UI"/>
            <family val="2"/>
          </rPr>
          <t xml:space="preserve">
Fahrradplätze verfügbar (ja/nein)</t>
        </r>
      </text>
    </comment>
    <comment ref="CM1" authorId="0" shapeId="0" xr:uid="{60E10869-AE8D-43B1-B4B8-722FD67F8FE7}">
      <text>
        <r>
          <rPr>
            <b/>
            <sz val="9"/>
            <color indexed="81"/>
            <rFont val="Segoe UI"/>
            <family val="2"/>
          </rPr>
          <t>Ludwig Bertram (Holding):</t>
        </r>
        <r>
          <rPr>
            <sz val="9"/>
            <color indexed="81"/>
            <rFont val="Segoe UI"/>
            <family val="2"/>
          </rPr>
          <t xml:space="preserve">
Anzahl Fahrradabstellplätze</t>
        </r>
      </text>
    </comment>
    <comment ref="CW1" authorId="0" shapeId="0" xr:uid="{3C6CB0F0-86B9-4CED-AEC6-11C4F2BC06E8}">
      <text>
        <r>
          <rPr>
            <b/>
            <sz val="9"/>
            <color indexed="81"/>
            <rFont val="Segoe UI"/>
            <family val="2"/>
          </rPr>
          <t>Ludwig Bertram (Holding):</t>
        </r>
        <r>
          <rPr>
            <sz val="9"/>
            <color indexed="81"/>
            <rFont val="Segoe UI"/>
            <family val="2"/>
          </rPr>
          <t xml:space="preserve">
Definition Auffangraum: 3 unterschiedliche Kategorien:
Gegeben (an jeder Tür, kein Fzg. Der ÖBB)
Teilw. gegeben (z.B. Talent1)
Nicht gegeben (z.B. CityJet)</t>
        </r>
      </text>
    </comment>
  </commentList>
</comments>
</file>

<file path=xl/sharedStrings.xml><?xml version="1.0" encoding="utf-8"?>
<sst xmlns="http://schemas.openxmlformats.org/spreadsheetml/2006/main" count="4692" uniqueCount="356">
  <si>
    <t>STRECKENKLASSE (EN15528)</t>
  </si>
  <si>
    <t>ZULASSUNG (LÄNDER)</t>
  </si>
  <si>
    <t>ZUGSICHERUNG</t>
  </si>
  <si>
    <t>ENERGIE</t>
  </si>
  <si>
    <t>LEISTUNGSPARAMETER</t>
  </si>
  <si>
    <t>TANDEMFÄHIGKEIT</t>
  </si>
  <si>
    <t>KAPAZITÄT (PV)</t>
  </si>
  <si>
    <t>KOMFORT (PV)</t>
  </si>
  <si>
    <t>FAHRGASTWECHSELZEITEN (PV)</t>
  </si>
  <si>
    <t>Baureihe</t>
  </si>
  <si>
    <t>Bezeichnung</t>
  </si>
  <si>
    <t>12-stellige TSI Fzg.Nr.</t>
  </si>
  <si>
    <t>Stückzahl</t>
  </si>
  <si>
    <t>A
16,0t 5,0t/m</t>
  </si>
  <si>
    <t>B1
18,0t
5,0t/m</t>
  </si>
  <si>
    <t>B2
18,0t
6,4t/m</t>
  </si>
  <si>
    <t>C2
20,0t
6,4t/m</t>
  </si>
  <si>
    <t>C3
20,0t
7,2t/m</t>
  </si>
  <si>
    <t>C4
20,0t
8,0t/m</t>
  </si>
  <si>
    <t>D2
22,5t
6,4t/m</t>
  </si>
  <si>
    <t>D3
22,5t
7,2t/m</t>
  </si>
  <si>
    <t>D4
22,5t
8,0t/m</t>
  </si>
  <si>
    <t>AT</t>
  </si>
  <si>
    <t>DE</t>
  </si>
  <si>
    <t>CZ</t>
  </si>
  <si>
    <t>SK</t>
  </si>
  <si>
    <t>IT</t>
  </si>
  <si>
    <t>SLO</t>
  </si>
  <si>
    <t>HR</t>
  </si>
  <si>
    <t>HU</t>
  </si>
  <si>
    <t>RO</t>
  </si>
  <si>
    <t>BG</t>
  </si>
  <si>
    <t>CH</t>
  </si>
  <si>
    <t>PL</t>
  </si>
  <si>
    <t>SRB</t>
  </si>
  <si>
    <t>BE</t>
  </si>
  <si>
    <t>NL</t>
  </si>
  <si>
    <t>FR</t>
  </si>
  <si>
    <t>PZB 60</t>
  </si>
  <si>
    <t>PZB 90</t>
  </si>
  <si>
    <t>LZB</t>
  </si>
  <si>
    <t>ETCS Baseline</t>
  </si>
  <si>
    <t>ETCS Zulassung AT</t>
  </si>
  <si>
    <t>ETCS Zulassung DE</t>
  </si>
  <si>
    <t>ETCS Zulassung CH</t>
  </si>
  <si>
    <t>ETCS Zulassung CZ</t>
  </si>
  <si>
    <t>ETCS Zulassung SK</t>
  </si>
  <si>
    <t>ETCS Zulassung IT</t>
  </si>
  <si>
    <t>ETCS Zulassung SLO</t>
  </si>
  <si>
    <t>ETCS Zulassung HR</t>
  </si>
  <si>
    <t>ETCS Zulassung HU</t>
  </si>
  <si>
    <t>ETCS Zulassung RO</t>
  </si>
  <si>
    <t>ETCS Zulassung BG</t>
  </si>
  <si>
    <t>ATO GoA2 ready</t>
  </si>
  <si>
    <t>AC 15kV / 16,7 Hz</t>
  </si>
  <si>
    <t>AC 25kV / 50Hz</t>
  </si>
  <si>
    <t>DC 1,5kV</t>
  </si>
  <si>
    <t>DC 3kV</t>
  </si>
  <si>
    <t>Energiezähler</t>
  </si>
  <si>
    <t>Energierückspeisung</t>
  </si>
  <si>
    <t>Spannungssystem Zugsammelschiene</t>
  </si>
  <si>
    <t>Spannungssystem Zugsammelschiene II</t>
  </si>
  <si>
    <t>Alternative Antriebe</t>
  </si>
  <si>
    <t>Radsatzanordnung</t>
  </si>
  <si>
    <t>Länge (m)</t>
  </si>
  <si>
    <t>kleinster zu befahrener Bogenhalbmesse(m)</t>
  </si>
  <si>
    <t>Geschwindigkeit (km/h)</t>
  </si>
  <si>
    <t>Beschleunigung (m/s²)</t>
  </si>
  <si>
    <t>Leistung (kW)</t>
  </si>
  <si>
    <t>Achslast (t)</t>
  </si>
  <si>
    <t>Freie Seitenbeschleunigung (in Österr, m/s²)</t>
  </si>
  <si>
    <t>Druckertüchtigt gem. Norm</t>
  </si>
  <si>
    <t>Innerhalb der Flotte</t>
  </si>
  <si>
    <t>Tandemfähigkeit 1016</t>
  </si>
  <si>
    <t>Tandemfähigkeit 1116</t>
  </si>
  <si>
    <t>Tandemfähigkeit 1216</t>
  </si>
  <si>
    <t>Tandemfähigkeit RJ</t>
  </si>
  <si>
    <t>Tandemfähigkeit 1142</t>
  </si>
  <si>
    <t>Tandemfähigkeit 1144</t>
  </si>
  <si>
    <t>Tandemfähigkeit 1163</t>
  </si>
  <si>
    <t>Tandemfähigkeit 1193</t>
  </si>
  <si>
    <t>Tandemfähigkeit 1293</t>
  </si>
  <si>
    <t>Tandemfähigkeit 2016</t>
  </si>
  <si>
    <t>Wagenkästen (Anzahl)</t>
  </si>
  <si>
    <t>Sitzplätze (Anzahl)</t>
  </si>
  <si>
    <t>Klappsitze (Anzahl)</t>
  </si>
  <si>
    <t>Rollstuhlplätze</t>
  </si>
  <si>
    <t>Sitze total</t>
  </si>
  <si>
    <t>Stehplätze (Anzahl)</t>
  </si>
  <si>
    <t>Max. Kapazität (Anzahl)</t>
  </si>
  <si>
    <t>Kinderwagenabstellplätze</t>
  </si>
  <si>
    <t>Fahrradplätze</t>
  </si>
  <si>
    <t>Fahrradplätze (Stk.)</t>
  </si>
  <si>
    <t>Klimatisierter Fahrgastinnenraum</t>
  </si>
  <si>
    <t>PRM-Fähigkeit</t>
  </si>
  <si>
    <t>W-LAN</t>
  </si>
  <si>
    <t>WC (Anzahl)</t>
  </si>
  <si>
    <t>1. Klasse</t>
  </si>
  <si>
    <t>Sitzwagen/Liegewagen/Schlafwagen/Speisewagen/Autoreisezug/Gepäckwagen</t>
  </si>
  <si>
    <t>Niederflurzustieg</t>
  </si>
  <si>
    <t>Türen (Anzahl je Seite)</t>
  </si>
  <si>
    <t>Türbreite (&lt;1m&gt;)</t>
  </si>
  <si>
    <t>Auffangraum im Einstiegsbereich</t>
  </si>
  <si>
    <t>93 81 4020 201-320</t>
  </si>
  <si>
    <t>nein</t>
  </si>
  <si>
    <t>ja</t>
  </si>
  <si>
    <t>tlw.</t>
  </si>
  <si>
    <t>-</t>
  </si>
  <si>
    <t>Bo´Bo´+2´2´+2´2´</t>
  </si>
  <si>
    <t>150 m</t>
  </si>
  <si>
    <t>Ja</t>
  </si>
  <si>
    <t>&gt;1m</t>
  </si>
  <si>
    <t>Talent</t>
  </si>
  <si>
    <t>94 81 4023 001-011</t>
  </si>
  <si>
    <t>n.a.</t>
  </si>
  <si>
    <t>Bo´2´2´Bo´</t>
  </si>
  <si>
    <t>125 m</t>
  </si>
  <si>
    <t>in Ausrüstung</t>
  </si>
  <si>
    <t>94 81 4024 001-140</t>
  </si>
  <si>
    <t>Bo´2´2´2´Bo´</t>
  </si>
  <si>
    <t>94 81 4124 001-037</t>
  </si>
  <si>
    <t>4744 (m. ETCS)</t>
  </si>
  <si>
    <t>Cityjet</t>
  </si>
  <si>
    <t>94 81 4744 001- 035</t>
  </si>
  <si>
    <t>3.4</t>
  </si>
  <si>
    <t>In Ausrüstung</t>
  </si>
  <si>
    <t>Bo’Bo’+2’2’+Bo’Bo’</t>
  </si>
  <si>
    <t>&lt;17,0</t>
  </si>
  <si>
    <t>4744 (o. ETCS)</t>
  </si>
  <si>
    <t>94 81 4744 036 - 070</t>
  </si>
  <si>
    <t>4746 (m. ETCS)</t>
  </si>
  <si>
    <t>94 81 4746 001, 096 - 130</t>
  </si>
  <si>
    <t>4746 (o. ETCS)</t>
  </si>
  <si>
    <t>94 81 4746 002 - 095</t>
  </si>
  <si>
    <t>94 81 4846 001 - 41</t>
  </si>
  <si>
    <t>ab 2025</t>
  </si>
  <si>
    <t>ab 2025
BL 3.6</t>
  </si>
  <si>
    <t>Bo’Bo’+2’2’+2'2'+Bo’Bo’</t>
  </si>
  <si>
    <t>Desiro</t>
  </si>
  <si>
    <t>95 81 5022 001-060</t>
  </si>
  <si>
    <t>24 V</t>
  </si>
  <si>
    <t>B`(2)`B´</t>
  </si>
  <si>
    <t>110 m</t>
  </si>
  <si>
    <t>2 x 315 kW (5022.001-020)
2 x 335 kW (5022.021-060)</t>
  </si>
  <si>
    <t>16,0
(5022.001-020)
16,3 
(5022.021-060)</t>
  </si>
  <si>
    <t>93 81 5047 001-099</t>
  </si>
  <si>
    <t>2`B`</t>
  </si>
  <si>
    <t>105 m</t>
  </si>
  <si>
    <t>&lt;1m</t>
  </si>
  <si>
    <t>CRD Mittelwagen</t>
  </si>
  <si>
    <t>50 81 2173 000-839</t>
  </si>
  <si>
    <t>313</t>
  </si>
  <si>
    <t>1000V AC 16,7Hz</t>
  </si>
  <si>
    <t>2'2'</t>
  </si>
  <si>
    <t>Bmpzl,    
Bmpz-l Zub</t>
  </si>
  <si>
    <t>CRD Steuerwagen</t>
  </si>
  <si>
    <t>50 81 8073 000-224</t>
  </si>
  <si>
    <t>Bmpz-s</t>
  </si>
  <si>
    <t>CRD Mittelwagen / Fahrradabteil</t>
  </si>
  <si>
    <t>50 81 8473 000-009</t>
  </si>
  <si>
    <t>160 km/h</t>
  </si>
  <si>
    <t>Bmpvz-l</t>
  </si>
  <si>
    <t>Dosto Mittelwagen</t>
  </si>
  <si>
    <t>50 81 2633 000-542</t>
  </si>
  <si>
    <t>LUE150</t>
  </si>
  <si>
    <t>26,80 m</t>
  </si>
  <si>
    <t>114
(2633.5 - 106)</t>
  </si>
  <si>
    <t>0
(2633.5 - 6)</t>
  </si>
  <si>
    <t>114
(2633.5 - 112)</t>
  </si>
  <si>
    <t>151
(2633.5 - 151)</t>
  </si>
  <si>
    <t>265
(2633.5 - 263)</t>
  </si>
  <si>
    <t>Nein</t>
  </si>
  <si>
    <t>Bmpz-dl</t>
  </si>
  <si>
    <t>Dosto Steuerwagen</t>
  </si>
  <si>
    <t>50 81 8633 000-213</t>
  </si>
  <si>
    <t>27,10 m</t>
  </si>
  <si>
    <t>Bbfmpz</t>
  </si>
  <si>
    <t>nightjet neu</t>
  </si>
  <si>
    <t>DANI Nacht</t>
  </si>
  <si>
    <t>73 81 8091 701-713</t>
  </si>
  <si>
    <t>n/a</t>
  </si>
  <si>
    <t>3.6</t>
  </si>
  <si>
    <t>1000V AC 16,7Hz
1500V AC 25Hz</t>
  </si>
  <si>
    <t>3000V DC
1500V DC</t>
  </si>
  <si>
    <t>2'2'+2'2'+2'2'+2'2'
+2'2'+2'2'+2'2'</t>
  </si>
  <si>
    <t>185m</t>
  </si>
  <si>
    <t>230 km/h</t>
  </si>
  <si>
    <t>Bfmpz + ABbdmpvz + Bcmz + Bcmz + 
Bcmz + WLAmz + WLAmz</t>
  </si>
  <si>
    <t>73 81 8091 714-733</t>
  </si>
  <si>
    <t>railjet neu</t>
  </si>
  <si>
    <t>DANI Tag</t>
  </si>
  <si>
    <t>73 81 8091 901-908</t>
  </si>
  <si>
    <t>2'2'+2'2'+2'2'+2'2'
+2'2'+2'2'+2'2'+2'2'
+2'2'</t>
  </si>
  <si>
    <t>238m</t>
  </si>
  <si>
    <t>Bfmpz + Bmpz + Bmpz + Bmpz + 
Bmpz + Bbmpvz + BRmpz + Ampz+Ampz</t>
  </si>
  <si>
    <t>railjet 01-23</t>
  </si>
  <si>
    <t>RJ HCH</t>
  </si>
  <si>
    <t>73 81 8090 701-723</t>
  </si>
  <si>
    <t>2.3.0.d</t>
  </si>
  <si>
    <t>L1
L2</t>
  </si>
  <si>
    <t>L1</t>
  </si>
  <si>
    <t>0,85m/s²</t>
  </si>
  <si>
    <t>Afmpz + Ampz + ARbmpz + Bmpz + Bmpz + Bmpz + Bmpvz</t>
  </si>
  <si>
    <t>railjet 24-28
railjet 32-51</t>
  </si>
  <si>
    <t>RJ</t>
  </si>
  <si>
    <t>73 81 8090 724-728
73 81 8090 732-751</t>
  </si>
  <si>
    <t>railjet 29-31</t>
  </si>
  <si>
    <t>RJ CZ</t>
  </si>
  <si>
    <t>73 81 8090 729-731</t>
  </si>
  <si>
    <t>railjet 52-60</t>
  </si>
  <si>
    <t>RJ ITA</t>
  </si>
  <si>
    <t>73 81 8090 752-760</t>
  </si>
  <si>
    <t>Afmpz + ARbmpz + Bmpz + Bmpz + Bmpz + Bmpz + Bmpvz</t>
  </si>
  <si>
    <t>19-91 5</t>
  </si>
  <si>
    <t>Amz73- Business</t>
  </si>
  <si>
    <t>73 81 19-91 500-549</t>
  </si>
  <si>
    <t>RIC</t>
  </si>
  <si>
    <t>1000V 16.7Hz
1500V 50Hz
1500V DC
3000V DC</t>
  </si>
  <si>
    <t>200 km/h</t>
  </si>
  <si>
    <t>21-91 1</t>
  </si>
  <si>
    <t>Bmz73</t>
  </si>
  <si>
    <t>73 81 21-91 100-191</t>
  </si>
  <si>
    <t>29-91 1</t>
  </si>
  <si>
    <t>Bmpz</t>
  </si>
  <si>
    <t>73 81 29-91 107-148</t>
  </si>
  <si>
    <t>29-91 0</t>
  </si>
  <si>
    <t>Bmpz73</t>
  </si>
  <si>
    <t>73 81 29-91 000-083</t>
  </si>
  <si>
    <t>21-90 5</t>
  </si>
  <si>
    <t>Bmz61</t>
  </si>
  <si>
    <t>61 81 21-90 500-604</t>
  </si>
  <si>
    <t>29-91 5</t>
  </si>
  <si>
    <t>73 81 29-91 504-541</t>
  </si>
  <si>
    <t>20-94 0</t>
  </si>
  <si>
    <t>Bmpz70</t>
  </si>
  <si>
    <t>70 81 20-94 000-070</t>
  </si>
  <si>
    <t>28-91 1</t>
  </si>
  <si>
    <t>Bbmvz61</t>
  </si>
  <si>
    <t>61 81 28-91 102-114</t>
  </si>
  <si>
    <t>81-91 0</t>
  </si>
  <si>
    <t>ADbmpsz73-Rollstuhlg.</t>
  </si>
  <si>
    <t>73 81 81-91 000-032</t>
  </si>
  <si>
    <t>88-91 3</t>
  </si>
  <si>
    <t>WRmz73</t>
  </si>
  <si>
    <t>73 81 88-91 300-317</t>
  </si>
  <si>
    <t>n.A.</t>
  </si>
  <si>
    <t>88-90 2</t>
  </si>
  <si>
    <t>WRmz61</t>
  </si>
  <si>
    <t>61 81 88-90 200-213</t>
  </si>
  <si>
    <t>59-91 1</t>
  </si>
  <si>
    <t>Bcmz73</t>
  </si>
  <si>
    <t>73 81 59-91 100-109</t>
  </si>
  <si>
    <t xml:space="preserve">59-91 2 </t>
  </si>
  <si>
    <t>73 81 59-91 200-219</t>
  </si>
  <si>
    <t>59-90 ÖBB</t>
  </si>
  <si>
    <r>
      <rPr>
        <sz val="9"/>
        <color rgb="FF000000"/>
        <rFont val="Arial"/>
        <family val="2"/>
      </rPr>
      <t>Bcmz</t>
    </r>
    <r>
      <rPr>
        <sz val="10"/>
        <color rgb="FF000000"/>
        <rFont val="Arial"/>
        <family val="2"/>
      </rPr>
      <t>61</t>
    </r>
  </si>
  <si>
    <t>61 81 59-90 000-059</t>
  </si>
  <si>
    <t>76-94 3</t>
  </si>
  <si>
    <t>WLABmz61</t>
  </si>
  <si>
    <t>61 81 76-94 321-325</t>
  </si>
  <si>
    <t>1000V 16.7Hz</t>
  </si>
  <si>
    <t>76-94 2</t>
  </si>
  <si>
    <t>WLBmz61</t>
  </si>
  <si>
    <t>61 81 76-94 215-219</t>
  </si>
  <si>
    <t>95-70</t>
  </si>
  <si>
    <t>Dmsz51</t>
  </si>
  <si>
    <t>51 81 95-70 000-010</t>
  </si>
  <si>
    <t>98-70 0</t>
  </si>
  <si>
    <t>DDm51</t>
  </si>
  <si>
    <t>51 81 98-70 005-079</t>
  </si>
  <si>
    <t>59-90 exDB</t>
  </si>
  <si>
    <t>Bvcmbz</t>
  </si>
  <si>
    <t>61 80 59-90 002-044</t>
  </si>
  <si>
    <t>72-90 exDB</t>
  </si>
  <si>
    <t>WLABmz</t>
  </si>
  <si>
    <t>61 80 72-90 001-042</t>
  </si>
  <si>
    <t>Kombinierbarkeit (siehe dazu RiLi 751.200-09)</t>
  </si>
  <si>
    <t>Sitzplätze/Liegeplätze (Anzahl)</t>
  </si>
  <si>
    <t>Fahrradplätze/Fahrradhaken (Stk.)</t>
  </si>
  <si>
    <t>Videoüberwachung</t>
  </si>
  <si>
    <t>ES64U2 / „Taurus 1“</t>
  </si>
  <si>
    <t>9181 1016 001-050</t>
  </si>
  <si>
    <t>50</t>
  </si>
  <si>
    <t>Streckenbeschrämkung</t>
  </si>
  <si>
    <t>nur DB Strecke in Schweiz</t>
  </si>
  <si>
    <t>Bo’Bo‘</t>
  </si>
  <si>
    <t>19,28m</t>
  </si>
  <si>
    <t>120m</t>
  </si>
  <si>
    <t>230km/h</t>
  </si>
  <si>
    <t>6.400 / 7.000 (mit Booster</t>
  </si>
  <si>
    <t>1116 mit EVM120</t>
  </si>
  <si>
    <t>ES64U2 / „Taurus 2“</t>
  </si>
  <si>
    <t>1116 mit Mirel</t>
  </si>
  <si>
    <t>1116 mit EVM120, ZUB/Integra</t>
  </si>
  <si>
    <t>93 81 2067 001-107</t>
  </si>
  <si>
    <t>7</t>
  </si>
  <si>
    <t>C</t>
  </si>
  <si>
    <t>10,48 m</t>
  </si>
  <si>
    <t>80 m</t>
  </si>
  <si>
    <t>65 km/h</t>
  </si>
  <si>
    <t>440 kW</t>
  </si>
  <si>
    <t>0,85 m/s²</t>
  </si>
  <si>
    <t>92 81 2068 001-060</t>
  </si>
  <si>
    <t>51</t>
  </si>
  <si>
    <t>B'B'</t>
  </si>
  <si>
    <t>13,77 m</t>
  </si>
  <si>
    <t>100 km/h</t>
  </si>
  <si>
    <t>820 kW</t>
  </si>
  <si>
    <t>Hector</t>
  </si>
  <si>
    <t>92 81 2070 001-090</t>
  </si>
  <si>
    <t>90</t>
  </si>
  <si>
    <t>14,13 m</t>
  </si>
  <si>
    <t>745 kW</t>
  </si>
  <si>
    <t>ES64U4/ "Taurus 3"</t>
  </si>
  <si>
    <t>9181 1216 001-008</t>
  </si>
  <si>
    <t>1000 V 16.7Hz
1500 V 50 Hz
3000 V DC</t>
  </si>
  <si>
    <t>19,58m</t>
  </si>
  <si>
    <t>90m</t>
  </si>
  <si>
    <t>6000 kW</t>
  </si>
  <si>
    <t>9181 1144 008-0</t>
  </si>
  <si>
    <t>207</t>
  </si>
  <si>
    <t>1000 V 16.7Hz</t>
  </si>
  <si>
    <t>16,1 m</t>
  </si>
  <si>
    <t>5280 kW</t>
  </si>
  <si>
    <t>9181 1293xxx-x</t>
  </si>
  <si>
    <t>123</t>
  </si>
  <si>
    <t>BL 2 und BL3</t>
  </si>
  <si>
    <t>tlw</t>
  </si>
  <si>
    <t>1000 V 16.7 Hz
15000 V 50 Hz
3000V DC</t>
  </si>
  <si>
    <t>18,98 m</t>
  </si>
  <si>
    <t>80m</t>
  </si>
  <si>
    <t>6400 kW</t>
  </si>
  <si>
    <t>9281 2016xxx-x</t>
  </si>
  <si>
    <t>100</t>
  </si>
  <si>
    <t>19,275 m</t>
  </si>
  <si>
    <t>100m</t>
  </si>
  <si>
    <t>140 km/h</t>
  </si>
  <si>
    <t>2000 kW</t>
  </si>
  <si>
    <t>9181 1142xxx-x</t>
  </si>
  <si>
    <t>9</t>
  </si>
  <si>
    <t>16,220 m</t>
  </si>
  <si>
    <t>150 km/h</t>
  </si>
  <si>
    <t>4000 kW</t>
  </si>
  <si>
    <t>91811063xxx-x</t>
  </si>
  <si>
    <t>46</t>
  </si>
  <si>
    <t>1000 V 16.7Hz
1000 V 50 Hz</t>
  </si>
  <si>
    <t>15,700m</t>
  </si>
  <si>
    <t>91811163xxx-x</t>
  </si>
  <si>
    <t>20</t>
  </si>
  <si>
    <t>16,400 m</t>
  </si>
  <si>
    <t>91811064xxx-x</t>
  </si>
  <si>
    <t>10</t>
  </si>
  <si>
    <t>Co’Co‘</t>
  </si>
  <si>
    <t>18,950 m</t>
  </si>
  <si>
    <t>aktuelle Version; Stand 11.12</t>
  </si>
  <si>
    <t>veröffentlichte Version; Stand 13.11.2023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</si>
</sst>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quot; km/h&quot;"/>
    <numFmt numFmtId="165" formatCode="0&quot; kW&quot;"/>
    <numFmt numFmtId="166" formatCode="0&quot; kN&quot;"/>
    <numFmt numFmtId="167" formatCode="0&quot; m/s²&quot;"/>
    <numFmt numFmtId="168" formatCode="#&quot; V&quot;"/>
    <numFmt numFmtId="169" formatCode="0.00&quot; m&quot;"/>
    <numFmt numFmtId="170" formatCode="0.0"/>
    <numFmt numFmtId="171" formatCode="0&quot; m&quot;"/>
  </numFmts>
  <fonts count="12" x14ac:knownFonts="1">
    <font>
      <sz val="11"/>
      <color theme="1"/>
      <name val="Arial"/>
      <family val="2"/>
    </font>
    <font>
      <sz val="9"/>
      <color theme="1"/>
      <name val="Arial"/>
      <family val="2"/>
    </font>
    <font>
      <sz val="9"/>
      <color rgb="FF000000"/>
      <name val="Arial"/>
      <family val="2"/>
    </font>
    <font>
      <b/>
      <sz val="9"/>
      <color rgb="FFFFFFFF"/>
      <name val="Arial"/>
      <family val="2"/>
    </font>
    <font>
      <b/>
      <sz val="9"/>
      <color theme="1"/>
      <name val="Arial"/>
      <family val="2"/>
    </font>
    <font>
      <sz val="9"/>
      <color rgb="FFFF0000"/>
      <name val="Arial"/>
      <family val="2"/>
    </font>
    <font>
      <sz val="9"/>
      <name val="Arial"/>
      <family val="2"/>
    </font>
    <font>
      <b/>
      <sz val="9"/>
      <color theme="0"/>
      <name val="Arial"/>
      <family val="2"/>
    </font>
    <font>
      <sz val="9"/>
      <color indexed="81"/>
      <name val="Segoe UI"/>
      <family val="2"/>
    </font>
    <font>
      <b/>
      <sz val="9"/>
      <color indexed="81"/>
      <name val="Segoe UI"/>
      <family val="2"/>
    </font>
    <font>
      <sz val="9"/>
      <color rgb="FF000000"/>
      <name val="Arial"/>
      <family val="2"/>
    </font>
    <font>
      <sz val="10"/>
      <color rgb="FF000000"/>
      <name val="Arial"/>
      <family val="2"/>
    </font>
  </fonts>
  <fills count="4">
    <fill>
      <patternFill patternType="none"/>
    </fill>
    <fill>
      <patternFill patternType="gray125"/>
    </fill>
    <fill>
      <patternFill patternType="solid">
        <fgColor rgb="FFC0000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4" fillId="0" borderId="0" xfId="0" applyFont="1"/>
    <xf numFmtId="0" fontId="2" fillId="0" borderId="1" xfId="0" applyFont="1" applyBorder="1" applyAlignment="1">
      <alignment horizontal="left" vertical="top" wrapText="1" readingOrder="1"/>
    </xf>
    <xf numFmtId="166" fontId="1" fillId="0" borderId="1" xfId="0" applyNumberFormat="1" applyFont="1" applyBorder="1" applyAlignment="1">
      <alignment horizontal="center" vertical="center"/>
    </xf>
    <xf numFmtId="167" fontId="5" fillId="0" borderId="1" xfId="0" applyNumberFormat="1" applyFont="1" applyBorder="1" applyAlignment="1">
      <alignment horizontal="center" vertical="center"/>
    </xf>
    <xf numFmtId="0" fontId="1" fillId="0" borderId="0" xfId="0" applyFont="1"/>
    <xf numFmtId="0" fontId="3" fillId="2" borderId="1" xfId="0" applyFont="1" applyFill="1" applyBorder="1" applyAlignment="1">
      <alignment horizontal="center" vertical="center" wrapText="1" readingOrder="1"/>
    </xf>
    <xf numFmtId="49" fontId="3" fillId="2" borderId="1" xfId="0" applyNumberFormat="1" applyFont="1" applyFill="1" applyBorder="1" applyAlignment="1">
      <alignment horizontal="center" vertical="center" wrapText="1" readingOrder="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170" fontId="2" fillId="0" borderId="1" xfId="0" applyNumberFormat="1" applyFont="1" applyBorder="1" applyAlignment="1">
      <alignment horizontal="center" vertical="center" wrapText="1" readingOrder="1"/>
    </xf>
    <xf numFmtId="165" fontId="1" fillId="0" borderId="1" xfId="0" applyNumberFormat="1" applyFont="1" applyBorder="1" applyAlignment="1">
      <alignment horizontal="center" vertical="center"/>
    </xf>
    <xf numFmtId="0" fontId="2" fillId="0" borderId="1" xfId="0" applyFont="1" applyBorder="1" applyAlignment="1">
      <alignment horizontal="center" vertical="center" wrapText="1" readingOrder="1"/>
    </xf>
    <xf numFmtId="168" fontId="2" fillId="0" borderId="1" xfId="0" applyNumberFormat="1" applyFont="1" applyBorder="1" applyAlignment="1">
      <alignment horizontal="center" vertical="center" wrapText="1" readingOrder="1"/>
    </xf>
    <xf numFmtId="49" fontId="2" fillId="0" borderId="1" xfId="0" applyNumberFormat="1" applyFont="1" applyBorder="1" applyAlignment="1">
      <alignment horizontal="center" vertical="center" wrapText="1" readingOrder="1"/>
    </xf>
    <xf numFmtId="164" fontId="1" fillId="0" borderId="1" xfId="0" applyNumberFormat="1" applyFont="1" applyBorder="1" applyAlignment="1">
      <alignment horizontal="center" vertical="center"/>
    </xf>
    <xf numFmtId="169" fontId="1" fillId="0" borderId="1" xfId="0" applyNumberFormat="1" applyFont="1" applyBorder="1" applyAlignment="1">
      <alignment horizontal="center" vertical="center"/>
    </xf>
    <xf numFmtId="0" fontId="6" fillId="0" borderId="1" xfId="0" applyFont="1" applyBorder="1" applyAlignment="1">
      <alignment horizontal="center" vertical="center" wrapText="1" readingOrder="1"/>
    </xf>
    <xf numFmtId="49" fontId="2" fillId="0" borderId="1" xfId="0" applyNumberFormat="1" applyFont="1" applyBorder="1" applyAlignment="1">
      <alignment horizontal="center" vertical="top" wrapText="1" readingOrder="1"/>
    </xf>
    <xf numFmtId="167" fontId="6" fillId="0" borderId="1" xfId="0" applyNumberFormat="1" applyFont="1" applyBorder="1" applyAlignment="1">
      <alignment horizontal="center" vertical="center"/>
    </xf>
    <xf numFmtId="0" fontId="3" fillId="2" borderId="2" xfId="0" applyFont="1" applyFill="1" applyBorder="1" applyAlignment="1">
      <alignment horizontal="center" vertical="center" wrapText="1" readingOrder="1"/>
    </xf>
    <xf numFmtId="0" fontId="2" fillId="0" borderId="1" xfId="0" quotePrefix="1" applyFont="1" applyBorder="1" applyAlignment="1">
      <alignment horizontal="center" vertical="center" wrapText="1" readingOrder="1"/>
    </xf>
    <xf numFmtId="0" fontId="1" fillId="0" borderId="1" xfId="0" quotePrefix="1" applyFont="1" applyBorder="1" applyAlignment="1">
      <alignment horizontal="center" vertical="center"/>
    </xf>
    <xf numFmtId="171" fontId="1" fillId="0" borderId="1" xfId="0" applyNumberFormat="1" applyFont="1" applyBorder="1" applyAlignment="1">
      <alignment horizontal="center" vertical="center"/>
    </xf>
    <xf numFmtId="0" fontId="10" fillId="0" borderId="1" xfId="0" applyFont="1" applyBorder="1" applyAlignment="1">
      <alignment horizontal="center" vertical="center" wrapText="1" readingOrder="1"/>
    </xf>
    <xf numFmtId="165" fontId="1" fillId="0" borderId="1" xfId="0" applyNumberFormat="1" applyFont="1" applyBorder="1" applyAlignment="1">
      <alignment horizontal="center" vertical="center" wrapText="1"/>
    </xf>
    <xf numFmtId="16"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xf>
    <xf numFmtId="14" fontId="1" fillId="0" borderId="1" xfId="0" applyNumberFormat="1" applyFont="1" applyBorder="1" applyAlignment="1">
      <alignment horizontal="center"/>
    </xf>
    <xf numFmtId="0" fontId="1" fillId="0" borderId="1" xfId="0" applyFont="1" applyBorder="1" applyAlignment="1">
      <alignment horizontal="center" wrapText="1"/>
    </xf>
    <xf numFmtId="49" fontId="1" fillId="0" borderId="6" xfId="0" applyNumberFormat="1" applyFont="1" applyBorder="1" applyAlignment="1">
      <alignment horizontal="center" vertical="center"/>
    </xf>
    <xf numFmtId="0" fontId="0" fillId="3" borderId="0" xfId="0" applyFill="1"/>
    <xf numFmtId="0" fontId="1" fillId="0" borderId="1" xfId="0" applyFont="1" applyFill="1" applyBorder="1" applyAlignment="1">
      <alignment horizontal="center" vertical="center"/>
    </xf>
    <xf numFmtId="0" fontId="1" fillId="0" borderId="1" xfId="0" quotePrefix="1" applyFont="1" applyFill="1" applyBorder="1" applyAlignment="1">
      <alignment horizontal="center" vertical="center"/>
    </xf>
    <xf numFmtId="0" fontId="3" fillId="2" borderId="4" xfId="0" applyFont="1" applyFill="1" applyBorder="1" applyAlignment="1">
      <alignment horizontal="center" vertical="center" wrapText="1" readingOrder="1"/>
    </xf>
    <xf numFmtId="0" fontId="3" fillId="2" borderId="5" xfId="0" applyFont="1" applyFill="1" applyBorder="1" applyAlignment="1">
      <alignment horizontal="center" vertical="center" wrapText="1" readingOrder="1"/>
    </xf>
    <xf numFmtId="0" fontId="3" fillId="2" borderId="2"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7" fillId="2" borderId="2" xfId="0" applyFont="1" applyFill="1" applyBorder="1" applyAlignment="1">
      <alignment horizontal="center" vertical="center" readingOrder="1"/>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cellXfs>
  <cellStyles count="1">
    <cellStyle name="Standard" xfId="0" builtinId="0"/>
  </cellStyles>
  <dxfs count="1822">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color theme="0" tint="-0.499984740745262"/>
      </font>
    </dxf>
    <dxf>
      <font>
        <b val="0"/>
        <i/>
        <color theme="0" tint="-0.499984740745262"/>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
      <font>
        <b val="0"/>
        <i/>
        <color theme="0" tint="-0.34998626667073579"/>
      </font>
    </dxf>
    <dxf>
      <font>
        <b val="0"/>
        <i val="0"/>
        <color theme="0" tint="-0.34998626667073579"/>
      </font>
    </dxf>
    <dxf>
      <font>
        <color theme="0" tint="-0.24994659260841701"/>
      </font>
    </dxf>
    <dxf>
      <font>
        <color rgb="FF9C0006"/>
      </font>
    </dxf>
    <dxf>
      <font>
        <color rgb="FFFF0000"/>
      </font>
      <fill>
        <patternFill patternType="none">
          <bgColor auto="1"/>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V61"/>
  <sheetViews>
    <sheetView showGridLines="0" tabSelected="1" zoomScaleNormal="100" workbookViewId="0">
      <pane xSplit="3" ySplit="2" topLeftCell="D3" activePane="bottomRight" state="frozen"/>
      <selection pane="topRight" activeCell="L1" sqref="L1"/>
      <selection pane="bottomLeft" activeCell="A4" sqref="A4"/>
      <selection pane="bottomRight" activeCell="BG56" sqref="BG56:BG61"/>
    </sheetView>
  </sheetViews>
  <sheetFormatPr baseColWidth="10" defaultColWidth="11.25" defaultRowHeight="12" outlineLevelCol="1" x14ac:dyDescent="0.2"/>
  <cols>
    <col min="1" max="1" width="14.125" style="9" customWidth="1"/>
    <col min="2" max="2" width="17.25" style="9" customWidth="1"/>
    <col min="3" max="4" width="16.75" style="8" customWidth="1"/>
    <col min="5" max="5" width="8" style="5" customWidth="1"/>
    <col min="6" max="13" width="8" style="5" customWidth="1" outlineLevel="1"/>
    <col min="14" max="14" width="16.875" style="5" bestFit="1" customWidth="1" outlineLevel="1"/>
    <col min="15" max="15" width="6.75" style="5" customWidth="1" outlineLevel="1"/>
    <col min="16" max="16" width="6.625" style="5" customWidth="1" outlineLevel="1"/>
    <col min="17" max="17" width="6.75" style="5" customWidth="1" outlineLevel="1"/>
    <col min="18" max="18" width="6.125" style="5" customWidth="1" outlineLevel="1"/>
    <col min="19" max="21" width="6.875" style="5" customWidth="1" outlineLevel="1"/>
    <col min="22" max="23" width="7" style="5" customWidth="1" outlineLevel="1"/>
    <col min="24" max="24" width="6.875" style="5" customWidth="1" outlineLevel="1"/>
    <col min="25" max="25" width="6.625" style="5" customWidth="1" outlineLevel="1"/>
    <col min="26" max="29" width="7.875" style="5" customWidth="1" outlineLevel="1"/>
    <col min="30" max="30" width="6.125" style="5" customWidth="1"/>
    <col min="31" max="31" width="9.625" style="5" customWidth="1" outlineLevel="1"/>
    <col min="32" max="32" width="7.5" style="5" customWidth="1" outlineLevel="1"/>
    <col min="33" max="33" width="10.875" style="5" customWidth="1" outlineLevel="1"/>
    <col min="34" max="45" width="11.5" style="5" customWidth="1" outlineLevel="1"/>
    <col min="46" max="46" width="11.75" style="5" customWidth="1"/>
    <col min="47" max="47" width="11.75" style="5" customWidth="1" outlineLevel="1"/>
    <col min="48" max="48" width="12.375" style="5" customWidth="1" outlineLevel="1"/>
    <col min="49" max="49" width="11.25" style="5" customWidth="1" outlineLevel="1"/>
    <col min="50" max="50" width="14.875" style="5" customWidth="1" outlineLevel="1"/>
    <col min="51" max="51" width="21" style="5" bestFit="1" customWidth="1" outlineLevel="1"/>
    <col min="52" max="53" width="15" style="5" customWidth="1" outlineLevel="1"/>
    <col min="54" max="54" width="12.75" style="5" customWidth="1" outlineLevel="1"/>
    <col min="55" max="55" width="14.5" style="5" customWidth="1"/>
    <col min="56" max="56" width="11.75" style="5" customWidth="1" outlineLevel="1"/>
    <col min="57" max="57" width="15.75" style="5" customWidth="1" outlineLevel="1"/>
    <col min="58" max="58" width="14.75" style="5" customWidth="1" outlineLevel="1"/>
    <col min="59" max="59" width="14.5" style="5" customWidth="1" outlineLevel="1"/>
    <col min="60" max="60" width="14.375" style="5" customWidth="1" outlineLevel="1"/>
    <col min="61" max="61" width="12.5" style="5" customWidth="1" outlineLevel="1"/>
    <col min="62" max="62" width="18.25" style="5" customWidth="1" outlineLevel="1"/>
    <col min="63" max="63" width="18" style="5" customWidth="1" outlineLevel="1"/>
    <col min="64" max="78" width="14.625" style="5" customWidth="1" outlineLevel="1"/>
    <col min="79" max="79" width="14.625" style="5" bestFit="1" customWidth="1"/>
    <col min="80" max="84" width="11.75" style="5" customWidth="1" outlineLevel="1"/>
    <col min="85" max="88" width="15" style="5" customWidth="1" outlineLevel="1"/>
    <col min="89" max="89" width="14.875" style="5" customWidth="1" outlineLevel="1"/>
    <col min="90" max="90" width="15.125" style="5" customWidth="1" outlineLevel="1"/>
    <col min="91" max="91" width="11.375" style="5" customWidth="1" outlineLevel="1"/>
    <col min="92" max="92" width="9.375" style="5" customWidth="1" outlineLevel="1"/>
    <col min="93" max="93" width="11.125" style="5" customWidth="1" outlineLevel="1"/>
    <col min="94" max="94" width="25.625" style="5" customWidth="1" outlineLevel="1"/>
    <col min="95" max="95" width="14.875" style="5" customWidth="1" outlineLevel="1"/>
    <col min="96" max="97" width="15" style="5" customWidth="1" outlineLevel="1"/>
    <col min="98" max="98" width="14" style="5" customWidth="1" outlineLevel="1"/>
    <col min="99" max="16384" width="11.25" style="5"/>
  </cols>
  <sheetData>
    <row r="1" spans="1:100" ht="30" customHeight="1" x14ac:dyDescent="0.2">
      <c r="A1" s="40"/>
      <c r="B1" s="40"/>
      <c r="C1" s="40"/>
      <c r="D1" s="23"/>
      <c r="E1" s="42" t="s">
        <v>0</v>
      </c>
      <c r="F1" s="42"/>
      <c r="G1" s="42"/>
      <c r="H1" s="42"/>
      <c r="I1" s="42"/>
      <c r="J1" s="42"/>
      <c r="K1" s="42"/>
      <c r="L1" s="42"/>
      <c r="M1" s="42"/>
      <c r="N1" s="43" t="s">
        <v>1</v>
      </c>
      <c r="O1" s="44"/>
      <c r="P1" s="44"/>
      <c r="Q1" s="44"/>
      <c r="R1" s="44"/>
      <c r="S1" s="44"/>
      <c r="T1" s="44"/>
      <c r="U1" s="44"/>
      <c r="V1" s="44"/>
      <c r="W1" s="44"/>
      <c r="X1" s="44"/>
      <c r="Y1" s="44"/>
      <c r="Z1" s="44"/>
      <c r="AA1" s="44"/>
      <c r="AB1" s="44"/>
      <c r="AC1" s="45"/>
      <c r="AD1" s="40" t="s">
        <v>2</v>
      </c>
      <c r="AE1" s="40"/>
      <c r="AF1" s="40"/>
      <c r="AG1" s="40"/>
      <c r="AH1" s="40"/>
      <c r="AI1" s="40"/>
      <c r="AJ1" s="40"/>
      <c r="AK1" s="40"/>
      <c r="AL1" s="40"/>
      <c r="AM1" s="40"/>
      <c r="AN1" s="40"/>
      <c r="AO1" s="40"/>
      <c r="AP1" s="40"/>
      <c r="AQ1" s="40"/>
      <c r="AR1" s="40"/>
      <c r="AS1" s="40"/>
      <c r="AT1" s="41" t="s">
        <v>3</v>
      </c>
      <c r="AU1" s="38"/>
      <c r="AV1" s="38"/>
      <c r="AW1" s="38"/>
      <c r="AX1" s="38"/>
      <c r="AY1" s="38"/>
      <c r="AZ1" s="38"/>
      <c r="BA1" s="38"/>
      <c r="BB1" s="39"/>
      <c r="BC1" s="41" t="s">
        <v>4</v>
      </c>
      <c r="BD1" s="38"/>
      <c r="BE1" s="38"/>
      <c r="BF1" s="38"/>
      <c r="BG1" s="38"/>
      <c r="BH1" s="38"/>
      <c r="BI1" s="38"/>
      <c r="BJ1" s="38"/>
      <c r="BK1" s="39"/>
      <c r="BL1" s="41" t="s">
        <v>5</v>
      </c>
      <c r="BM1" s="38"/>
      <c r="BN1" s="38"/>
      <c r="BO1" s="38"/>
      <c r="BP1" s="38"/>
      <c r="BQ1" s="38"/>
      <c r="BR1" s="38"/>
      <c r="BS1" s="38"/>
      <c r="BT1" s="38"/>
      <c r="BU1" s="38"/>
      <c r="BV1" s="38"/>
      <c r="BW1" s="38"/>
      <c r="BX1" s="38"/>
      <c r="BY1" s="38"/>
      <c r="BZ1" s="39"/>
      <c r="CA1" s="38" t="s">
        <v>6</v>
      </c>
      <c r="CB1" s="38"/>
      <c r="CC1" s="38"/>
      <c r="CD1" s="38"/>
      <c r="CE1" s="38"/>
      <c r="CF1" s="38"/>
      <c r="CG1" s="38"/>
      <c r="CH1" s="38"/>
      <c r="CI1" s="38"/>
      <c r="CJ1" s="39"/>
      <c r="CK1" s="41" t="s">
        <v>7</v>
      </c>
      <c r="CL1" s="38"/>
      <c r="CM1" s="38"/>
      <c r="CN1" s="38"/>
      <c r="CO1" s="38"/>
      <c r="CP1" s="39"/>
      <c r="CQ1" s="40" t="s">
        <v>8</v>
      </c>
      <c r="CR1" s="40"/>
      <c r="CS1" s="40"/>
      <c r="CT1" s="40"/>
    </row>
    <row r="2" spans="1:100" ht="39" customHeight="1" x14ac:dyDescent="0.2">
      <c r="A2" s="6" t="s">
        <v>9</v>
      </c>
      <c r="B2" s="6" t="s">
        <v>10</v>
      </c>
      <c r="C2" s="7" t="s">
        <v>11</v>
      </c>
      <c r="D2" s="7" t="s">
        <v>12</v>
      </c>
      <c r="E2" s="6" t="s">
        <v>13</v>
      </c>
      <c r="F2" s="6" t="s">
        <v>14</v>
      </c>
      <c r="G2" s="6" t="s">
        <v>15</v>
      </c>
      <c r="H2" s="6" t="s">
        <v>16</v>
      </c>
      <c r="I2" s="6" t="s">
        <v>17</v>
      </c>
      <c r="J2" s="6" t="s">
        <v>18</v>
      </c>
      <c r="K2" s="6" t="s">
        <v>19</v>
      </c>
      <c r="L2" s="6" t="s">
        <v>20</v>
      </c>
      <c r="M2" s="6" t="s">
        <v>21</v>
      </c>
      <c r="N2" s="6" t="s">
        <v>22</v>
      </c>
      <c r="O2" s="6" t="s">
        <v>23</v>
      </c>
      <c r="P2" s="6" t="s">
        <v>24</v>
      </c>
      <c r="Q2" s="6" t="s">
        <v>25</v>
      </c>
      <c r="R2" s="6" t="s">
        <v>26</v>
      </c>
      <c r="S2" s="6" t="s">
        <v>27</v>
      </c>
      <c r="T2" s="6" t="s">
        <v>28</v>
      </c>
      <c r="U2" s="6" t="s">
        <v>29</v>
      </c>
      <c r="V2" s="6" t="s">
        <v>30</v>
      </c>
      <c r="W2" s="6" t="s">
        <v>31</v>
      </c>
      <c r="X2" s="6" t="s">
        <v>32</v>
      </c>
      <c r="Y2" s="6" t="s">
        <v>33</v>
      </c>
      <c r="Z2" s="6" t="s">
        <v>34</v>
      </c>
      <c r="AA2" s="6" t="s">
        <v>35</v>
      </c>
      <c r="AB2" s="6" t="s">
        <v>36</v>
      </c>
      <c r="AC2" s="6" t="s">
        <v>37</v>
      </c>
      <c r="AD2" s="6" t="s">
        <v>38</v>
      </c>
      <c r="AE2" s="6" t="s">
        <v>39</v>
      </c>
      <c r="AF2" s="6" t="s">
        <v>40</v>
      </c>
      <c r="AG2" s="6" t="s">
        <v>41</v>
      </c>
      <c r="AH2" s="6" t="s">
        <v>42</v>
      </c>
      <c r="AI2" s="6" t="s">
        <v>43</v>
      </c>
      <c r="AJ2" s="6" t="s">
        <v>44</v>
      </c>
      <c r="AK2" s="6" t="s">
        <v>45</v>
      </c>
      <c r="AL2" s="6" t="s">
        <v>46</v>
      </c>
      <c r="AM2" s="6" t="s">
        <v>47</v>
      </c>
      <c r="AN2" s="6" t="s">
        <v>48</v>
      </c>
      <c r="AO2" s="6" t="s">
        <v>49</v>
      </c>
      <c r="AP2" s="6" t="s">
        <v>50</v>
      </c>
      <c r="AQ2" s="6" t="s">
        <v>51</v>
      </c>
      <c r="AR2" s="6" t="s">
        <v>52</v>
      </c>
      <c r="AS2" s="6" t="s">
        <v>53</v>
      </c>
      <c r="AT2" s="6" t="s">
        <v>54</v>
      </c>
      <c r="AU2" s="6" t="s">
        <v>55</v>
      </c>
      <c r="AV2" s="6" t="s">
        <v>56</v>
      </c>
      <c r="AW2" s="6" t="s">
        <v>57</v>
      </c>
      <c r="AX2" s="6" t="s">
        <v>58</v>
      </c>
      <c r="AY2" s="6" t="s">
        <v>59</v>
      </c>
      <c r="AZ2" s="6" t="s">
        <v>60</v>
      </c>
      <c r="BA2" s="6" t="s">
        <v>61</v>
      </c>
      <c r="BB2" s="6" t="s">
        <v>62</v>
      </c>
      <c r="BC2" s="6" t="s">
        <v>63</v>
      </c>
      <c r="BD2" s="6" t="s">
        <v>64</v>
      </c>
      <c r="BE2" s="6" t="s">
        <v>65</v>
      </c>
      <c r="BF2" s="6" t="s">
        <v>66</v>
      </c>
      <c r="BG2" s="6" t="s">
        <v>67</v>
      </c>
      <c r="BH2" s="6" t="s">
        <v>68</v>
      </c>
      <c r="BI2" s="6" t="s">
        <v>69</v>
      </c>
      <c r="BJ2" s="6" t="s">
        <v>70</v>
      </c>
      <c r="BK2" s="6" t="s">
        <v>71</v>
      </c>
      <c r="BL2" s="6" t="s">
        <v>72</v>
      </c>
      <c r="BM2" s="6" t="s">
        <v>73</v>
      </c>
      <c r="BN2" s="6" t="s">
        <v>74</v>
      </c>
      <c r="BO2" s="6" t="s">
        <v>75</v>
      </c>
      <c r="BP2" s="6" t="s">
        <v>76</v>
      </c>
      <c r="BQ2" s="6" t="s">
        <v>77</v>
      </c>
      <c r="BR2" s="6" t="s">
        <v>78</v>
      </c>
      <c r="BS2" s="6" t="s">
        <v>79</v>
      </c>
      <c r="BT2" s="6" t="s">
        <v>80</v>
      </c>
      <c r="BU2" s="6" t="s">
        <v>81</v>
      </c>
      <c r="BV2" s="6" t="s">
        <v>82</v>
      </c>
      <c r="BW2" s="6">
        <v>2068</v>
      </c>
      <c r="BX2" s="6">
        <v>2070</v>
      </c>
      <c r="BY2" s="6">
        <v>4744</v>
      </c>
      <c r="BZ2" s="6">
        <v>4746</v>
      </c>
      <c r="CA2" s="6" t="s">
        <v>83</v>
      </c>
      <c r="CB2" s="6" t="s">
        <v>84</v>
      </c>
      <c r="CC2" s="6" t="s">
        <v>85</v>
      </c>
      <c r="CD2" s="6" t="s">
        <v>86</v>
      </c>
      <c r="CE2" s="6" t="s">
        <v>87</v>
      </c>
      <c r="CF2" s="6" t="s">
        <v>88</v>
      </c>
      <c r="CG2" s="6" t="s">
        <v>89</v>
      </c>
      <c r="CH2" s="6" t="s">
        <v>90</v>
      </c>
      <c r="CI2" s="6" t="s">
        <v>91</v>
      </c>
      <c r="CJ2" s="6" t="s">
        <v>92</v>
      </c>
      <c r="CK2" s="6" t="s">
        <v>93</v>
      </c>
      <c r="CL2" s="6" t="s">
        <v>94</v>
      </c>
      <c r="CM2" s="6" t="s">
        <v>95</v>
      </c>
      <c r="CN2" s="6" t="s">
        <v>96</v>
      </c>
      <c r="CO2" s="6" t="s">
        <v>97</v>
      </c>
      <c r="CP2" s="6" t="s">
        <v>98</v>
      </c>
      <c r="CQ2" s="6" t="s">
        <v>99</v>
      </c>
      <c r="CR2" s="6" t="s">
        <v>100</v>
      </c>
      <c r="CS2" s="6" t="s">
        <v>101</v>
      </c>
      <c r="CT2" s="6" t="s">
        <v>102</v>
      </c>
      <c r="CU2" s="1"/>
      <c r="CV2" s="1"/>
    </row>
    <row r="3" spans="1:100" ht="14.45" customHeight="1" x14ac:dyDescent="0.2">
      <c r="A3" s="15">
        <v>4020</v>
      </c>
      <c r="B3" s="15">
        <v>4020</v>
      </c>
      <c r="C3" s="15" t="s">
        <v>103</v>
      </c>
      <c r="D3" s="15">
        <v>37</v>
      </c>
      <c r="E3" s="15" t="s">
        <v>104</v>
      </c>
      <c r="F3" s="15" t="s">
        <v>104</v>
      </c>
      <c r="G3" s="15" t="s">
        <v>104</v>
      </c>
      <c r="H3" s="15" t="s">
        <v>105</v>
      </c>
      <c r="I3" s="15" t="s">
        <v>105</v>
      </c>
      <c r="J3" s="15" t="s">
        <v>105</v>
      </c>
      <c r="K3" s="15" t="s">
        <v>105</v>
      </c>
      <c r="L3" s="15" t="s">
        <v>105</v>
      </c>
      <c r="M3" s="15" t="s">
        <v>105</v>
      </c>
      <c r="N3" s="15" t="s">
        <v>105</v>
      </c>
      <c r="O3" s="15" t="s">
        <v>104</v>
      </c>
      <c r="P3" s="15" t="s">
        <v>104</v>
      </c>
      <c r="Q3" s="15" t="s">
        <v>104</v>
      </c>
      <c r="R3" s="15" t="s">
        <v>104</v>
      </c>
      <c r="S3" s="15" t="s">
        <v>104</v>
      </c>
      <c r="T3" s="15" t="s">
        <v>104</v>
      </c>
      <c r="U3" s="15" t="s">
        <v>104</v>
      </c>
      <c r="V3" s="15" t="s">
        <v>104</v>
      </c>
      <c r="W3" s="15" t="s">
        <v>104</v>
      </c>
      <c r="X3" s="15" t="s">
        <v>104</v>
      </c>
      <c r="Y3" s="15" t="s">
        <v>104</v>
      </c>
      <c r="Z3" s="15" t="s">
        <v>104</v>
      </c>
      <c r="AA3" s="15"/>
      <c r="AB3" s="15" t="s">
        <v>104</v>
      </c>
      <c r="AC3" s="15"/>
      <c r="AD3" s="12" t="s">
        <v>105</v>
      </c>
      <c r="AE3" s="15" t="s">
        <v>105</v>
      </c>
      <c r="AF3" s="12" t="s">
        <v>104</v>
      </c>
      <c r="AG3" s="15" t="s">
        <v>104</v>
      </c>
      <c r="AH3" s="15" t="s">
        <v>104</v>
      </c>
      <c r="AI3" s="15" t="s">
        <v>104</v>
      </c>
      <c r="AJ3" s="15"/>
      <c r="AK3" s="15" t="s">
        <v>104</v>
      </c>
      <c r="AL3" s="15" t="s">
        <v>104</v>
      </c>
      <c r="AM3" s="15" t="s">
        <v>104</v>
      </c>
      <c r="AN3" s="15" t="s">
        <v>104</v>
      </c>
      <c r="AO3" s="15" t="s">
        <v>104</v>
      </c>
      <c r="AP3" s="15" t="s">
        <v>104</v>
      </c>
      <c r="AQ3" s="15" t="s">
        <v>104</v>
      </c>
      <c r="AR3" s="15" t="s">
        <v>104</v>
      </c>
      <c r="AS3" s="15" t="s">
        <v>104</v>
      </c>
      <c r="AT3" s="15" t="s">
        <v>105</v>
      </c>
      <c r="AU3" s="15" t="s">
        <v>104</v>
      </c>
      <c r="AV3" s="15" t="s">
        <v>104</v>
      </c>
      <c r="AW3" s="15" t="s">
        <v>104</v>
      </c>
      <c r="AX3" s="15" t="s">
        <v>104</v>
      </c>
      <c r="AY3" s="15" t="s">
        <v>104</v>
      </c>
      <c r="AZ3" s="16">
        <v>1000</v>
      </c>
      <c r="BA3" s="15" t="s">
        <v>107</v>
      </c>
      <c r="BB3" s="15" t="s">
        <v>104</v>
      </c>
      <c r="BC3" s="15" t="s">
        <v>108</v>
      </c>
      <c r="BD3" s="19">
        <v>69</v>
      </c>
      <c r="BE3" s="19" t="s">
        <v>109</v>
      </c>
      <c r="BF3" s="18">
        <v>120</v>
      </c>
      <c r="BG3" s="15">
        <v>0.7</v>
      </c>
      <c r="BH3" s="14">
        <v>1200</v>
      </c>
      <c r="BI3" s="15">
        <v>16.2</v>
      </c>
      <c r="BJ3" s="22">
        <v>1</v>
      </c>
      <c r="BK3" s="12" t="s">
        <v>104</v>
      </c>
      <c r="BL3" s="12" t="s">
        <v>105</v>
      </c>
      <c r="BM3" s="12" t="s">
        <v>104</v>
      </c>
      <c r="BN3" s="12" t="s">
        <v>104</v>
      </c>
      <c r="BO3" s="12" t="s">
        <v>104</v>
      </c>
      <c r="BP3" s="12" t="s">
        <v>104</v>
      </c>
      <c r="BQ3" s="15" t="s">
        <v>104</v>
      </c>
      <c r="BR3" s="12" t="s">
        <v>104</v>
      </c>
      <c r="BS3" s="12" t="s">
        <v>104</v>
      </c>
      <c r="BT3" s="12" t="s">
        <v>104</v>
      </c>
      <c r="BU3" s="12" t="s">
        <v>104</v>
      </c>
      <c r="BV3" s="12" t="s">
        <v>104</v>
      </c>
      <c r="BW3" s="12" t="s">
        <v>104</v>
      </c>
      <c r="BX3" s="12" t="s">
        <v>104</v>
      </c>
      <c r="BY3" s="12" t="s">
        <v>104</v>
      </c>
      <c r="BZ3" s="12" t="s">
        <v>104</v>
      </c>
      <c r="CA3" s="12">
        <v>3</v>
      </c>
      <c r="CB3" s="12">
        <v>184</v>
      </c>
      <c r="CC3" s="12">
        <v>0</v>
      </c>
      <c r="CD3" s="12">
        <v>0</v>
      </c>
      <c r="CE3" s="12">
        <f t="shared" ref="CE3:CE12" si="0">SUM(CB3:CC3)</f>
        <v>184</v>
      </c>
      <c r="CF3" s="12">
        <v>416</v>
      </c>
      <c r="CG3" s="12">
        <f t="shared" ref="CG3:CG12" si="1">SUM(CF3,CE3)</f>
        <v>600</v>
      </c>
      <c r="CH3" s="12" t="s">
        <v>110</v>
      </c>
      <c r="CI3" s="12" t="s">
        <v>105</v>
      </c>
      <c r="CJ3" s="12">
        <v>4</v>
      </c>
      <c r="CK3" s="15" t="s">
        <v>104</v>
      </c>
      <c r="CL3" s="12" t="s">
        <v>104</v>
      </c>
      <c r="CM3" s="12" t="s">
        <v>104</v>
      </c>
      <c r="CN3" s="15">
        <v>1</v>
      </c>
      <c r="CO3" s="15" t="s">
        <v>104</v>
      </c>
      <c r="CP3" s="12" t="s">
        <v>104</v>
      </c>
      <c r="CQ3" s="12" t="s">
        <v>104</v>
      </c>
      <c r="CR3" s="12">
        <v>6</v>
      </c>
      <c r="CS3" s="36" t="s">
        <v>111</v>
      </c>
      <c r="CT3" s="12" t="s">
        <v>106</v>
      </c>
    </row>
    <row r="4" spans="1:100" ht="14.45" customHeight="1" x14ac:dyDescent="0.2">
      <c r="A4" s="15">
        <v>4023</v>
      </c>
      <c r="B4" s="15" t="s">
        <v>112</v>
      </c>
      <c r="C4" s="15" t="s">
        <v>113</v>
      </c>
      <c r="D4" s="15">
        <v>10</v>
      </c>
      <c r="E4" s="15" t="s">
        <v>104</v>
      </c>
      <c r="F4" s="15" t="s">
        <v>105</v>
      </c>
      <c r="G4" s="15" t="s">
        <v>105</v>
      </c>
      <c r="H4" s="15" t="s">
        <v>105</v>
      </c>
      <c r="I4" s="15" t="s">
        <v>105</v>
      </c>
      <c r="J4" s="15" t="s">
        <v>105</v>
      </c>
      <c r="K4" s="15" t="s">
        <v>105</v>
      </c>
      <c r="L4" s="15" t="s">
        <v>105</v>
      </c>
      <c r="M4" s="15" t="s">
        <v>105</v>
      </c>
      <c r="N4" s="15" t="s">
        <v>105</v>
      </c>
      <c r="O4" s="15" t="s">
        <v>105</v>
      </c>
      <c r="P4" s="15" t="s">
        <v>104</v>
      </c>
      <c r="Q4" s="15" t="s">
        <v>104</v>
      </c>
      <c r="R4" s="15" t="s">
        <v>104</v>
      </c>
      <c r="S4" s="15" t="s">
        <v>104</v>
      </c>
      <c r="T4" s="15" t="s">
        <v>104</v>
      </c>
      <c r="U4" s="15" t="s">
        <v>104</v>
      </c>
      <c r="V4" s="15" t="s">
        <v>104</v>
      </c>
      <c r="W4" s="15" t="s">
        <v>104</v>
      </c>
      <c r="X4" s="15" t="s">
        <v>104</v>
      </c>
      <c r="Y4" s="15" t="s">
        <v>104</v>
      </c>
      <c r="Z4" s="15" t="s">
        <v>104</v>
      </c>
      <c r="AA4" s="15"/>
      <c r="AB4" s="15" t="s">
        <v>104</v>
      </c>
      <c r="AC4" s="15"/>
      <c r="AD4" s="12" t="s">
        <v>104</v>
      </c>
      <c r="AE4" s="15" t="s">
        <v>105</v>
      </c>
      <c r="AF4" s="15" t="s">
        <v>104</v>
      </c>
      <c r="AG4" s="15" t="s">
        <v>104</v>
      </c>
      <c r="AH4" s="15" t="s">
        <v>104</v>
      </c>
      <c r="AI4" s="15" t="s">
        <v>104</v>
      </c>
      <c r="AJ4" s="15"/>
      <c r="AK4" s="15" t="s">
        <v>104</v>
      </c>
      <c r="AL4" s="15" t="s">
        <v>104</v>
      </c>
      <c r="AM4" s="15" t="s">
        <v>104</v>
      </c>
      <c r="AN4" s="15" t="s">
        <v>104</v>
      </c>
      <c r="AO4" s="15" t="s">
        <v>104</v>
      </c>
      <c r="AP4" s="15" t="s">
        <v>104</v>
      </c>
      <c r="AQ4" s="15" t="s">
        <v>104</v>
      </c>
      <c r="AR4" s="15" t="s">
        <v>104</v>
      </c>
      <c r="AS4" s="15" t="s">
        <v>104</v>
      </c>
      <c r="AT4" s="15" t="s">
        <v>105</v>
      </c>
      <c r="AU4" s="15" t="s">
        <v>104</v>
      </c>
      <c r="AV4" s="15" t="s">
        <v>104</v>
      </c>
      <c r="AW4" s="15" t="s">
        <v>104</v>
      </c>
      <c r="AX4" s="15" t="s">
        <v>105</v>
      </c>
      <c r="AY4" s="15" t="s">
        <v>105</v>
      </c>
      <c r="AZ4" s="16" t="s">
        <v>114</v>
      </c>
      <c r="BA4" s="15" t="s">
        <v>107</v>
      </c>
      <c r="BB4" s="15" t="s">
        <v>104</v>
      </c>
      <c r="BC4" s="15" t="s">
        <v>115</v>
      </c>
      <c r="BD4" s="19">
        <v>52.12</v>
      </c>
      <c r="BE4" s="19" t="s">
        <v>116</v>
      </c>
      <c r="BF4" s="18">
        <v>140</v>
      </c>
      <c r="BG4" s="12">
        <v>0.9</v>
      </c>
      <c r="BH4" s="14">
        <v>1440</v>
      </c>
      <c r="BI4" s="13">
        <v>17</v>
      </c>
      <c r="BJ4" s="22">
        <v>1</v>
      </c>
      <c r="BK4" s="12" t="s">
        <v>104</v>
      </c>
      <c r="BL4" s="20" t="s">
        <v>105</v>
      </c>
      <c r="BM4" s="12" t="s">
        <v>104</v>
      </c>
      <c r="BN4" s="12" t="s">
        <v>104</v>
      </c>
      <c r="BO4" s="12" t="s">
        <v>104</v>
      </c>
      <c r="BP4" s="12" t="s">
        <v>104</v>
      </c>
      <c r="BQ4" s="15" t="s">
        <v>104</v>
      </c>
      <c r="BR4" s="12" t="s">
        <v>104</v>
      </c>
      <c r="BS4" s="12" t="s">
        <v>104</v>
      </c>
      <c r="BT4" s="12" t="s">
        <v>104</v>
      </c>
      <c r="BU4" s="12" t="s">
        <v>104</v>
      </c>
      <c r="BV4" s="12" t="s">
        <v>104</v>
      </c>
      <c r="BW4" s="12" t="s">
        <v>104</v>
      </c>
      <c r="BX4" s="12" t="s">
        <v>104</v>
      </c>
      <c r="BY4" s="12" t="s">
        <v>104</v>
      </c>
      <c r="BZ4" s="12" t="s">
        <v>104</v>
      </c>
      <c r="CA4" s="12">
        <v>3</v>
      </c>
      <c r="CB4" s="12">
        <v>126</v>
      </c>
      <c r="CC4" s="12">
        <v>25</v>
      </c>
      <c r="CD4" s="12">
        <v>1</v>
      </c>
      <c r="CE4" s="12">
        <f t="shared" si="0"/>
        <v>151</v>
      </c>
      <c r="CF4" s="12">
        <v>160</v>
      </c>
      <c r="CG4" s="12">
        <f t="shared" si="1"/>
        <v>311</v>
      </c>
      <c r="CH4" s="12" t="s">
        <v>110</v>
      </c>
      <c r="CI4" s="12" t="s">
        <v>105</v>
      </c>
      <c r="CJ4" s="12">
        <v>15</v>
      </c>
      <c r="CK4" s="15" t="s">
        <v>105</v>
      </c>
      <c r="CL4" s="12" t="s">
        <v>105</v>
      </c>
      <c r="CM4" s="2" t="s">
        <v>117</v>
      </c>
      <c r="CN4" s="15">
        <v>1</v>
      </c>
      <c r="CO4" s="15" t="s">
        <v>104</v>
      </c>
      <c r="CP4" s="12" t="s">
        <v>104</v>
      </c>
      <c r="CQ4" s="12" t="s">
        <v>105</v>
      </c>
      <c r="CR4" s="12">
        <v>4</v>
      </c>
      <c r="CS4" s="12" t="s">
        <v>111</v>
      </c>
      <c r="CT4" s="12" t="s">
        <v>106</v>
      </c>
    </row>
    <row r="5" spans="1:100" ht="14.45" customHeight="1" x14ac:dyDescent="0.2">
      <c r="A5" s="15">
        <v>4024</v>
      </c>
      <c r="B5" s="15" t="s">
        <v>112</v>
      </c>
      <c r="C5" s="15" t="s">
        <v>118</v>
      </c>
      <c r="D5" s="15">
        <v>140</v>
      </c>
      <c r="E5" s="15" t="s">
        <v>104</v>
      </c>
      <c r="F5" s="15" t="s">
        <v>105</v>
      </c>
      <c r="G5" s="15" t="s">
        <v>105</v>
      </c>
      <c r="H5" s="15" t="s">
        <v>105</v>
      </c>
      <c r="I5" s="15" t="s">
        <v>105</v>
      </c>
      <c r="J5" s="15" t="s">
        <v>105</v>
      </c>
      <c r="K5" s="15" t="s">
        <v>105</v>
      </c>
      <c r="L5" s="15" t="s">
        <v>105</v>
      </c>
      <c r="M5" s="15" t="s">
        <v>105</v>
      </c>
      <c r="N5" s="15" t="s">
        <v>105</v>
      </c>
      <c r="O5" s="15" t="s">
        <v>105</v>
      </c>
      <c r="P5" s="15" t="s">
        <v>104</v>
      </c>
      <c r="Q5" s="15" t="s">
        <v>104</v>
      </c>
      <c r="R5" s="15" t="s">
        <v>104</v>
      </c>
      <c r="S5" s="15" t="s">
        <v>104</v>
      </c>
      <c r="T5" s="15" t="s">
        <v>104</v>
      </c>
      <c r="U5" s="15" t="s">
        <v>104</v>
      </c>
      <c r="V5" s="15" t="s">
        <v>104</v>
      </c>
      <c r="W5" s="15" t="s">
        <v>104</v>
      </c>
      <c r="X5" s="15" t="s">
        <v>104</v>
      </c>
      <c r="Y5" s="15" t="s">
        <v>104</v>
      </c>
      <c r="Z5" s="15" t="s">
        <v>104</v>
      </c>
      <c r="AA5" s="15"/>
      <c r="AB5" s="15" t="s">
        <v>104</v>
      </c>
      <c r="AC5" s="15"/>
      <c r="AD5" s="12" t="s">
        <v>104</v>
      </c>
      <c r="AE5" s="15" t="s">
        <v>105</v>
      </c>
      <c r="AF5" s="15" t="s">
        <v>104</v>
      </c>
      <c r="AG5" s="15" t="s">
        <v>104</v>
      </c>
      <c r="AH5" s="15" t="s">
        <v>104</v>
      </c>
      <c r="AI5" s="15" t="s">
        <v>104</v>
      </c>
      <c r="AJ5" s="15"/>
      <c r="AK5" s="15" t="s">
        <v>104</v>
      </c>
      <c r="AL5" s="15" t="s">
        <v>104</v>
      </c>
      <c r="AM5" s="15" t="s">
        <v>104</v>
      </c>
      <c r="AN5" s="15" t="s">
        <v>104</v>
      </c>
      <c r="AO5" s="15" t="s">
        <v>104</v>
      </c>
      <c r="AP5" s="15" t="s">
        <v>104</v>
      </c>
      <c r="AQ5" s="15" t="s">
        <v>104</v>
      </c>
      <c r="AR5" s="15" t="s">
        <v>104</v>
      </c>
      <c r="AS5" s="15" t="s">
        <v>104</v>
      </c>
      <c r="AT5" s="15" t="s">
        <v>105</v>
      </c>
      <c r="AU5" s="15" t="s">
        <v>104</v>
      </c>
      <c r="AV5" s="15" t="s">
        <v>104</v>
      </c>
      <c r="AW5" s="15" t="s">
        <v>104</v>
      </c>
      <c r="AX5" s="15" t="s">
        <v>105</v>
      </c>
      <c r="AY5" s="15" t="s">
        <v>105</v>
      </c>
      <c r="AZ5" s="16" t="s">
        <v>114</v>
      </c>
      <c r="BA5" s="15" t="s">
        <v>107</v>
      </c>
      <c r="BB5" s="15" t="s">
        <v>104</v>
      </c>
      <c r="BC5" s="15" t="s">
        <v>119</v>
      </c>
      <c r="BD5" s="19">
        <v>66.87</v>
      </c>
      <c r="BE5" s="19" t="s">
        <v>116</v>
      </c>
      <c r="BF5" s="18">
        <v>140</v>
      </c>
      <c r="BG5" s="12">
        <v>0.7</v>
      </c>
      <c r="BH5" s="14">
        <v>1523</v>
      </c>
      <c r="BI5" s="13">
        <v>17</v>
      </c>
      <c r="BJ5" s="22">
        <v>1</v>
      </c>
      <c r="BK5" s="12" t="s">
        <v>104</v>
      </c>
      <c r="BL5" s="20" t="s">
        <v>105</v>
      </c>
      <c r="BM5" s="12" t="s">
        <v>104</v>
      </c>
      <c r="BN5" s="12" t="s">
        <v>104</v>
      </c>
      <c r="BO5" s="12" t="s">
        <v>104</v>
      </c>
      <c r="BP5" s="12" t="s">
        <v>104</v>
      </c>
      <c r="BQ5" s="15" t="s">
        <v>104</v>
      </c>
      <c r="BR5" s="12" t="s">
        <v>104</v>
      </c>
      <c r="BS5" s="12" t="s">
        <v>104</v>
      </c>
      <c r="BT5" s="12" t="s">
        <v>104</v>
      </c>
      <c r="BU5" s="12" t="s">
        <v>104</v>
      </c>
      <c r="BV5" s="12" t="s">
        <v>104</v>
      </c>
      <c r="BW5" s="12" t="s">
        <v>104</v>
      </c>
      <c r="BX5" s="12" t="s">
        <v>104</v>
      </c>
      <c r="BY5" s="12" t="s">
        <v>104</v>
      </c>
      <c r="BZ5" s="12" t="s">
        <v>104</v>
      </c>
      <c r="CA5" s="12">
        <v>4</v>
      </c>
      <c r="CB5" s="12">
        <v>172</v>
      </c>
      <c r="CC5" s="12">
        <v>27</v>
      </c>
      <c r="CD5" s="12">
        <v>1</v>
      </c>
      <c r="CE5" s="12">
        <f t="shared" si="0"/>
        <v>199</v>
      </c>
      <c r="CF5" s="12">
        <v>252</v>
      </c>
      <c r="CG5" s="12">
        <f t="shared" si="1"/>
        <v>451</v>
      </c>
      <c r="CH5" s="12" t="s">
        <v>110</v>
      </c>
      <c r="CI5" s="12" t="s">
        <v>105</v>
      </c>
      <c r="CJ5" s="12">
        <v>15</v>
      </c>
      <c r="CK5" s="15" t="s">
        <v>105</v>
      </c>
      <c r="CL5" s="12" t="s">
        <v>105</v>
      </c>
      <c r="CM5" s="2" t="s">
        <v>117</v>
      </c>
      <c r="CN5" s="15">
        <v>1</v>
      </c>
      <c r="CO5" s="15" t="s">
        <v>104</v>
      </c>
      <c r="CP5" s="12" t="s">
        <v>104</v>
      </c>
      <c r="CQ5" s="12" t="s">
        <v>105</v>
      </c>
      <c r="CR5" s="12">
        <v>6</v>
      </c>
      <c r="CS5" s="12" t="s">
        <v>111</v>
      </c>
      <c r="CT5" s="12" t="s">
        <v>106</v>
      </c>
    </row>
    <row r="6" spans="1:100" ht="14.45" customHeight="1" x14ac:dyDescent="0.2">
      <c r="A6" s="15">
        <v>4124</v>
      </c>
      <c r="B6" s="15" t="s">
        <v>112</v>
      </c>
      <c r="C6" s="15" t="s">
        <v>120</v>
      </c>
      <c r="D6" s="15">
        <v>37</v>
      </c>
      <c r="E6" s="15" t="s">
        <v>104</v>
      </c>
      <c r="F6" s="15" t="s">
        <v>105</v>
      </c>
      <c r="G6" s="15" t="s">
        <v>105</v>
      </c>
      <c r="H6" s="15" t="s">
        <v>105</v>
      </c>
      <c r="I6" s="15" t="s">
        <v>105</v>
      </c>
      <c r="J6" s="15" t="s">
        <v>105</v>
      </c>
      <c r="K6" s="15" t="s">
        <v>105</v>
      </c>
      <c r="L6" s="15" t="s">
        <v>105</v>
      </c>
      <c r="M6" s="15" t="s">
        <v>105</v>
      </c>
      <c r="N6" s="15" t="s">
        <v>105</v>
      </c>
      <c r="O6" s="15" t="s">
        <v>105</v>
      </c>
      <c r="P6" s="15" t="s">
        <v>104</v>
      </c>
      <c r="Q6" s="15" t="s">
        <v>104</v>
      </c>
      <c r="R6" s="15" t="s">
        <v>104</v>
      </c>
      <c r="S6" s="15" t="s">
        <v>104</v>
      </c>
      <c r="T6" s="15" t="s">
        <v>104</v>
      </c>
      <c r="U6" s="15" t="s">
        <v>104</v>
      </c>
      <c r="V6" s="15" t="s">
        <v>104</v>
      </c>
      <c r="W6" s="15" t="s">
        <v>104</v>
      </c>
      <c r="X6" s="15" t="s">
        <v>104</v>
      </c>
      <c r="Y6" s="15" t="s">
        <v>104</v>
      </c>
      <c r="Z6" s="15" t="s">
        <v>104</v>
      </c>
      <c r="AA6" s="15"/>
      <c r="AB6" s="15" t="s">
        <v>104</v>
      </c>
      <c r="AC6" s="15"/>
      <c r="AD6" s="12" t="s">
        <v>104</v>
      </c>
      <c r="AE6" s="15" t="s">
        <v>105</v>
      </c>
      <c r="AF6" s="15" t="s">
        <v>104</v>
      </c>
      <c r="AG6" s="15" t="s">
        <v>104</v>
      </c>
      <c r="AH6" s="15" t="s">
        <v>104</v>
      </c>
      <c r="AI6" s="15" t="s">
        <v>104</v>
      </c>
      <c r="AJ6" s="15"/>
      <c r="AK6" s="15" t="s">
        <v>104</v>
      </c>
      <c r="AL6" s="15" t="s">
        <v>104</v>
      </c>
      <c r="AM6" s="15" t="s">
        <v>104</v>
      </c>
      <c r="AN6" s="15" t="s">
        <v>104</v>
      </c>
      <c r="AO6" s="15" t="s">
        <v>104</v>
      </c>
      <c r="AP6" s="15" t="s">
        <v>104</v>
      </c>
      <c r="AQ6" s="15" t="s">
        <v>104</v>
      </c>
      <c r="AR6" s="15" t="s">
        <v>104</v>
      </c>
      <c r="AS6" s="15" t="s">
        <v>104</v>
      </c>
      <c r="AT6" s="15" t="s">
        <v>105</v>
      </c>
      <c r="AU6" s="15" t="s">
        <v>105</v>
      </c>
      <c r="AV6" s="15" t="s">
        <v>104</v>
      </c>
      <c r="AW6" s="15" t="s">
        <v>104</v>
      </c>
      <c r="AX6" s="15" t="s">
        <v>105</v>
      </c>
      <c r="AY6" s="15" t="s">
        <v>105</v>
      </c>
      <c r="AZ6" s="16" t="s">
        <v>114</v>
      </c>
      <c r="BA6" s="15" t="s">
        <v>107</v>
      </c>
      <c r="BB6" s="15" t="s">
        <v>104</v>
      </c>
      <c r="BC6" s="15" t="s">
        <v>119</v>
      </c>
      <c r="BD6" s="19">
        <v>66.87</v>
      </c>
      <c r="BE6" s="19" t="s">
        <v>116</v>
      </c>
      <c r="BF6" s="18">
        <v>140</v>
      </c>
      <c r="BG6" s="12">
        <v>0.7</v>
      </c>
      <c r="BH6" s="14">
        <v>1523</v>
      </c>
      <c r="BI6" s="13">
        <v>17</v>
      </c>
      <c r="BJ6" s="22">
        <v>1</v>
      </c>
      <c r="BK6" s="12" t="s">
        <v>104</v>
      </c>
      <c r="BL6" s="20" t="s">
        <v>105</v>
      </c>
      <c r="BM6" s="12" t="s">
        <v>104</v>
      </c>
      <c r="BN6" s="12" t="s">
        <v>104</v>
      </c>
      <c r="BO6" s="12" t="s">
        <v>104</v>
      </c>
      <c r="BP6" s="12" t="s">
        <v>104</v>
      </c>
      <c r="BQ6" s="15" t="s">
        <v>104</v>
      </c>
      <c r="BR6" s="12" t="s">
        <v>104</v>
      </c>
      <c r="BS6" s="12" t="s">
        <v>104</v>
      </c>
      <c r="BT6" s="12" t="s">
        <v>104</v>
      </c>
      <c r="BU6" s="12" t="s">
        <v>104</v>
      </c>
      <c r="BV6" s="12" t="s">
        <v>104</v>
      </c>
      <c r="BW6" s="12" t="s">
        <v>104</v>
      </c>
      <c r="BX6" s="12" t="s">
        <v>104</v>
      </c>
      <c r="BY6" s="12" t="s">
        <v>104</v>
      </c>
      <c r="BZ6" s="12" t="s">
        <v>104</v>
      </c>
      <c r="CA6" s="12">
        <v>4</v>
      </c>
      <c r="CB6" s="12">
        <v>172</v>
      </c>
      <c r="CC6" s="12">
        <v>27</v>
      </c>
      <c r="CD6" s="12">
        <v>1</v>
      </c>
      <c r="CE6" s="12">
        <f t="shared" si="0"/>
        <v>199</v>
      </c>
      <c r="CF6" s="12">
        <v>252</v>
      </c>
      <c r="CG6" s="12">
        <f t="shared" si="1"/>
        <v>451</v>
      </c>
      <c r="CH6" s="12" t="s">
        <v>110</v>
      </c>
      <c r="CI6" s="12" t="s">
        <v>105</v>
      </c>
      <c r="CJ6" s="12">
        <v>15</v>
      </c>
      <c r="CK6" s="15" t="s">
        <v>105</v>
      </c>
      <c r="CL6" s="3" t="s">
        <v>105</v>
      </c>
      <c r="CM6" s="2" t="s">
        <v>117</v>
      </c>
      <c r="CN6" s="15">
        <v>1</v>
      </c>
      <c r="CO6" s="15" t="s">
        <v>104</v>
      </c>
      <c r="CP6" s="12" t="s">
        <v>104</v>
      </c>
      <c r="CQ6" s="12" t="s">
        <v>105</v>
      </c>
      <c r="CR6" s="12">
        <v>6</v>
      </c>
      <c r="CS6" s="12" t="s">
        <v>111</v>
      </c>
      <c r="CT6" s="12" t="s">
        <v>106</v>
      </c>
    </row>
    <row r="7" spans="1:100" ht="34.5" customHeight="1" x14ac:dyDescent="0.2">
      <c r="A7" s="15" t="s">
        <v>121</v>
      </c>
      <c r="B7" s="15" t="s">
        <v>122</v>
      </c>
      <c r="C7" s="15" t="s">
        <v>123</v>
      </c>
      <c r="D7" s="15">
        <v>35</v>
      </c>
      <c r="E7" s="15" t="s">
        <v>104</v>
      </c>
      <c r="F7" s="15" t="s">
        <v>105</v>
      </c>
      <c r="G7" s="15" t="s">
        <v>105</v>
      </c>
      <c r="H7" s="15" t="s">
        <v>105</v>
      </c>
      <c r="I7" s="15" t="s">
        <v>105</v>
      </c>
      <c r="J7" s="15" t="s">
        <v>105</v>
      </c>
      <c r="K7" s="15" t="s">
        <v>105</v>
      </c>
      <c r="L7" s="15" t="s">
        <v>105</v>
      </c>
      <c r="M7" s="15" t="s">
        <v>105</v>
      </c>
      <c r="N7" s="15" t="s">
        <v>105</v>
      </c>
      <c r="O7" s="15" t="s">
        <v>105</v>
      </c>
      <c r="P7" s="15" t="s">
        <v>104</v>
      </c>
      <c r="Q7" s="15" t="s">
        <v>104</v>
      </c>
      <c r="R7" s="15" t="s">
        <v>104</v>
      </c>
      <c r="S7" s="15"/>
      <c r="T7" s="15"/>
      <c r="U7" s="15"/>
      <c r="V7" s="15"/>
      <c r="W7" s="15"/>
      <c r="X7" s="15"/>
      <c r="Y7" s="15"/>
      <c r="Z7" s="15"/>
      <c r="AA7" s="15"/>
      <c r="AB7" s="15"/>
      <c r="AC7" s="15"/>
      <c r="AD7" s="15"/>
      <c r="AE7" s="15" t="s">
        <v>105</v>
      </c>
      <c r="AF7" s="15" t="s">
        <v>104</v>
      </c>
      <c r="AG7" s="17" t="s">
        <v>124</v>
      </c>
      <c r="AH7" s="15" t="s">
        <v>105</v>
      </c>
      <c r="AI7" s="15"/>
      <c r="AJ7" s="15"/>
      <c r="AK7" s="15"/>
      <c r="AL7" s="15"/>
      <c r="AM7" s="15"/>
      <c r="AN7" s="15"/>
      <c r="AO7" s="15"/>
      <c r="AP7" s="15"/>
      <c r="AQ7" s="15"/>
      <c r="AR7" s="15"/>
      <c r="AS7" s="15" t="s">
        <v>104</v>
      </c>
      <c r="AT7" s="15" t="s">
        <v>105</v>
      </c>
      <c r="AU7" s="15" t="s">
        <v>105</v>
      </c>
      <c r="AV7" s="15"/>
      <c r="AW7" s="15"/>
      <c r="AX7" s="15" t="s">
        <v>125</v>
      </c>
      <c r="AY7" s="15" t="s">
        <v>105</v>
      </c>
      <c r="AZ7" s="16" t="s">
        <v>114</v>
      </c>
      <c r="BA7" s="16" t="s">
        <v>114</v>
      </c>
      <c r="BB7" s="15" t="s">
        <v>104</v>
      </c>
      <c r="BC7" s="15" t="s">
        <v>126</v>
      </c>
      <c r="BD7" s="19">
        <v>75.152000000000001</v>
      </c>
      <c r="BE7" s="19" t="s">
        <v>116</v>
      </c>
      <c r="BF7" s="18">
        <v>160</v>
      </c>
      <c r="BG7" s="15">
        <v>1.1000000000000001</v>
      </c>
      <c r="BH7" s="14">
        <v>2600</v>
      </c>
      <c r="BI7" s="15" t="s">
        <v>127</v>
      </c>
      <c r="BJ7" s="22">
        <v>1</v>
      </c>
      <c r="BK7" s="15" t="s">
        <v>104</v>
      </c>
      <c r="BL7" s="20" t="s">
        <v>105</v>
      </c>
      <c r="BM7" s="12" t="s">
        <v>104</v>
      </c>
      <c r="BN7" s="12" t="s">
        <v>104</v>
      </c>
      <c r="BO7" s="12" t="s">
        <v>104</v>
      </c>
      <c r="BP7" s="12" t="s">
        <v>104</v>
      </c>
      <c r="BQ7" s="15" t="s">
        <v>104</v>
      </c>
      <c r="BR7" s="12" t="s">
        <v>104</v>
      </c>
      <c r="BS7" s="12" t="s">
        <v>104</v>
      </c>
      <c r="BT7" s="12" t="s">
        <v>104</v>
      </c>
      <c r="BU7" s="12" t="s">
        <v>104</v>
      </c>
      <c r="BV7" s="12" t="s">
        <v>104</v>
      </c>
      <c r="BW7" s="12" t="s">
        <v>104</v>
      </c>
      <c r="BX7" s="12" t="s">
        <v>104</v>
      </c>
      <c r="BY7" s="12" t="s">
        <v>105</v>
      </c>
      <c r="BZ7" s="12" t="s">
        <v>105</v>
      </c>
      <c r="CA7" s="12">
        <v>3</v>
      </c>
      <c r="CB7" s="12">
        <v>220</v>
      </c>
      <c r="CC7" s="12">
        <v>38</v>
      </c>
      <c r="CD7" s="12">
        <v>2</v>
      </c>
      <c r="CE7" s="12">
        <v>258</v>
      </c>
      <c r="CF7" s="12">
        <v>225</v>
      </c>
      <c r="CG7" s="12">
        <v>483</v>
      </c>
      <c r="CH7" s="12" t="s">
        <v>110</v>
      </c>
      <c r="CI7" s="12" t="s">
        <v>105</v>
      </c>
      <c r="CJ7" s="12">
        <v>18</v>
      </c>
      <c r="CK7" s="15" t="s">
        <v>105</v>
      </c>
      <c r="CL7" s="12" t="s">
        <v>105</v>
      </c>
      <c r="CM7" s="15" t="s">
        <v>105</v>
      </c>
      <c r="CN7" s="15">
        <v>2</v>
      </c>
      <c r="CO7" s="15" t="s">
        <v>104</v>
      </c>
      <c r="CP7" s="12" t="s">
        <v>104</v>
      </c>
      <c r="CQ7" s="12" t="s">
        <v>105</v>
      </c>
      <c r="CR7" s="12">
        <v>4</v>
      </c>
      <c r="CS7" s="12" t="s">
        <v>111</v>
      </c>
      <c r="CT7" s="12" t="s">
        <v>106</v>
      </c>
    </row>
    <row r="8" spans="1:100" ht="34.5" customHeight="1" x14ac:dyDescent="0.2">
      <c r="A8" s="15" t="s">
        <v>128</v>
      </c>
      <c r="B8" s="15" t="s">
        <v>122</v>
      </c>
      <c r="C8" s="15" t="s">
        <v>129</v>
      </c>
      <c r="D8" s="15">
        <v>35</v>
      </c>
      <c r="E8" s="15" t="s">
        <v>104</v>
      </c>
      <c r="F8" s="15" t="s">
        <v>105</v>
      </c>
      <c r="G8" s="15" t="s">
        <v>105</v>
      </c>
      <c r="H8" s="15" t="s">
        <v>105</v>
      </c>
      <c r="I8" s="15" t="s">
        <v>105</v>
      </c>
      <c r="J8" s="15" t="s">
        <v>105</v>
      </c>
      <c r="K8" s="15" t="s">
        <v>105</v>
      </c>
      <c r="L8" s="15" t="s">
        <v>105</v>
      </c>
      <c r="M8" s="15" t="s">
        <v>105</v>
      </c>
      <c r="N8" s="15" t="s">
        <v>105</v>
      </c>
      <c r="O8" s="15" t="s">
        <v>105</v>
      </c>
      <c r="P8" s="15" t="s">
        <v>104</v>
      </c>
      <c r="Q8" s="15" t="s">
        <v>104</v>
      </c>
      <c r="R8" s="15" t="s">
        <v>104</v>
      </c>
      <c r="S8" s="15"/>
      <c r="T8" s="15"/>
      <c r="U8" s="15"/>
      <c r="V8" s="15"/>
      <c r="W8" s="15"/>
      <c r="X8" s="15"/>
      <c r="Y8" s="15"/>
      <c r="Z8" s="15"/>
      <c r="AA8" s="15"/>
      <c r="AB8" s="15"/>
      <c r="AC8" s="15"/>
      <c r="AD8" s="15"/>
      <c r="AE8" s="15" t="s">
        <v>105</v>
      </c>
      <c r="AF8" s="15" t="s">
        <v>104</v>
      </c>
      <c r="AG8" s="15" t="s">
        <v>104</v>
      </c>
      <c r="AH8" s="15" t="s">
        <v>104</v>
      </c>
      <c r="AI8" s="15"/>
      <c r="AJ8" s="15"/>
      <c r="AK8" s="15"/>
      <c r="AL8" s="15"/>
      <c r="AM8" s="15"/>
      <c r="AN8" s="15"/>
      <c r="AO8" s="15"/>
      <c r="AP8" s="15"/>
      <c r="AQ8" s="15"/>
      <c r="AR8" s="15"/>
      <c r="AS8" s="15" t="s">
        <v>104</v>
      </c>
      <c r="AT8" s="15" t="s">
        <v>105</v>
      </c>
      <c r="AU8" s="15" t="s">
        <v>105</v>
      </c>
      <c r="AV8" s="15"/>
      <c r="AW8" s="15"/>
      <c r="AX8" s="15" t="s">
        <v>125</v>
      </c>
      <c r="AY8" s="15" t="s">
        <v>105</v>
      </c>
      <c r="AZ8" s="16" t="s">
        <v>114</v>
      </c>
      <c r="BA8" s="16" t="s">
        <v>114</v>
      </c>
      <c r="BB8" s="15" t="s">
        <v>104</v>
      </c>
      <c r="BC8" s="15" t="s">
        <v>126</v>
      </c>
      <c r="BD8" s="19">
        <v>75.152000000000001</v>
      </c>
      <c r="BE8" s="19" t="s">
        <v>116</v>
      </c>
      <c r="BF8" s="18">
        <v>160</v>
      </c>
      <c r="BG8" s="15">
        <v>1.1000000000000001</v>
      </c>
      <c r="BH8" s="14">
        <v>2600</v>
      </c>
      <c r="BI8" s="15" t="s">
        <v>127</v>
      </c>
      <c r="BJ8" s="22">
        <v>1</v>
      </c>
      <c r="BK8" s="15" t="s">
        <v>104</v>
      </c>
      <c r="BL8" s="20" t="s">
        <v>105</v>
      </c>
      <c r="BM8" s="12" t="s">
        <v>104</v>
      </c>
      <c r="BN8" s="12" t="s">
        <v>104</v>
      </c>
      <c r="BO8" s="12" t="s">
        <v>104</v>
      </c>
      <c r="BP8" s="12" t="s">
        <v>104</v>
      </c>
      <c r="BQ8" s="15" t="s">
        <v>104</v>
      </c>
      <c r="BR8" s="12" t="s">
        <v>104</v>
      </c>
      <c r="BS8" s="12" t="s">
        <v>104</v>
      </c>
      <c r="BT8" s="12" t="s">
        <v>104</v>
      </c>
      <c r="BU8" s="12" t="s">
        <v>104</v>
      </c>
      <c r="BV8" s="12" t="s">
        <v>104</v>
      </c>
      <c r="BW8" s="12" t="s">
        <v>104</v>
      </c>
      <c r="BX8" s="12" t="s">
        <v>104</v>
      </c>
      <c r="BY8" s="12" t="s">
        <v>105</v>
      </c>
      <c r="BZ8" s="12" t="s">
        <v>105</v>
      </c>
      <c r="CA8" s="12">
        <v>3</v>
      </c>
      <c r="CB8" s="12">
        <v>220</v>
      </c>
      <c r="CC8" s="12">
        <v>38</v>
      </c>
      <c r="CD8" s="12">
        <v>2</v>
      </c>
      <c r="CE8" s="12">
        <v>258</v>
      </c>
      <c r="CF8" s="12">
        <v>225</v>
      </c>
      <c r="CG8" s="12">
        <v>483</v>
      </c>
      <c r="CH8" s="12" t="s">
        <v>110</v>
      </c>
      <c r="CI8" s="12" t="s">
        <v>105</v>
      </c>
      <c r="CJ8" s="12">
        <v>18</v>
      </c>
      <c r="CK8" s="15" t="s">
        <v>105</v>
      </c>
      <c r="CL8" s="12" t="s">
        <v>105</v>
      </c>
      <c r="CM8" s="15" t="s">
        <v>105</v>
      </c>
      <c r="CN8" s="15">
        <v>2</v>
      </c>
      <c r="CO8" s="15" t="s">
        <v>104</v>
      </c>
      <c r="CP8" s="12" t="s">
        <v>104</v>
      </c>
      <c r="CQ8" s="12" t="s">
        <v>105</v>
      </c>
      <c r="CR8" s="12">
        <v>4</v>
      </c>
      <c r="CS8" s="12" t="s">
        <v>111</v>
      </c>
      <c r="CT8" s="12" t="s">
        <v>106</v>
      </c>
    </row>
    <row r="9" spans="1:100" ht="31.5" customHeight="1" x14ac:dyDescent="0.2">
      <c r="A9" s="15" t="s">
        <v>130</v>
      </c>
      <c r="B9" s="15" t="s">
        <v>122</v>
      </c>
      <c r="C9" s="15" t="s">
        <v>131</v>
      </c>
      <c r="D9" s="15">
        <v>36</v>
      </c>
      <c r="E9" s="15" t="s">
        <v>104</v>
      </c>
      <c r="F9" s="15" t="s">
        <v>105</v>
      </c>
      <c r="G9" s="15" t="s">
        <v>105</v>
      </c>
      <c r="H9" s="15" t="s">
        <v>105</v>
      </c>
      <c r="I9" s="15" t="s">
        <v>105</v>
      </c>
      <c r="J9" s="15" t="s">
        <v>105</v>
      </c>
      <c r="K9" s="15" t="s">
        <v>105</v>
      </c>
      <c r="L9" s="15" t="s">
        <v>105</v>
      </c>
      <c r="M9" s="15" t="s">
        <v>105</v>
      </c>
      <c r="N9" s="15" t="s">
        <v>105</v>
      </c>
      <c r="O9" s="15" t="s">
        <v>105</v>
      </c>
      <c r="P9" s="15" t="s">
        <v>104</v>
      </c>
      <c r="Q9" s="15" t="s">
        <v>104</v>
      </c>
      <c r="R9" s="15" t="s">
        <v>104</v>
      </c>
      <c r="S9" s="15"/>
      <c r="T9" s="15"/>
      <c r="U9" s="15"/>
      <c r="V9" s="15"/>
      <c r="W9" s="15"/>
      <c r="X9" s="15"/>
      <c r="Y9" s="15"/>
      <c r="Z9" s="15"/>
      <c r="AA9" s="15"/>
      <c r="AB9" s="15"/>
      <c r="AC9" s="15"/>
      <c r="AD9" s="15"/>
      <c r="AE9" s="15" t="s">
        <v>105</v>
      </c>
      <c r="AF9" s="15" t="s">
        <v>104</v>
      </c>
      <c r="AG9" s="17" t="s">
        <v>124</v>
      </c>
      <c r="AH9" s="15" t="s">
        <v>105</v>
      </c>
      <c r="AI9" s="15"/>
      <c r="AJ9" s="15"/>
      <c r="AK9" s="15"/>
      <c r="AL9" s="15"/>
      <c r="AM9" s="15"/>
      <c r="AN9" s="15"/>
      <c r="AO9" s="15"/>
      <c r="AP9" s="15"/>
      <c r="AQ9" s="15"/>
      <c r="AR9" s="15"/>
      <c r="AS9" s="15" t="s">
        <v>104</v>
      </c>
      <c r="AT9" s="15" t="s">
        <v>105</v>
      </c>
      <c r="AU9" s="15" t="s">
        <v>105</v>
      </c>
      <c r="AV9" s="15"/>
      <c r="AW9" s="15"/>
      <c r="AX9" s="15" t="s">
        <v>125</v>
      </c>
      <c r="AY9" s="15" t="s">
        <v>105</v>
      </c>
      <c r="AZ9" s="16" t="s">
        <v>114</v>
      </c>
      <c r="BA9" s="16" t="s">
        <v>114</v>
      </c>
      <c r="BB9" s="15" t="s">
        <v>104</v>
      </c>
      <c r="BC9" s="15" t="s">
        <v>126</v>
      </c>
      <c r="BD9" s="19">
        <v>75.152000000000001</v>
      </c>
      <c r="BE9" s="19" t="s">
        <v>116</v>
      </c>
      <c r="BF9" s="18">
        <v>160</v>
      </c>
      <c r="BG9" s="15">
        <v>1.1000000000000001</v>
      </c>
      <c r="BH9" s="14">
        <v>2600</v>
      </c>
      <c r="BI9" s="15" t="s">
        <v>127</v>
      </c>
      <c r="BJ9" s="22">
        <v>1</v>
      </c>
      <c r="BK9" s="15" t="s">
        <v>104</v>
      </c>
      <c r="BL9" s="20" t="s">
        <v>105</v>
      </c>
      <c r="BM9" s="12" t="s">
        <v>104</v>
      </c>
      <c r="BN9" s="12" t="s">
        <v>104</v>
      </c>
      <c r="BO9" s="12" t="s">
        <v>104</v>
      </c>
      <c r="BP9" s="12" t="s">
        <v>104</v>
      </c>
      <c r="BQ9" s="15" t="s">
        <v>104</v>
      </c>
      <c r="BR9" s="12" t="s">
        <v>104</v>
      </c>
      <c r="BS9" s="12" t="s">
        <v>104</v>
      </c>
      <c r="BT9" s="12" t="s">
        <v>104</v>
      </c>
      <c r="BU9" s="12" t="s">
        <v>104</v>
      </c>
      <c r="BV9" s="12" t="s">
        <v>104</v>
      </c>
      <c r="BW9" s="12" t="s">
        <v>104</v>
      </c>
      <c r="BX9" s="12" t="s">
        <v>104</v>
      </c>
      <c r="BY9" s="12" t="s">
        <v>105</v>
      </c>
      <c r="BZ9" s="12" t="s">
        <v>105</v>
      </c>
      <c r="CA9" s="12">
        <v>3</v>
      </c>
      <c r="CB9" s="12">
        <v>193</v>
      </c>
      <c r="CC9" s="12">
        <v>47</v>
      </c>
      <c r="CD9" s="12">
        <v>2</v>
      </c>
      <c r="CE9" s="12">
        <v>240</v>
      </c>
      <c r="CF9" s="12">
        <v>247</v>
      </c>
      <c r="CG9" s="12">
        <v>487</v>
      </c>
      <c r="CH9" s="12" t="s">
        <v>110</v>
      </c>
      <c r="CI9" s="12" t="s">
        <v>105</v>
      </c>
      <c r="CJ9" s="12">
        <v>24</v>
      </c>
      <c r="CK9" s="15" t="s">
        <v>105</v>
      </c>
      <c r="CL9" s="12" t="s">
        <v>105</v>
      </c>
      <c r="CM9" s="15" t="s">
        <v>105</v>
      </c>
      <c r="CN9" s="15">
        <v>2</v>
      </c>
      <c r="CO9" s="15" t="s">
        <v>104</v>
      </c>
      <c r="CP9" s="12" t="s">
        <v>104</v>
      </c>
      <c r="CQ9" s="12" t="s">
        <v>105</v>
      </c>
      <c r="CR9" s="12">
        <v>6</v>
      </c>
      <c r="CS9" s="12" t="s">
        <v>111</v>
      </c>
      <c r="CT9" s="12" t="s">
        <v>106</v>
      </c>
    </row>
    <row r="10" spans="1:100" ht="31.5" customHeight="1" x14ac:dyDescent="0.2">
      <c r="A10" s="15" t="s">
        <v>132</v>
      </c>
      <c r="B10" s="15" t="s">
        <v>122</v>
      </c>
      <c r="C10" s="15" t="s">
        <v>133</v>
      </c>
      <c r="D10" s="15">
        <v>94</v>
      </c>
      <c r="E10" s="15" t="s">
        <v>104</v>
      </c>
      <c r="F10" s="15" t="s">
        <v>105</v>
      </c>
      <c r="G10" s="15" t="s">
        <v>105</v>
      </c>
      <c r="H10" s="15" t="s">
        <v>105</v>
      </c>
      <c r="I10" s="15" t="s">
        <v>105</v>
      </c>
      <c r="J10" s="15" t="s">
        <v>105</v>
      </c>
      <c r="K10" s="15" t="s">
        <v>105</v>
      </c>
      <c r="L10" s="15" t="s">
        <v>105</v>
      </c>
      <c r="M10" s="15" t="s">
        <v>105</v>
      </c>
      <c r="N10" s="15" t="s">
        <v>105</v>
      </c>
      <c r="O10" s="15" t="s">
        <v>105</v>
      </c>
      <c r="P10" s="15" t="s">
        <v>104</v>
      </c>
      <c r="Q10" s="15" t="s">
        <v>104</v>
      </c>
      <c r="R10" s="15" t="s">
        <v>104</v>
      </c>
      <c r="S10" s="15"/>
      <c r="T10" s="15"/>
      <c r="U10" s="15"/>
      <c r="V10" s="15"/>
      <c r="W10" s="15"/>
      <c r="X10" s="15"/>
      <c r="Y10" s="15"/>
      <c r="Z10" s="15"/>
      <c r="AA10" s="15"/>
      <c r="AB10" s="15"/>
      <c r="AC10" s="15"/>
      <c r="AD10" s="15"/>
      <c r="AE10" s="15" t="s">
        <v>105</v>
      </c>
      <c r="AF10" s="15" t="s">
        <v>104</v>
      </c>
      <c r="AG10" s="15" t="s">
        <v>104</v>
      </c>
      <c r="AH10" s="15" t="s">
        <v>104</v>
      </c>
      <c r="AI10" s="15"/>
      <c r="AJ10" s="15"/>
      <c r="AK10" s="15"/>
      <c r="AL10" s="15"/>
      <c r="AM10" s="15"/>
      <c r="AN10" s="15"/>
      <c r="AO10" s="15"/>
      <c r="AP10" s="15"/>
      <c r="AQ10" s="15"/>
      <c r="AR10" s="15"/>
      <c r="AS10" s="15" t="s">
        <v>104</v>
      </c>
      <c r="AT10" s="15" t="s">
        <v>105</v>
      </c>
      <c r="AU10" s="15" t="s">
        <v>105</v>
      </c>
      <c r="AV10" s="15"/>
      <c r="AW10" s="15"/>
      <c r="AX10" s="15" t="s">
        <v>125</v>
      </c>
      <c r="AY10" s="15" t="s">
        <v>105</v>
      </c>
      <c r="AZ10" s="16" t="s">
        <v>114</v>
      </c>
      <c r="BA10" s="16" t="s">
        <v>114</v>
      </c>
      <c r="BB10" s="15" t="s">
        <v>104</v>
      </c>
      <c r="BC10" s="15" t="s">
        <v>126</v>
      </c>
      <c r="BD10" s="19">
        <v>75.152000000000001</v>
      </c>
      <c r="BE10" s="19" t="s">
        <v>116</v>
      </c>
      <c r="BF10" s="18">
        <v>160</v>
      </c>
      <c r="BG10" s="15">
        <v>1.1000000000000001</v>
      </c>
      <c r="BH10" s="14">
        <v>2600</v>
      </c>
      <c r="BI10" s="15" t="s">
        <v>127</v>
      </c>
      <c r="BJ10" s="22">
        <v>1</v>
      </c>
      <c r="BK10" s="15" t="s">
        <v>104</v>
      </c>
      <c r="BL10" s="20" t="s">
        <v>105</v>
      </c>
      <c r="BM10" s="12" t="s">
        <v>104</v>
      </c>
      <c r="BN10" s="12" t="s">
        <v>104</v>
      </c>
      <c r="BO10" s="12" t="s">
        <v>104</v>
      </c>
      <c r="BP10" s="12" t="s">
        <v>104</v>
      </c>
      <c r="BQ10" s="15" t="s">
        <v>104</v>
      </c>
      <c r="BR10" s="12" t="s">
        <v>104</v>
      </c>
      <c r="BS10" s="12" t="s">
        <v>104</v>
      </c>
      <c r="BT10" s="12" t="s">
        <v>104</v>
      </c>
      <c r="BU10" s="12" t="s">
        <v>104</v>
      </c>
      <c r="BV10" s="12" t="s">
        <v>104</v>
      </c>
      <c r="BW10" s="12" t="s">
        <v>104</v>
      </c>
      <c r="BX10" s="12" t="s">
        <v>104</v>
      </c>
      <c r="BY10" s="12" t="s">
        <v>105</v>
      </c>
      <c r="BZ10" s="12" t="s">
        <v>105</v>
      </c>
      <c r="CA10" s="12">
        <v>3</v>
      </c>
      <c r="CB10" s="12">
        <v>193</v>
      </c>
      <c r="CC10" s="12">
        <v>47</v>
      </c>
      <c r="CD10" s="12">
        <v>2</v>
      </c>
      <c r="CE10" s="12">
        <v>240</v>
      </c>
      <c r="CF10" s="12">
        <v>247</v>
      </c>
      <c r="CG10" s="12">
        <v>487</v>
      </c>
      <c r="CH10" s="12" t="s">
        <v>110</v>
      </c>
      <c r="CI10" s="12" t="s">
        <v>105</v>
      </c>
      <c r="CJ10" s="12">
        <v>24</v>
      </c>
      <c r="CK10" s="15" t="s">
        <v>105</v>
      </c>
      <c r="CL10" s="12" t="s">
        <v>105</v>
      </c>
      <c r="CM10" s="15" t="s">
        <v>105</v>
      </c>
      <c r="CN10" s="15">
        <v>2</v>
      </c>
      <c r="CO10" s="15" t="s">
        <v>104</v>
      </c>
      <c r="CP10" s="12" t="s">
        <v>104</v>
      </c>
      <c r="CQ10" s="12" t="s">
        <v>105</v>
      </c>
      <c r="CR10" s="12">
        <v>6</v>
      </c>
      <c r="CS10" s="12" t="s">
        <v>111</v>
      </c>
      <c r="CT10" s="12" t="s">
        <v>106</v>
      </c>
    </row>
    <row r="11" spans="1:100" ht="31.5" customHeight="1" x14ac:dyDescent="0.2">
      <c r="A11" s="15">
        <v>4748</v>
      </c>
      <c r="B11" s="15" t="s">
        <v>122</v>
      </c>
      <c r="C11" s="15" t="s">
        <v>134</v>
      </c>
      <c r="D11" s="15">
        <v>41</v>
      </c>
      <c r="E11" s="15" t="s">
        <v>104</v>
      </c>
      <c r="F11" s="15" t="s">
        <v>105</v>
      </c>
      <c r="G11" s="15" t="s">
        <v>105</v>
      </c>
      <c r="H11" s="15" t="s">
        <v>105</v>
      </c>
      <c r="I11" s="15" t="s">
        <v>105</v>
      </c>
      <c r="J11" s="15" t="s">
        <v>105</v>
      </c>
      <c r="K11" s="15" t="s">
        <v>105</v>
      </c>
      <c r="L11" s="15" t="s">
        <v>105</v>
      </c>
      <c r="M11" s="15" t="s">
        <v>105</v>
      </c>
      <c r="N11" s="15" t="s">
        <v>105</v>
      </c>
      <c r="O11" s="15" t="s">
        <v>105</v>
      </c>
      <c r="P11" s="15" t="s">
        <v>104</v>
      </c>
      <c r="Q11" s="15" t="s">
        <v>104</v>
      </c>
      <c r="R11" s="15" t="s">
        <v>104</v>
      </c>
      <c r="S11" s="15"/>
      <c r="T11" s="15"/>
      <c r="U11" s="15"/>
      <c r="V11" s="15"/>
      <c r="W11" s="15"/>
      <c r="X11" s="15" t="s">
        <v>135</v>
      </c>
      <c r="Y11" s="15"/>
      <c r="Z11" s="15"/>
      <c r="AA11" s="15"/>
      <c r="AB11" s="15"/>
      <c r="AC11" s="15"/>
      <c r="AD11" s="15"/>
      <c r="AE11" s="15" t="s">
        <v>105</v>
      </c>
      <c r="AF11" s="15" t="s">
        <v>104</v>
      </c>
      <c r="AG11" s="17" t="s">
        <v>124</v>
      </c>
      <c r="AH11" s="15" t="s">
        <v>105</v>
      </c>
      <c r="AI11" s="15"/>
      <c r="AJ11" s="15" t="s">
        <v>136</v>
      </c>
      <c r="AK11" s="15"/>
      <c r="AL11" s="15"/>
      <c r="AM11" s="15"/>
      <c r="AN11" s="15"/>
      <c r="AO11" s="15"/>
      <c r="AP11" s="15"/>
      <c r="AQ11" s="15"/>
      <c r="AR11" s="15"/>
      <c r="AS11" s="15" t="s">
        <v>104</v>
      </c>
      <c r="AT11" s="15" t="s">
        <v>105</v>
      </c>
      <c r="AU11" s="15" t="s">
        <v>105</v>
      </c>
      <c r="AV11" s="15"/>
      <c r="AW11" s="15"/>
      <c r="AX11" s="15" t="s">
        <v>125</v>
      </c>
      <c r="AY11" s="15" t="s">
        <v>105</v>
      </c>
      <c r="AZ11" s="16" t="s">
        <v>114</v>
      </c>
      <c r="BA11" s="16" t="s">
        <v>114</v>
      </c>
      <c r="BB11" s="15" t="s">
        <v>104</v>
      </c>
      <c r="BC11" s="15" t="s">
        <v>137</v>
      </c>
      <c r="BD11" s="19">
        <v>101.25</v>
      </c>
      <c r="BE11" s="19" t="s">
        <v>116</v>
      </c>
      <c r="BF11" s="18">
        <v>160</v>
      </c>
      <c r="BG11" s="15">
        <v>1.1000000000000001</v>
      </c>
      <c r="BH11" s="14">
        <v>2600</v>
      </c>
      <c r="BI11" s="15" t="s">
        <v>127</v>
      </c>
      <c r="BJ11" s="22">
        <v>1</v>
      </c>
      <c r="BK11" s="15" t="s">
        <v>104</v>
      </c>
      <c r="BL11" s="20" t="s">
        <v>105</v>
      </c>
      <c r="BM11" s="12" t="s">
        <v>104</v>
      </c>
      <c r="BN11" s="12" t="s">
        <v>104</v>
      </c>
      <c r="BO11" s="12" t="s">
        <v>104</v>
      </c>
      <c r="BP11" s="12" t="s">
        <v>104</v>
      </c>
      <c r="BQ11" s="15" t="s">
        <v>104</v>
      </c>
      <c r="BR11" s="12" t="s">
        <v>104</v>
      </c>
      <c r="BS11" s="12" t="s">
        <v>104</v>
      </c>
      <c r="BT11" s="12" t="s">
        <v>104</v>
      </c>
      <c r="BU11" s="12" t="s">
        <v>104</v>
      </c>
      <c r="BV11" s="12" t="s">
        <v>104</v>
      </c>
      <c r="BW11" s="12" t="s">
        <v>104</v>
      </c>
      <c r="BX11" s="12" t="s">
        <v>104</v>
      </c>
      <c r="BY11" s="12" t="s">
        <v>105</v>
      </c>
      <c r="BZ11" s="12" t="s">
        <v>105</v>
      </c>
      <c r="CA11" s="12">
        <v>3</v>
      </c>
      <c r="CB11" s="12">
        <v>193</v>
      </c>
      <c r="CC11" s="12">
        <v>47</v>
      </c>
      <c r="CD11" s="12">
        <v>2</v>
      </c>
      <c r="CE11" s="12">
        <v>240</v>
      </c>
      <c r="CF11" s="12">
        <v>247</v>
      </c>
      <c r="CG11" s="12">
        <v>487</v>
      </c>
      <c r="CH11" s="12" t="s">
        <v>110</v>
      </c>
      <c r="CI11" s="12" t="s">
        <v>105</v>
      </c>
      <c r="CJ11" s="12">
        <v>24</v>
      </c>
      <c r="CK11" s="15" t="s">
        <v>105</v>
      </c>
      <c r="CL11" s="12" t="s">
        <v>105</v>
      </c>
      <c r="CM11" s="15" t="s">
        <v>105</v>
      </c>
      <c r="CN11" s="15">
        <v>2</v>
      </c>
      <c r="CO11" s="15" t="s">
        <v>104</v>
      </c>
      <c r="CP11" s="12" t="s">
        <v>104</v>
      </c>
      <c r="CQ11" s="12" t="s">
        <v>105</v>
      </c>
      <c r="CR11" s="12">
        <v>6</v>
      </c>
      <c r="CS11" s="12" t="s">
        <v>111</v>
      </c>
      <c r="CT11" s="12" t="s">
        <v>106</v>
      </c>
    </row>
    <row r="12" spans="1:100" ht="48" x14ac:dyDescent="0.2">
      <c r="A12" s="15">
        <v>5022</v>
      </c>
      <c r="B12" s="15" t="s">
        <v>138</v>
      </c>
      <c r="C12" s="15" t="s">
        <v>139</v>
      </c>
      <c r="D12" s="15">
        <v>60</v>
      </c>
      <c r="E12" s="15" t="s">
        <v>104</v>
      </c>
      <c r="F12" s="15" t="s">
        <v>105</v>
      </c>
      <c r="G12" s="15" t="s">
        <v>105</v>
      </c>
      <c r="H12" s="15" t="s">
        <v>105</v>
      </c>
      <c r="I12" s="15" t="s">
        <v>105</v>
      </c>
      <c r="J12" s="15" t="s">
        <v>105</v>
      </c>
      <c r="K12" s="15" t="s">
        <v>105</v>
      </c>
      <c r="L12" s="15" t="s">
        <v>105</v>
      </c>
      <c r="M12" s="15" t="s">
        <v>105</v>
      </c>
      <c r="N12" s="15" t="s">
        <v>105</v>
      </c>
      <c r="O12" s="15" t="s">
        <v>105</v>
      </c>
      <c r="P12" s="15" t="s">
        <v>104</v>
      </c>
      <c r="Q12" s="15" t="s">
        <v>104</v>
      </c>
      <c r="R12" s="15" t="s">
        <v>104</v>
      </c>
      <c r="S12" s="15" t="s">
        <v>104</v>
      </c>
      <c r="T12" s="15" t="s">
        <v>104</v>
      </c>
      <c r="U12" s="15" t="s">
        <v>104</v>
      </c>
      <c r="V12" s="15" t="s">
        <v>104</v>
      </c>
      <c r="W12" s="15" t="s">
        <v>104</v>
      </c>
      <c r="X12" s="15" t="s">
        <v>104</v>
      </c>
      <c r="Y12" s="15" t="s">
        <v>104</v>
      </c>
      <c r="Z12" s="15" t="s">
        <v>104</v>
      </c>
      <c r="AA12" s="15"/>
      <c r="AB12" s="15" t="s">
        <v>104</v>
      </c>
      <c r="AC12" s="15"/>
      <c r="AD12" s="12" t="s">
        <v>104</v>
      </c>
      <c r="AE12" s="15" t="s">
        <v>105</v>
      </c>
      <c r="AF12" s="15" t="s">
        <v>104</v>
      </c>
      <c r="AG12" s="15" t="s">
        <v>104</v>
      </c>
      <c r="AH12" s="15" t="s">
        <v>104</v>
      </c>
      <c r="AI12" s="15" t="s">
        <v>104</v>
      </c>
      <c r="AJ12" s="15"/>
      <c r="AK12" s="15" t="s">
        <v>104</v>
      </c>
      <c r="AL12" s="15" t="s">
        <v>104</v>
      </c>
      <c r="AM12" s="15" t="s">
        <v>104</v>
      </c>
      <c r="AN12" s="15" t="s">
        <v>104</v>
      </c>
      <c r="AO12" s="15" t="s">
        <v>104</v>
      </c>
      <c r="AP12" s="15" t="s">
        <v>104</v>
      </c>
      <c r="AQ12" s="15" t="s">
        <v>104</v>
      </c>
      <c r="AR12" s="15" t="s">
        <v>104</v>
      </c>
      <c r="AS12" s="15" t="s">
        <v>104</v>
      </c>
      <c r="AT12" s="15" t="s">
        <v>107</v>
      </c>
      <c r="AU12" s="15" t="s">
        <v>107</v>
      </c>
      <c r="AV12" s="15" t="s">
        <v>107</v>
      </c>
      <c r="AW12" s="15" t="s">
        <v>107</v>
      </c>
      <c r="AX12" s="15" t="s">
        <v>104</v>
      </c>
      <c r="AY12" s="15" t="s">
        <v>107</v>
      </c>
      <c r="AZ12" s="16" t="s">
        <v>140</v>
      </c>
      <c r="BA12" s="15" t="s">
        <v>107</v>
      </c>
      <c r="BB12" s="15" t="s">
        <v>104</v>
      </c>
      <c r="BC12" s="15" t="s">
        <v>141</v>
      </c>
      <c r="BD12" s="19">
        <v>41.7</v>
      </c>
      <c r="BE12" s="19" t="s">
        <v>142</v>
      </c>
      <c r="BF12" s="18">
        <v>120</v>
      </c>
      <c r="BG12" s="15">
        <v>0.6</v>
      </c>
      <c r="BH12" s="15" t="s">
        <v>143</v>
      </c>
      <c r="BI12" s="15" t="s">
        <v>144</v>
      </c>
      <c r="BJ12" s="22">
        <v>1</v>
      </c>
      <c r="BK12" s="4" t="s">
        <v>104</v>
      </c>
      <c r="BL12" s="20" t="s">
        <v>105</v>
      </c>
      <c r="BM12" s="12" t="s">
        <v>104</v>
      </c>
      <c r="BN12" s="12" t="s">
        <v>104</v>
      </c>
      <c r="BO12" s="12" t="s">
        <v>104</v>
      </c>
      <c r="BP12" s="12" t="s">
        <v>104</v>
      </c>
      <c r="BQ12" s="15" t="s">
        <v>104</v>
      </c>
      <c r="BR12" s="12" t="s">
        <v>104</v>
      </c>
      <c r="BS12" s="12" t="s">
        <v>104</v>
      </c>
      <c r="BT12" s="12" t="s">
        <v>104</v>
      </c>
      <c r="BU12" s="12" t="s">
        <v>104</v>
      </c>
      <c r="BV12" s="12" t="s">
        <v>104</v>
      </c>
      <c r="BW12" s="12" t="s">
        <v>104</v>
      </c>
      <c r="BX12" s="12" t="s">
        <v>104</v>
      </c>
      <c r="BY12" s="12" t="s">
        <v>104</v>
      </c>
      <c r="BZ12" s="12" t="s">
        <v>104</v>
      </c>
      <c r="CA12" s="12">
        <v>2</v>
      </c>
      <c r="CB12" s="12">
        <v>107</v>
      </c>
      <c r="CC12" s="12">
        <v>10</v>
      </c>
      <c r="CD12" s="12">
        <v>1</v>
      </c>
      <c r="CE12" s="12">
        <f t="shared" si="0"/>
        <v>117</v>
      </c>
      <c r="CF12" s="12">
        <v>90</v>
      </c>
      <c r="CG12" s="12">
        <f t="shared" si="1"/>
        <v>207</v>
      </c>
      <c r="CH12" s="12" t="s">
        <v>110</v>
      </c>
      <c r="CI12" s="12" t="s">
        <v>105</v>
      </c>
      <c r="CJ12" s="12">
        <v>10</v>
      </c>
      <c r="CK12" s="15" t="s">
        <v>105</v>
      </c>
      <c r="CL12" s="12" t="s">
        <v>105</v>
      </c>
      <c r="CM12" s="15" t="s">
        <v>104</v>
      </c>
      <c r="CN12" s="15">
        <v>1</v>
      </c>
      <c r="CO12" s="15" t="s">
        <v>104</v>
      </c>
      <c r="CP12" s="12" t="s">
        <v>104</v>
      </c>
      <c r="CQ12" s="12" t="s">
        <v>105</v>
      </c>
      <c r="CR12" s="12">
        <v>2</v>
      </c>
      <c r="CS12" s="12" t="s">
        <v>111</v>
      </c>
      <c r="CT12" s="12" t="s">
        <v>106</v>
      </c>
    </row>
    <row r="13" spans="1:100" ht="14.45" customHeight="1" x14ac:dyDescent="0.2">
      <c r="A13" s="15">
        <v>5047</v>
      </c>
      <c r="B13" s="15">
        <v>5047</v>
      </c>
      <c r="C13" s="15" t="s">
        <v>145</v>
      </c>
      <c r="D13" s="15">
        <v>91</v>
      </c>
      <c r="E13" s="15" t="s">
        <v>105</v>
      </c>
      <c r="F13" s="15" t="s">
        <v>105</v>
      </c>
      <c r="G13" s="15" t="s">
        <v>105</v>
      </c>
      <c r="H13" s="15" t="s">
        <v>105</v>
      </c>
      <c r="I13" s="15" t="s">
        <v>105</v>
      </c>
      <c r="J13" s="15" t="s">
        <v>105</v>
      </c>
      <c r="K13" s="15" t="s">
        <v>105</v>
      </c>
      <c r="L13" s="15" t="s">
        <v>105</v>
      </c>
      <c r="M13" s="15" t="s">
        <v>105</v>
      </c>
      <c r="N13" s="15" t="s">
        <v>105</v>
      </c>
      <c r="O13" s="15" t="s">
        <v>104</v>
      </c>
      <c r="P13" s="15" t="s">
        <v>104</v>
      </c>
      <c r="Q13" s="15" t="s">
        <v>105</v>
      </c>
      <c r="R13" s="15" t="s">
        <v>104</v>
      </c>
      <c r="S13" s="15" t="s">
        <v>104</v>
      </c>
      <c r="T13" s="15" t="s">
        <v>104</v>
      </c>
      <c r="U13" s="15" t="s">
        <v>104</v>
      </c>
      <c r="V13" s="15" t="s">
        <v>104</v>
      </c>
      <c r="W13" s="15" t="s">
        <v>104</v>
      </c>
      <c r="X13" s="15" t="s">
        <v>104</v>
      </c>
      <c r="Y13" s="15" t="s">
        <v>104</v>
      </c>
      <c r="Z13" s="15" t="s">
        <v>104</v>
      </c>
      <c r="AA13" s="15"/>
      <c r="AB13" s="15" t="s">
        <v>104</v>
      </c>
      <c r="AC13" s="15"/>
      <c r="AD13" s="12" t="s">
        <v>105</v>
      </c>
      <c r="AE13" s="15" t="s">
        <v>104</v>
      </c>
      <c r="AF13" s="15" t="s">
        <v>104</v>
      </c>
      <c r="AG13" s="15" t="s">
        <v>104</v>
      </c>
      <c r="AH13" s="15" t="s">
        <v>104</v>
      </c>
      <c r="AI13" s="15" t="s">
        <v>104</v>
      </c>
      <c r="AJ13" s="15"/>
      <c r="AK13" s="15" t="s">
        <v>104</v>
      </c>
      <c r="AL13" s="15" t="s">
        <v>104</v>
      </c>
      <c r="AM13" s="15" t="s">
        <v>104</v>
      </c>
      <c r="AN13" s="15" t="s">
        <v>104</v>
      </c>
      <c r="AO13" s="15" t="s">
        <v>104</v>
      </c>
      <c r="AP13" s="15" t="s">
        <v>104</v>
      </c>
      <c r="AQ13" s="15" t="s">
        <v>104</v>
      </c>
      <c r="AR13" s="15" t="s">
        <v>104</v>
      </c>
      <c r="AS13" s="15" t="s">
        <v>104</v>
      </c>
      <c r="AT13" s="15" t="s">
        <v>107</v>
      </c>
      <c r="AU13" s="15" t="s">
        <v>107</v>
      </c>
      <c r="AV13" s="15" t="s">
        <v>107</v>
      </c>
      <c r="AW13" s="15" t="s">
        <v>107</v>
      </c>
      <c r="AX13" s="15" t="s">
        <v>104</v>
      </c>
      <c r="AY13" s="15" t="s">
        <v>107</v>
      </c>
      <c r="AZ13" s="16" t="s">
        <v>140</v>
      </c>
      <c r="BA13" s="15" t="s">
        <v>107</v>
      </c>
      <c r="BB13" s="15" t="s">
        <v>104</v>
      </c>
      <c r="BC13" s="15" t="s">
        <v>146</v>
      </c>
      <c r="BD13" s="19">
        <v>25.42</v>
      </c>
      <c r="BE13" s="19" t="s">
        <v>147</v>
      </c>
      <c r="BF13" s="18">
        <v>120</v>
      </c>
      <c r="BG13" s="15">
        <v>0.5</v>
      </c>
      <c r="BH13" s="14">
        <v>419</v>
      </c>
      <c r="BI13" s="15">
        <v>10.79</v>
      </c>
      <c r="BJ13" s="22">
        <v>1</v>
      </c>
      <c r="BK13" s="4" t="s">
        <v>104</v>
      </c>
      <c r="BL13" s="12" t="s">
        <v>105</v>
      </c>
      <c r="BM13" s="12" t="s">
        <v>104</v>
      </c>
      <c r="BN13" s="12" t="s">
        <v>104</v>
      </c>
      <c r="BO13" s="12" t="s">
        <v>104</v>
      </c>
      <c r="BP13" s="12" t="s">
        <v>104</v>
      </c>
      <c r="BQ13" s="15" t="s">
        <v>104</v>
      </c>
      <c r="BR13" s="12" t="s">
        <v>104</v>
      </c>
      <c r="BS13" s="12" t="s">
        <v>104</v>
      </c>
      <c r="BT13" s="12" t="s">
        <v>104</v>
      </c>
      <c r="BU13" s="12" t="s">
        <v>104</v>
      </c>
      <c r="BV13" s="12" t="s">
        <v>104</v>
      </c>
      <c r="BW13" s="12" t="s">
        <v>104</v>
      </c>
      <c r="BX13" s="12" t="s">
        <v>104</v>
      </c>
      <c r="BY13" s="12" t="s">
        <v>104</v>
      </c>
      <c r="BZ13" s="12" t="s">
        <v>104</v>
      </c>
      <c r="CA13" s="12">
        <v>1</v>
      </c>
      <c r="CB13" s="12">
        <v>68</v>
      </c>
      <c r="CC13" s="12">
        <v>4</v>
      </c>
      <c r="CD13" s="12">
        <v>0</v>
      </c>
      <c r="CE13" s="12">
        <f t="shared" ref="CE13:CE15" si="2">SUM(CB13:CC13)</f>
        <v>72</v>
      </c>
      <c r="CF13" s="12">
        <v>40</v>
      </c>
      <c r="CG13" s="12">
        <f>SUM(CE13,CF13)</f>
        <v>112</v>
      </c>
      <c r="CH13" s="12" t="s">
        <v>110</v>
      </c>
      <c r="CI13" s="12" t="s">
        <v>105</v>
      </c>
      <c r="CJ13" s="12">
        <v>4</v>
      </c>
      <c r="CK13" s="12" t="s">
        <v>104</v>
      </c>
      <c r="CL13" s="12" t="s">
        <v>104</v>
      </c>
      <c r="CM13" s="12" t="s">
        <v>104</v>
      </c>
      <c r="CN13" s="12">
        <v>1</v>
      </c>
      <c r="CO13" s="12" t="s">
        <v>104</v>
      </c>
      <c r="CP13" s="12" t="s">
        <v>104</v>
      </c>
      <c r="CQ13" s="12" t="s">
        <v>104</v>
      </c>
      <c r="CR13" s="12">
        <v>2</v>
      </c>
      <c r="CS13" s="12" t="s">
        <v>148</v>
      </c>
      <c r="CT13" s="12" t="s">
        <v>106</v>
      </c>
    </row>
    <row r="14" spans="1:100" ht="14.45" customHeight="1" x14ac:dyDescent="0.2">
      <c r="A14" s="15">
        <v>2173</v>
      </c>
      <c r="B14" s="15" t="s">
        <v>149</v>
      </c>
      <c r="C14" s="17" t="s">
        <v>150</v>
      </c>
      <c r="D14" s="17" t="s">
        <v>151</v>
      </c>
      <c r="E14" s="15" t="s">
        <v>107</v>
      </c>
      <c r="F14" s="15" t="s">
        <v>107</v>
      </c>
      <c r="G14" s="15" t="s">
        <v>107</v>
      </c>
      <c r="H14" s="15" t="s">
        <v>107</v>
      </c>
      <c r="I14" s="15" t="s">
        <v>107</v>
      </c>
      <c r="J14" s="15" t="s">
        <v>107</v>
      </c>
      <c r="K14" s="15" t="s">
        <v>107</v>
      </c>
      <c r="L14" s="15" t="s">
        <v>107</v>
      </c>
      <c r="M14" s="15" t="s">
        <v>107</v>
      </c>
      <c r="N14" s="15" t="s">
        <v>105</v>
      </c>
      <c r="O14" s="15" t="s">
        <v>105</v>
      </c>
      <c r="P14" s="15" t="s">
        <v>104</v>
      </c>
      <c r="Q14" s="15" t="s">
        <v>104</v>
      </c>
      <c r="R14" s="15" t="s">
        <v>104</v>
      </c>
      <c r="S14" s="15" t="s">
        <v>104</v>
      </c>
      <c r="T14" s="15" t="s">
        <v>104</v>
      </c>
      <c r="U14" s="15" t="s">
        <v>104</v>
      </c>
      <c r="V14" s="15" t="s">
        <v>104</v>
      </c>
      <c r="W14" s="15" t="s">
        <v>104</v>
      </c>
      <c r="X14" s="15" t="s">
        <v>104</v>
      </c>
      <c r="Y14" s="15" t="s">
        <v>104</v>
      </c>
      <c r="Z14" s="15" t="s">
        <v>104</v>
      </c>
      <c r="AA14" s="15"/>
      <c r="AB14" s="15" t="s">
        <v>104</v>
      </c>
      <c r="AC14" s="15"/>
      <c r="AD14" s="12" t="s">
        <v>107</v>
      </c>
      <c r="AE14" s="15" t="s">
        <v>107</v>
      </c>
      <c r="AF14" s="15" t="s">
        <v>107</v>
      </c>
      <c r="AG14" s="15" t="s">
        <v>107</v>
      </c>
      <c r="AH14" s="15" t="s">
        <v>107</v>
      </c>
      <c r="AI14" s="15" t="s">
        <v>107</v>
      </c>
      <c r="AJ14" s="15"/>
      <c r="AK14" s="15" t="s">
        <v>107</v>
      </c>
      <c r="AL14" s="15" t="s">
        <v>107</v>
      </c>
      <c r="AM14" s="15" t="s">
        <v>107</v>
      </c>
      <c r="AN14" s="15" t="s">
        <v>107</v>
      </c>
      <c r="AO14" s="15" t="s">
        <v>107</v>
      </c>
      <c r="AP14" s="15" t="s">
        <v>107</v>
      </c>
      <c r="AQ14" s="15" t="s">
        <v>107</v>
      </c>
      <c r="AR14" s="15" t="s">
        <v>107</v>
      </c>
      <c r="AS14" s="15" t="s">
        <v>104</v>
      </c>
      <c r="AT14" s="15" t="s">
        <v>107</v>
      </c>
      <c r="AU14" s="15" t="s">
        <v>107</v>
      </c>
      <c r="AV14" s="15" t="s">
        <v>107</v>
      </c>
      <c r="AW14" s="15" t="s">
        <v>107</v>
      </c>
      <c r="AX14" s="15" t="s">
        <v>107</v>
      </c>
      <c r="AY14" s="15" t="s">
        <v>107</v>
      </c>
      <c r="AZ14" s="16" t="s">
        <v>152</v>
      </c>
      <c r="BA14" s="15" t="s">
        <v>107</v>
      </c>
      <c r="BB14" s="15" t="s">
        <v>104</v>
      </c>
      <c r="BC14" s="15" t="s">
        <v>153</v>
      </c>
      <c r="BD14" s="19">
        <v>26.4</v>
      </c>
      <c r="BE14" s="19" t="s">
        <v>109</v>
      </c>
      <c r="BF14" s="18">
        <v>160</v>
      </c>
      <c r="BG14" s="22" t="s">
        <v>107</v>
      </c>
      <c r="BH14" s="22" t="s">
        <v>107</v>
      </c>
      <c r="BI14" s="15">
        <v>10.87</v>
      </c>
      <c r="BJ14" s="22">
        <v>1</v>
      </c>
      <c r="BK14" s="4" t="s">
        <v>104</v>
      </c>
      <c r="BL14" s="12" t="s">
        <v>105</v>
      </c>
      <c r="BM14" s="12" t="s">
        <v>107</v>
      </c>
      <c r="BN14" s="12" t="s">
        <v>107</v>
      </c>
      <c r="BO14" s="12" t="s">
        <v>107</v>
      </c>
      <c r="BP14" s="12" t="s">
        <v>107</v>
      </c>
      <c r="BQ14" s="12" t="s">
        <v>107</v>
      </c>
      <c r="BR14" s="12" t="s">
        <v>107</v>
      </c>
      <c r="BS14" s="12" t="s">
        <v>107</v>
      </c>
      <c r="BT14" s="12" t="s">
        <v>107</v>
      </c>
      <c r="BU14" s="12" t="s">
        <v>107</v>
      </c>
      <c r="BV14" s="12" t="s">
        <v>107</v>
      </c>
      <c r="BW14" s="12" t="s">
        <v>107</v>
      </c>
      <c r="BX14" s="12" t="s">
        <v>107</v>
      </c>
      <c r="BY14" s="12" t="s">
        <v>107</v>
      </c>
      <c r="BZ14" s="12" t="s">
        <v>107</v>
      </c>
      <c r="CA14" s="12">
        <v>1</v>
      </c>
      <c r="CB14" s="12">
        <v>80</v>
      </c>
      <c r="CC14" s="12">
        <v>0</v>
      </c>
      <c r="CD14" s="12">
        <v>0</v>
      </c>
      <c r="CE14" s="12">
        <f t="shared" si="2"/>
        <v>80</v>
      </c>
      <c r="CF14" s="12">
        <v>80</v>
      </c>
      <c r="CG14" s="12">
        <f t="shared" ref="CG14:CG15" si="3">SUM(CF14,CE14)</f>
        <v>160</v>
      </c>
      <c r="CH14" s="12" t="s">
        <v>105</v>
      </c>
      <c r="CI14" s="12" t="s">
        <v>105</v>
      </c>
      <c r="CJ14" s="12">
        <v>1</v>
      </c>
      <c r="CK14" s="12" t="s">
        <v>104</v>
      </c>
      <c r="CL14" s="12" t="s">
        <v>104</v>
      </c>
      <c r="CM14" s="15" t="s">
        <v>104</v>
      </c>
      <c r="CN14" s="15">
        <v>1</v>
      </c>
      <c r="CO14" s="15" t="s">
        <v>104</v>
      </c>
      <c r="CP14" s="12" t="s">
        <v>154</v>
      </c>
      <c r="CQ14" s="12" t="s">
        <v>104</v>
      </c>
      <c r="CR14" s="12">
        <v>2</v>
      </c>
      <c r="CS14" s="12" t="s">
        <v>148</v>
      </c>
      <c r="CT14" s="12" t="s">
        <v>104</v>
      </c>
    </row>
    <row r="15" spans="1:100" ht="14.45" customHeight="1" x14ac:dyDescent="0.2">
      <c r="A15" s="15">
        <v>8073</v>
      </c>
      <c r="B15" s="15" t="s">
        <v>155</v>
      </c>
      <c r="C15" s="15" t="s">
        <v>156</v>
      </c>
      <c r="D15" s="15">
        <v>104</v>
      </c>
      <c r="E15" s="15" t="s">
        <v>107</v>
      </c>
      <c r="F15" s="15" t="s">
        <v>107</v>
      </c>
      <c r="G15" s="15" t="s">
        <v>107</v>
      </c>
      <c r="H15" s="15" t="s">
        <v>107</v>
      </c>
      <c r="I15" s="15" t="s">
        <v>107</v>
      </c>
      <c r="J15" s="15" t="s">
        <v>107</v>
      </c>
      <c r="K15" s="15" t="s">
        <v>107</v>
      </c>
      <c r="L15" s="15" t="s">
        <v>107</v>
      </c>
      <c r="M15" s="15" t="s">
        <v>107</v>
      </c>
      <c r="N15" s="15" t="s">
        <v>105</v>
      </c>
      <c r="O15" s="15" t="s">
        <v>105</v>
      </c>
      <c r="P15" s="15" t="s">
        <v>104</v>
      </c>
      <c r="Q15" s="15" t="s">
        <v>104</v>
      </c>
      <c r="R15" s="15" t="s">
        <v>104</v>
      </c>
      <c r="S15" s="15" t="s">
        <v>104</v>
      </c>
      <c r="T15" s="15" t="s">
        <v>104</v>
      </c>
      <c r="U15" s="15" t="s">
        <v>104</v>
      </c>
      <c r="V15" s="15" t="s">
        <v>104</v>
      </c>
      <c r="W15" s="15" t="s">
        <v>104</v>
      </c>
      <c r="X15" s="15" t="s">
        <v>104</v>
      </c>
      <c r="Y15" s="15" t="s">
        <v>104</v>
      </c>
      <c r="Z15" s="15" t="s">
        <v>104</v>
      </c>
      <c r="AA15" s="15"/>
      <c r="AB15" s="15" t="s">
        <v>104</v>
      </c>
      <c r="AC15" s="15"/>
      <c r="AD15" s="12" t="s">
        <v>105</v>
      </c>
      <c r="AE15" s="15" t="s">
        <v>106</v>
      </c>
      <c r="AF15" s="15" t="s">
        <v>104</v>
      </c>
      <c r="AG15" s="15" t="s">
        <v>104</v>
      </c>
      <c r="AH15" s="15" t="s">
        <v>104</v>
      </c>
      <c r="AI15" s="15" t="s">
        <v>104</v>
      </c>
      <c r="AJ15" s="15"/>
      <c r="AK15" s="15" t="s">
        <v>104</v>
      </c>
      <c r="AL15" s="15" t="s">
        <v>104</v>
      </c>
      <c r="AM15" s="15" t="s">
        <v>104</v>
      </c>
      <c r="AN15" s="15" t="s">
        <v>104</v>
      </c>
      <c r="AO15" s="15" t="s">
        <v>104</v>
      </c>
      <c r="AP15" s="15" t="s">
        <v>104</v>
      </c>
      <c r="AQ15" s="15" t="s">
        <v>104</v>
      </c>
      <c r="AR15" s="15" t="s">
        <v>104</v>
      </c>
      <c r="AS15" s="15" t="s">
        <v>104</v>
      </c>
      <c r="AT15" s="15" t="s">
        <v>107</v>
      </c>
      <c r="AU15" s="15" t="s">
        <v>107</v>
      </c>
      <c r="AV15" s="15" t="s">
        <v>107</v>
      </c>
      <c r="AW15" s="15" t="s">
        <v>107</v>
      </c>
      <c r="AX15" s="15" t="s">
        <v>104</v>
      </c>
      <c r="AY15" s="15" t="s">
        <v>107</v>
      </c>
      <c r="AZ15" s="16" t="s">
        <v>152</v>
      </c>
      <c r="BA15" s="15" t="s">
        <v>107</v>
      </c>
      <c r="BB15" s="15" t="s">
        <v>104</v>
      </c>
      <c r="BC15" s="15" t="s">
        <v>153</v>
      </c>
      <c r="BD15" s="19">
        <v>26.4</v>
      </c>
      <c r="BE15" s="19" t="s">
        <v>109</v>
      </c>
      <c r="BF15" s="18">
        <v>160</v>
      </c>
      <c r="BG15" s="22" t="s">
        <v>107</v>
      </c>
      <c r="BH15" s="22" t="s">
        <v>107</v>
      </c>
      <c r="BI15" s="15">
        <v>10.75</v>
      </c>
      <c r="BJ15" s="22">
        <v>1</v>
      </c>
      <c r="BK15" s="4" t="s">
        <v>104</v>
      </c>
      <c r="BL15" s="12" t="s">
        <v>105</v>
      </c>
      <c r="BM15" s="12" t="s">
        <v>105</v>
      </c>
      <c r="BN15" s="12" t="s">
        <v>105</v>
      </c>
      <c r="BO15" s="12" t="s">
        <v>105</v>
      </c>
      <c r="BP15" s="12" t="s">
        <v>104</v>
      </c>
      <c r="BQ15" s="15" t="s">
        <v>105</v>
      </c>
      <c r="BR15" s="12" t="s">
        <v>105</v>
      </c>
      <c r="BS15" s="12" t="s">
        <v>104</v>
      </c>
      <c r="BT15" s="12" t="s">
        <v>105</v>
      </c>
      <c r="BU15" s="12" t="s">
        <v>105</v>
      </c>
      <c r="BV15" s="12" t="s">
        <v>105</v>
      </c>
      <c r="BW15" s="12" t="s">
        <v>104</v>
      </c>
      <c r="BX15" s="12" t="s">
        <v>104</v>
      </c>
      <c r="BY15" s="12" t="s">
        <v>104</v>
      </c>
      <c r="BZ15" s="12" t="s">
        <v>104</v>
      </c>
      <c r="CA15" s="12">
        <v>1</v>
      </c>
      <c r="CB15" s="12">
        <v>44</v>
      </c>
      <c r="CC15" s="12">
        <v>19</v>
      </c>
      <c r="CD15" s="12">
        <v>1</v>
      </c>
      <c r="CE15" s="12">
        <f t="shared" si="2"/>
        <v>63</v>
      </c>
      <c r="CF15" s="12">
        <v>96</v>
      </c>
      <c r="CG15" s="12">
        <f t="shared" si="3"/>
        <v>159</v>
      </c>
      <c r="CH15" s="12" t="s">
        <v>110</v>
      </c>
      <c r="CI15" s="12" t="s">
        <v>110</v>
      </c>
      <c r="CJ15" s="12">
        <v>7</v>
      </c>
      <c r="CK15" s="12" t="s">
        <v>104</v>
      </c>
      <c r="CL15" s="12" t="s">
        <v>104</v>
      </c>
      <c r="CM15" s="12" t="s">
        <v>104</v>
      </c>
      <c r="CN15" s="15">
        <v>1</v>
      </c>
      <c r="CO15" s="12" t="s">
        <v>104</v>
      </c>
      <c r="CP15" s="12" t="s">
        <v>157</v>
      </c>
      <c r="CQ15" s="12" t="s">
        <v>104</v>
      </c>
      <c r="CR15" s="12">
        <v>2</v>
      </c>
      <c r="CS15" s="12" t="s">
        <v>148</v>
      </c>
      <c r="CT15" s="12" t="s">
        <v>106</v>
      </c>
    </row>
    <row r="16" spans="1:100" ht="24" x14ac:dyDescent="0.2">
      <c r="A16" s="15">
        <v>8473</v>
      </c>
      <c r="B16" s="15" t="s">
        <v>158</v>
      </c>
      <c r="C16" s="15" t="s">
        <v>159</v>
      </c>
      <c r="D16" s="15">
        <v>10</v>
      </c>
      <c r="E16" s="15" t="s">
        <v>107</v>
      </c>
      <c r="F16" s="15" t="s">
        <v>107</v>
      </c>
      <c r="G16" s="15" t="s">
        <v>107</v>
      </c>
      <c r="H16" s="15" t="s">
        <v>107</v>
      </c>
      <c r="I16" s="15" t="s">
        <v>107</v>
      </c>
      <c r="J16" s="15" t="s">
        <v>107</v>
      </c>
      <c r="K16" s="15" t="s">
        <v>107</v>
      </c>
      <c r="L16" s="15" t="s">
        <v>107</v>
      </c>
      <c r="M16" s="15" t="s">
        <v>107</v>
      </c>
      <c r="N16" s="15" t="s">
        <v>105</v>
      </c>
      <c r="O16" s="15" t="s">
        <v>105</v>
      </c>
      <c r="P16" s="15" t="s">
        <v>104</v>
      </c>
      <c r="Q16" s="15" t="s">
        <v>104</v>
      </c>
      <c r="R16" s="15" t="s">
        <v>104</v>
      </c>
      <c r="S16" s="15" t="s">
        <v>104</v>
      </c>
      <c r="T16" s="15" t="s">
        <v>104</v>
      </c>
      <c r="U16" s="15" t="s">
        <v>104</v>
      </c>
      <c r="V16" s="15" t="s">
        <v>104</v>
      </c>
      <c r="W16" s="15" t="s">
        <v>104</v>
      </c>
      <c r="X16" s="15" t="s">
        <v>104</v>
      </c>
      <c r="Y16" s="15" t="s">
        <v>104</v>
      </c>
      <c r="Z16" s="15" t="s">
        <v>104</v>
      </c>
      <c r="AA16" s="15"/>
      <c r="AB16" s="15" t="s">
        <v>104</v>
      </c>
      <c r="AC16" s="15"/>
      <c r="AD16" s="12" t="s">
        <v>107</v>
      </c>
      <c r="AE16" s="15" t="s">
        <v>107</v>
      </c>
      <c r="AF16" s="15" t="s">
        <v>107</v>
      </c>
      <c r="AG16" s="15" t="s">
        <v>107</v>
      </c>
      <c r="AH16" s="15" t="s">
        <v>107</v>
      </c>
      <c r="AI16" s="15" t="s">
        <v>107</v>
      </c>
      <c r="AJ16" s="15"/>
      <c r="AK16" s="15" t="s">
        <v>107</v>
      </c>
      <c r="AL16" s="15" t="s">
        <v>107</v>
      </c>
      <c r="AM16" s="15" t="s">
        <v>107</v>
      </c>
      <c r="AN16" s="15" t="s">
        <v>107</v>
      </c>
      <c r="AO16" s="15" t="s">
        <v>107</v>
      </c>
      <c r="AP16" s="15" t="s">
        <v>107</v>
      </c>
      <c r="AQ16" s="15" t="s">
        <v>107</v>
      </c>
      <c r="AR16" s="15" t="s">
        <v>107</v>
      </c>
      <c r="AS16" s="15" t="s">
        <v>104</v>
      </c>
      <c r="AT16" s="15" t="s">
        <v>107</v>
      </c>
      <c r="AU16" s="15" t="s">
        <v>107</v>
      </c>
      <c r="AV16" s="15" t="s">
        <v>107</v>
      </c>
      <c r="AW16" s="15" t="s">
        <v>107</v>
      </c>
      <c r="AX16" s="15" t="s">
        <v>107</v>
      </c>
      <c r="AY16" s="15" t="s">
        <v>107</v>
      </c>
      <c r="AZ16" s="16" t="s">
        <v>152</v>
      </c>
      <c r="BA16" s="15" t="s">
        <v>107</v>
      </c>
      <c r="BB16" s="15" t="s">
        <v>104</v>
      </c>
      <c r="BC16" s="15" t="s">
        <v>153</v>
      </c>
      <c r="BD16" s="19">
        <v>26.4</v>
      </c>
      <c r="BE16" s="19" t="s">
        <v>109</v>
      </c>
      <c r="BF16" s="18" t="s">
        <v>160</v>
      </c>
      <c r="BG16" s="22" t="s">
        <v>107</v>
      </c>
      <c r="BH16" s="22" t="s">
        <v>107</v>
      </c>
      <c r="BI16" s="15">
        <v>10.87</v>
      </c>
      <c r="BJ16" s="22">
        <v>1</v>
      </c>
      <c r="BK16" s="4" t="s">
        <v>104</v>
      </c>
      <c r="BL16" s="12" t="s">
        <v>105</v>
      </c>
      <c r="BM16" s="12" t="s">
        <v>107</v>
      </c>
      <c r="BN16" s="12" t="s">
        <v>107</v>
      </c>
      <c r="BO16" s="12" t="s">
        <v>107</v>
      </c>
      <c r="BP16" s="12" t="s">
        <v>107</v>
      </c>
      <c r="BQ16" s="12" t="s">
        <v>107</v>
      </c>
      <c r="BR16" s="12" t="s">
        <v>107</v>
      </c>
      <c r="BS16" s="12" t="s">
        <v>107</v>
      </c>
      <c r="BT16" s="12" t="s">
        <v>107</v>
      </c>
      <c r="BU16" s="12" t="s">
        <v>107</v>
      </c>
      <c r="BV16" s="12" t="s">
        <v>107</v>
      </c>
      <c r="BW16" s="12" t="s">
        <v>107</v>
      </c>
      <c r="BX16" s="12" t="s">
        <v>107</v>
      </c>
      <c r="BY16" s="12" t="s">
        <v>107</v>
      </c>
      <c r="BZ16" s="12" t="s">
        <v>107</v>
      </c>
      <c r="CA16" s="12">
        <v>1</v>
      </c>
      <c r="CB16" s="12">
        <v>36</v>
      </c>
      <c r="CC16" s="12">
        <v>0</v>
      </c>
      <c r="CD16" s="12">
        <v>0</v>
      </c>
      <c r="CE16" s="12">
        <v>36</v>
      </c>
      <c r="CF16" s="12">
        <v>92</v>
      </c>
      <c r="CG16" s="12">
        <v>95</v>
      </c>
      <c r="CH16" s="12" t="s">
        <v>110</v>
      </c>
      <c r="CI16" s="12" t="s">
        <v>105</v>
      </c>
      <c r="CJ16" s="12">
        <v>24</v>
      </c>
      <c r="CK16" s="12" t="s">
        <v>104</v>
      </c>
      <c r="CL16" s="12" t="s">
        <v>104</v>
      </c>
      <c r="CM16" s="12" t="s">
        <v>104</v>
      </c>
      <c r="CN16" s="15">
        <v>1</v>
      </c>
      <c r="CO16" s="12" t="s">
        <v>104</v>
      </c>
      <c r="CP16" s="11" t="s">
        <v>161</v>
      </c>
      <c r="CQ16" s="12" t="s">
        <v>104</v>
      </c>
      <c r="CR16" s="12">
        <v>2</v>
      </c>
      <c r="CS16" s="12" t="s">
        <v>148</v>
      </c>
      <c r="CT16" s="12" t="s">
        <v>104</v>
      </c>
    </row>
    <row r="17" spans="1:98" ht="24" x14ac:dyDescent="0.2">
      <c r="A17" s="15">
        <v>2633</v>
      </c>
      <c r="B17" s="15" t="s">
        <v>162</v>
      </c>
      <c r="C17" s="15" t="s">
        <v>163</v>
      </c>
      <c r="D17" s="15">
        <v>245</v>
      </c>
      <c r="E17" s="15" t="s">
        <v>164</v>
      </c>
      <c r="F17" s="15" t="s">
        <v>164</v>
      </c>
      <c r="G17" s="15" t="s">
        <v>164</v>
      </c>
      <c r="H17" s="15" t="s">
        <v>164</v>
      </c>
      <c r="I17" s="15" t="s">
        <v>164</v>
      </c>
      <c r="J17" s="15" t="s">
        <v>164</v>
      </c>
      <c r="K17" s="15" t="s">
        <v>164</v>
      </c>
      <c r="L17" s="15" t="s">
        <v>164</v>
      </c>
      <c r="M17" s="15" t="s">
        <v>164</v>
      </c>
      <c r="N17" s="15" t="s">
        <v>105</v>
      </c>
      <c r="O17" s="15" t="s">
        <v>104</v>
      </c>
      <c r="P17" s="15" t="s">
        <v>104</v>
      </c>
      <c r="Q17" s="15" t="s">
        <v>104</v>
      </c>
      <c r="R17" s="15" t="s">
        <v>104</v>
      </c>
      <c r="S17" s="15" t="s">
        <v>104</v>
      </c>
      <c r="T17" s="15" t="s">
        <v>104</v>
      </c>
      <c r="U17" s="15" t="s">
        <v>104</v>
      </c>
      <c r="V17" s="15" t="s">
        <v>104</v>
      </c>
      <c r="W17" s="15" t="s">
        <v>104</v>
      </c>
      <c r="X17" s="15" t="s">
        <v>104</v>
      </c>
      <c r="Y17" s="15" t="s">
        <v>104</v>
      </c>
      <c r="Z17" s="15" t="s">
        <v>104</v>
      </c>
      <c r="AA17" s="15"/>
      <c r="AB17" s="15" t="s">
        <v>104</v>
      </c>
      <c r="AC17" s="15"/>
      <c r="AD17" s="12" t="s">
        <v>107</v>
      </c>
      <c r="AE17" s="15" t="s">
        <v>107</v>
      </c>
      <c r="AF17" s="15" t="s">
        <v>107</v>
      </c>
      <c r="AG17" s="15" t="s">
        <v>107</v>
      </c>
      <c r="AH17" s="15" t="s">
        <v>107</v>
      </c>
      <c r="AI17" s="15" t="s">
        <v>107</v>
      </c>
      <c r="AJ17" s="15"/>
      <c r="AK17" s="15" t="s">
        <v>107</v>
      </c>
      <c r="AL17" s="15" t="s">
        <v>107</v>
      </c>
      <c r="AM17" s="15" t="s">
        <v>107</v>
      </c>
      <c r="AN17" s="15" t="s">
        <v>107</v>
      </c>
      <c r="AO17" s="15" t="s">
        <v>107</v>
      </c>
      <c r="AP17" s="15" t="s">
        <v>107</v>
      </c>
      <c r="AQ17" s="15" t="s">
        <v>107</v>
      </c>
      <c r="AR17" s="15" t="s">
        <v>107</v>
      </c>
      <c r="AS17" s="15" t="s">
        <v>104</v>
      </c>
      <c r="AT17" s="15" t="s">
        <v>107</v>
      </c>
      <c r="AU17" s="15" t="s">
        <v>107</v>
      </c>
      <c r="AV17" s="15" t="s">
        <v>107</v>
      </c>
      <c r="AW17" s="15" t="s">
        <v>107</v>
      </c>
      <c r="AX17" s="15" t="s">
        <v>107</v>
      </c>
      <c r="AY17" s="15" t="s">
        <v>107</v>
      </c>
      <c r="AZ17" s="16" t="s">
        <v>152</v>
      </c>
      <c r="BA17" s="15" t="s">
        <v>107</v>
      </c>
      <c r="BB17" s="15" t="s">
        <v>104</v>
      </c>
      <c r="BC17" s="15" t="s">
        <v>153</v>
      </c>
      <c r="BD17" s="20" t="s">
        <v>165</v>
      </c>
      <c r="BE17" s="20" t="s">
        <v>109</v>
      </c>
      <c r="BF17" s="18">
        <v>140</v>
      </c>
      <c r="BG17" s="20" t="s">
        <v>107</v>
      </c>
      <c r="BH17" s="20" t="s">
        <v>107</v>
      </c>
      <c r="BI17" s="13">
        <v>17</v>
      </c>
      <c r="BJ17" s="22">
        <v>1</v>
      </c>
      <c r="BK17" s="4" t="s">
        <v>104</v>
      </c>
      <c r="BL17" s="12" t="s">
        <v>105</v>
      </c>
      <c r="BM17" s="12" t="s">
        <v>107</v>
      </c>
      <c r="BN17" s="12" t="s">
        <v>107</v>
      </c>
      <c r="BO17" s="12" t="s">
        <v>107</v>
      </c>
      <c r="BP17" s="12" t="s">
        <v>107</v>
      </c>
      <c r="BQ17" s="12" t="s">
        <v>107</v>
      </c>
      <c r="BR17" s="12" t="s">
        <v>107</v>
      </c>
      <c r="BS17" s="12" t="s">
        <v>107</v>
      </c>
      <c r="BT17" s="12" t="s">
        <v>107</v>
      </c>
      <c r="BU17" s="12" t="s">
        <v>107</v>
      </c>
      <c r="BV17" s="12" t="s">
        <v>107</v>
      </c>
      <c r="BW17" s="12" t="s">
        <v>107</v>
      </c>
      <c r="BX17" s="12" t="s">
        <v>107</v>
      </c>
      <c r="BY17" s="12" t="s">
        <v>107</v>
      </c>
      <c r="BZ17" s="12" t="s">
        <v>107</v>
      </c>
      <c r="CA17" s="12">
        <v>1</v>
      </c>
      <c r="CB17" s="11" t="s">
        <v>166</v>
      </c>
      <c r="CC17" s="11" t="s">
        <v>167</v>
      </c>
      <c r="CD17" s="11">
        <v>0</v>
      </c>
      <c r="CE17" s="11" t="s">
        <v>168</v>
      </c>
      <c r="CF17" s="11" t="s">
        <v>169</v>
      </c>
      <c r="CG17" s="11" t="s">
        <v>170</v>
      </c>
      <c r="CH17" s="11" t="s">
        <v>171</v>
      </c>
      <c r="CI17" s="12" t="s">
        <v>105</v>
      </c>
      <c r="CJ17" s="12">
        <v>6</v>
      </c>
      <c r="CK17" s="15" t="s">
        <v>105</v>
      </c>
      <c r="CL17" s="12" t="s">
        <v>104</v>
      </c>
      <c r="CM17" s="15" t="s">
        <v>104</v>
      </c>
      <c r="CN17" s="15">
        <v>1</v>
      </c>
      <c r="CO17" s="15" t="s">
        <v>104</v>
      </c>
      <c r="CP17" s="12" t="s">
        <v>172</v>
      </c>
      <c r="CQ17" s="12" t="s">
        <v>105</v>
      </c>
      <c r="CR17" s="12">
        <v>2</v>
      </c>
      <c r="CS17" s="12" t="s">
        <v>111</v>
      </c>
      <c r="CT17" s="12" t="s">
        <v>105</v>
      </c>
    </row>
    <row r="18" spans="1:98" ht="14.45" customHeight="1" x14ac:dyDescent="0.2">
      <c r="A18" s="15">
        <v>8633</v>
      </c>
      <c r="B18" s="15" t="s">
        <v>173</v>
      </c>
      <c r="C18" s="15" t="s">
        <v>174</v>
      </c>
      <c r="D18" s="15">
        <v>67</v>
      </c>
      <c r="E18" s="15" t="s">
        <v>164</v>
      </c>
      <c r="F18" s="15" t="s">
        <v>164</v>
      </c>
      <c r="G18" s="15" t="s">
        <v>164</v>
      </c>
      <c r="H18" s="15" t="s">
        <v>164</v>
      </c>
      <c r="I18" s="15" t="s">
        <v>164</v>
      </c>
      <c r="J18" s="15" t="s">
        <v>164</v>
      </c>
      <c r="K18" s="15" t="s">
        <v>164</v>
      </c>
      <c r="L18" s="15" t="s">
        <v>164</v>
      </c>
      <c r="M18" s="15" t="s">
        <v>164</v>
      </c>
      <c r="N18" s="15" t="s">
        <v>105</v>
      </c>
      <c r="O18" s="15" t="s">
        <v>104</v>
      </c>
      <c r="P18" s="15" t="s">
        <v>104</v>
      </c>
      <c r="Q18" s="15" t="s">
        <v>104</v>
      </c>
      <c r="R18" s="15" t="s">
        <v>104</v>
      </c>
      <c r="S18" s="15" t="s">
        <v>104</v>
      </c>
      <c r="T18" s="15" t="s">
        <v>104</v>
      </c>
      <c r="U18" s="15" t="s">
        <v>104</v>
      </c>
      <c r="V18" s="15" t="s">
        <v>104</v>
      </c>
      <c r="W18" s="15" t="s">
        <v>104</v>
      </c>
      <c r="X18" s="15" t="s">
        <v>104</v>
      </c>
      <c r="Y18" s="15" t="s">
        <v>104</v>
      </c>
      <c r="Z18" s="15" t="s">
        <v>104</v>
      </c>
      <c r="AA18" s="15"/>
      <c r="AB18" s="15" t="s">
        <v>104</v>
      </c>
      <c r="AC18" s="15"/>
      <c r="AD18" s="12" t="s">
        <v>104</v>
      </c>
      <c r="AE18" s="15" t="s">
        <v>105</v>
      </c>
      <c r="AF18" s="15" t="s">
        <v>104</v>
      </c>
      <c r="AG18" s="15" t="s">
        <v>104</v>
      </c>
      <c r="AH18" s="15" t="s">
        <v>104</v>
      </c>
      <c r="AI18" s="15" t="s">
        <v>104</v>
      </c>
      <c r="AJ18" s="15"/>
      <c r="AK18" s="15" t="s">
        <v>104</v>
      </c>
      <c r="AL18" s="15" t="s">
        <v>104</v>
      </c>
      <c r="AM18" s="15" t="s">
        <v>104</v>
      </c>
      <c r="AN18" s="15" t="s">
        <v>104</v>
      </c>
      <c r="AO18" s="15" t="s">
        <v>104</v>
      </c>
      <c r="AP18" s="15" t="s">
        <v>104</v>
      </c>
      <c r="AQ18" s="15" t="s">
        <v>104</v>
      </c>
      <c r="AR18" s="15" t="s">
        <v>104</v>
      </c>
      <c r="AS18" s="15" t="s">
        <v>104</v>
      </c>
      <c r="AT18" s="15" t="s">
        <v>107</v>
      </c>
      <c r="AU18" s="15" t="s">
        <v>107</v>
      </c>
      <c r="AV18" s="15" t="s">
        <v>107</v>
      </c>
      <c r="AW18" s="15" t="s">
        <v>107</v>
      </c>
      <c r="AX18" s="15" t="s">
        <v>104</v>
      </c>
      <c r="AY18" s="15" t="s">
        <v>107</v>
      </c>
      <c r="AZ18" s="16" t="s">
        <v>152</v>
      </c>
      <c r="BA18" s="15" t="s">
        <v>107</v>
      </c>
      <c r="BB18" s="15" t="s">
        <v>104</v>
      </c>
      <c r="BC18" s="15" t="s">
        <v>153</v>
      </c>
      <c r="BD18" s="20" t="s">
        <v>175</v>
      </c>
      <c r="BE18" s="20" t="s">
        <v>109</v>
      </c>
      <c r="BF18" s="18">
        <v>140</v>
      </c>
      <c r="BG18" s="20" t="s">
        <v>107</v>
      </c>
      <c r="BH18" s="20" t="s">
        <v>107</v>
      </c>
      <c r="BI18" s="13">
        <v>17</v>
      </c>
      <c r="BJ18" s="22">
        <v>1</v>
      </c>
      <c r="BK18" s="4" t="s">
        <v>104</v>
      </c>
      <c r="BL18" s="12" t="s">
        <v>105</v>
      </c>
      <c r="BM18" s="12" t="s">
        <v>105</v>
      </c>
      <c r="BN18" s="12" t="s">
        <v>105</v>
      </c>
      <c r="BO18" s="12" t="s">
        <v>105</v>
      </c>
      <c r="BP18" s="12" t="s">
        <v>104</v>
      </c>
      <c r="BQ18" s="15" t="s">
        <v>105</v>
      </c>
      <c r="BR18" s="12" t="s">
        <v>105</v>
      </c>
      <c r="BS18" s="12" t="s">
        <v>104</v>
      </c>
      <c r="BT18" s="12" t="s">
        <v>105</v>
      </c>
      <c r="BU18" s="12" t="s">
        <v>105</v>
      </c>
      <c r="BV18" s="12" t="s">
        <v>105</v>
      </c>
      <c r="BW18" s="12" t="s">
        <v>104</v>
      </c>
      <c r="BX18" s="12" t="s">
        <v>104</v>
      </c>
      <c r="BY18" s="12" t="s">
        <v>104</v>
      </c>
      <c r="BZ18" s="12" t="s">
        <v>104</v>
      </c>
      <c r="CA18" s="12">
        <v>1</v>
      </c>
      <c r="CB18" s="12">
        <v>77</v>
      </c>
      <c r="CC18" s="12">
        <v>9</v>
      </c>
      <c r="CD18" s="12">
        <v>2</v>
      </c>
      <c r="CE18" s="12">
        <v>86</v>
      </c>
      <c r="CF18" s="12">
        <v>156</v>
      </c>
      <c r="CG18" s="12">
        <f>156+86</f>
        <v>242</v>
      </c>
      <c r="CH18" s="12" t="s">
        <v>110</v>
      </c>
      <c r="CI18" s="12" t="s">
        <v>105</v>
      </c>
      <c r="CJ18" s="12">
        <v>9</v>
      </c>
      <c r="CK18" s="15" t="s">
        <v>105</v>
      </c>
      <c r="CL18" s="12" t="s">
        <v>105</v>
      </c>
      <c r="CM18" s="15" t="s">
        <v>104</v>
      </c>
      <c r="CN18" s="15">
        <v>1</v>
      </c>
      <c r="CO18" s="15" t="s">
        <v>104</v>
      </c>
      <c r="CP18" s="12" t="s">
        <v>176</v>
      </c>
      <c r="CQ18" s="12" t="s">
        <v>105</v>
      </c>
      <c r="CR18" s="12">
        <v>2</v>
      </c>
      <c r="CS18" s="12" t="s">
        <v>111</v>
      </c>
      <c r="CT18" s="12" t="s">
        <v>105</v>
      </c>
    </row>
    <row r="19" spans="1:98" ht="36" x14ac:dyDescent="0.2">
      <c r="A19" s="15" t="s">
        <v>177</v>
      </c>
      <c r="B19" s="15" t="s">
        <v>178</v>
      </c>
      <c r="C19" s="15" t="s">
        <v>179</v>
      </c>
      <c r="D19" s="15">
        <v>13</v>
      </c>
      <c r="E19" s="15" t="s">
        <v>105</v>
      </c>
      <c r="F19" s="15" t="s">
        <v>105</v>
      </c>
      <c r="G19" s="15" t="s">
        <v>105</v>
      </c>
      <c r="H19" s="15" t="s">
        <v>105</v>
      </c>
      <c r="I19" s="15" t="s">
        <v>105</v>
      </c>
      <c r="J19" s="15" t="s">
        <v>105</v>
      </c>
      <c r="K19" s="15" t="s">
        <v>105</v>
      </c>
      <c r="L19" s="15" t="s">
        <v>105</v>
      </c>
      <c r="M19" s="15" t="s">
        <v>105</v>
      </c>
      <c r="N19" s="15" t="s">
        <v>105</v>
      </c>
      <c r="O19" s="15" t="s">
        <v>105</v>
      </c>
      <c r="P19" s="15" t="s">
        <v>104</v>
      </c>
      <c r="Q19" s="15" t="s">
        <v>104</v>
      </c>
      <c r="R19" s="12" t="s">
        <v>105</v>
      </c>
      <c r="S19" s="15" t="s">
        <v>104</v>
      </c>
      <c r="T19" s="15" t="s">
        <v>104</v>
      </c>
      <c r="U19" s="15" t="s">
        <v>104</v>
      </c>
      <c r="V19" s="15" t="s">
        <v>104</v>
      </c>
      <c r="W19" s="15" t="s">
        <v>104</v>
      </c>
      <c r="X19" s="15" t="s">
        <v>105</v>
      </c>
      <c r="Y19" s="15" t="s">
        <v>104</v>
      </c>
      <c r="Z19" s="15" t="s">
        <v>104</v>
      </c>
      <c r="AA19" s="15"/>
      <c r="AB19" s="15" t="s">
        <v>104</v>
      </c>
      <c r="AC19" s="15"/>
      <c r="AD19" s="15" t="s">
        <v>104</v>
      </c>
      <c r="AE19" s="15" t="s">
        <v>105</v>
      </c>
      <c r="AF19" s="15" t="s">
        <v>105</v>
      </c>
      <c r="AG19" s="17" t="s">
        <v>181</v>
      </c>
      <c r="AH19" s="15" t="s">
        <v>105</v>
      </c>
      <c r="AI19" s="15" t="s">
        <v>105</v>
      </c>
      <c r="AJ19" s="15" t="s">
        <v>105</v>
      </c>
      <c r="AK19" s="12" t="s">
        <v>104</v>
      </c>
      <c r="AL19" s="12" t="s">
        <v>104</v>
      </c>
      <c r="AM19" s="12" t="s">
        <v>104</v>
      </c>
      <c r="AN19" s="12" t="s">
        <v>104</v>
      </c>
      <c r="AO19" s="12" t="s">
        <v>104</v>
      </c>
      <c r="AP19" s="12" t="s">
        <v>104</v>
      </c>
      <c r="AQ19" s="12" t="s">
        <v>104</v>
      </c>
      <c r="AR19" s="12" t="s">
        <v>104</v>
      </c>
      <c r="AS19" s="15" t="s">
        <v>104</v>
      </c>
      <c r="AT19" s="15" t="s">
        <v>180</v>
      </c>
      <c r="AU19" s="15" t="s">
        <v>180</v>
      </c>
      <c r="AV19" s="15" t="s">
        <v>180</v>
      </c>
      <c r="AW19" s="15" t="s">
        <v>180</v>
      </c>
      <c r="AX19" s="15" t="s">
        <v>180</v>
      </c>
      <c r="AY19" s="15" t="s">
        <v>180</v>
      </c>
      <c r="AZ19" s="16" t="s">
        <v>182</v>
      </c>
      <c r="BA19" s="15" t="s">
        <v>183</v>
      </c>
      <c r="BB19" s="15" t="s">
        <v>104</v>
      </c>
      <c r="BC19" s="15" t="s">
        <v>184</v>
      </c>
      <c r="BD19" s="19" t="s">
        <v>185</v>
      </c>
      <c r="BE19" s="26">
        <v>150</v>
      </c>
      <c r="BF19" s="18" t="s">
        <v>186</v>
      </c>
      <c r="BG19" s="15" t="s">
        <v>180</v>
      </c>
      <c r="BH19" s="15" t="s">
        <v>180</v>
      </c>
      <c r="BI19" s="15">
        <v>14.5</v>
      </c>
      <c r="BJ19" s="22">
        <v>1</v>
      </c>
      <c r="BK19" s="22" t="s">
        <v>105</v>
      </c>
      <c r="BL19" s="12" t="s">
        <v>105</v>
      </c>
      <c r="BM19" s="12" t="s">
        <v>105</v>
      </c>
      <c r="BN19" s="12" t="s">
        <v>105</v>
      </c>
      <c r="BO19" s="12" t="s">
        <v>105</v>
      </c>
      <c r="BP19" s="12" t="s">
        <v>105</v>
      </c>
      <c r="BQ19" s="12" t="s">
        <v>104</v>
      </c>
      <c r="BR19" s="12" t="s">
        <v>104</v>
      </c>
      <c r="BS19" s="12" t="s">
        <v>104</v>
      </c>
      <c r="BT19" s="12" t="s">
        <v>104</v>
      </c>
      <c r="BU19" s="12" t="s">
        <v>104</v>
      </c>
      <c r="BV19" s="12" t="s">
        <v>105</v>
      </c>
      <c r="BW19" s="12" t="s">
        <v>104</v>
      </c>
      <c r="BX19" s="12" t="s">
        <v>104</v>
      </c>
      <c r="BY19" s="12" t="s">
        <v>104</v>
      </c>
      <c r="BZ19" s="12" t="s">
        <v>104</v>
      </c>
      <c r="CA19" s="12">
        <v>7</v>
      </c>
      <c r="CB19" s="12">
        <v>110</v>
      </c>
      <c r="CC19" s="12">
        <v>9</v>
      </c>
      <c r="CD19" s="12">
        <v>2</v>
      </c>
      <c r="CE19" s="12">
        <v>119</v>
      </c>
      <c r="CF19" s="12">
        <v>0</v>
      </c>
      <c r="CG19" s="12">
        <v>119</v>
      </c>
      <c r="CH19" s="12" t="s">
        <v>110</v>
      </c>
      <c r="CI19" s="12" t="s">
        <v>105</v>
      </c>
      <c r="CJ19" s="12">
        <v>6</v>
      </c>
      <c r="CK19" s="15" t="s">
        <v>105</v>
      </c>
      <c r="CL19" s="12" t="s">
        <v>105</v>
      </c>
      <c r="CM19" s="15" t="s">
        <v>105</v>
      </c>
      <c r="CN19" s="15">
        <v>30</v>
      </c>
      <c r="CO19" s="15" t="s">
        <v>105</v>
      </c>
      <c r="CP19" s="11" t="s">
        <v>187</v>
      </c>
      <c r="CQ19" s="12" t="s">
        <v>105</v>
      </c>
      <c r="CR19" s="12">
        <v>7</v>
      </c>
      <c r="CS19" s="12" t="s">
        <v>111</v>
      </c>
      <c r="CT19" s="12" t="s">
        <v>104</v>
      </c>
    </row>
    <row r="20" spans="1:98" ht="36" x14ac:dyDescent="0.2">
      <c r="A20" s="15" t="s">
        <v>177</v>
      </c>
      <c r="B20" s="15" t="s">
        <v>178</v>
      </c>
      <c r="C20" s="15" t="s">
        <v>188</v>
      </c>
      <c r="D20" s="15">
        <v>20</v>
      </c>
      <c r="E20" s="15" t="s">
        <v>105</v>
      </c>
      <c r="F20" s="15" t="s">
        <v>105</v>
      </c>
      <c r="G20" s="15" t="s">
        <v>105</v>
      </c>
      <c r="H20" s="15" t="s">
        <v>105</v>
      </c>
      <c r="I20" s="15" t="s">
        <v>105</v>
      </c>
      <c r="J20" s="15" t="s">
        <v>105</v>
      </c>
      <c r="K20" s="15" t="s">
        <v>105</v>
      </c>
      <c r="L20" s="15" t="s">
        <v>105</v>
      </c>
      <c r="M20" s="15" t="s">
        <v>105</v>
      </c>
      <c r="N20" s="15" t="s">
        <v>105</v>
      </c>
      <c r="O20" s="15" t="s">
        <v>105</v>
      </c>
      <c r="P20" s="15" t="s">
        <v>104</v>
      </c>
      <c r="Q20" s="15" t="s">
        <v>104</v>
      </c>
      <c r="R20" s="12" t="s">
        <v>105</v>
      </c>
      <c r="S20" s="15" t="s">
        <v>104</v>
      </c>
      <c r="T20" s="15" t="s">
        <v>104</v>
      </c>
      <c r="U20" s="15" t="s">
        <v>104</v>
      </c>
      <c r="V20" s="15" t="s">
        <v>104</v>
      </c>
      <c r="W20" s="15" t="s">
        <v>104</v>
      </c>
      <c r="X20" s="15" t="s">
        <v>105</v>
      </c>
      <c r="Y20" s="15" t="s">
        <v>104</v>
      </c>
      <c r="Z20" s="15" t="s">
        <v>104</v>
      </c>
      <c r="AA20" s="15"/>
      <c r="AB20" s="15" t="s">
        <v>105</v>
      </c>
      <c r="AC20" s="15"/>
      <c r="AD20" s="15" t="s">
        <v>104</v>
      </c>
      <c r="AE20" s="15" t="s">
        <v>105</v>
      </c>
      <c r="AF20" s="15" t="s">
        <v>105</v>
      </c>
      <c r="AG20" s="17" t="s">
        <v>181</v>
      </c>
      <c r="AH20" s="15" t="s">
        <v>105</v>
      </c>
      <c r="AI20" s="15" t="s">
        <v>105</v>
      </c>
      <c r="AJ20" s="15" t="s">
        <v>105</v>
      </c>
      <c r="AK20" s="12" t="s">
        <v>104</v>
      </c>
      <c r="AL20" s="12" t="s">
        <v>104</v>
      </c>
      <c r="AM20" s="12" t="s">
        <v>104</v>
      </c>
      <c r="AN20" s="12" t="s">
        <v>104</v>
      </c>
      <c r="AO20" s="12" t="s">
        <v>104</v>
      </c>
      <c r="AP20" s="12" t="s">
        <v>104</v>
      </c>
      <c r="AQ20" s="12" t="s">
        <v>104</v>
      </c>
      <c r="AR20" s="12" t="s">
        <v>104</v>
      </c>
      <c r="AS20" s="15" t="s">
        <v>104</v>
      </c>
      <c r="AT20" s="15" t="s">
        <v>180</v>
      </c>
      <c r="AU20" s="15" t="s">
        <v>180</v>
      </c>
      <c r="AV20" s="15" t="s">
        <v>180</v>
      </c>
      <c r="AW20" s="15" t="s">
        <v>180</v>
      </c>
      <c r="AX20" s="15" t="s">
        <v>180</v>
      </c>
      <c r="AY20" s="15" t="s">
        <v>180</v>
      </c>
      <c r="AZ20" s="16" t="s">
        <v>182</v>
      </c>
      <c r="BA20" s="15" t="s">
        <v>183</v>
      </c>
      <c r="BB20" s="15" t="s">
        <v>104</v>
      </c>
      <c r="BC20" s="15" t="s">
        <v>184</v>
      </c>
      <c r="BD20" s="19" t="s">
        <v>185</v>
      </c>
      <c r="BE20" s="26">
        <v>150</v>
      </c>
      <c r="BF20" s="18" t="s">
        <v>186</v>
      </c>
      <c r="BG20" s="15" t="s">
        <v>180</v>
      </c>
      <c r="BH20" s="15" t="s">
        <v>180</v>
      </c>
      <c r="BI20" s="15">
        <v>14.5</v>
      </c>
      <c r="BJ20" s="22">
        <v>1</v>
      </c>
      <c r="BK20" s="22" t="s">
        <v>105</v>
      </c>
      <c r="BL20" s="12" t="s">
        <v>105</v>
      </c>
      <c r="BM20" s="12" t="s">
        <v>105</v>
      </c>
      <c r="BN20" s="12" t="s">
        <v>105</v>
      </c>
      <c r="BO20" s="12" t="s">
        <v>105</v>
      </c>
      <c r="BP20" s="12" t="s">
        <v>105</v>
      </c>
      <c r="BQ20" s="12" t="s">
        <v>104</v>
      </c>
      <c r="BR20" s="12" t="s">
        <v>104</v>
      </c>
      <c r="BS20" s="12" t="s">
        <v>104</v>
      </c>
      <c r="BT20" s="12" t="s">
        <v>104</v>
      </c>
      <c r="BU20" s="12" t="s">
        <v>104</v>
      </c>
      <c r="BV20" s="12" t="s">
        <v>105</v>
      </c>
      <c r="BW20" s="12" t="s">
        <v>104</v>
      </c>
      <c r="BX20" s="12" t="s">
        <v>104</v>
      </c>
      <c r="BY20" s="12" t="s">
        <v>104</v>
      </c>
      <c r="BZ20" s="12" t="s">
        <v>104</v>
      </c>
      <c r="CA20" s="12">
        <v>7</v>
      </c>
      <c r="CB20" s="12">
        <v>110</v>
      </c>
      <c r="CC20" s="12">
        <v>9</v>
      </c>
      <c r="CD20" s="36">
        <v>2</v>
      </c>
      <c r="CE20" s="12">
        <v>119</v>
      </c>
      <c r="CF20" s="12">
        <v>0</v>
      </c>
      <c r="CG20" s="12">
        <v>119</v>
      </c>
      <c r="CH20" s="12" t="s">
        <v>110</v>
      </c>
      <c r="CI20" s="12" t="s">
        <v>105</v>
      </c>
      <c r="CJ20" s="12">
        <v>6</v>
      </c>
      <c r="CK20" s="15" t="s">
        <v>105</v>
      </c>
      <c r="CL20" s="12" t="s">
        <v>105</v>
      </c>
      <c r="CM20" s="15" t="s">
        <v>105</v>
      </c>
      <c r="CN20" s="15">
        <v>30</v>
      </c>
      <c r="CO20" s="15" t="s">
        <v>105</v>
      </c>
      <c r="CP20" s="11" t="s">
        <v>187</v>
      </c>
      <c r="CQ20" s="12" t="s">
        <v>105</v>
      </c>
      <c r="CR20" s="12">
        <v>7</v>
      </c>
      <c r="CS20" s="12" t="s">
        <v>111</v>
      </c>
      <c r="CT20" s="12" t="s">
        <v>104</v>
      </c>
    </row>
    <row r="21" spans="1:98" ht="36" x14ac:dyDescent="0.2">
      <c r="A21" s="15" t="s">
        <v>189</v>
      </c>
      <c r="B21" s="15" t="s">
        <v>190</v>
      </c>
      <c r="C21" s="15" t="s">
        <v>191</v>
      </c>
      <c r="D21" s="15">
        <v>8</v>
      </c>
      <c r="E21" s="15" t="s">
        <v>105</v>
      </c>
      <c r="F21" s="15" t="s">
        <v>105</v>
      </c>
      <c r="G21" s="15" t="s">
        <v>105</v>
      </c>
      <c r="H21" s="15" t="s">
        <v>105</v>
      </c>
      <c r="I21" s="15" t="s">
        <v>105</v>
      </c>
      <c r="J21" s="15" t="s">
        <v>105</v>
      </c>
      <c r="K21" s="15" t="s">
        <v>105</v>
      </c>
      <c r="L21" s="15" t="s">
        <v>105</v>
      </c>
      <c r="M21" s="15" t="s">
        <v>105</v>
      </c>
      <c r="N21" s="15" t="s">
        <v>105</v>
      </c>
      <c r="O21" s="15" t="s">
        <v>105</v>
      </c>
      <c r="P21" s="15" t="s">
        <v>104</v>
      </c>
      <c r="Q21" s="15" t="s">
        <v>104</v>
      </c>
      <c r="R21" s="12" t="s">
        <v>105</v>
      </c>
      <c r="S21" s="15" t="s">
        <v>104</v>
      </c>
      <c r="T21" s="15" t="s">
        <v>104</v>
      </c>
      <c r="U21" s="15" t="s">
        <v>104</v>
      </c>
      <c r="V21" s="15" t="s">
        <v>104</v>
      </c>
      <c r="W21" s="15" t="s">
        <v>104</v>
      </c>
      <c r="X21" s="15" t="s">
        <v>105</v>
      </c>
      <c r="Y21" s="15" t="s">
        <v>104</v>
      </c>
      <c r="Z21" s="15" t="s">
        <v>104</v>
      </c>
      <c r="AA21" s="15"/>
      <c r="AB21" s="15" t="s">
        <v>104</v>
      </c>
      <c r="AC21" s="15"/>
      <c r="AD21" s="15" t="s">
        <v>104</v>
      </c>
      <c r="AE21" s="15" t="s">
        <v>105</v>
      </c>
      <c r="AF21" s="15" t="s">
        <v>105</v>
      </c>
      <c r="AG21" s="17" t="s">
        <v>181</v>
      </c>
      <c r="AH21" s="15" t="s">
        <v>105</v>
      </c>
      <c r="AI21" s="15" t="s">
        <v>105</v>
      </c>
      <c r="AJ21" s="15" t="s">
        <v>105</v>
      </c>
      <c r="AK21" s="12" t="s">
        <v>104</v>
      </c>
      <c r="AL21" s="12" t="s">
        <v>104</v>
      </c>
      <c r="AM21" s="12" t="s">
        <v>104</v>
      </c>
      <c r="AN21" s="12" t="s">
        <v>104</v>
      </c>
      <c r="AO21" s="12" t="s">
        <v>104</v>
      </c>
      <c r="AP21" s="12" t="s">
        <v>104</v>
      </c>
      <c r="AQ21" s="12" t="s">
        <v>104</v>
      </c>
      <c r="AR21" s="12" t="s">
        <v>104</v>
      </c>
      <c r="AS21" s="15" t="s">
        <v>104</v>
      </c>
      <c r="AT21" s="15" t="s">
        <v>180</v>
      </c>
      <c r="AU21" s="15" t="s">
        <v>180</v>
      </c>
      <c r="AV21" s="15" t="s">
        <v>180</v>
      </c>
      <c r="AW21" s="15" t="s">
        <v>180</v>
      </c>
      <c r="AX21" s="15" t="s">
        <v>180</v>
      </c>
      <c r="AY21" s="15" t="s">
        <v>180</v>
      </c>
      <c r="AZ21" s="16" t="s">
        <v>182</v>
      </c>
      <c r="BA21" s="15" t="s">
        <v>183</v>
      </c>
      <c r="BB21" s="15" t="s">
        <v>104</v>
      </c>
      <c r="BC21" s="15" t="s">
        <v>192</v>
      </c>
      <c r="BD21" s="19" t="s">
        <v>193</v>
      </c>
      <c r="BE21" s="26">
        <v>150</v>
      </c>
      <c r="BF21" s="18" t="s">
        <v>186</v>
      </c>
      <c r="BG21" s="15" t="s">
        <v>180</v>
      </c>
      <c r="BH21" s="15" t="s">
        <v>180</v>
      </c>
      <c r="BI21" s="15">
        <v>14.5</v>
      </c>
      <c r="BJ21" s="22">
        <v>1</v>
      </c>
      <c r="BK21" s="22" t="s">
        <v>105</v>
      </c>
      <c r="BL21" s="12" t="s">
        <v>105</v>
      </c>
      <c r="BM21" s="12" t="s">
        <v>105</v>
      </c>
      <c r="BN21" s="12" t="s">
        <v>105</v>
      </c>
      <c r="BO21" s="12" t="s">
        <v>105</v>
      </c>
      <c r="BP21" s="12" t="s">
        <v>105</v>
      </c>
      <c r="BQ21" s="12" t="s">
        <v>104</v>
      </c>
      <c r="BR21" s="12" t="s">
        <v>104</v>
      </c>
      <c r="BS21" s="12" t="s">
        <v>104</v>
      </c>
      <c r="BT21" s="12" t="s">
        <v>104</v>
      </c>
      <c r="BU21" s="12" t="s">
        <v>104</v>
      </c>
      <c r="BV21" s="12" t="s">
        <v>105</v>
      </c>
      <c r="BW21" s="12" t="s">
        <v>104</v>
      </c>
      <c r="BX21" s="12" t="s">
        <v>104</v>
      </c>
      <c r="BY21" s="12" t="s">
        <v>104</v>
      </c>
      <c r="BZ21" s="12" t="s">
        <v>104</v>
      </c>
      <c r="CA21" s="12">
        <v>9</v>
      </c>
      <c r="CB21" s="12">
        <v>539</v>
      </c>
      <c r="CC21" s="12">
        <v>9</v>
      </c>
      <c r="CD21" s="36">
        <v>3</v>
      </c>
      <c r="CE21" s="12">
        <v>548</v>
      </c>
      <c r="CF21" s="12">
        <v>0</v>
      </c>
      <c r="CG21" s="12">
        <v>548</v>
      </c>
      <c r="CH21" s="12" t="s">
        <v>110</v>
      </c>
      <c r="CI21" s="12" t="s">
        <v>105</v>
      </c>
      <c r="CJ21" s="12">
        <v>6</v>
      </c>
      <c r="CK21" s="15" t="s">
        <v>105</v>
      </c>
      <c r="CL21" s="12" t="s">
        <v>105</v>
      </c>
      <c r="CM21" s="15" t="s">
        <v>105</v>
      </c>
      <c r="CN21" s="15">
        <v>16</v>
      </c>
      <c r="CO21" s="15" t="s">
        <v>105</v>
      </c>
      <c r="CP21" s="11" t="s">
        <v>194</v>
      </c>
      <c r="CQ21" s="12" t="s">
        <v>105</v>
      </c>
      <c r="CR21" s="12">
        <v>10</v>
      </c>
      <c r="CS21" s="12" t="s">
        <v>111</v>
      </c>
      <c r="CT21" s="12" t="s">
        <v>105</v>
      </c>
    </row>
    <row r="22" spans="1:98" ht="36" customHeight="1" x14ac:dyDescent="0.2">
      <c r="A22" s="15" t="s">
        <v>195</v>
      </c>
      <c r="B22" s="15" t="s">
        <v>196</v>
      </c>
      <c r="C22" s="15" t="s">
        <v>197</v>
      </c>
      <c r="D22" s="15">
        <v>23</v>
      </c>
      <c r="E22" s="15" t="s">
        <v>105</v>
      </c>
      <c r="F22" s="15" t="s">
        <v>105</v>
      </c>
      <c r="G22" s="15" t="s">
        <v>105</v>
      </c>
      <c r="H22" s="15" t="s">
        <v>105</v>
      </c>
      <c r="I22" s="15" t="s">
        <v>105</v>
      </c>
      <c r="J22" s="15" t="s">
        <v>105</v>
      </c>
      <c r="K22" s="15" t="s">
        <v>105</v>
      </c>
      <c r="L22" s="15" t="s">
        <v>105</v>
      </c>
      <c r="M22" s="15" t="s">
        <v>105</v>
      </c>
      <c r="N22" s="15" t="s">
        <v>105</v>
      </c>
      <c r="O22" s="15" t="s">
        <v>105</v>
      </c>
      <c r="P22" s="15" t="s">
        <v>105</v>
      </c>
      <c r="Q22" s="15" t="s">
        <v>105</v>
      </c>
      <c r="R22" s="12" t="s">
        <v>104</v>
      </c>
      <c r="S22" s="12" t="s">
        <v>104</v>
      </c>
      <c r="T22" s="12" t="s">
        <v>104</v>
      </c>
      <c r="U22" s="12" t="s">
        <v>105</v>
      </c>
      <c r="V22" s="12" t="s">
        <v>104</v>
      </c>
      <c r="W22" s="12" t="s">
        <v>104</v>
      </c>
      <c r="X22" s="15" t="s">
        <v>105</v>
      </c>
      <c r="Y22" s="12" t="s">
        <v>104</v>
      </c>
      <c r="Z22" s="12" t="s">
        <v>104</v>
      </c>
      <c r="AA22" s="12"/>
      <c r="AB22" s="12" t="s">
        <v>104</v>
      </c>
      <c r="AC22" s="15"/>
      <c r="AD22" s="15" t="s">
        <v>104</v>
      </c>
      <c r="AE22" s="15" t="s">
        <v>105</v>
      </c>
      <c r="AF22" s="15" t="s">
        <v>105</v>
      </c>
      <c r="AG22" s="15" t="s">
        <v>198</v>
      </c>
      <c r="AH22" s="15" t="s">
        <v>199</v>
      </c>
      <c r="AI22" s="12" t="s">
        <v>104</v>
      </c>
      <c r="AJ22" s="12" t="s">
        <v>104</v>
      </c>
      <c r="AK22" s="12" t="s">
        <v>104</v>
      </c>
      <c r="AL22" s="12" t="s">
        <v>104</v>
      </c>
      <c r="AM22" s="12" t="s">
        <v>104</v>
      </c>
      <c r="AN22" s="12" t="s">
        <v>104</v>
      </c>
      <c r="AO22" s="12" t="s">
        <v>104</v>
      </c>
      <c r="AP22" s="12" t="s">
        <v>200</v>
      </c>
      <c r="AQ22" s="12" t="s">
        <v>104</v>
      </c>
      <c r="AR22" s="12" t="s">
        <v>104</v>
      </c>
      <c r="AS22" s="15" t="s">
        <v>104</v>
      </c>
      <c r="AT22" s="15" t="s">
        <v>180</v>
      </c>
      <c r="AU22" s="15" t="s">
        <v>180</v>
      </c>
      <c r="AV22" s="15" t="s">
        <v>180</v>
      </c>
      <c r="AW22" s="15" t="s">
        <v>180</v>
      </c>
      <c r="AX22" s="12" t="s">
        <v>104</v>
      </c>
      <c r="AY22" s="15" t="s">
        <v>180</v>
      </c>
      <c r="AZ22" s="16" t="s">
        <v>182</v>
      </c>
      <c r="BA22" s="15" t="s">
        <v>183</v>
      </c>
      <c r="BB22" s="15" t="s">
        <v>104</v>
      </c>
      <c r="BC22" s="15" t="s">
        <v>184</v>
      </c>
      <c r="BD22" s="19" t="s">
        <v>185</v>
      </c>
      <c r="BE22" s="26">
        <v>150</v>
      </c>
      <c r="BF22" s="18" t="s">
        <v>186</v>
      </c>
      <c r="BG22" s="15" t="s">
        <v>180</v>
      </c>
      <c r="BH22" s="15" t="s">
        <v>180</v>
      </c>
      <c r="BI22" s="15">
        <v>15</v>
      </c>
      <c r="BJ22" s="22" t="s">
        <v>201</v>
      </c>
      <c r="BK22" s="22" t="s">
        <v>105</v>
      </c>
      <c r="BL22" s="12" t="s">
        <v>105</v>
      </c>
      <c r="BM22" s="12" t="s">
        <v>105</v>
      </c>
      <c r="BN22" s="12" t="s">
        <v>105</v>
      </c>
      <c r="BO22" s="12" t="s">
        <v>105</v>
      </c>
      <c r="BP22" s="12" t="s">
        <v>105</v>
      </c>
      <c r="BQ22" s="12" t="s">
        <v>104</v>
      </c>
      <c r="BR22" s="12" t="s">
        <v>104</v>
      </c>
      <c r="BS22" s="12" t="s">
        <v>104</v>
      </c>
      <c r="BT22" s="12" t="s">
        <v>104</v>
      </c>
      <c r="BU22" s="12" t="s">
        <v>104</v>
      </c>
      <c r="BV22" s="12" t="s">
        <v>105</v>
      </c>
      <c r="BW22" s="12" t="s">
        <v>104</v>
      </c>
      <c r="BX22" s="12" t="s">
        <v>104</v>
      </c>
      <c r="BY22" s="12" t="s">
        <v>104</v>
      </c>
      <c r="BZ22" s="12" t="s">
        <v>104</v>
      </c>
      <c r="CA22" s="12">
        <v>7</v>
      </c>
      <c r="CB22" s="12">
        <v>404</v>
      </c>
      <c r="CC22" s="12">
        <v>0</v>
      </c>
      <c r="CD22" s="36">
        <v>3</v>
      </c>
      <c r="CE22" s="12">
        <v>404</v>
      </c>
      <c r="CF22" s="12">
        <v>0</v>
      </c>
      <c r="CG22" s="12">
        <v>404</v>
      </c>
      <c r="CH22" s="12" t="s">
        <v>110</v>
      </c>
      <c r="CI22" s="12" t="s">
        <v>105</v>
      </c>
      <c r="CJ22" s="12">
        <v>5</v>
      </c>
      <c r="CK22" s="15" t="s">
        <v>105</v>
      </c>
      <c r="CL22" s="12" t="s">
        <v>105</v>
      </c>
      <c r="CM22" s="15" t="s">
        <v>105</v>
      </c>
      <c r="CN22" s="15">
        <v>11</v>
      </c>
      <c r="CO22" s="15" t="s">
        <v>105</v>
      </c>
      <c r="CP22" s="11" t="s">
        <v>202</v>
      </c>
      <c r="CQ22" s="12" t="s">
        <v>104</v>
      </c>
      <c r="CR22" s="12">
        <v>12</v>
      </c>
      <c r="CS22" s="12" t="s">
        <v>148</v>
      </c>
      <c r="CT22" s="12" t="s">
        <v>104</v>
      </c>
    </row>
    <row r="23" spans="1:98" s="10" customFormat="1" ht="24" x14ac:dyDescent="0.2">
      <c r="A23" s="15" t="s">
        <v>203</v>
      </c>
      <c r="B23" s="15" t="s">
        <v>204</v>
      </c>
      <c r="C23" s="15" t="s">
        <v>205</v>
      </c>
      <c r="D23" s="15">
        <v>25</v>
      </c>
      <c r="E23" s="15" t="s">
        <v>105</v>
      </c>
      <c r="F23" s="15" t="s">
        <v>105</v>
      </c>
      <c r="G23" s="15" t="s">
        <v>105</v>
      </c>
      <c r="H23" s="15" t="s">
        <v>105</v>
      </c>
      <c r="I23" s="15" t="s">
        <v>105</v>
      </c>
      <c r="J23" s="15" t="s">
        <v>105</v>
      </c>
      <c r="K23" s="15" t="s">
        <v>105</v>
      </c>
      <c r="L23" s="15" t="s">
        <v>105</v>
      </c>
      <c r="M23" s="15" t="s">
        <v>105</v>
      </c>
      <c r="N23" s="15" t="s">
        <v>105</v>
      </c>
      <c r="O23" s="15" t="s">
        <v>105</v>
      </c>
      <c r="P23" s="15" t="s">
        <v>104</v>
      </c>
      <c r="Q23" s="12" t="s">
        <v>104</v>
      </c>
      <c r="R23" s="12" t="s">
        <v>104</v>
      </c>
      <c r="S23" s="12" t="s">
        <v>104</v>
      </c>
      <c r="T23" s="12" t="s">
        <v>104</v>
      </c>
      <c r="U23" s="12" t="s">
        <v>104</v>
      </c>
      <c r="V23" s="12" t="s">
        <v>104</v>
      </c>
      <c r="W23" s="12" t="s">
        <v>104</v>
      </c>
      <c r="X23" s="12" t="s">
        <v>104</v>
      </c>
      <c r="Y23" s="12" t="s">
        <v>104</v>
      </c>
      <c r="Z23" s="12" t="s">
        <v>104</v>
      </c>
      <c r="AA23" s="12"/>
      <c r="AB23" s="12" t="s">
        <v>104</v>
      </c>
      <c r="AC23" s="15"/>
      <c r="AD23" s="15" t="s">
        <v>104</v>
      </c>
      <c r="AE23" s="15" t="s">
        <v>105</v>
      </c>
      <c r="AF23" s="15" t="s">
        <v>105</v>
      </c>
      <c r="AG23" s="15" t="s">
        <v>198</v>
      </c>
      <c r="AH23" s="15" t="s">
        <v>199</v>
      </c>
      <c r="AI23" s="12" t="s">
        <v>104</v>
      </c>
      <c r="AJ23" s="12" t="s">
        <v>104</v>
      </c>
      <c r="AK23" s="12" t="s">
        <v>104</v>
      </c>
      <c r="AL23" s="12" t="s">
        <v>104</v>
      </c>
      <c r="AM23" s="12" t="s">
        <v>104</v>
      </c>
      <c r="AN23" s="12" t="s">
        <v>104</v>
      </c>
      <c r="AO23" s="12" t="s">
        <v>104</v>
      </c>
      <c r="AP23" s="12" t="s">
        <v>104</v>
      </c>
      <c r="AQ23" s="12" t="s">
        <v>104</v>
      </c>
      <c r="AR23" s="12" t="s">
        <v>104</v>
      </c>
      <c r="AS23" s="15" t="s">
        <v>104</v>
      </c>
      <c r="AT23" s="15" t="s">
        <v>180</v>
      </c>
      <c r="AU23" s="15" t="s">
        <v>180</v>
      </c>
      <c r="AV23" s="15" t="s">
        <v>180</v>
      </c>
      <c r="AW23" s="15" t="s">
        <v>180</v>
      </c>
      <c r="AX23" s="12" t="s">
        <v>104</v>
      </c>
      <c r="AY23" s="15" t="s">
        <v>180</v>
      </c>
      <c r="AZ23" s="16" t="s">
        <v>182</v>
      </c>
      <c r="BA23" s="15" t="s">
        <v>183</v>
      </c>
      <c r="BB23" s="15" t="s">
        <v>104</v>
      </c>
      <c r="BC23" s="15" t="s">
        <v>184</v>
      </c>
      <c r="BD23" s="19" t="s">
        <v>185</v>
      </c>
      <c r="BE23" s="26">
        <v>150</v>
      </c>
      <c r="BF23" s="18" t="s">
        <v>186</v>
      </c>
      <c r="BG23" s="15" t="s">
        <v>180</v>
      </c>
      <c r="BH23" s="15" t="s">
        <v>180</v>
      </c>
      <c r="BI23" s="15">
        <v>15</v>
      </c>
      <c r="BJ23" s="22" t="s">
        <v>201</v>
      </c>
      <c r="BK23" s="22" t="s">
        <v>105</v>
      </c>
      <c r="BL23" s="12" t="s">
        <v>105</v>
      </c>
      <c r="BM23" s="12" t="s">
        <v>105</v>
      </c>
      <c r="BN23" s="12" t="s">
        <v>105</v>
      </c>
      <c r="BO23" s="12" t="s">
        <v>105</v>
      </c>
      <c r="BP23" s="12" t="s">
        <v>105</v>
      </c>
      <c r="BQ23" s="12" t="s">
        <v>104</v>
      </c>
      <c r="BR23" s="12" t="s">
        <v>104</v>
      </c>
      <c r="BS23" s="12" t="s">
        <v>104</v>
      </c>
      <c r="BT23" s="12" t="s">
        <v>104</v>
      </c>
      <c r="BU23" s="12" t="s">
        <v>104</v>
      </c>
      <c r="BV23" s="12" t="s">
        <v>105</v>
      </c>
      <c r="BW23" s="12" t="s">
        <v>104</v>
      </c>
      <c r="BX23" s="12" t="s">
        <v>104</v>
      </c>
      <c r="BY23" s="12" t="s">
        <v>104</v>
      </c>
      <c r="BZ23" s="12" t="s">
        <v>104</v>
      </c>
      <c r="CA23" s="12">
        <v>7</v>
      </c>
      <c r="CB23" s="12">
        <v>404</v>
      </c>
      <c r="CC23" s="12">
        <v>0</v>
      </c>
      <c r="CD23" s="36">
        <v>3</v>
      </c>
      <c r="CE23" s="12">
        <v>404</v>
      </c>
      <c r="CF23" s="12">
        <v>0</v>
      </c>
      <c r="CG23" s="12">
        <v>404</v>
      </c>
      <c r="CH23" s="12" t="s">
        <v>110</v>
      </c>
      <c r="CI23" s="12" t="s">
        <v>105</v>
      </c>
      <c r="CJ23" s="12">
        <v>5</v>
      </c>
      <c r="CK23" s="15" t="s">
        <v>105</v>
      </c>
      <c r="CL23" s="12" t="s">
        <v>105</v>
      </c>
      <c r="CM23" s="15" t="s">
        <v>105</v>
      </c>
      <c r="CN23" s="15">
        <v>11</v>
      </c>
      <c r="CO23" s="15" t="s">
        <v>105</v>
      </c>
      <c r="CP23" s="11" t="s">
        <v>202</v>
      </c>
      <c r="CQ23" s="12" t="s">
        <v>104</v>
      </c>
      <c r="CR23" s="12">
        <v>12</v>
      </c>
      <c r="CS23" s="12" t="s">
        <v>148</v>
      </c>
      <c r="CT23" s="12" t="s">
        <v>104</v>
      </c>
    </row>
    <row r="24" spans="1:98" ht="24" x14ac:dyDescent="0.2">
      <c r="A24" s="15" t="s">
        <v>206</v>
      </c>
      <c r="B24" s="15" t="s">
        <v>207</v>
      </c>
      <c r="C24" s="15" t="s">
        <v>208</v>
      </c>
      <c r="D24" s="15">
        <v>3</v>
      </c>
      <c r="E24" s="15" t="s">
        <v>105</v>
      </c>
      <c r="F24" s="15" t="s">
        <v>105</v>
      </c>
      <c r="G24" s="15" t="s">
        <v>105</v>
      </c>
      <c r="H24" s="15" t="s">
        <v>105</v>
      </c>
      <c r="I24" s="15" t="s">
        <v>105</v>
      </c>
      <c r="J24" s="15" t="s">
        <v>105</v>
      </c>
      <c r="K24" s="15" t="s">
        <v>105</v>
      </c>
      <c r="L24" s="15" t="s">
        <v>105</v>
      </c>
      <c r="M24" s="15" t="s">
        <v>105</v>
      </c>
      <c r="N24" s="15" t="s">
        <v>105</v>
      </c>
      <c r="O24" s="15" t="s">
        <v>105</v>
      </c>
      <c r="P24" s="15" t="s">
        <v>105</v>
      </c>
      <c r="Q24" s="15" t="s">
        <v>105</v>
      </c>
      <c r="R24" s="12" t="s">
        <v>104</v>
      </c>
      <c r="S24" s="12" t="s">
        <v>104</v>
      </c>
      <c r="T24" s="12" t="s">
        <v>104</v>
      </c>
      <c r="U24" s="15" t="s">
        <v>105</v>
      </c>
      <c r="V24" s="12" t="s">
        <v>104</v>
      </c>
      <c r="W24" s="12" t="s">
        <v>104</v>
      </c>
      <c r="X24" s="12" t="s">
        <v>104</v>
      </c>
      <c r="Y24" s="12" t="s">
        <v>104</v>
      </c>
      <c r="Z24" s="12" t="s">
        <v>104</v>
      </c>
      <c r="AA24" s="12"/>
      <c r="AB24" s="12" t="s">
        <v>104</v>
      </c>
      <c r="AC24" s="15"/>
      <c r="AD24" s="15" t="s">
        <v>104</v>
      </c>
      <c r="AE24" s="15" t="s">
        <v>105</v>
      </c>
      <c r="AF24" s="15" t="s">
        <v>105</v>
      </c>
      <c r="AG24" s="15" t="s">
        <v>198</v>
      </c>
      <c r="AH24" s="15" t="s">
        <v>199</v>
      </c>
      <c r="AI24" s="12" t="s">
        <v>104</v>
      </c>
      <c r="AJ24" s="12" t="s">
        <v>104</v>
      </c>
      <c r="AK24" s="12" t="s">
        <v>104</v>
      </c>
      <c r="AL24" s="12" t="s">
        <v>104</v>
      </c>
      <c r="AM24" s="12" t="s">
        <v>104</v>
      </c>
      <c r="AN24" s="12" t="s">
        <v>104</v>
      </c>
      <c r="AO24" s="12" t="s">
        <v>104</v>
      </c>
      <c r="AP24" s="12" t="s">
        <v>200</v>
      </c>
      <c r="AQ24" s="12" t="s">
        <v>104</v>
      </c>
      <c r="AR24" s="12" t="s">
        <v>104</v>
      </c>
      <c r="AS24" s="15" t="s">
        <v>104</v>
      </c>
      <c r="AT24" s="15" t="s">
        <v>180</v>
      </c>
      <c r="AU24" s="15" t="s">
        <v>180</v>
      </c>
      <c r="AV24" s="15" t="s">
        <v>180</v>
      </c>
      <c r="AW24" s="15" t="s">
        <v>180</v>
      </c>
      <c r="AX24" s="12" t="s">
        <v>104</v>
      </c>
      <c r="AY24" s="15" t="s">
        <v>180</v>
      </c>
      <c r="AZ24" s="16" t="s">
        <v>182</v>
      </c>
      <c r="BA24" s="15" t="s">
        <v>183</v>
      </c>
      <c r="BB24" s="15" t="s">
        <v>104</v>
      </c>
      <c r="BC24" s="15" t="s">
        <v>184</v>
      </c>
      <c r="BD24" s="19" t="s">
        <v>185</v>
      </c>
      <c r="BE24" s="26">
        <v>150</v>
      </c>
      <c r="BF24" s="18" t="s">
        <v>186</v>
      </c>
      <c r="BG24" s="15" t="s">
        <v>180</v>
      </c>
      <c r="BH24" s="15" t="s">
        <v>180</v>
      </c>
      <c r="BI24" s="15">
        <v>15</v>
      </c>
      <c r="BJ24" s="22" t="s">
        <v>201</v>
      </c>
      <c r="BK24" s="22" t="s">
        <v>105</v>
      </c>
      <c r="BL24" s="12" t="s">
        <v>105</v>
      </c>
      <c r="BM24" s="12" t="s">
        <v>105</v>
      </c>
      <c r="BN24" s="12" t="s">
        <v>105</v>
      </c>
      <c r="BO24" s="12" t="s">
        <v>105</v>
      </c>
      <c r="BP24" s="12" t="s">
        <v>105</v>
      </c>
      <c r="BQ24" s="12" t="s">
        <v>104</v>
      </c>
      <c r="BR24" s="12" t="s">
        <v>104</v>
      </c>
      <c r="BS24" s="12" t="s">
        <v>104</v>
      </c>
      <c r="BT24" s="12" t="s">
        <v>104</v>
      </c>
      <c r="BU24" s="12" t="s">
        <v>104</v>
      </c>
      <c r="BV24" s="12" t="s">
        <v>105</v>
      </c>
      <c r="BW24" s="12" t="s">
        <v>104</v>
      </c>
      <c r="BX24" s="12" t="s">
        <v>104</v>
      </c>
      <c r="BY24" s="12" t="s">
        <v>104</v>
      </c>
      <c r="BZ24" s="12" t="s">
        <v>104</v>
      </c>
      <c r="CA24" s="12">
        <v>7</v>
      </c>
      <c r="CB24" s="12">
        <v>404</v>
      </c>
      <c r="CC24" s="12">
        <v>0</v>
      </c>
      <c r="CD24" s="36">
        <v>3</v>
      </c>
      <c r="CE24" s="12">
        <v>404</v>
      </c>
      <c r="CF24" s="12">
        <v>0</v>
      </c>
      <c r="CG24" s="12">
        <v>404</v>
      </c>
      <c r="CH24" s="12" t="s">
        <v>110</v>
      </c>
      <c r="CI24" s="12" t="s">
        <v>105</v>
      </c>
      <c r="CJ24" s="12">
        <v>5</v>
      </c>
      <c r="CK24" s="15" t="s">
        <v>105</v>
      </c>
      <c r="CL24" s="12" t="s">
        <v>105</v>
      </c>
      <c r="CM24" s="15" t="s">
        <v>105</v>
      </c>
      <c r="CN24" s="15">
        <v>11</v>
      </c>
      <c r="CO24" s="15" t="s">
        <v>105</v>
      </c>
      <c r="CP24" s="11" t="s">
        <v>202</v>
      </c>
      <c r="CQ24" s="12" t="s">
        <v>104</v>
      </c>
      <c r="CR24" s="12">
        <v>12</v>
      </c>
      <c r="CS24" s="12" t="s">
        <v>148</v>
      </c>
      <c r="CT24" s="12" t="s">
        <v>104</v>
      </c>
    </row>
    <row r="25" spans="1:98" ht="24" x14ac:dyDescent="0.2">
      <c r="A25" s="15" t="s">
        <v>209</v>
      </c>
      <c r="B25" s="15" t="s">
        <v>210</v>
      </c>
      <c r="C25" s="15" t="s">
        <v>211</v>
      </c>
      <c r="D25" s="15">
        <v>9</v>
      </c>
      <c r="E25" s="15" t="s">
        <v>105</v>
      </c>
      <c r="F25" s="15" t="s">
        <v>105</v>
      </c>
      <c r="G25" s="15" t="s">
        <v>105</v>
      </c>
      <c r="H25" s="15" t="s">
        <v>105</v>
      </c>
      <c r="I25" s="15" t="s">
        <v>105</v>
      </c>
      <c r="J25" s="15" t="s">
        <v>105</v>
      </c>
      <c r="K25" s="15" t="s">
        <v>105</v>
      </c>
      <c r="L25" s="15" t="s">
        <v>105</v>
      </c>
      <c r="M25" s="15" t="s">
        <v>105</v>
      </c>
      <c r="N25" s="15" t="s">
        <v>105</v>
      </c>
      <c r="O25" s="15" t="s">
        <v>105</v>
      </c>
      <c r="P25" s="15" t="s">
        <v>104</v>
      </c>
      <c r="Q25" s="15" t="s">
        <v>104</v>
      </c>
      <c r="R25" s="12" t="s">
        <v>105</v>
      </c>
      <c r="S25" s="15" t="s">
        <v>104</v>
      </c>
      <c r="T25" s="15" t="s">
        <v>104</v>
      </c>
      <c r="U25" s="15" t="s">
        <v>104</v>
      </c>
      <c r="V25" s="15" t="s">
        <v>104</v>
      </c>
      <c r="W25" s="15" t="s">
        <v>104</v>
      </c>
      <c r="X25" s="15" t="s">
        <v>104</v>
      </c>
      <c r="Y25" s="15" t="s">
        <v>104</v>
      </c>
      <c r="Z25" s="15" t="s">
        <v>104</v>
      </c>
      <c r="AA25" s="15"/>
      <c r="AB25" s="15" t="s">
        <v>104</v>
      </c>
      <c r="AC25" s="15"/>
      <c r="AD25" s="15" t="s">
        <v>104</v>
      </c>
      <c r="AE25" s="15" t="s">
        <v>105</v>
      </c>
      <c r="AF25" s="15" t="s">
        <v>105</v>
      </c>
      <c r="AG25" s="15" t="s">
        <v>198</v>
      </c>
      <c r="AH25" s="15" t="s">
        <v>199</v>
      </c>
      <c r="AI25" s="12" t="s">
        <v>104</v>
      </c>
      <c r="AJ25" s="12" t="s">
        <v>104</v>
      </c>
      <c r="AK25" s="12" t="s">
        <v>104</v>
      </c>
      <c r="AL25" s="12" t="s">
        <v>104</v>
      </c>
      <c r="AM25" s="12" t="s">
        <v>104</v>
      </c>
      <c r="AN25" s="12" t="s">
        <v>104</v>
      </c>
      <c r="AO25" s="12" t="s">
        <v>104</v>
      </c>
      <c r="AP25" s="12" t="s">
        <v>104</v>
      </c>
      <c r="AQ25" s="12" t="s">
        <v>104</v>
      </c>
      <c r="AR25" s="12" t="s">
        <v>104</v>
      </c>
      <c r="AS25" s="15" t="s">
        <v>104</v>
      </c>
      <c r="AT25" s="15" t="s">
        <v>180</v>
      </c>
      <c r="AU25" s="15" t="s">
        <v>180</v>
      </c>
      <c r="AV25" s="15" t="s">
        <v>180</v>
      </c>
      <c r="AW25" s="15" t="s">
        <v>180</v>
      </c>
      <c r="AX25" s="12" t="s">
        <v>104</v>
      </c>
      <c r="AY25" s="15" t="s">
        <v>180</v>
      </c>
      <c r="AZ25" s="16" t="s">
        <v>182</v>
      </c>
      <c r="BA25" s="15" t="s">
        <v>183</v>
      </c>
      <c r="BB25" s="15" t="s">
        <v>104</v>
      </c>
      <c r="BC25" s="15" t="s">
        <v>184</v>
      </c>
      <c r="BD25" s="19" t="s">
        <v>185</v>
      </c>
      <c r="BE25" s="26">
        <v>150</v>
      </c>
      <c r="BF25" s="18" t="s">
        <v>186</v>
      </c>
      <c r="BG25" s="15" t="s">
        <v>180</v>
      </c>
      <c r="BH25" s="15" t="s">
        <v>180</v>
      </c>
      <c r="BI25" s="15">
        <v>14.5</v>
      </c>
      <c r="BJ25" s="22" t="s">
        <v>201</v>
      </c>
      <c r="BK25" s="22" t="s">
        <v>105</v>
      </c>
      <c r="BL25" s="12" t="s">
        <v>105</v>
      </c>
      <c r="BM25" s="12" t="s">
        <v>105</v>
      </c>
      <c r="BN25" s="12" t="s">
        <v>105</v>
      </c>
      <c r="BO25" s="12" t="s">
        <v>105</v>
      </c>
      <c r="BP25" s="12" t="s">
        <v>105</v>
      </c>
      <c r="BQ25" s="12" t="s">
        <v>104</v>
      </c>
      <c r="BR25" s="12" t="s">
        <v>104</v>
      </c>
      <c r="BS25" s="12" t="s">
        <v>104</v>
      </c>
      <c r="BT25" s="12" t="s">
        <v>104</v>
      </c>
      <c r="BU25" s="12" t="s">
        <v>104</v>
      </c>
      <c r="BV25" s="12" t="s">
        <v>105</v>
      </c>
      <c r="BW25" s="12" t="s">
        <v>104</v>
      </c>
      <c r="BX25" s="12" t="s">
        <v>104</v>
      </c>
      <c r="BY25" s="12" t="s">
        <v>104</v>
      </c>
      <c r="BZ25" s="12" t="s">
        <v>104</v>
      </c>
      <c r="CA25" s="12">
        <v>7</v>
      </c>
      <c r="CB25" s="12">
        <v>432</v>
      </c>
      <c r="CC25" s="12">
        <v>10</v>
      </c>
      <c r="CD25" s="36">
        <v>3</v>
      </c>
      <c r="CE25" s="12">
        <v>442</v>
      </c>
      <c r="CF25" s="12">
        <v>0</v>
      </c>
      <c r="CG25" s="12">
        <v>442</v>
      </c>
      <c r="CH25" s="12" t="s">
        <v>110</v>
      </c>
      <c r="CI25" s="12" t="s">
        <v>105</v>
      </c>
      <c r="CJ25" s="12">
        <v>7</v>
      </c>
      <c r="CK25" s="15" t="s">
        <v>105</v>
      </c>
      <c r="CL25" s="12" t="s">
        <v>105</v>
      </c>
      <c r="CM25" s="15" t="s">
        <v>105</v>
      </c>
      <c r="CN25" s="15">
        <v>11</v>
      </c>
      <c r="CO25" s="15" t="s">
        <v>105</v>
      </c>
      <c r="CP25" s="11" t="s">
        <v>212</v>
      </c>
      <c r="CQ25" s="12" t="s">
        <v>104</v>
      </c>
      <c r="CR25" s="12">
        <v>12</v>
      </c>
      <c r="CS25" s="12" t="s">
        <v>148</v>
      </c>
      <c r="CT25" s="12" t="s">
        <v>104</v>
      </c>
    </row>
    <row r="26" spans="1:98" ht="48" x14ac:dyDescent="0.2">
      <c r="A26" s="15" t="s">
        <v>213</v>
      </c>
      <c r="B26" s="15" t="s">
        <v>214</v>
      </c>
      <c r="C26" s="15" t="s">
        <v>215</v>
      </c>
      <c r="D26" s="15">
        <v>24</v>
      </c>
      <c r="E26" s="15" t="s">
        <v>107</v>
      </c>
      <c r="F26" s="15" t="s">
        <v>107</v>
      </c>
      <c r="G26" s="15" t="s">
        <v>107</v>
      </c>
      <c r="H26" s="15" t="s">
        <v>107</v>
      </c>
      <c r="I26" s="15" t="s">
        <v>107</v>
      </c>
      <c r="J26" s="15" t="s">
        <v>107</v>
      </c>
      <c r="K26" s="15" t="s">
        <v>107</v>
      </c>
      <c r="L26" s="15" t="s">
        <v>107</v>
      </c>
      <c r="M26" s="15" t="s">
        <v>107</v>
      </c>
      <c r="N26" s="15" t="s">
        <v>105</v>
      </c>
      <c r="O26" s="15" t="s">
        <v>216</v>
      </c>
      <c r="P26" s="15" t="s">
        <v>216</v>
      </c>
      <c r="Q26" s="15" t="s">
        <v>216</v>
      </c>
      <c r="R26" s="15" t="s">
        <v>216</v>
      </c>
      <c r="S26" s="15" t="s">
        <v>216</v>
      </c>
      <c r="T26" s="15" t="s">
        <v>216</v>
      </c>
      <c r="U26" s="15" t="s">
        <v>216</v>
      </c>
      <c r="V26" s="15" t="s">
        <v>216</v>
      </c>
      <c r="W26" s="15" t="s">
        <v>216</v>
      </c>
      <c r="X26" s="15" t="s">
        <v>216</v>
      </c>
      <c r="Y26" s="15" t="s">
        <v>216</v>
      </c>
      <c r="Z26" s="15" t="s">
        <v>216</v>
      </c>
      <c r="AA26" s="15" t="s">
        <v>104</v>
      </c>
      <c r="AB26" s="15" t="s">
        <v>104</v>
      </c>
      <c r="AC26" s="15" t="s">
        <v>104</v>
      </c>
      <c r="AD26" s="24" t="s">
        <v>107</v>
      </c>
      <c r="AE26" s="24" t="s">
        <v>107</v>
      </c>
      <c r="AF26" s="24" t="s">
        <v>107</v>
      </c>
      <c r="AG26" s="24" t="s">
        <v>107</v>
      </c>
      <c r="AH26" s="24" t="s">
        <v>107</v>
      </c>
      <c r="AI26" s="24" t="s">
        <v>107</v>
      </c>
      <c r="AJ26" s="24" t="s">
        <v>107</v>
      </c>
      <c r="AK26" s="24" t="s">
        <v>107</v>
      </c>
      <c r="AL26" s="24" t="s">
        <v>107</v>
      </c>
      <c r="AM26" s="24" t="s">
        <v>107</v>
      </c>
      <c r="AN26" s="24" t="s">
        <v>107</v>
      </c>
      <c r="AO26" s="24" t="s">
        <v>107</v>
      </c>
      <c r="AP26" s="24" t="s">
        <v>107</v>
      </c>
      <c r="AQ26" s="24" t="s">
        <v>107</v>
      </c>
      <c r="AR26" s="24" t="s">
        <v>107</v>
      </c>
      <c r="AS26" s="24" t="s">
        <v>107</v>
      </c>
      <c r="AT26" s="15" t="s">
        <v>107</v>
      </c>
      <c r="AU26" s="15" t="s">
        <v>107</v>
      </c>
      <c r="AV26" s="15" t="s">
        <v>107</v>
      </c>
      <c r="AW26" s="15" t="s">
        <v>107</v>
      </c>
      <c r="AX26" s="15" t="s">
        <v>107</v>
      </c>
      <c r="AY26" s="15" t="s">
        <v>107</v>
      </c>
      <c r="AZ26" s="16" t="s">
        <v>217</v>
      </c>
      <c r="BA26" s="15"/>
      <c r="BB26" s="15" t="s">
        <v>107</v>
      </c>
      <c r="BC26" s="15" t="s">
        <v>153</v>
      </c>
      <c r="BD26" s="19">
        <v>26.4</v>
      </c>
      <c r="BE26" s="19"/>
      <c r="BF26" s="18" t="s">
        <v>218</v>
      </c>
      <c r="BG26" s="20" t="s">
        <v>107</v>
      </c>
      <c r="BH26" s="20" t="s">
        <v>107</v>
      </c>
      <c r="BI26" s="15">
        <v>13.5</v>
      </c>
      <c r="BJ26" s="15" t="s">
        <v>107</v>
      </c>
      <c r="BK26" s="12" t="s">
        <v>105</v>
      </c>
      <c r="BL26" s="12" t="s">
        <v>105</v>
      </c>
      <c r="BM26" s="12" t="s">
        <v>105</v>
      </c>
      <c r="BN26" s="12" t="s">
        <v>105</v>
      </c>
      <c r="BO26" s="12" t="s">
        <v>105</v>
      </c>
      <c r="BP26" s="12" t="s">
        <v>105</v>
      </c>
      <c r="BQ26" s="12" t="s">
        <v>105</v>
      </c>
      <c r="BR26" s="12" t="s">
        <v>105</v>
      </c>
      <c r="BS26" s="12" t="s">
        <v>104</v>
      </c>
      <c r="BT26" s="12" t="s">
        <v>105</v>
      </c>
      <c r="BU26" s="12" t="s">
        <v>105</v>
      </c>
      <c r="BV26" s="12" t="s">
        <v>105</v>
      </c>
      <c r="BW26" s="12" t="s">
        <v>104</v>
      </c>
      <c r="BX26" s="12" t="s">
        <v>104</v>
      </c>
      <c r="BY26" s="12" t="s">
        <v>104</v>
      </c>
      <c r="BZ26" s="12" t="s">
        <v>104</v>
      </c>
      <c r="CA26" s="12">
        <v>1</v>
      </c>
      <c r="CB26" s="12">
        <v>46</v>
      </c>
      <c r="CC26" s="12" t="s">
        <v>107</v>
      </c>
      <c r="CD26" s="36">
        <v>0</v>
      </c>
      <c r="CE26" s="12">
        <v>46</v>
      </c>
      <c r="CF26" s="12" t="s">
        <v>107</v>
      </c>
      <c r="CG26" s="12">
        <f>CE26</f>
        <v>46</v>
      </c>
      <c r="CH26" s="11" t="s">
        <v>171</v>
      </c>
      <c r="CI26" s="12" t="s">
        <v>104</v>
      </c>
      <c r="CJ26" s="12" t="s">
        <v>107</v>
      </c>
      <c r="CK26" s="15" t="s">
        <v>105</v>
      </c>
      <c r="CL26" s="12" t="s">
        <v>104</v>
      </c>
      <c r="CM26" s="15" t="s">
        <v>104</v>
      </c>
      <c r="CN26" s="15">
        <v>2</v>
      </c>
      <c r="CO26" s="15" t="s">
        <v>105</v>
      </c>
      <c r="CP26" s="11" t="str">
        <f>B26</f>
        <v>Amz73- Business</v>
      </c>
      <c r="CQ26" s="12" t="s">
        <v>104</v>
      </c>
      <c r="CR26" s="12">
        <v>2</v>
      </c>
      <c r="CS26" s="12" t="s">
        <v>148</v>
      </c>
      <c r="CT26" s="12" t="s">
        <v>104</v>
      </c>
    </row>
    <row r="27" spans="1:98" ht="48" x14ac:dyDescent="0.2">
      <c r="A27" s="15" t="s">
        <v>219</v>
      </c>
      <c r="B27" s="15" t="s">
        <v>220</v>
      </c>
      <c r="C27" s="15" t="s">
        <v>221</v>
      </c>
      <c r="D27" s="15">
        <v>77</v>
      </c>
      <c r="E27" s="15" t="s">
        <v>107</v>
      </c>
      <c r="F27" s="15" t="s">
        <v>107</v>
      </c>
      <c r="G27" s="15" t="s">
        <v>107</v>
      </c>
      <c r="H27" s="15" t="s">
        <v>107</v>
      </c>
      <c r="I27" s="15" t="s">
        <v>107</v>
      </c>
      <c r="J27" s="15" t="s">
        <v>107</v>
      </c>
      <c r="K27" s="15" t="s">
        <v>107</v>
      </c>
      <c r="L27" s="15" t="s">
        <v>107</v>
      </c>
      <c r="M27" s="15" t="s">
        <v>107</v>
      </c>
      <c r="N27" s="15" t="s">
        <v>105</v>
      </c>
      <c r="O27" s="15" t="s">
        <v>216</v>
      </c>
      <c r="P27" s="15" t="s">
        <v>216</v>
      </c>
      <c r="Q27" s="15" t="s">
        <v>216</v>
      </c>
      <c r="R27" s="15" t="s">
        <v>216</v>
      </c>
      <c r="S27" s="15" t="s">
        <v>216</v>
      </c>
      <c r="T27" s="15" t="s">
        <v>216</v>
      </c>
      <c r="U27" s="15" t="s">
        <v>216</v>
      </c>
      <c r="V27" s="15" t="s">
        <v>216</v>
      </c>
      <c r="W27" s="15" t="s">
        <v>216</v>
      </c>
      <c r="X27" s="15" t="s">
        <v>216</v>
      </c>
      <c r="Y27" s="15" t="s">
        <v>216</v>
      </c>
      <c r="Z27" s="15" t="s">
        <v>216</v>
      </c>
      <c r="AA27" s="15" t="s">
        <v>105</v>
      </c>
      <c r="AB27" s="15" t="s">
        <v>105</v>
      </c>
      <c r="AC27" s="15" t="s">
        <v>105</v>
      </c>
      <c r="AD27" s="24" t="s">
        <v>107</v>
      </c>
      <c r="AE27" s="24" t="s">
        <v>107</v>
      </c>
      <c r="AF27" s="24" t="s">
        <v>107</v>
      </c>
      <c r="AG27" s="24" t="s">
        <v>107</v>
      </c>
      <c r="AH27" s="24" t="s">
        <v>107</v>
      </c>
      <c r="AI27" s="24" t="s">
        <v>107</v>
      </c>
      <c r="AJ27" s="24" t="s">
        <v>107</v>
      </c>
      <c r="AK27" s="24" t="s">
        <v>107</v>
      </c>
      <c r="AL27" s="24" t="s">
        <v>107</v>
      </c>
      <c r="AM27" s="24" t="s">
        <v>107</v>
      </c>
      <c r="AN27" s="24" t="s">
        <v>107</v>
      </c>
      <c r="AO27" s="24" t="s">
        <v>107</v>
      </c>
      <c r="AP27" s="24" t="s">
        <v>107</v>
      </c>
      <c r="AQ27" s="24" t="s">
        <v>107</v>
      </c>
      <c r="AR27" s="24" t="s">
        <v>107</v>
      </c>
      <c r="AS27" s="24" t="s">
        <v>107</v>
      </c>
      <c r="AT27" s="15" t="s">
        <v>107</v>
      </c>
      <c r="AU27" s="15" t="s">
        <v>107</v>
      </c>
      <c r="AV27" s="15" t="s">
        <v>107</v>
      </c>
      <c r="AW27" s="15" t="s">
        <v>107</v>
      </c>
      <c r="AX27" s="15" t="s">
        <v>107</v>
      </c>
      <c r="AY27" s="15" t="s">
        <v>107</v>
      </c>
      <c r="AZ27" s="16" t="s">
        <v>217</v>
      </c>
      <c r="BA27" s="15"/>
      <c r="BB27" s="15" t="s">
        <v>107</v>
      </c>
      <c r="BC27" s="15" t="s">
        <v>153</v>
      </c>
      <c r="BD27" s="19">
        <v>26.4</v>
      </c>
      <c r="BE27" s="19"/>
      <c r="BF27" s="18" t="s">
        <v>218</v>
      </c>
      <c r="BG27" s="20" t="s">
        <v>107</v>
      </c>
      <c r="BH27" s="20" t="s">
        <v>107</v>
      </c>
      <c r="BI27" s="15">
        <v>13.8</v>
      </c>
      <c r="BJ27" s="22" t="s">
        <v>107</v>
      </c>
      <c r="BK27" s="12" t="s">
        <v>105</v>
      </c>
      <c r="BL27" s="12" t="s">
        <v>105</v>
      </c>
      <c r="BM27" s="12" t="s">
        <v>105</v>
      </c>
      <c r="BN27" s="12" t="s">
        <v>105</v>
      </c>
      <c r="BO27" s="12" t="s">
        <v>105</v>
      </c>
      <c r="BP27" s="12" t="s">
        <v>105</v>
      </c>
      <c r="BQ27" s="12" t="s">
        <v>105</v>
      </c>
      <c r="BR27" s="12" t="s">
        <v>105</v>
      </c>
      <c r="BS27" s="12" t="s">
        <v>104</v>
      </c>
      <c r="BT27" s="12" t="s">
        <v>105</v>
      </c>
      <c r="BU27" s="12" t="s">
        <v>105</v>
      </c>
      <c r="BV27" s="12" t="s">
        <v>105</v>
      </c>
      <c r="BW27" s="12" t="s">
        <v>104</v>
      </c>
      <c r="BX27" s="12" t="s">
        <v>104</v>
      </c>
      <c r="BY27" s="12" t="s">
        <v>104</v>
      </c>
      <c r="BZ27" s="12" t="s">
        <v>104</v>
      </c>
      <c r="CA27" s="12">
        <v>1</v>
      </c>
      <c r="CB27" s="12">
        <v>66</v>
      </c>
      <c r="CC27" s="12" t="s">
        <v>107</v>
      </c>
      <c r="CD27" s="36">
        <v>0</v>
      </c>
      <c r="CE27" s="12">
        <v>66</v>
      </c>
      <c r="CF27" s="12" t="s">
        <v>107</v>
      </c>
      <c r="CG27" s="12">
        <v>66</v>
      </c>
      <c r="CH27" s="11" t="s">
        <v>171</v>
      </c>
      <c r="CI27" s="12" t="s">
        <v>104</v>
      </c>
      <c r="CJ27" s="12" t="s">
        <v>107</v>
      </c>
      <c r="CK27" s="15" t="s">
        <v>105</v>
      </c>
      <c r="CL27" s="12" t="s">
        <v>104</v>
      </c>
      <c r="CM27" s="15" t="s">
        <v>104</v>
      </c>
      <c r="CN27" s="15">
        <v>2</v>
      </c>
      <c r="CO27" s="15" t="s">
        <v>104</v>
      </c>
      <c r="CP27" s="11" t="str">
        <f t="shared" ref="CP27:CP45" si="4">B27</f>
        <v>Bmz73</v>
      </c>
      <c r="CQ27" s="12" t="s">
        <v>104</v>
      </c>
      <c r="CR27" s="12">
        <v>2</v>
      </c>
      <c r="CS27" s="12" t="s">
        <v>148</v>
      </c>
      <c r="CT27" s="12" t="s">
        <v>104</v>
      </c>
    </row>
    <row r="28" spans="1:98" s="10" customFormat="1" ht="48" x14ac:dyDescent="0.2">
      <c r="A28" s="15" t="s">
        <v>222</v>
      </c>
      <c r="B28" s="15" t="s">
        <v>223</v>
      </c>
      <c r="C28" s="15" t="s">
        <v>224</v>
      </c>
      <c r="D28" s="15">
        <v>9</v>
      </c>
      <c r="E28" s="15" t="s">
        <v>107</v>
      </c>
      <c r="F28" s="15" t="s">
        <v>107</v>
      </c>
      <c r="G28" s="15" t="s">
        <v>107</v>
      </c>
      <c r="H28" s="15" t="s">
        <v>107</v>
      </c>
      <c r="I28" s="15" t="s">
        <v>107</v>
      </c>
      <c r="J28" s="15" t="s">
        <v>107</v>
      </c>
      <c r="K28" s="15" t="s">
        <v>107</v>
      </c>
      <c r="L28" s="15" t="s">
        <v>107</v>
      </c>
      <c r="M28" s="15" t="s">
        <v>107</v>
      </c>
      <c r="N28" s="15" t="s">
        <v>105</v>
      </c>
      <c r="O28" s="15" t="s">
        <v>216</v>
      </c>
      <c r="P28" s="15" t="s">
        <v>216</v>
      </c>
      <c r="Q28" s="15" t="s">
        <v>216</v>
      </c>
      <c r="R28" s="15" t="s">
        <v>216</v>
      </c>
      <c r="S28" s="15" t="s">
        <v>216</v>
      </c>
      <c r="T28" s="15" t="s">
        <v>216</v>
      </c>
      <c r="U28" s="15" t="s">
        <v>216</v>
      </c>
      <c r="V28" s="15" t="s">
        <v>216</v>
      </c>
      <c r="W28" s="15" t="s">
        <v>216</v>
      </c>
      <c r="X28" s="15" t="s">
        <v>216</v>
      </c>
      <c r="Y28" s="15" t="s">
        <v>216</v>
      </c>
      <c r="Z28" s="15" t="s">
        <v>216</v>
      </c>
      <c r="AA28" s="15" t="s">
        <v>104</v>
      </c>
      <c r="AB28" s="15" t="s">
        <v>104</v>
      </c>
      <c r="AC28" s="15" t="s">
        <v>104</v>
      </c>
      <c r="AD28" s="24" t="s">
        <v>107</v>
      </c>
      <c r="AE28" s="24" t="s">
        <v>107</v>
      </c>
      <c r="AF28" s="24" t="s">
        <v>107</v>
      </c>
      <c r="AG28" s="24" t="s">
        <v>107</v>
      </c>
      <c r="AH28" s="24" t="s">
        <v>107</v>
      </c>
      <c r="AI28" s="24" t="s">
        <v>107</v>
      </c>
      <c r="AJ28" s="24" t="s">
        <v>107</v>
      </c>
      <c r="AK28" s="24" t="s">
        <v>107</v>
      </c>
      <c r="AL28" s="24" t="s">
        <v>107</v>
      </c>
      <c r="AM28" s="24" t="s">
        <v>107</v>
      </c>
      <c r="AN28" s="24" t="s">
        <v>107</v>
      </c>
      <c r="AO28" s="24" t="s">
        <v>107</v>
      </c>
      <c r="AP28" s="24" t="s">
        <v>107</v>
      </c>
      <c r="AQ28" s="24" t="s">
        <v>107</v>
      </c>
      <c r="AR28" s="24" t="s">
        <v>107</v>
      </c>
      <c r="AS28" s="24" t="s">
        <v>107</v>
      </c>
      <c r="AT28" s="15" t="s">
        <v>107</v>
      </c>
      <c r="AU28" s="15" t="s">
        <v>107</v>
      </c>
      <c r="AV28" s="15" t="s">
        <v>107</v>
      </c>
      <c r="AW28" s="15" t="s">
        <v>107</v>
      </c>
      <c r="AX28" s="15" t="s">
        <v>107</v>
      </c>
      <c r="AY28" s="15" t="s">
        <v>107</v>
      </c>
      <c r="AZ28" s="16" t="s">
        <v>217</v>
      </c>
      <c r="BA28" s="15"/>
      <c r="BB28" s="15" t="s">
        <v>107</v>
      </c>
      <c r="BC28" s="15" t="s">
        <v>153</v>
      </c>
      <c r="BD28" s="19">
        <v>26.4</v>
      </c>
      <c r="BE28" s="19"/>
      <c r="BF28" s="18" t="s">
        <v>218</v>
      </c>
      <c r="BG28" s="20" t="s">
        <v>107</v>
      </c>
      <c r="BH28" s="20" t="s">
        <v>107</v>
      </c>
      <c r="BI28" s="15">
        <v>13.5</v>
      </c>
      <c r="BJ28" s="22" t="s">
        <v>107</v>
      </c>
      <c r="BK28" s="12" t="s">
        <v>105</v>
      </c>
      <c r="BL28" s="12" t="s">
        <v>105</v>
      </c>
      <c r="BM28" s="12" t="s">
        <v>105</v>
      </c>
      <c r="BN28" s="12" t="s">
        <v>105</v>
      </c>
      <c r="BO28" s="12" t="s">
        <v>105</v>
      </c>
      <c r="BP28" s="12" t="s">
        <v>105</v>
      </c>
      <c r="BQ28" s="12" t="s">
        <v>105</v>
      </c>
      <c r="BR28" s="12" t="s">
        <v>105</v>
      </c>
      <c r="BS28" s="12" t="s">
        <v>104</v>
      </c>
      <c r="BT28" s="12" t="s">
        <v>105</v>
      </c>
      <c r="BU28" s="12" t="s">
        <v>105</v>
      </c>
      <c r="BV28" s="12" t="s">
        <v>105</v>
      </c>
      <c r="BW28" s="12" t="s">
        <v>104</v>
      </c>
      <c r="BX28" s="12" t="s">
        <v>104</v>
      </c>
      <c r="BY28" s="12" t="s">
        <v>104</v>
      </c>
      <c r="BZ28" s="12" t="s">
        <v>104</v>
      </c>
      <c r="CA28" s="12">
        <v>1</v>
      </c>
      <c r="CB28" s="12">
        <v>76</v>
      </c>
      <c r="CC28" s="12" t="s">
        <v>107</v>
      </c>
      <c r="CD28" s="36">
        <v>0</v>
      </c>
      <c r="CE28" s="12">
        <v>76</v>
      </c>
      <c r="CF28" s="12" t="s">
        <v>107</v>
      </c>
      <c r="CG28" s="12">
        <v>76</v>
      </c>
      <c r="CH28" s="11" t="s">
        <v>171</v>
      </c>
      <c r="CI28" s="12" t="s">
        <v>104</v>
      </c>
      <c r="CJ28" s="12" t="s">
        <v>107</v>
      </c>
      <c r="CK28" s="15" t="s">
        <v>105</v>
      </c>
      <c r="CL28" s="12" t="s">
        <v>104</v>
      </c>
      <c r="CM28" s="15" t="s">
        <v>104</v>
      </c>
      <c r="CN28" s="15">
        <v>2</v>
      </c>
      <c r="CO28" s="15" t="s">
        <v>104</v>
      </c>
      <c r="CP28" s="11" t="str">
        <f t="shared" si="4"/>
        <v>Bmpz</v>
      </c>
      <c r="CQ28" s="12" t="s">
        <v>104</v>
      </c>
      <c r="CR28" s="12">
        <v>2</v>
      </c>
      <c r="CS28" s="12" t="s">
        <v>148</v>
      </c>
      <c r="CT28" s="12" t="s">
        <v>104</v>
      </c>
    </row>
    <row r="29" spans="1:98" ht="48" x14ac:dyDescent="0.2">
      <c r="A29" s="15" t="s">
        <v>225</v>
      </c>
      <c r="B29" s="15" t="s">
        <v>226</v>
      </c>
      <c r="C29" s="15" t="s">
        <v>227</v>
      </c>
      <c r="D29" s="15">
        <v>83</v>
      </c>
      <c r="E29" s="15" t="s">
        <v>107</v>
      </c>
      <c r="F29" s="15" t="s">
        <v>107</v>
      </c>
      <c r="G29" s="15" t="s">
        <v>107</v>
      </c>
      <c r="H29" s="15" t="s">
        <v>107</v>
      </c>
      <c r="I29" s="15" t="s">
        <v>107</v>
      </c>
      <c r="J29" s="15" t="s">
        <v>107</v>
      </c>
      <c r="K29" s="15" t="s">
        <v>107</v>
      </c>
      <c r="L29" s="15" t="s">
        <v>107</v>
      </c>
      <c r="M29" s="15" t="s">
        <v>107</v>
      </c>
      <c r="N29" s="15" t="s">
        <v>105</v>
      </c>
      <c r="O29" s="15" t="s">
        <v>216</v>
      </c>
      <c r="P29" s="15" t="s">
        <v>216</v>
      </c>
      <c r="Q29" s="15" t="s">
        <v>216</v>
      </c>
      <c r="R29" s="15" t="s">
        <v>216</v>
      </c>
      <c r="S29" s="15" t="s">
        <v>216</v>
      </c>
      <c r="T29" s="15" t="s">
        <v>216</v>
      </c>
      <c r="U29" s="15" t="s">
        <v>216</v>
      </c>
      <c r="V29" s="15" t="s">
        <v>216</v>
      </c>
      <c r="W29" s="15" t="s">
        <v>216</v>
      </c>
      <c r="X29" s="15" t="s">
        <v>216</v>
      </c>
      <c r="Y29" s="15" t="s">
        <v>216</v>
      </c>
      <c r="Z29" s="15" t="s">
        <v>216</v>
      </c>
      <c r="AA29" s="15" t="s">
        <v>104</v>
      </c>
      <c r="AB29" s="15" t="s">
        <v>104</v>
      </c>
      <c r="AC29" s="15" t="s">
        <v>104</v>
      </c>
      <c r="AD29" s="24" t="s">
        <v>107</v>
      </c>
      <c r="AE29" s="24" t="s">
        <v>107</v>
      </c>
      <c r="AF29" s="24" t="s">
        <v>107</v>
      </c>
      <c r="AG29" s="24" t="s">
        <v>107</v>
      </c>
      <c r="AH29" s="24" t="s">
        <v>107</v>
      </c>
      <c r="AI29" s="24" t="s">
        <v>107</v>
      </c>
      <c r="AJ29" s="24" t="s">
        <v>107</v>
      </c>
      <c r="AK29" s="24" t="s">
        <v>107</v>
      </c>
      <c r="AL29" s="24" t="s">
        <v>107</v>
      </c>
      <c r="AM29" s="24" t="s">
        <v>107</v>
      </c>
      <c r="AN29" s="24" t="s">
        <v>107</v>
      </c>
      <c r="AO29" s="24" t="s">
        <v>107</v>
      </c>
      <c r="AP29" s="24" t="s">
        <v>107</v>
      </c>
      <c r="AQ29" s="24" t="s">
        <v>107</v>
      </c>
      <c r="AR29" s="24" t="s">
        <v>107</v>
      </c>
      <c r="AS29" s="24" t="s">
        <v>107</v>
      </c>
      <c r="AT29" s="15" t="s">
        <v>107</v>
      </c>
      <c r="AU29" s="15" t="s">
        <v>107</v>
      </c>
      <c r="AV29" s="15" t="s">
        <v>107</v>
      </c>
      <c r="AW29" s="15" t="s">
        <v>107</v>
      </c>
      <c r="AX29" s="15" t="s">
        <v>107</v>
      </c>
      <c r="AY29" s="15" t="s">
        <v>107</v>
      </c>
      <c r="AZ29" s="16" t="s">
        <v>217</v>
      </c>
      <c r="BA29" s="15"/>
      <c r="BB29" s="15" t="s">
        <v>107</v>
      </c>
      <c r="BC29" s="15" t="s">
        <v>153</v>
      </c>
      <c r="BD29" s="19">
        <v>26.4</v>
      </c>
      <c r="BE29" s="19"/>
      <c r="BF29" s="18" t="s">
        <v>218</v>
      </c>
      <c r="BG29" s="20" t="s">
        <v>107</v>
      </c>
      <c r="BH29" s="20" t="s">
        <v>107</v>
      </c>
      <c r="BI29" s="15">
        <v>13.8</v>
      </c>
      <c r="BJ29" s="22" t="s">
        <v>107</v>
      </c>
      <c r="BK29" s="12" t="s">
        <v>105</v>
      </c>
      <c r="BL29" s="12" t="s">
        <v>105</v>
      </c>
      <c r="BM29" s="12" t="s">
        <v>105</v>
      </c>
      <c r="BN29" s="12" t="s">
        <v>105</v>
      </c>
      <c r="BO29" s="12" t="s">
        <v>105</v>
      </c>
      <c r="BP29" s="12" t="s">
        <v>105</v>
      </c>
      <c r="BQ29" s="12" t="s">
        <v>105</v>
      </c>
      <c r="BR29" s="12" t="s">
        <v>105</v>
      </c>
      <c r="BS29" s="12" t="s">
        <v>104</v>
      </c>
      <c r="BT29" s="12" t="s">
        <v>105</v>
      </c>
      <c r="BU29" s="12" t="s">
        <v>105</v>
      </c>
      <c r="BV29" s="12" t="s">
        <v>105</v>
      </c>
      <c r="BW29" s="12" t="s">
        <v>104</v>
      </c>
      <c r="BX29" s="12" t="s">
        <v>104</v>
      </c>
      <c r="BY29" s="12" t="s">
        <v>104</v>
      </c>
      <c r="BZ29" s="12" t="s">
        <v>104</v>
      </c>
      <c r="CA29" s="12">
        <v>1</v>
      </c>
      <c r="CB29" s="12">
        <v>74</v>
      </c>
      <c r="CC29" s="12" t="s">
        <v>107</v>
      </c>
      <c r="CD29" s="37">
        <v>0</v>
      </c>
      <c r="CE29" s="12">
        <v>74</v>
      </c>
      <c r="CF29" s="12" t="s">
        <v>107</v>
      </c>
      <c r="CG29" s="12">
        <v>74</v>
      </c>
      <c r="CH29" s="11" t="s">
        <v>171</v>
      </c>
      <c r="CI29" s="12" t="s">
        <v>105</v>
      </c>
      <c r="CJ29" s="12">
        <v>2</v>
      </c>
      <c r="CK29" s="15" t="s">
        <v>105</v>
      </c>
      <c r="CL29" s="12" t="s">
        <v>104</v>
      </c>
      <c r="CM29" s="15" t="s">
        <v>104</v>
      </c>
      <c r="CN29" s="15">
        <v>2</v>
      </c>
      <c r="CO29" s="15" t="s">
        <v>104</v>
      </c>
      <c r="CP29" s="11" t="str">
        <f t="shared" si="4"/>
        <v>Bmpz73</v>
      </c>
      <c r="CQ29" s="12" t="s">
        <v>104</v>
      </c>
      <c r="CR29" s="12">
        <v>2</v>
      </c>
      <c r="CS29" s="12" t="s">
        <v>148</v>
      </c>
      <c r="CT29" s="12" t="s">
        <v>104</v>
      </c>
    </row>
    <row r="30" spans="1:98" ht="48" x14ac:dyDescent="0.2">
      <c r="A30" s="15" t="s">
        <v>228</v>
      </c>
      <c r="B30" s="15" t="s">
        <v>229</v>
      </c>
      <c r="C30" s="15" t="s">
        <v>230</v>
      </c>
      <c r="D30" s="15">
        <v>45</v>
      </c>
      <c r="E30" s="15" t="s">
        <v>107</v>
      </c>
      <c r="F30" s="15" t="s">
        <v>107</v>
      </c>
      <c r="G30" s="15" t="s">
        <v>107</v>
      </c>
      <c r="H30" s="15" t="s">
        <v>107</v>
      </c>
      <c r="I30" s="15" t="s">
        <v>107</v>
      </c>
      <c r="J30" s="15" t="s">
        <v>107</v>
      </c>
      <c r="K30" s="15" t="s">
        <v>107</v>
      </c>
      <c r="L30" s="15" t="s">
        <v>107</v>
      </c>
      <c r="M30" s="15" t="s">
        <v>107</v>
      </c>
      <c r="N30" s="15" t="s">
        <v>105</v>
      </c>
      <c r="O30" s="15" t="s">
        <v>216</v>
      </c>
      <c r="P30" s="15" t="s">
        <v>216</v>
      </c>
      <c r="Q30" s="15" t="s">
        <v>216</v>
      </c>
      <c r="R30" s="15" t="s">
        <v>216</v>
      </c>
      <c r="S30" s="15" t="s">
        <v>216</v>
      </c>
      <c r="T30" s="15" t="s">
        <v>216</v>
      </c>
      <c r="U30" s="15" t="s">
        <v>216</v>
      </c>
      <c r="V30" s="15" t="s">
        <v>216</v>
      </c>
      <c r="W30" s="15" t="s">
        <v>216</v>
      </c>
      <c r="X30" s="15" t="s">
        <v>216</v>
      </c>
      <c r="Y30" s="15" t="s">
        <v>216</v>
      </c>
      <c r="Z30" s="15" t="s">
        <v>216</v>
      </c>
      <c r="AA30" s="15" t="s">
        <v>104</v>
      </c>
      <c r="AB30" s="15" t="s">
        <v>104</v>
      </c>
      <c r="AC30" s="15" t="s">
        <v>104</v>
      </c>
      <c r="AD30" s="24" t="s">
        <v>107</v>
      </c>
      <c r="AE30" s="24" t="s">
        <v>107</v>
      </c>
      <c r="AF30" s="24" t="s">
        <v>107</v>
      </c>
      <c r="AG30" s="24" t="s">
        <v>107</v>
      </c>
      <c r="AH30" s="24" t="s">
        <v>107</v>
      </c>
      <c r="AI30" s="24" t="s">
        <v>107</v>
      </c>
      <c r="AJ30" s="24" t="s">
        <v>107</v>
      </c>
      <c r="AK30" s="24" t="s">
        <v>107</v>
      </c>
      <c r="AL30" s="24" t="s">
        <v>107</v>
      </c>
      <c r="AM30" s="24" t="s">
        <v>107</v>
      </c>
      <c r="AN30" s="24" t="s">
        <v>107</v>
      </c>
      <c r="AO30" s="24" t="s">
        <v>107</v>
      </c>
      <c r="AP30" s="24" t="s">
        <v>107</v>
      </c>
      <c r="AQ30" s="24" t="s">
        <v>107</v>
      </c>
      <c r="AR30" s="24" t="s">
        <v>107</v>
      </c>
      <c r="AS30" s="24" t="s">
        <v>107</v>
      </c>
      <c r="AT30" s="15" t="s">
        <v>107</v>
      </c>
      <c r="AU30" s="15" t="s">
        <v>107</v>
      </c>
      <c r="AV30" s="15" t="s">
        <v>107</v>
      </c>
      <c r="AW30" s="15" t="s">
        <v>107</v>
      </c>
      <c r="AX30" s="15" t="s">
        <v>107</v>
      </c>
      <c r="AY30" s="15" t="s">
        <v>107</v>
      </c>
      <c r="AZ30" s="16" t="s">
        <v>217</v>
      </c>
      <c r="BA30" s="15"/>
      <c r="BB30" s="15" t="s">
        <v>107</v>
      </c>
      <c r="BC30" s="15" t="s">
        <v>153</v>
      </c>
      <c r="BD30" s="19">
        <v>26.4</v>
      </c>
      <c r="BE30" s="19"/>
      <c r="BF30" s="18" t="s">
        <v>218</v>
      </c>
      <c r="BG30" s="20" t="s">
        <v>107</v>
      </c>
      <c r="BH30" s="20" t="s">
        <v>107</v>
      </c>
      <c r="BI30" s="15">
        <v>12</v>
      </c>
      <c r="BJ30" s="22" t="s">
        <v>107</v>
      </c>
      <c r="BK30" s="22" t="s">
        <v>104</v>
      </c>
      <c r="BL30" s="12" t="s">
        <v>105</v>
      </c>
      <c r="BM30" s="12" t="s">
        <v>105</v>
      </c>
      <c r="BN30" s="12" t="s">
        <v>105</v>
      </c>
      <c r="BO30" s="12" t="s">
        <v>105</v>
      </c>
      <c r="BP30" s="12" t="s">
        <v>105</v>
      </c>
      <c r="BQ30" s="12" t="s">
        <v>105</v>
      </c>
      <c r="BR30" s="12" t="s">
        <v>105</v>
      </c>
      <c r="BS30" s="12" t="s">
        <v>104</v>
      </c>
      <c r="BT30" s="12" t="s">
        <v>105</v>
      </c>
      <c r="BU30" s="12" t="s">
        <v>105</v>
      </c>
      <c r="BV30" s="12" t="s">
        <v>105</v>
      </c>
      <c r="BW30" s="12" t="s">
        <v>104</v>
      </c>
      <c r="BX30" s="12" t="s">
        <v>104</v>
      </c>
      <c r="BY30" s="12" t="s">
        <v>104</v>
      </c>
      <c r="BZ30" s="12" t="s">
        <v>104</v>
      </c>
      <c r="CA30" s="12">
        <v>1</v>
      </c>
      <c r="CB30" s="12">
        <v>66</v>
      </c>
      <c r="CC30" s="12" t="s">
        <v>107</v>
      </c>
      <c r="CD30" s="36">
        <v>0</v>
      </c>
      <c r="CE30" s="12">
        <v>66</v>
      </c>
      <c r="CF30" s="12" t="s">
        <v>107</v>
      </c>
      <c r="CG30" s="12">
        <v>66</v>
      </c>
      <c r="CH30" s="11" t="s">
        <v>171</v>
      </c>
      <c r="CI30" s="12" t="s">
        <v>104</v>
      </c>
      <c r="CJ30" s="12" t="s">
        <v>107</v>
      </c>
      <c r="CK30" s="15" t="s">
        <v>105</v>
      </c>
      <c r="CL30" s="12" t="s">
        <v>104</v>
      </c>
      <c r="CM30" s="15" t="s">
        <v>104</v>
      </c>
      <c r="CN30" s="15">
        <v>2</v>
      </c>
      <c r="CO30" s="15" t="s">
        <v>104</v>
      </c>
      <c r="CP30" s="11" t="str">
        <f t="shared" si="4"/>
        <v>Bmz61</v>
      </c>
      <c r="CQ30" s="12" t="s">
        <v>104</v>
      </c>
      <c r="CR30" s="12">
        <v>2</v>
      </c>
      <c r="CS30" s="12" t="s">
        <v>148</v>
      </c>
      <c r="CT30" s="12" t="s">
        <v>104</v>
      </c>
    </row>
    <row r="31" spans="1:98" ht="48" x14ac:dyDescent="0.2">
      <c r="A31" s="15" t="s">
        <v>231</v>
      </c>
      <c r="B31" s="15" t="s">
        <v>220</v>
      </c>
      <c r="C31" s="15" t="s">
        <v>232</v>
      </c>
      <c r="D31" s="15">
        <v>12</v>
      </c>
      <c r="E31" s="15" t="s">
        <v>107</v>
      </c>
      <c r="F31" s="15" t="s">
        <v>107</v>
      </c>
      <c r="G31" s="15" t="s">
        <v>107</v>
      </c>
      <c r="H31" s="15" t="s">
        <v>107</v>
      </c>
      <c r="I31" s="15" t="s">
        <v>107</v>
      </c>
      <c r="J31" s="15" t="s">
        <v>107</v>
      </c>
      <c r="K31" s="15" t="s">
        <v>107</v>
      </c>
      <c r="L31" s="15" t="s">
        <v>107</v>
      </c>
      <c r="M31" s="15" t="s">
        <v>107</v>
      </c>
      <c r="N31" s="15" t="s">
        <v>105</v>
      </c>
      <c r="O31" s="15" t="s">
        <v>216</v>
      </c>
      <c r="P31" s="15" t="s">
        <v>216</v>
      </c>
      <c r="Q31" s="15" t="s">
        <v>216</v>
      </c>
      <c r="R31" s="15" t="s">
        <v>216</v>
      </c>
      <c r="S31" s="15" t="s">
        <v>216</v>
      </c>
      <c r="T31" s="15" t="s">
        <v>216</v>
      </c>
      <c r="U31" s="15" t="s">
        <v>216</v>
      </c>
      <c r="V31" s="15" t="s">
        <v>216</v>
      </c>
      <c r="W31" s="15" t="s">
        <v>216</v>
      </c>
      <c r="X31" s="15" t="s">
        <v>216</v>
      </c>
      <c r="Y31" s="15" t="s">
        <v>216</v>
      </c>
      <c r="Z31" s="15" t="s">
        <v>216</v>
      </c>
      <c r="AA31" s="15" t="s">
        <v>105</v>
      </c>
      <c r="AB31" s="15" t="s">
        <v>105</v>
      </c>
      <c r="AC31" s="15" t="s">
        <v>105</v>
      </c>
      <c r="AD31" s="24" t="s">
        <v>107</v>
      </c>
      <c r="AE31" s="24" t="s">
        <v>107</v>
      </c>
      <c r="AF31" s="24" t="s">
        <v>107</v>
      </c>
      <c r="AG31" s="24" t="s">
        <v>107</v>
      </c>
      <c r="AH31" s="24" t="s">
        <v>107</v>
      </c>
      <c r="AI31" s="24" t="s">
        <v>107</v>
      </c>
      <c r="AJ31" s="24" t="s">
        <v>107</v>
      </c>
      <c r="AK31" s="24" t="s">
        <v>107</v>
      </c>
      <c r="AL31" s="24" t="s">
        <v>107</v>
      </c>
      <c r="AM31" s="24" t="s">
        <v>107</v>
      </c>
      <c r="AN31" s="24" t="s">
        <v>107</v>
      </c>
      <c r="AO31" s="24" t="s">
        <v>107</v>
      </c>
      <c r="AP31" s="24" t="s">
        <v>107</v>
      </c>
      <c r="AQ31" s="24" t="s">
        <v>107</v>
      </c>
      <c r="AR31" s="24" t="s">
        <v>107</v>
      </c>
      <c r="AS31" s="24" t="s">
        <v>107</v>
      </c>
      <c r="AT31" s="15" t="s">
        <v>107</v>
      </c>
      <c r="AU31" s="15" t="s">
        <v>107</v>
      </c>
      <c r="AV31" s="15" t="s">
        <v>107</v>
      </c>
      <c r="AW31" s="15" t="s">
        <v>107</v>
      </c>
      <c r="AX31" s="15" t="s">
        <v>107</v>
      </c>
      <c r="AY31" s="15" t="s">
        <v>107</v>
      </c>
      <c r="AZ31" s="16" t="s">
        <v>217</v>
      </c>
      <c r="BA31" s="15"/>
      <c r="BB31" s="15" t="s">
        <v>107</v>
      </c>
      <c r="BC31" s="15" t="s">
        <v>153</v>
      </c>
      <c r="BD31" s="19">
        <v>26.4</v>
      </c>
      <c r="BE31" s="19"/>
      <c r="BF31" s="18" t="s">
        <v>218</v>
      </c>
      <c r="BG31" s="20" t="s">
        <v>107</v>
      </c>
      <c r="BH31" s="20" t="s">
        <v>107</v>
      </c>
      <c r="BI31" s="15">
        <v>13.7</v>
      </c>
      <c r="BJ31" s="22" t="s">
        <v>107</v>
      </c>
      <c r="BK31" s="12" t="s">
        <v>105</v>
      </c>
      <c r="BL31" s="12" t="s">
        <v>105</v>
      </c>
      <c r="BM31" s="12" t="s">
        <v>105</v>
      </c>
      <c r="BN31" s="12" t="s">
        <v>105</v>
      </c>
      <c r="BO31" s="12" t="s">
        <v>105</v>
      </c>
      <c r="BP31" s="12" t="s">
        <v>105</v>
      </c>
      <c r="BQ31" s="12" t="s">
        <v>105</v>
      </c>
      <c r="BR31" s="12" t="s">
        <v>105</v>
      </c>
      <c r="BS31" s="12" t="s">
        <v>104</v>
      </c>
      <c r="BT31" s="12" t="s">
        <v>105</v>
      </c>
      <c r="BU31" s="12" t="s">
        <v>105</v>
      </c>
      <c r="BV31" s="12" t="s">
        <v>105</v>
      </c>
      <c r="BW31" s="12" t="s">
        <v>104</v>
      </c>
      <c r="BX31" s="12" t="s">
        <v>104</v>
      </c>
      <c r="BY31" s="12" t="s">
        <v>104</v>
      </c>
      <c r="BZ31" s="12" t="s">
        <v>104</v>
      </c>
      <c r="CA31" s="12">
        <v>1</v>
      </c>
      <c r="CB31" s="12">
        <v>54</v>
      </c>
      <c r="CC31" s="12" t="s">
        <v>107</v>
      </c>
      <c r="CD31" s="36">
        <v>0</v>
      </c>
      <c r="CE31" s="12">
        <v>54</v>
      </c>
      <c r="CF31" s="12" t="s">
        <v>107</v>
      </c>
      <c r="CG31" s="12">
        <v>55</v>
      </c>
      <c r="CH31" s="11" t="s">
        <v>171</v>
      </c>
      <c r="CI31" s="12" t="s">
        <v>104</v>
      </c>
      <c r="CJ31" s="12" t="s">
        <v>107</v>
      </c>
      <c r="CK31" s="15" t="s">
        <v>105</v>
      </c>
      <c r="CL31" s="12" t="s">
        <v>104</v>
      </c>
      <c r="CM31" s="15" t="s">
        <v>104</v>
      </c>
      <c r="CN31" s="15">
        <v>2</v>
      </c>
      <c r="CO31" s="15" t="s">
        <v>104</v>
      </c>
      <c r="CP31" s="11" t="str">
        <f t="shared" si="4"/>
        <v>Bmz73</v>
      </c>
      <c r="CQ31" s="12" t="s">
        <v>104</v>
      </c>
      <c r="CR31" s="12">
        <v>2</v>
      </c>
      <c r="CS31" s="12" t="s">
        <v>148</v>
      </c>
      <c r="CT31" s="12" t="s">
        <v>104</v>
      </c>
    </row>
    <row r="32" spans="1:98" x14ac:dyDescent="0.2">
      <c r="A32" s="15" t="s">
        <v>233</v>
      </c>
      <c r="B32" s="15" t="s">
        <v>234</v>
      </c>
      <c r="C32" s="15" t="s">
        <v>235</v>
      </c>
      <c r="D32" s="15">
        <v>58</v>
      </c>
      <c r="E32" s="15" t="s">
        <v>107</v>
      </c>
      <c r="F32" s="15" t="s">
        <v>107</v>
      </c>
      <c r="G32" s="15" t="s">
        <v>107</v>
      </c>
      <c r="H32" s="15" t="s">
        <v>107</v>
      </c>
      <c r="I32" s="15" t="s">
        <v>107</v>
      </c>
      <c r="J32" s="15" t="s">
        <v>107</v>
      </c>
      <c r="K32" s="15" t="s">
        <v>107</v>
      </c>
      <c r="L32" s="15" t="s">
        <v>107</v>
      </c>
      <c r="M32" s="15" t="s">
        <v>107</v>
      </c>
      <c r="N32" s="15" t="s">
        <v>105</v>
      </c>
      <c r="O32" s="15" t="s">
        <v>105</v>
      </c>
      <c r="P32" s="15" t="s">
        <v>104</v>
      </c>
      <c r="Q32" s="15" t="s">
        <v>104</v>
      </c>
      <c r="R32" s="15" t="s">
        <v>104</v>
      </c>
      <c r="S32" s="15" t="s">
        <v>104</v>
      </c>
      <c r="T32" s="15" t="s">
        <v>104</v>
      </c>
      <c r="U32" s="15" t="s">
        <v>104</v>
      </c>
      <c r="V32" s="15" t="s">
        <v>104</v>
      </c>
      <c r="W32" s="15" t="s">
        <v>104</v>
      </c>
      <c r="X32" s="15" t="s">
        <v>105</v>
      </c>
      <c r="Y32" s="15" t="s">
        <v>104</v>
      </c>
      <c r="Z32" s="15" t="s">
        <v>104</v>
      </c>
      <c r="AA32" s="15" t="s">
        <v>104</v>
      </c>
      <c r="AB32" s="15" t="s">
        <v>104</v>
      </c>
      <c r="AC32" s="15" t="s">
        <v>104</v>
      </c>
      <c r="AD32" s="24" t="s">
        <v>107</v>
      </c>
      <c r="AE32" s="24" t="s">
        <v>107</v>
      </c>
      <c r="AF32" s="24" t="s">
        <v>107</v>
      </c>
      <c r="AG32" s="24" t="s">
        <v>107</v>
      </c>
      <c r="AH32" s="24" t="s">
        <v>107</v>
      </c>
      <c r="AI32" s="24" t="s">
        <v>107</v>
      </c>
      <c r="AJ32" s="24" t="s">
        <v>107</v>
      </c>
      <c r="AK32" s="24" t="s">
        <v>107</v>
      </c>
      <c r="AL32" s="24" t="s">
        <v>107</v>
      </c>
      <c r="AM32" s="24" t="s">
        <v>107</v>
      </c>
      <c r="AN32" s="24" t="s">
        <v>107</v>
      </c>
      <c r="AO32" s="24" t="s">
        <v>107</v>
      </c>
      <c r="AP32" s="24" t="s">
        <v>107</v>
      </c>
      <c r="AQ32" s="24" t="s">
        <v>107</v>
      </c>
      <c r="AR32" s="24" t="s">
        <v>107</v>
      </c>
      <c r="AS32" s="24" t="s">
        <v>107</v>
      </c>
      <c r="AT32" s="15" t="s">
        <v>107</v>
      </c>
      <c r="AU32" s="15" t="s">
        <v>107</v>
      </c>
      <c r="AV32" s="15" t="s">
        <v>107</v>
      </c>
      <c r="AW32" s="15" t="s">
        <v>107</v>
      </c>
      <c r="AX32" s="15" t="s">
        <v>107</v>
      </c>
      <c r="AY32" s="15" t="s">
        <v>107</v>
      </c>
      <c r="AZ32" s="16"/>
      <c r="BA32" s="15"/>
      <c r="BB32" s="15" t="s">
        <v>107</v>
      </c>
      <c r="BC32" s="15" t="s">
        <v>153</v>
      </c>
      <c r="BD32" s="19">
        <v>26.4</v>
      </c>
      <c r="BE32" s="19"/>
      <c r="BF32" s="18" t="s">
        <v>218</v>
      </c>
      <c r="BG32" s="20" t="s">
        <v>107</v>
      </c>
      <c r="BH32" s="20" t="s">
        <v>107</v>
      </c>
      <c r="BI32" s="15">
        <v>13.17</v>
      </c>
      <c r="BJ32" s="22" t="s">
        <v>107</v>
      </c>
      <c r="BK32" s="12" t="s">
        <v>105</v>
      </c>
      <c r="BL32" s="12" t="s">
        <v>105</v>
      </c>
      <c r="BM32" s="12" t="s">
        <v>105</v>
      </c>
      <c r="BN32" s="12" t="s">
        <v>105</v>
      </c>
      <c r="BO32" s="12" t="s">
        <v>105</v>
      </c>
      <c r="BP32" s="12" t="s">
        <v>105</v>
      </c>
      <c r="BQ32" s="12" t="s">
        <v>105</v>
      </c>
      <c r="BR32" s="12" t="s">
        <v>105</v>
      </c>
      <c r="BS32" s="12" t="s">
        <v>104</v>
      </c>
      <c r="BT32" s="12" t="s">
        <v>105</v>
      </c>
      <c r="BU32" s="12" t="s">
        <v>105</v>
      </c>
      <c r="BV32" s="12" t="s">
        <v>105</v>
      </c>
      <c r="BW32" s="12" t="s">
        <v>104</v>
      </c>
      <c r="BX32" s="12" t="s">
        <v>104</v>
      </c>
      <c r="BY32" s="12" t="s">
        <v>104</v>
      </c>
      <c r="BZ32" s="12" t="s">
        <v>104</v>
      </c>
      <c r="CA32" s="12">
        <v>1</v>
      </c>
      <c r="CB32" s="12">
        <v>78</v>
      </c>
      <c r="CC32" s="12" t="s">
        <v>107</v>
      </c>
      <c r="CD32" s="36">
        <v>0</v>
      </c>
      <c r="CE32" s="12">
        <v>78</v>
      </c>
      <c r="CF32" s="12" t="s">
        <v>107</v>
      </c>
      <c r="CG32" s="12">
        <v>78</v>
      </c>
      <c r="CH32" s="11" t="s">
        <v>171</v>
      </c>
      <c r="CI32" s="12" t="s">
        <v>105</v>
      </c>
      <c r="CJ32" s="12">
        <v>2</v>
      </c>
      <c r="CK32" s="15" t="s">
        <v>105</v>
      </c>
      <c r="CL32" s="12" t="s">
        <v>104</v>
      </c>
      <c r="CM32" s="15" t="s">
        <v>104</v>
      </c>
      <c r="CN32" s="15">
        <v>1</v>
      </c>
      <c r="CO32" s="15" t="s">
        <v>104</v>
      </c>
      <c r="CP32" s="11" t="str">
        <f t="shared" si="4"/>
        <v>Bmpz70</v>
      </c>
      <c r="CQ32" s="12" t="s">
        <v>104</v>
      </c>
      <c r="CR32" s="12">
        <v>2</v>
      </c>
      <c r="CS32" s="12" t="s">
        <v>148</v>
      </c>
      <c r="CT32" s="12" t="s">
        <v>104</v>
      </c>
    </row>
    <row r="33" spans="1:98" ht="48" x14ac:dyDescent="0.2">
      <c r="A33" s="15" t="s">
        <v>236</v>
      </c>
      <c r="B33" s="15" t="s">
        <v>237</v>
      </c>
      <c r="C33" s="15" t="s">
        <v>238</v>
      </c>
      <c r="D33" s="15">
        <v>10</v>
      </c>
      <c r="E33" s="15" t="s">
        <v>107</v>
      </c>
      <c r="F33" s="15" t="s">
        <v>107</v>
      </c>
      <c r="G33" s="15" t="s">
        <v>107</v>
      </c>
      <c r="H33" s="15" t="s">
        <v>107</v>
      </c>
      <c r="I33" s="15" t="s">
        <v>107</v>
      </c>
      <c r="J33" s="15" t="s">
        <v>107</v>
      </c>
      <c r="K33" s="15" t="s">
        <v>107</v>
      </c>
      <c r="L33" s="15" t="s">
        <v>107</v>
      </c>
      <c r="M33" s="15" t="s">
        <v>107</v>
      </c>
      <c r="N33" s="15" t="s">
        <v>105</v>
      </c>
      <c r="O33" s="15" t="s">
        <v>216</v>
      </c>
      <c r="P33" s="15" t="s">
        <v>216</v>
      </c>
      <c r="Q33" s="15" t="s">
        <v>216</v>
      </c>
      <c r="R33" s="15" t="s">
        <v>216</v>
      </c>
      <c r="S33" s="15" t="s">
        <v>216</v>
      </c>
      <c r="T33" s="15" t="s">
        <v>216</v>
      </c>
      <c r="U33" s="15" t="s">
        <v>216</v>
      </c>
      <c r="V33" s="15" t="s">
        <v>216</v>
      </c>
      <c r="W33" s="15" t="s">
        <v>216</v>
      </c>
      <c r="X33" s="15" t="s">
        <v>216</v>
      </c>
      <c r="Y33" s="15" t="s">
        <v>216</v>
      </c>
      <c r="Z33" s="15" t="s">
        <v>216</v>
      </c>
      <c r="AA33" s="15" t="s">
        <v>104</v>
      </c>
      <c r="AB33" s="15" t="s">
        <v>104</v>
      </c>
      <c r="AC33" s="15" t="s">
        <v>104</v>
      </c>
      <c r="AD33" s="24" t="s">
        <v>107</v>
      </c>
      <c r="AE33" s="24" t="s">
        <v>107</v>
      </c>
      <c r="AF33" s="24" t="s">
        <v>107</v>
      </c>
      <c r="AG33" s="24" t="s">
        <v>107</v>
      </c>
      <c r="AH33" s="24" t="s">
        <v>107</v>
      </c>
      <c r="AI33" s="24" t="s">
        <v>107</v>
      </c>
      <c r="AJ33" s="24" t="s">
        <v>107</v>
      </c>
      <c r="AK33" s="24" t="s">
        <v>107</v>
      </c>
      <c r="AL33" s="24" t="s">
        <v>107</v>
      </c>
      <c r="AM33" s="24" t="s">
        <v>107</v>
      </c>
      <c r="AN33" s="24" t="s">
        <v>107</v>
      </c>
      <c r="AO33" s="24" t="s">
        <v>107</v>
      </c>
      <c r="AP33" s="24" t="s">
        <v>107</v>
      </c>
      <c r="AQ33" s="24" t="s">
        <v>107</v>
      </c>
      <c r="AR33" s="24" t="s">
        <v>107</v>
      </c>
      <c r="AS33" s="24" t="s">
        <v>107</v>
      </c>
      <c r="AT33" s="15" t="s">
        <v>107</v>
      </c>
      <c r="AU33" s="15" t="s">
        <v>107</v>
      </c>
      <c r="AV33" s="15" t="s">
        <v>107</v>
      </c>
      <c r="AW33" s="15" t="s">
        <v>107</v>
      </c>
      <c r="AX33" s="15" t="s">
        <v>107</v>
      </c>
      <c r="AY33" s="15" t="s">
        <v>107</v>
      </c>
      <c r="AZ33" s="16" t="s">
        <v>217</v>
      </c>
      <c r="BA33" s="15"/>
      <c r="BB33" s="15" t="s">
        <v>107</v>
      </c>
      <c r="BC33" s="15" t="s">
        <v>153</v>
      </c>
      <c r="BD33" s="19">
        <v>26.4</v>
      </c>
      <c r="BE33" s="19"/>
      <c r="BF33" s="18" t="s">
        <v>218</v>
      </c>
      <c r="BG33" s="20" t="s">
        <v>107</v>
      </c>
      <c r="BH33" s="20" t="s">
        <v>107</v>
      </c>
      <c r="BI33" s="15">
        <v>11.75</v>
      </c>
      <c r="BJ33" s="22" t="s">
        <v>107</v>
      </c>
      <c r="BK33" s="22" t="s">
        <v>104</v>
      </c>
      <c r="BL33" s="12" t="s">
        <v>105</v>
      </c>
      <c r="BM33" s="12" t="s">
        <v>105</v>
      </c>
      <c r="BN33" s="12" t="s">
        <v>105</v>
      </c>
      <c r="BO33" s="12" t="s">
        <v>105</v>
      </c>
      <c r="BP33" s="12" t="s">
        <v>105</v>
      </c>
      <c r="BQ33" s="12" t="s">
        <v>105</v>
      </c>
      <c r="BR33" s="12" t="s">
        <v>105</v>
      </c>
      <c r="BS33" s="12" t="s">
        <v>104</v>
      </c>
      <c r="BT33" s="12" t="s">
        <v>105</v>
      </c>
      <c r="BU33" s="12" t="s">
        <v>105</v>
      </c>
      <c r="BV33" s="12" t="s">
        <v>105</v>
      </c>
      <c r="BW33" s="12" t="s">
        <v>104</v>
      </c>
      <c r="BX33" s="12" t="s">
        <v>104</v>
      </c>
      <c r="BY33" s="12" t="s">
        <v>104</v>
      </c>
      <c r="BZ33" s="12" t="s">
        <v>104</v>
      </c>
      <c r="CA33" s="12">
        <v>1</v>
      </c>
      <c r="CB33" s="12">
        <v>36</v>
      </c>
      <c r="CC33" s="12" t="s">
        <v>107</v>
      </c>
      <c r="CD33" s="36">
        <v>1</v>
      </c>
      <c r="CE33" s="12">
        <v>38</v>
      </c>
      <c r="CF33" s="12" t="s">
        <v>107</v>
      </c>
      <c r="CG33" s="12">
        <v>38</v>
      </c>
      <c r="CH33" s="11" t="s">
        <v>171</v>
      </c>
      <c r="CI33" s="12" t="s">
        <v>105</v>
      </c>
      <c r="CJ33" s="12">
        <v>6</v>
      </c>
      <c r="CK33" s="15" t="s">
        <v>105</v>
      </c>
      <c r="CL33" s="12" t="s">
        <v>104</v>
      </c>
      <c r="CM33" s="15" t="s">
        <v>104</v>
      </c>
      <c r="CN33" s="15">
        <v>1</v>
      </c>
      <c r="CO33" s="15" t="s">
        <v>104</v>
      </c>
      <c r="CP33" s="11" t="str">
        <f t="shared" si="4"/>
        <v>Bbmvz61</v>
      </c>
      <c r="CQ33" s="12" t="s">
        <v>104</v>
      </c>
      <c r="CR33" s="12">
        <v>2</v>
      </c>
      <c r="CS33" s="12" t="s">
        <v>148</v>
      </c>
      <c r="CT33" s="12" t="s">
        <v>104</v>
      </c>
    </row>
    <row r="34" spans="1:98" ht="48" x14ac:dyDescent="0.2">
      <c r="A34" s="15" t="s">
        <v>239</v>
      </c>
      <c r="B34" s="15" t="s">
        <v>240</v>
      </c>
      <c r="C34" s="15" t="s">
        <v>241</v>
      </c>
      <c r="D34" s="15">
        <v>32</v>
      </c>
      <c r="E34" s="15" t="s">
        <v>107</v>
      </c>
      <c r="F34" s="15" t="s">
        <v>107</v>
      </c>
      <c r="G34" s="15" t="s">
        <v>107</v>
      </c>
      <c r="H34" s="15" t="s">
        <v>107</v>
      </c>
      <c r="I34" s="15" t="s">
        <v>107</v>
      </c>
      <c r="J34" s="15" t="s">
        <v>107</v>
      </c>
      <c r="K34" s="15" t="s">
        <v>107</v>
      </c>
      <c r="L34" s="15" t="s">
        <v>107</v>
      </c>
      <c r="M34" s="15" t="s">
        <v>107</v>
      </c>
      <c r="N34" s="15" t="s">
        <v>105</v>
      </c>
      <c r="O34" s="15" t="s">
        <v>216</v>
      </c>
      <c r="P34" s="15" t="s">
        <v>216</v>
      </c>
      <c r="Q34" s="15" t="s">
        <v>216</v>
      </c>
      <c r="R34" s="15" t="s">
        <v>216</v>
      </c>
      <c r="S34" s="15" t="s">
        <v>216</v>
      </c>
      <c r="T34" s="15" t="s">
        <v>216</v>
      </c>
      <c r="U34" s="15" t="s">
        <v>216</v>
      </c>
      <c r="V34" s="15" t="s">
        <v>216</v>
      </c>
      <c r="W34" s="15" t="s">
        <v>216</v>
      </c>
      <c r="X34" s="15" t="s">
        <v>216</v>
      </c>
      <c r="Y34" s="15" t="s">
        <v>216</v>
      </c>
      <c r="Z34" s="15" t="s">
        <v>216</v>
      </c>
      <c r="AA34" s="15" t="s">
        <v>104</v>
      </c>
      <c r="AB34" s="15" t="s">
        <v>104</v>
      </c>
      <c r="AC34" s="15" t="s">
        <v>104</v>
      </c>
      <c r="AD34" s="24" t="s">
        <v>107</v>
      </c>
      <c r="AE34" s="24" t="s">
        <v>107</v>
      </c>
      <c r="AF34" s="24" t="s">
        <v>107</v>
      </c>
      <c r="AG34" s="24" t="s">
        <v>107</v>
      </c>
      <c r="AH34" s="24" t="s">
        <v>107</v>
      </c>
      <c r="AI34" s="24" t="s">
        <v>107</v>
      </c>
      <c r="AJ34" s="24" t="s">
        <v>107</v>
      </c>
      <c r="AK34" s="24" t="s">
        <v>107</v>
      </c>
      <c r="AL34" s="24" t="s">
        <v>107</v>
      </c>
      <c r="AM34" s="24" t="s">
        <v>107</v>
      </c>
      <c r="AN34" s="24" t="s">
        <v>107</v>
      </c>
      <c r="AO34" s="24" t="s">
        <v>107</v>
      </c>
      <c r="AP34" s="24" t="s">
        <v>107</v>
      </c>
      <c r="AQ34" s="24" t="s">
        <v>107</v>
      </c>
      <c r="AR34" s="24" t="s">
        <v>107</v>
      </c>
      <c r="AS34" s="24" t="s">
        <v>107</v>
      </c>
      <c r="AT34" s="15" t="s">
        <v>107</v>
      </c>
      <c r="AU34" s="15" t="s">
        <v>107</v>
      </c>
      <c r="AV34" s="15" t="s">
        <v>107</v>
      </c>
      <c r="AW34" s="15" t="s">
        <v>107</v>
      </c>
      <c r="AX34" s="15" t="s">
        <v>107</v>
      </c>
      <c r="AY34" s="15" t="s">
        <v>107</v>
      </c>
      <c r="AZ34" s="16" t="s">
        <v>217</v>
      </c>
      <c r="BA34" s="15"/>
      <c r="BB34" s="15" t="s">
        <v>107</v>
      </c>
      <c r="BC34" s="15" t="s">
        <v>153</v>
      </c>
      <c r="BD34" s="19">
        <v>26.4</v>
      </c>
      <c r="BE34" s="19"/>
      <c r="BF34" s="18" t="s">
        <v>218</v>
      </c>
      <c r="BG34" s="20" t="s">
        <v>107</v>
      </c>
      <c r="BH34" s="20" t="s">
        <v>107</v>
      </c>
      <c r="BI34" s="15">
        <v>13.9</v>
      </c>
      <c r="BJ34" s="22" t="s">
        <v>107</v>
      </c>
      <c r="BK34" s="12" t="s">
        <v>105</v>
      </c>
      <c r="BL34" s="12" t="s">
        <v>105</v>
      </c>
      <c r="BM34" s="12" t="s">
        <v>105</v>
      </c>
      <c r="BN34" s="12" t="s">
        <v>105</v>
      </c>
      <c r="BO34" s="12" t="s">
        <v>105</v>
      </c>
      <c r="BP34" s="12" t="s">
        <v>105</v>
      </c>
      <c r="BQ34" s="12" t="s">
        <v>105</v>
      </c>
      <c r="BR34" s="12" t="s">
        <v>105</v>
      </c>
      <c r="BS34" s="12" t="s">
        <v>104</v>
      </c>
      <c r="BT34" s="12" t="s">
        <v>105</v>
      </c>
      <c r="BU34" s="12" t="s">
        <v>105</v>
      </c>
      <c r="BV34" s="12" t="s">
        <v>105</v>
      </c>
      <c r="BW34" s="12" t="s">
        <v>104</v>
      </c>
      <c r="BX34" s="12" t="s">
        <v>104</v>
      </c>
      <c r="BY34" s="12" t="s">
        <v>104</v>
      </c>
      <c r="BZ34" s="12" t="s">
        <v>104</v>
      </c>
      <c r="CA34" s="12">
        <v>1</v>
      </c>
      <c r="CB34" s="12">
        <v>25</v>
      </c>
      <c r="CC34" s="12" t="s">
        <v>107</v>
      </c>
      <c r="CD34" s="36">
        <v>2</v>
      </c>
      <c r="CE34" s="12">
        <v>27</v>
      </c>
      <c r="CF34" s="12" t="s">
        <v>107</v>
      </c>
      <c r="CG34" s="12">
        <v>27</v>
      </c>
      <c r="CH34" s="12" t="s">
        <v>110</v>
      </c>
      <c r="CI34" s="12" t="s">
        <v>104</v>
      </c>
      <c r="CJ34" s="12" t="s">
        <v>107</v>
      </c>
      <c r="CK34" s="15" t="s">
        <v>105</v>
      </c>
      <c r="CL34" s="12" t="s">
        <v>104</v>
      </c>
      <c r="CM34" s="15" t="s">
        <v>104</v>
      </c>
      <c r="CN34" s="15">
        <v>1</v>
      </c>
      <c r="CO34" s="15" t="s">
        <v>105</v>
      </c>
      <c r="CP34" s="11" t="str">
        <f t="shared" si="4"/>
        <v>ADbmpsz73-Rollstuhlg.</v>
      </c>
      <c r="CQ34" s="12" t="s">
        <v>104</v>
      </c>
      <c r="CR34" s="12">
        <v>2</v>
      </c>
      <c r="CS34" s="12" t="s">
        <v>148</v>
      </c>
      <c r="CT34" s="12" t="s">
        <v>104</v>
      </c>
    </row>
    <row r="35" spans="1:98" ht="48" x14ac:dyDescent="0.2">
      <c r="A35" s="15" t="s">
        <v>242</v>
      </c>
      <c r="B35" s="15" t="s">
        <v>243</v>
      </c>
      <c r="C35" s="15" t="s">
        <v>244</v>
      </c>
      <c r="D35" s="15">
        <v>18</v>
      </c>
      <c r="E35" s="15" t="s">
        <v>107</v>
      </c>
      <c r="F35" s="15" t="s">
        <v>107</v>
      </c>
      <c r="G35" s="15" t="s">
        <v>107</v>
      </c>
      <c r="H35" s="15" t="s">
        <v>107</v>
      </c>
      <c r="I35" s="15" t="s">
        <v>107</v>
      </c>
      <c r="J35" s="15" t="s">
        <v>107</v>
      </c>
      <c r="K35" s="15" t="s">
        <v>107</v>
      </c>
      <c r="L35" s="15" t="s">
        <v>107</v>
      </c>
      <c r="M35" s="15" t="s">
        <v>107</v>
      </c>
      <c r="N35" s="15" t="s">
        <v>105</v>
      </c>
      <c r="O35" s="15" t="s">
        <v>216</v>
      </c>
      <c r="P35" s="15" t="s">
        <v>216</v>
      </c>
      <c r="Q35" s="15" t="s">
        <v>216</v>
      </c>
      <c r="R35" s="15" t="s">
        <v>216</v>
      </c>
      <c r="S35" s="15" t="s">
        <v>216</v>
      </c>
      <c r="T35" s="15" t="s">
        <v>216</v>
      </c>
      <c r="U35" s="15" t="s">
        <v>216</v>
      </c>
      <c r="V35" s="15" t="s">
        <v>216</v>
      </c>
      <c r="W35" s="15" t="s">
        <v>216</v>
      </c>
      <c r="X35" s="15" t="s">
        <v>216</v>
      </c>
      <c r="Y35" s="15" t="s">
        <v>216</v>
      </c>
      <c r="Z35" s="15" t="s">
        <v>216</v>
      </c>
      <c r="AA35" s="15" t="s">
        <v>104</v>
      </c>
      <c r="AB35" s="15" t="s">
        <v>104</v>
      </c>
      <c r="AC35" s="15" t="s">
        <v>104</v>
      </c>
      <c r="AD35" s="24" t="s">
        <v>107</v>
      </c>
      <c r="AE35" s="24" t="s">
        <v>107</v>
      </c>
      <c r="AF35" s="24" t="s">
        <v>107</v>
      </c>
      <c r="AG35" s="24" t="s">
        <v>107</v>
      </c>
      <c r="AH35" s="24" t="s">
        <v>107</v>
      </c>
      <c r="AI35" s="24" t="s">
        <v>107</v>
      </c>
      <c r="AJ35" s="24" t="s">
        <v>107</v>
      </c>
      <c r="AK35" s="24" t="s">
        <v>107</v>
      </c>
      <c r="AL35" s="24" t="s">
        <v>107</v>
      </c>
      <c r="AM35" s="24" t="s">
        <v>107</v>
      </c>
      <c r="AN35" s="24" t="s">
        <v>107</v>
      </c>
      <c r="AO35" s="24" t="s">
        <v>107</v>
      </c>
      <c r="AP35" s="24" t="s">
        <v>107</v>
      </c>
      <c r="AQ35" s="24" t="s">
        <v>107</v>
      </c>
      <c r="AR35" s="24" t="s">
        <v>107</v>
      </c>
      <c r="AS35" s="24" t="s">
        <v>107</v>
      </c>
      <c r="AT35" s="15" t="s">
        <v>107</v>
      </c>
      <c r="AU35" s="15" t="s">
        <v>107</v>
      </c>
      <c r="AV35" s="15" t="s">
        <v>107</v>
      </c>
      <c r="AW35" s="15" t="s">
        <v>107</v>
      </c>
      <c r="AX35" s="15" t="s">
        <v>107</v>
      </c>
      <c r="AY35" s="15" t="s">
        <v>107</v>
      </c>
      <c r="AZ35" s="16" t="s">
        <v>217</v>
      </c>
      <c r="BA35" s="15"/>
      <c r="BB35" s="15" t="s">
        <v>107</v>
      </c>
      <c r="BC35" s="15" t="s">
        <v>153</v>
      </c>
      <c r="BD35" s="19">
        <v>26.4</v>
      </c>
      <c r="BE35" s="19"/>
      <c r="BF35" s="18" t="s">
        <v>218</v>
      </c>
      <c r="BG35" s="20" t="s">
        <v>107</v>
      </c>
      <c r="BH35" s="20" t="s">
        <v>107</v>
      </c>
      <c r="BI35" s="15">
        <v>15.6</v>
      </c>
      <c r="BJ35" s="22" t="s">
        <v>107</v>
      </c>
      <c r="BK35" s="12" t="s">
        <v>105</v>
      </c>
      <c r="BL35" s="12" t="s">
        <v>105</v>
      </c>
      <c r="BM35" s="12" t="s">
        <v>105</v>
      </c>
      <c r="BN35" s="12" t="s">
        <v>105</v>
      </c>
      <c r="BO35" s="12" t="s">
        <v>105</v>
      </c>
      <c r="BP35" s="12" t="s">
        <v>105</v>
      </c>
      <c r="BQ35" s="12" t="s">
        <v>105</v>
      </c>
      <c r="BR35" s="12" t="s">
        <v>105</v>
      </c>
      <c r="BS35" s="12" t="s">
        <v>104</v>
      </c>
      <c r="BT35" s="12" t="s">
        <v>105</v>
      </c>
      <c r="BU35" s="12" t="s">
        <v>105</v>
      </c>
      <c r="BV35" s="12" t="s">
        <v>105</v>
      </c>
      <c r="BW35" s="12" t="s">
        <v>104</v>
      </c>
      <c r="BX35" s="12" t="s">
        <v>104</v>
      </c>
      <c r="BY35" s="12" t="s">
        <v>104</v>
      </c>
      <c r="BZ35" s="12" t="s">
        <v>104</v>
      </c>
      <c r="CA35" s="12">
        <v>1</v>
      </c>
      <c r="CB35" s="12">
        <v>40</v>
      </c>
      <c r="CC35" s="12" t="s">
        <v>107</v>
      </c>
      <c r="CD35" s="36">
        <v>0</v>
      </c>
      <c r="CE35" s="12">
        <v>40</v>
      </c>
      <c r="CF35" s="12" t="s">
        <v>107</v>
      </c>
      <c r="CG35" s="12">
        <v>40</v>
      </c>
      <c r="CH35" s="12" t="s">
        <v>245</v>
      </c>
      <c r="CI35" s="12" t="s">
        <v>104</v>
      </c>
      <c r="CJ35" s="12" t="s">
        <v>107</v>
      </c>
      <c r="CK35" s="15" t="s">
        <v>105</v>
      </c>
      <c r="CL35" s="12" t="s">
        <v>104</v>
      </c>
      <c r="CM35" s="15" t="s">
        <v>104</v>
      </c>
      <c r="CN35" s="15">
        <v>1</v>
      </c>
      <c r="CO35" s="15" t="s">
        <v>104</v>
      </c>
      <c r="CP35" s="11" t="str">
        <f t="shared" si="4"/>
        <v>WRmz73</v>
      </c>
      <c r="CQ35" s="12" t="s">
        <v>104</v>
      </c>
      <c r="CR35" s="12">
        <v>1</v>
      </c>
      <c r="CS35" s="12" t="s">
        <v>245</v>
      </c>
      <c r="CT35" s="12" t="s">
        <v>104</v>
      </c>
    </row>
    <row r="36" spans="1:98" ht="48" x14ac:dyDescent="0.2">
      <c r="A36" s="15" t="s">
        <v>246</v>
      </c>
      <c r="B36" s="15" t="s">
        <v>247</v>
      </c>
      <c r="C36" s="15" t="s">
        <v>248</v>
      </c>
      <c r="D36" s="15">
        <v>3</v>
      </c>
      <c r="E36" s="15" t="s">
        <v>107</v>
      </c>
      <c r="F36" s="15" t="s">
        <v>107</v>
      </c>
      <c r="G36" s="15" t="s">
        <v>107</v>
      </c>
      <c r="H36" s="15" t="s">
        <v>107</v>
      </c>
      <c r="I36" s="15" t="s">
        <v>107</v>
      </c>
      <c r="J36" s="15" t="s">
        <v>107</v>
      </c>
      <c r="K36" s="15" t="s">
        <v>107</v>
      </c>
      <c r="L36" s="15" t="s">
        <v>107</v>
      </c>
      <c r="M36" s="15" t="s">
        <v>107</v>
      </c>
      <c r="N36" s="15" t="s">
        <v>105</v>
      </c>
      <c r="O36" s="15" t="s">
        <v>216</v>
      </c>
      <c r="P36" s="15" t="s">
        <v>216</v>
      </c>
      <c r="Q36" s="15" t="s">
        <v>216</v>
      </c>
      <c r="R36" s="15" t="s">
        <v>216</v>
      </c>
      <c r="S36" s="15" t="s">
        <v>216</v>
      </c>
      <c r="T36" s="15" t="s">
        <v>216</v>
      </c>
      <c r="U36" s="15" t="s">
        <v>216</v>
      </c>
      <c r="V36" s="15" t="s">
        <v>216</v>
      </c>
      <c r="W36" s="15" t="s">
        <v>216</v>
      </c>
      <c r="X36" s="15" t="s">
        <v>216</v>
      </c>
      <c r="Y36" s="15" t="s">
        <v>216</v>
      </c>
      <c r="Z36" s="15" t="s">
        <v>216</v>
      </c>
      <c r="AA36" s="15" t="s">
        <v>104</v>
      </c>
      <c r="AB36" s="15" t="s">
        <v>104</v>
      </c>
      <c r="AC36" s="15" t="s">
        <v>104</v>
      </c>
      <c r="AD36" s="24" t="s">
        <v>107</v>
      </c>
      <c r="AE36" s="24" t="s">
        <v>107</v>
      </c>
      <c r="AF36" s="24" t="s">
        <v>107</v>
      </c>
      <c r="AG36" s="24" t="s">
        <v>107</v>
      </c>
      <c r="AH36" s="24" t="s">
        <v>107</v>
      </c>
      <c r="AI36" s="24" t="s">
        <v>107</v>
      </c>
      <c r="AJ36" s="24" t="s">
        <v>107</v>
      </c>
      <c r="AK36" s="24" t="s">
        <v>107</v>
      </c>
      <c r="AL36" s="24" t="s">
        <v>107</v>
      </c>
      <c r="AM36" s="24" t="s">
        <v>107</v>
      </c>
      <c r="AN36" s="24" t="s">
        <v>107</v>
      </c>
      <c r="AO36" s="24" t="s">
        <v>107</v>
      </c>
      <c r="AP36" s="24" t="s">
        <v>107</v>
      </c>
      <c r="AQ36" s="24" t="s">
        <v>107</v>
      </c>
      <c r="AR36" s="24" t="s">
        <v>107</v>
      </c>
      <c r="AS36" s="24" t="s">
        <v>107</v>
      </c>
      <c r="AT36" s="15" t="s">
        <v>107</v>
      </c>
      <c r="AU36" s="15" t="s">
        <v>107</v>
      </c>
      <c r="AV36" s="15" t="s">
        <v>107</v>
      </c>
      <c r="AW36" s="15" t="s">
        <v>107</v>
      </c>
      <c r="AX36" s="15" t="s">
        <v>107</v>
      </c>
      <c r="AY36" s="15" t="s">
        <v>107</v>
      </c>
      <c r="AZ36" s="16" t="s">
        <v>217</v>
      </c>
      <c r="BA36" s="15"/>
      <c r="BB36" s="15" t="s">
        <v>107</v>
      </c>
      <c r="BC36" s="15" t="s">
        <v>153</v>
      </c>
      <c r="BD36" s="19">
        <v>26.4</v>
      </c>
      <c r="BE36" s="19"/>
      <c r="BF36" s="18" t="s">
        <v>218</v>
      </c>
      <c r="BG36" s="20" t="s">
        <v>107</v>
      </c>
      <c r="BH36" s="20" t="s">
        <v>107</v>
      </c>
      <c r="BI36" s="15">
        <v>15.6</v>
      </c>
      <c r="BJ36" s="22" t="s">
        <v>107</v>
      </c>
      <c r="BK36" s="22" t="s">
        <v>104</v>
      </c>
      <c r="BL36" s="12" t="s">
        <v>105</v>
      </c>
      <c r="BM36" s="12" t="s">
        <v>105</v>
      </c>
      <c r="BN36" s="12" t="s">
        <v>105</v>
      </c>
      <c r="BO36" s="12" t="s">
        <v>105</v>
      </c>
      <c r="BP36" s="12" t="s">
        <v>105</v>
      </c>
      <c r="BQ36" s="12" t="s">
        <v>105</v>
      </c>
      <c r="BR36" s="12" t="s">
        <v>105</v>
      </c>
      <c r="BS36" s="12" t="s">
        <v>104</v>
      </c>
      <c r="BT36" s="12" t="s">
        <v>105</v>
      </c>
      <c r="BU36" s="12" t="s">
        <v>105</v>
      </c>
      <c r="BV36" s="12" t="s">
        <v>105</v>
      </c>
      <c r="BW36" s="12" t="s">
        <v>104</v>
      </c>
      <c r="BX36" s="12" t="s">
        <v>104</v>
      </c>
      <c r="BY36" s="12" t="s">
        <v>104</v>
      </c>
      <c r="BZ36" s="12" t="s">
        <v>104</v>
      </c>
      <c r="CA36" s="12">
        <v>1</v>
      </c>
      <c r="CB36" s="12">
        <v>40</v>
      </c>
      <c r="CC36" s="12" t="s">
        <v>107</v>
      </c>
      <c r="CD36" s="36">
        <v>0</v>
      </c>
      <c r="CE36" s="12">
        <v>40</v>
      </c>
      <c r="CF36" s="12" t="s">
        <v>107</v>
      </c>
      <c r="CG36" s="12">
        <v>40</v>
      </c>
      <c r="CH36" s="12" t="s">
        <v>245</v>
      </c>
      <c r="CI36" s="12" t="s">
        <v>104</v>
      </c>
      <c r="CJ36" s="12" t="s">
        <v>107</v>
      </c>
      <c r="CK36" s="15" t="s">
        <v>105</v>
      </c>
      <c r="CL36" s="12" t="s">
        <v>104</v>
      </c>
      <c r="CM36" s="15" t="s">
        <v>104</v>
      </c>
      <c r="CN36" s="15">
        <v>1</v>
      </c>
      <c r="CO36" s="15" t="s">
        <v>104</v>
      </c>
      <c r="CP36" s="11" t="str">
        <f t="shared" si="4"/>
        <v>WRmz61</v>
      </c>
      <c r="CQ36" s="12" t="s">
        <v>104</v>
      </c>
      <c r="CR36" s="12">
        <v>1</v>
      </c>
      <c r="CS36" s="12" t="s">
        <v>245</v>
      </c>
      <c r="CT36" s="12" t="s">
        <v>104</v>
      </c>
    </row>
    <row r="37" spans="1:98" ht="48" x14ac:dyDescent="0.2">
      <c r="A37" s="15" t="s">
        <v>249</v>
      </c>
      <c r="B37" s="15" t="s">
        <v>250</v>
      </c>
      <c r="C37" s="15" t="s">
        <v>251</v>
      </c>
      <c r="D37" s="15">
        <v>10</v>
      </c>
      <c r="E37" s="15" t="s">
        <v>107</v>
      </c>
      <c r="F37" s="15" t="s">
        <v>107</v>
      </c>
      <c r="G37" s="15" t="s">
        <v>107</v>
      </c>
      <c r="H37" s="15" t="s">
        <v>107</v>
      </c>
      <c r="I37" s="15" t="s">
        <v>107</v>
      </c>
      <c r="J37" s="15" t="s">
        <v>107</v>
      </c>
      <c r="K37" s="15" t="s">
        <v>107</v>
      </c>
      <c r="L37" s="15" t="s">
        <v>107</v>
      </c>
      <c r="M37" s="15" t="s">
        <v>107</v>
      </c>
      <c r="N37" s="15" t="s">
        <v>105</v>
      </c>
      <c r="O37" s="15" t="s">
        <v>216</v>
      </c>
      <c r="P37" s="15" t="s">
        <v>216</v>
      </c>
      <c r="Q37" s="15" t="s">
        <v>216</v>
      </c>
      <c r="R37" s="15" t="s">
        <v>216</v>
      </c>
      <c r="S37" s="15" t="s">
        <v>216</v>
      </c>
      <c r="T37" s="15" t="s">
        <v>216</v>
      </c>
      <c r="U37" s="15" t="s">
        <v>216</v>
      </c>
      <c r="V37" s="15" t="s">
        <v>216</v>
      </c>
      <c r="W37" s="15" t="s">
        <v>216</v>
      </c>
      <c r="X37" s="15" t="s">
        <v>216</v>
      </c>
      <c r="Y37" s="15" t="s">
        <v>216</v>
      </c>
      <c r="Z37" s="15" t="s">
        <v>216</v>
      </c>
      <c r="AA37" s="15" t="s">
        <v>105</v>
      </c>
      <c r="AB37" s="15" t="s">
        <v>105</v>
      </c>
      <c r="AC37" s="15" t="s">
        <v>105</v>
      </c>
      <c r="AD37" s="24" t="s">
        <v>107</v>
      </c>
      <c r="AE37" s="24" t="s">
        <v>107</v>
      </c>
      <c r="AF37" s="24" t="s">
        <v>107</v>
      </c>
      <c r="AG37" s="24" t="s">
        <v>107</v>
      </c>
      <c r="AH37" s="24" t="s">
        <v>107</v>
      </c>
      <c r="AI37" s="24" t="s">
        <v>107</v>
      </c>
      <c r="AJ37" s="24" t="s">
        <v>107</v>
      </c>
      <c r="AK37" s="24" t="s">
        <v>107</v>
      </c>
      <c r="AL37" s="24" t="s">
        <v>107</v>
      </c>
      <c r="AM37" s="24" t="s">
        <v>107</v>
      </c>
      <c r="AN37" s="24" t="s">
        <v>107</v>
      </c>
      <c r="AO37" s="24" t="s">
        <v>107</v>
      </c>
      <c r="AP37" s="24" t="s">
        <v>107</v>
      </c>
      <c r="AQ37" s="24" t="s">
        <v>107</v>
      </c>
      <c r="AR37" s="24" t="s">
        <v>107</v>
      </c>
      <c r="AS37" s="24" t="s">
        <v>107</v>
      </c>
      <c r="AT37" s="15" t="s">
        <v>107</v>
      </c>
      <c r="AU37" s="15" t="s">
        <v>107</v>
      </c>
      <c r="AV37" s="15" t="s">
        <v>107</v>
      </c>
      <c r="AW37" s="15" t="s">
        <v>107</v>
      </c>
      <c r="AX37" s="15" t="s">
        <v>107</v>
      </c>
      <c r="AY37" s="15" t="s">
        <v>107</v>
      </c>
      <c r="AZ37" s="16" t="s">
        <v>217</v>
      </c>
      <c r="BA37" s="15"/>
      <c r="BB37" s="15" t="s">
        <v>107</v>
      </c>
      <c r="BC37" s="15" t="s">
        <v>153</v>
      </c>
      <c r="BD37" s="19">
        <v>26.4</v>
      </c>
      <c r="BE37" s="19"/>
      <c r="BF37" s="18" t="s">
        <v>218</v>
      </c>
      <c r="BG37" s="20" t="s">
        <v>107</v>
      </c>
      <c r="BH37" s="20" t="s">
        <v>107</v>
      </c>
      <c r="BI37" s="15">
        <v>17</v>
      </c>
      <c r="BJ37" s="22" t="s">
        <v>107</v>
      </c>
      <c r="BK37" s="12" t="s">
        <v>105</v>
      </c>
      <c r="BL37" s="12" t="s">
        <v>105</v>
      </c>
      <c r="BM37" s="12" t="s">
        <v>105</v>
      </c>
      <c r="BN37" s="12" t="s">
        <v>105</v>
      </c>
      <c r="BO37" s="12" t="s">
        <v>105</v>
      </c>
      <c r="BP37" s="12" t="s">
        <v>105</v>
      </c>
      <c r="BQ37" s="12" t="s">
        <v>105</v>
      </c>
      <c r="BR37" s="12" t="s">
        <v>105</v>
      </c>
      <c r="BS37" s="12" t="s">
        <v>104</v>
      </c>
      <c r="BT37" s="12" t="s">
        <v>105</v>
      </c>
      <c r="BU37" s="12" t="s">
        <v>105</v>
      </c>
      <c r="BV37" s="12" t="s">
        <v>105</v>
      </c>
      <c r="BW37" s="12" t="s">
        <v>104</v>
      </c>
      <c r="BX37" s="12" t="s">
        <v>104</v>
      </c>
      <c r="BY37" s="12" t="s">
        <v>104</v>
      </c>
      <c r="BZ37" s="12" t="s">
        <v>104</v>
      </c>
      <c r="CA37" s="12">
        <v>1</v>
      </c>
      <c r="CB37" s="12">
        <v>54</v>
      </c>
      <c r="CC37" s="12" t="s">
        <v>107</v>
      </c>
      <c r="CD37" s="36">
        <v>0</v>
      </c>
      <c r="CE37" s="12">
        <v>54</v>
      </c>
      <c r="CF37" s="12" t="s">
        <v>107</v>
      </c>
      <c r="CG37" s="12">
        <v>54</v>
      </c>
      <c r="CH37" s="12"/>
      <c r="CI37" s="12" t="s">
        <v>104</v>
      </c>
      <c r="CJ37" s="12" t="s">
        <v>107</v>
      </c>
      <c r="CK37" s="15" t="s">
        <v>105</v>
      </c>
      <c r="CL37" s="12" t="s">
        <v>104</v>
      </c>
      <c r="CM37" s="15" t="s">
        <v>104</v>
      </c>
      <c r="CN37" s="15">
        <v>2</v>
      </c>
      <c r="CO37" s="15" t="s">
        <v>104</v>
      </c>
      <c r="CP37" s="11" t="str">
        <f t="shared" si="4"/>
        <v>Bcmz73</v>
      </c>
      <c r="CQ37" s="12" t="s">
        <v>104</v>
      </c>
      <c r="CR37" s="12">
        <v>2</v>
      </c>
      <c r="CS37" s="12" t="s">
        <v>148</v>
      </c>
      <c r="CT37" s="12" t="s">
        <v>104</v>
      </c>
    </row>
    <row r="38" spans="1:98" ht="48" x14ac:dyDescent="0.2">
      <c r="A38" s="15" t="s">
        <v>252</v>
      </c>
      <c r="B38" s="15" t="s">
        <v>250</v>
      </c>
      <c r="C38" s="15" t="s">
        <v>253</v>
      </c>
      <c r="D38" s="15">
        <v>20</v>
      </c>
      <c r="E38" s="15" t="s">
        <v>107</v>
      </c>
      <c r="F38" s="15" t="s">
        <v>107</v>
      </c>
      <c r="G38" s="15" t="s">
        <v>107</v>
      </c>
      <c r="H38" s="15" t="s">
        <v>107</v>
      </c>
      <c r="I38" s="15" t="s">
        <v>107</v>
      </c>
      <c r="J38" s="15" t="s">
        <v>107</v>
      </c>
      <c r="K38" s="15" t="s">
        <v>107</v>
      </c>
      <c r="L38" s="15" t="s">
        <v>107</v>
      </c>
      <c r="M38" s="15" t="s">
        <v>107</v>
      </c>
      <c r="N38" s="15" t="s">
        <v>105</v>
      </c>
      <c r="O38" s="15" t="s">
        <v>216</v>
      </c>
      <c r="P38" s="15" t="s">
        <v>216</v>
      </c>
      <c r="Q38" s="15" t="s">
        <v>216</v>
      </c>
      <c r="R38" s="15" t="s">
        <v>216</v>
      </c>
      <c r="S38" s="15" t="s">
        <v>216</v>
      </c>
      <c r="T38" s="15" t="s">
        <v>216</v>
      </c>
      <c r="U38" s="15" t="s">
        <v>216</v>
      </c>
      <c r="V38" s="15" t="s">
        <v>216</v>
      </c>
      <c r="W38" s="15" t="s">
        <v>216</v>
      </c>
      <c r="X38" s="15" t="s">
        <v>216</v>
      </c>
      <c r="Y38" s="15" t="s">
        <v>216</v>
      </c>
      <c r="Z38" s="15" t="s">
        <v>216</v>
      </c>
      <c r="AA38" s="15" t="s">
        <v>105</v>
      </c>
      <c r="AB38" s="15" t="s">
        <v>105</v>
      </c>
      <c r="AC38" s="15" t="s">
        <v>105</v>
      </c>
      <c r="AD38" s="24" t="s">
        <v>107</v>
      </c>
      <c r="AE38" s="24" t="s">
        <v>107</v>
      </c>
      <c r="AF38" s="24" t="s">
        <v>107</v>
      </c>
      <c r="AG38" s="24" t="s">
        <v>107</v>
      </c>
      <c r="AH38" s="24" t="s">
        <v>107</v>
      </c>
      <c r="AI38" s="24" t="s">
        <v>107</v>
      </c>
      <c r="AJ38" s="24" t="s">
        <v>107</v>
      </c>
      <c r="AK38" s="24" t="s">
        <v>107</v>
      </c>
      <c r="AL38" s="24" t="s">
        <v>107</v>
      </c>
      <c r="AM38" s="24" t="s">
        <v>107</v>
      </c>
      <c r="AN38" s="24" t="s">
        <v>107</v>
      </c>
      <c r="AO38" s="24" t="s">
        <v>107</v>
      </c>
      <c r="AP38" s="24" t="s">
        <v>107</v>
      </c>
      <c r="AQ38" s="24" t="s">
        <v>107</v>
      </c>
      <c r="AR38" s="24" t="s">
        <v>107</v>
      </c>
      <c r="AS38" s="24" t="s">
        <v>107</v>
      </c>
      <c r="AT38" s="15" t="s">
        <v>107</v>
      </c>
      <c r="AU38" s="15" t="s">
        <v>107</v>
      </c>
      <c r="AV38" s="15" t="s">
        <v>107</v>
      </c>
      <c r="AW38" s="15" t="s">
        <v>107</v>
      </c>
      <c r="AX38" s="15" t="s">
        <v>107</v>
      </c>
      <c r="AY38" s="15" t="s">
        <v>107</v>
      </c>
      <c r="AZ38" s="16" t="s">
        <v>217</v>
      </c>
      <c r="BA38" s="15"/>
      <c r="BB38" s="15" t="s">
        <v>107</v>
      </c>
      <c r="BC38" s="15" t="s">
        <v>153</v>
      </c>
      <c r="BD38" s="19">
        <v>26.4</v>
      </c>
      <c r="BE38" s="19"/>
      <c r="BF38" s="18" t="s">
        <v>218</v>
      </c>
      <c r="BG38" s="20" t="s">
        <v>107</v>
      </c>
      <c r="BH38" s="20" t="s">
        <v>107</v>
      </c>
      <c r="BI38" s="15">
        <v>17</v>
      </c>
      <c r="BJ38" s="22" t="s">
        <v>107</v>
      </c>
      <c r="BK38" s="12" t="s">
        <v>105</v>
      </c>
      <c r="BL38" s="12" t="s">
        <v>105</v>
      </c>
      <c r="BM38" s="12" t="s">
        <v>105</v>
      </c>
      <c r="BN38" s="12" t="s">
        <v>105</v>
      </c>
      <c r="BO38" s="12" t="s">
        <v>105</v>
      </c>
      <c r="BP38" s="12" t="s">
        <v>105</v>
      </c>
      <c r="BQ38" s="12" t="s">
        <v>105</v>
      </c>
      <c r="BR38" s="12" t="s">
        <v>105</v>
      </c>
      <c r="BS38" s="12" t="s">
        <v>104</v>
      </c>
      <c r="BT38" s="12" t="s">
        <v>105</v>
      </c>
      <c r="BU38" s="12" t="s">
        <v>105</v>
      </c>
      <c r="BV38" s="12" t="s">
        <v>105</v>
      </c>
      <c r="BW38" s="12" t="s">
        <v>104</v>
      </c>
      <c r="BX38" s="12" t="s">
        <v>104</v>
      </c>
      <c r="BY38" s="12" t="s">
        <v>104</v>
      </c>
      <c r="BZ38" s="12" t="s">
        <v>104</v>
      </c>
      <c r="CA38" s="12">
        <v>1</v>
      </c>
      <c r="CB38" s="12">
        <v>54</v>
      </c>
      <c r="CC38" s="12" t="s">
        <v>107</v>
      </c>
      <c r="CD38" s="36">
        <v>0</v>
      </c>
      <c r="CE38" s="12">
        <v>54</v>
      </c>
      <c r="CF38" s="12" t="s">
        <v>107</v>
      </c>
      <c r="CG38" s="12">
        <v>54</v>
      </c>
      <c r="CH38" s="12"/>
      <c r="CI38" s="12" t="s">
        <v>104</v>
      </c>
      <c r="CJ38" s="12" t="s">
        <v>107</v>
      </c>
      <c r="CK38" s="15" t="s">
        <v>105</v>
      </c>
      <c r="CL38" s="12" t="s">
        <v>104</v>
      </c>
      <c r="CM38" s="15" t="s">
        <v>104</v>
      </c>
      <c r="CN38" s="15">
        <v>2</v>
      </c>
      <c r="CO38" s="15" t="s">
        <v>104</v>
      </c>
      <c r="CP38" s="11" t="str">
        <f t="shared" si="4"/>
        <v>Bcmz73</v>
      </c>
      <c r="CQ38" s="12" t="s">
        <v>104</v>
      </c>
      <c r="CR38" s="12">
        <v>2</v>
      </c>
      <c r="CS38" s="12" t="s">
        <v>148</v>
      </c>
      <c r="CT38" s="12" t="s">
        <v>104</v>
      </c>
    </row>
    <row r="39" spans="1:98" ht="48" x14ac:dyDescent="0.2">
      <c r="A39" s="15" t="s">
        <v>254</v>
      </c>
      <c r="B39" s="27" t="s">
        <v>255</v>
      </c>
      <c r="C39" s="15" t="s">
        <v>256</v>
      </c>
      <c r="D39" s="15">
        <v>28</v>
      </c>
      <c r="E39" s="15" t="s">
        <v>107</v>
      </c>
      <c r="F39" s="15" t="s">
        <v>107</v>
      </c>
      <c r="G39" s="15" t="s">
        <v>107</v>
      </c>
      <c r="H39" s="15" t="s">
        <v>107</v>
      </c>
      <c r="I39" s="15" t="s">
        <v>107</v>
      </c>
      <c r="J39" s="15" t="s">
        <v>107</v>
      </c>
      <c r="K39" s="15" t="s">
        <v>107</v>
      </c>
      <c r="L39" s="15" t="s">
        <v>107</v>
      </c>
      <c r="M39" s="15" t="s">
        <v>107</v>
      </c>
      <c r="N39" s="15" t="s">
        <v>105</v>
      </c>
      <c r="O39" s="15" t="s">
        <v>216</v>
      </c>
      <c r="P39" s="15" t="s">
        <v>216</v>
      </c>
      <c r="Q39" s="15" t="s">
        <v>216</v>
      </c>
      <c r="R39" s="15" t="s">
        <v>216</v>
      </c>
      <c r="S39" s="15" t="s">
        <v>216</v>
      </c>
      <c r="T39" s="15" t="s">
        <v>216</v>
      </c>
      <c r="U39" s="15" t="s">
        <v>216</v>
      </c>
      <c r="V39" s="15" t="s">
        <v>216</v>
      </c>
      <c r="W39" s="15" t="s">
        <v>216</v>
      </c>
      <c r="X39" s="15" t="s">
        <v>216</v>
      </c>
      <c r="Y39" s="15" t="s">
        <v>216</v>
      </c>
      <c r="Z39" s="15" t="s">
        <v>216</v>
      </c>
      <c r="AA39" s="15" t="s">
        <v>104</v>
      </c>
      <c r="AB39" s="15" t="s">
        <v>105</v>
      </c>
      <c r="AC39" s="15" t="s">
        <v>105</v>
      </c>
      <c r="AD39" s="24" t="s">
        <v>107</v>
      </c>
      <c r="AE39" s="24" t="s">
        <v>107</v>
      </c>
      <c r="AF39" s="24" t="s">
        <v>107</v>
      </c>
      <c r="AG39" s="24" t="s">
        <v>107</v>
      </c>
      <c r="AH39" s="24" t="s">
        <v>107</v>
      </c>
      <c r="AI39" s="24" t="s">
        <v>107</v>
      </c>
      <c r="AJ39" s="24" t="s">
        <v>107</v>
      </c>
      <c r="AK39" s="24" t="s">
        <v>107</v>
      </c>
      <c r="AL39" s="24" t="s">
        <v>107</v>
      </c>
      <c r="AM39" s="24" t="s">
        <v>107</v>
      </c>
      <c r="AN39" s="24" t="s">
        <v>107</v>
      </c>
      <c r="AO39" s="24" t="s">
        <v>107</v>
      </c>
      <c r="AP39" s="24" t="s">
        <v>107</v>
      </c>
      <c r="AQ39" s="24" t="s">
        <v>107</v>
      </c>
      <c r="AR39" s="24" t="s">
        <v>107</v>
      </c>
      <c r="AS39" s="24" t="s">
        <v>107</v>
      </c>
      <c r="AT39" s="15" t="s">
        <v>107</v>
      </c>
      <c r="AU39" s="15" t="s">
        <v>107</v>
      </c>
      <c r="AV39" s="15" t="s">
        <v>107</v>
      </c>
      <c r="AW39" s="15" t="s">
        <v>107</v>
      </c>
      <c r="AX39" s="15" t="s">
        <v>107</v>
      </c>
      <c r="AY39" s="15" t="s">
        <v>107</v>
      </c>
      <c r="AZ39" s="16" t="s">
        <v>217</v>
      </c>
      <c r="BA39" s="15"/>
      <c r="BB39" s="15" t="s">
        <v>107</v>
      </c>
      <c r="BC39" s="15" t="s">
        <v>153</v>
      </c>
      <c r="BD39" s="19">
        <v>26.4</v>
      </c>
      <c r="BE39" s="19"/>
      <c r="BF39" s="18" t="s">
        <v>218</v>
      </c>
      <c r="BG39" s="20" t="s">
        <v>107</v>
      </c>
      <c r="BH39" s="20" t="s">
        <v>107</v>
      </c>
      <c r="BI39" s="15">
        <v>13.75</v>
      </c>
      <c r="BJ39" s="22" t="s">
        <v>107</v>
      </c>
      <c r="BK39" s="22" t="s">
        <v>104</v>
      </c>
      <c r="BL39" s="12" t="s">
        <v>105</v>
      </c>
      <c r="BM39" s="12" t="s">
        <v>105</v>
      </c>
      <c r="BN39" s="12" t="s">
        <v>105</v>
      </c>
      <c r="BO39" s="12" t="s">
        <v>105</v>
      </c>
      <c r="BP39" s="12" t="s">
        <v>105</v>
      </c>
      <c r="BQ39" s="12" t="s">
        <v>105</v>
      </c>
      <c r="BR39" s="12" t="s">
        <v>105</v>
      </c>
      <c r="BS39" s="12" t="s">
        <v>104</v>
      </c>
      <c r="BT39" s="12" t="s">
        <v>105</v>
      </c>
      <c r="BU39" s="12" t="s">
        <v>105</v>
      </c>
      <c r="BV39" s="12" t="s">
        <v>105</v>
      </c>
      <c r="BW39" s="12" t="s">
        <v>104</v>
      </c>
      <c r="BX39" s="12" t="s">
        <v>104</v>
      </c>
      <c r="BY39" s="12" t="s">
        <v>104</v>
      </c>
      <c r="BZ39" s="12" t="s">
        <v>104</v>
      </c>
      <c r="CA39" s="12">
        <v>1</v>
      </c>
      <c r="CB39" s="12">
        <v>54</v>
      </c>
      <c r="CC39" s="12" t="s">
        <v>107</v>
      </c>
      <c r="CD39" s="36">
        <v>0</v>
      </c>
      <c r="CE39" s="12">
        <v>54</v>
      </c>
      <c r="CF39" s="12" t="s">
        <v>107</v>
      </c>
      <c r="CG39" s="12">
        <v>54</v>
      </c>
      <c r="CH39" s="12"/>
      <c r="CI39" s="12" t="s">
        <v>104</v>
      </c>
      <c r="CJ39" s="12" t="s">
        <v>107</v>
      </c>
      <c r="CK39" s="15" t="s">
        <v>105</v>
      </c>
      <c r="CL39" s="12" t="s">
        <v>104</v>
      </c>
      <c r="CM39" s="15" t="s">
        <v>104</v>
      </c>
      <c r="CN39" s="15">
        <v>2</v>
      </c>
      <c r="CO39" s="15" t="s">
        <v>104</v>
      </c>
      <c r="CP39" s="11" t="str">
        <f t="shared" si="4"/>
        <v>Bcmz61</v>
      </c>
      <c r="CQ39" s="12" t="s">
        <v>104</v>
      </c>
      <c r="CR39" s="12">
        <v>2</v>
      </c>
      <c r="CS39" s="12" t="s">
        <v>148</v>
      </c>
      <c r="CT39" s="12" t="s">
        <v>104</v>
      </c>
    </row>
    <row r="40" spans="1:98" x14ac:dyDescent="0.2">
      <c r="A40" s="15" t="s">
        <v>257</v>
      </c>
      <c r="B40" s="15" t="s">
        <v>258</v>
      </c>
      <c r="C40" s="15" t="s">
        <v>259</v>
      </c>
      <c r="D40" s="15">
        <v>5</v>
      </c>
      <c r="E40" s="15" t="s">
        <v>164</v>
      </c>
      <c r="F40" s="15" t="s">
        <v>164</v>
      </c>
      <c r="G40" s="15" t="s">
        <v>164</v>
      </c>
      <c r="H40" s="15" t="s">
        <v>164</v>
      </c>
      <c r="I40" s="15" t="s">
        <v>164</v>
      </c>
      <c r="J40" s="15" t="s">
        <v>164</v>
      </c>
      <c r="K40" s="15" t="s">
        <v>164</v>
      </c>
      <c r="L40" s="15" t="s">
        <v>164</v>
      </c>
      <c r="M40" s="15" t="s">
        <v>164</v>
      </c>
      <c r="N40" s="15" t="s">
        <v>105</v>
      </c>
      <c r="O40" s="15" t="s">
        <v>105</v>
      </c>
      <c r="P40" s="15" t="s">
        <v>104</v>
      </c>
      <c r="Q40" s="15" t="s">
        <v>104</v>
      </c>
      <c r="R40" s="15" t="s">
        <v>104</v>
      </c>
      <c r="S40" s="15" t="s">
        <v>104</v>
      </c>
      <c r="T40" s="15" t="s">
        <v>104</v>
      </c>
      <c r="U40" s="15" t="s">
        <v>104</v>
      </c>
      <c r="V40" s="15" t="s">
        <v>104</v>
      </c>
      <c r="W40" s="15" t="s">
        <v>104</v>
      </c>
      <c r="X40" s="15" t="s">
        <v>105</v>
      </c>
      <c r="Y40" s="15" t="s">
        <v>104</v>
      </c>
      <c r="Z40" s="15" t="s">
        <v>104</v>
      </c>
      <c r="AA40" s="15" t="s">
        <v>104</v>
      </c>
      <c r="AB40" s="15" t="s">
        <v>104</v>
      </c>
      <c r="AC40" s="15" t="s">
        <v>104</v>
      </c>
      <c r="AD40" s="24" t="s">
        <v>107</v>
      </c>
      <c r="AE40" s="24" t="s">
        <v>107</v>
      </c>
      <c r="AF40" s="24" t="s">
        <v>107</v>
      </c>
      <c r="AG40" s="24" t="s">
        <v>107</v>
      </c>
      <c r="AH40" s="24" t="s">
        <v>107</v>
      </c>
      <c r="AI40" s="24" t="s">
        <v>107</v>
      </c>
      <c r="AJ40" s="24" t="s">
        <v>107</v>
      </c>
      <c r="AK40" s="24" t="s">
        <v>107</v>
      </c>
      <c r="AL40" s="24" t="s">
        <v>107</v>
      </c>
      <c r="AM40" s="24" t="s">
        <v>107</v>
      </c>
      <c r="AN40" s="24" t="s">
        <v>107</v>
      </c>
      <c r="AO40" s="24" t="s">
        <v>107</v>
      </c>
      <c r="AP40" s="24" t="s">
        <v>107</v>
      </c>
      <c r="AQ40" s="24" t="s">
        <v>107</v>
      </c>
      <c r="AR40" s="24" t="s">
        <v>107</v>
      </c>
      <c r="AS40" s="24" t="s">
        <v>107</v>
      </c>
      <c r="AT40" s="15" t="s">
        <v>107</v>
      </c>
      <c r="AU40" s="15" t="s">
        <v>107</v>
      </c>
      <c r="AV40" s="15" t="s">
        <v>107</v>
      </c>
      <c r="AW40" s="15" t="s">
        <v>107</v>
      </c>
      <c r="AX40" s="15" t="s">
        <v>107</v>
      </c>
      <c r="AY40" s="15" t="s">
        <v>107</v>
      </c>
      <c r="AZ40" s="16" t="s">
        <v>260</v>
      </c>
      <c r="BA40" s="15"/>
      <c r="BB40" s="15" t="s">
        <v>107</v>
      </c>
      <c r="BC40" s="15" t="s">
        <v>153</v>
      </c>
      <c r="BD40" s="19">
        <v>26.9</v>
      </c>
      <c r="BE40" s="19"/>
      <c r="BF40" s="18" t="s">
        <v>218</v>
      </c>
      <c r="BG40" s="20" t="s">
        <v>107</v>
      </c>
      <c r="BH40" s="20" t="s">
        <v>107</v>
      </c>
      <c r="BI40" s="15">
        <v>16.5</v>
      </c>
      <c r="BJ40" s="22" t="s">
        <v>107</v>
      </c>
      <c r="BK40" s="22" t="s">
        <v>104</v>
      </c>
      <c r="BL40" s="12" t="s">
        <v>105</v>
      </c>
      <c r="BM40" s="12" t="s">
        <v>105</v>
      </c>
      <c r="BN40" s="12" t="s">
        <v>105</v>
      </c>
      <c r="BO40" s="12" t="s">
        <v>105</v>
      </c>
      <c r="BP40" s="12" t="s">
        <v>105</v>
      </c>
      <c r="BQ40" s="12" t="s">
        <v>105</v>
      </c>
      <c r="BR40" s="12" t="s">
        <v>105</v>
      </c>
      <c r="BS40" s="12" t="s">
        <v>104</v>
      </c>
      <c r="BT40" s="12" t="s">
        <v>105</v>
      </c>
      <c r="BU40" s="12" t="s">
        <v>105</v>
      </c>
      <c r="BV40" s="12" t="s">
        <v>105</v>
      </c>
      <c r="BW40" s="12" t="s">
        <v>104</v>
      </c>
      <c r="BX40" s="12" t="s">
        <v>104</v>
      </c>
      <c r="BY40" s="12" t="s">
        <v>104</v>
      </c>
      <c r="BZ40" s="12" t="s">
        <v>104</v>
      </c>
      <c r="CA40" s="12">
        <v>1</v>
      </c>
      <c r="CB40" s="12">
        <v>30</v>
      </c>
      <c r="CC40" s="12" t="s">
        <v>107</v>
      </c>
      <c r="CD40" s="36">
        <v>0</v>
      </c>
      <c r="CE40" s="12">
        <v>30</v>
      </c>
      <c r="CF40" s="12" t="s">
        <v>107</v>
      </c>
      <c r="CG40" s="12">
        <v>30</v>
      </c>
      <c r="CH40" s="12"/>
      <c r="CI40" s="12" t="s">
        <v>104</v>
      </c>
      <c r="CJ40" s="12" t="s">
        <v>107</v>
      </c>
      <c r="CK40" s="15" t="s">
        <v>105</v>
      </c>
      <c r="CL40" s="12" t="s">
        <v>104</v>
      </c>
      <c r="CM40" s="15" t="s">
        <v>104</v>
      </c>
      <c r="CN40" s="15">
        <v>6</v>
      </c>
      <c r="CO40" s="15" t="s">
        <v>104</v>
      </c>
      <c r="CP40" s="11" t="str">
        <f t="shared" si="4"/>
        <v>WLABmz61</v>
      </c>
      <c r="CQ40" s="12" t="s">
        <v>104</v>
      </c>
      <c r="CR40" s="12">
        <v>1</v>
      </c>
      <c r="CS40" s="12" t="s">
        <v>148</v>
      </c>
      <c r="CT40" s="12" t="s">
        <v>104</v>
      </c>
    </row>
    <row r="41" spans="1:98" x14ac:dyDescent="0.2">
      <c r="A41" s="15" t="s">
        <v>261</v>
      </c>
      <c r="B41" s="15" t="s">
        <v>262</v>
      </c>
      <c r="C41" s="15" t="s">
        <v>263</v>
      </c>
      <c r="D41" s="15">
        <v>4</v>
      </c>
      <c r="E41" s="15" t="s">
        <v>164</v>
      </c>
      <c r="F41" s="15" t="s">
        <v>164</v>
      </c>
      <c r="G41" s="15" t="s">
        <v>164</v>
      </c>
      <c r="H41" s="15" t="s">
        <v>164</v>
      </c>
      <c r="I41" s="15" t="s">
        <v>164</v>
      </c>
      <c r="J41" s="15" t="s">
        <v>164</v>
      </c>
      <c r="K41" s="15" t="s">
        <v>164</v>
      </c>
      <c r="L41" s="15" t="s">
        <v>164</v>
      </c>
      <c r="M41" s="15" t="s">
        <v>164</v>
      </c>
      <c r="N41" s="15" t="s">
        <v>105</v>
      </c>
      <c r="O41" s="15" t="s">
        <v>105</v>
      </c>
      <c r="P41" s="15" t="s">
        <v>104</v>
      </c>
      <c r="Q41" s="15" t="s">
        <v>104</v>
      </c>
      <c r="R41" s="15" t="s">
        <v>104</v>
      </c>
      <c r="S41" s="15" t="s">
        <v>104</v>
      </c>
      <c r="T41" s="15" t="s">
        <v>104</v>
      </c>
      <c r="U41" s="15" t="s">
        <v>104</v>
      </c>
      <c r="V41" s="15" t="s">
        <v>104</v>
      </c>
      <c r="W41" s="15" t="s">
        <v>104</v>
      </c>
      <c r="X41" s="15" t="s">
        <v>105</v>
      </c>
      <c r="Y41" s="15" t="s">
        <v>104</v>
      </c>
      <c r="Z41" s="15" t="s">
        <v>104</v>
      </c>
      <c r="AA41" s="15" t="s">
        <v>104</v>
      </c>
      <c r="AB41" s="15" t="s">
        <v>104</v>
      </c>
      <c r="AC41" s="15" t="s">
        <v>104</v>
      </c>
      <c r="AD41" s="24" t="s">
        <v>107</v>
      </c>
      <c r="AE41" s="24" t="s">
        <v>107</v>
      </c>
      <c r="AF41" s="24" t="s">
        <v>107</v>
      </c>
      <c r="AG41" s="24" t="s">
        <v>107</v>
      </c>
      <c r="AH41" s="24" t="s">
        <v>107</v>
      </c>
      <c r="AI41" s="24" t="s">
        <v>107</v>
      </c>
      <c r="AJ41" s="24" t="s">
        <v>107</v>
      </c>
      <c r="AK41" s="24" t="s">
        <v>107</v>
      </c>
      <c r="AL41" s="24" t="s">
        <v>107</v>
      </c>
      <c r="AM41" s="24" t="s">
        <v>107</v>
      </c>
      <c r="AN41" s="24" t="s">
        <v>107</v>
      </c>
      <c r="AO41" s="24" t="s">
        <v>107</v>
      </c>
      <c r="AP41" s="24" t="s">
        <v>107</v>
      </c>
      <c r="AQ41" s="24" t="s">
        <v>107</v>
      </c>
      <c r="AR41" s="24" t="s">
        <v>107</v>
      </c>
      <c r="AS41" s="24" t="s">
        <v>107</v>
      </c>
      <c r="AT41" s="15" t="s">
        <v>107</v>
      </c>
      <c r="AU41" s="15" t="s">
        <v>107</v>
      </c>
      <c r="AV41" s="15" t="s">
        <v>107</v>
      </c>
      <c r="AW41" s="15" t="s">
        <v>107</v>
      </c>
      <c r="AX41" s="15" t="s">
        <v>107</v>
      </c>
      <c r="AY41" s="15" t="s">
        <v>107</v>
      </c>
      <c r="AZ41" s="16" t="s">
        <v>260</v>
      </c>
      <c r="BA41" s="15"/>
      <c r="BB41" s="15" t="s">
        <v>107</v>
      </c>
      <c r="BC41" s="15" t="s">
        <v>153</v>
      </c>
      <c r="BD41" s="19">
        <v>26.9</v>
      </c>
      <c r="BE41" s="19"/>
      <c r="BF41" s="18" t="s">
        <v>218</v>
      </c>
      <c r="BG41" s="20" t="s">
        <v>107</v>
      </c>
      <c r="BH41" s="20" t="s">
        <v>107</v>
      </c>
      <c r="BI41" s="15">
        <v>16.5</v>
      </c>
      <c r="BJ41" s="22" t="s">
        <v>107</v>
      </c>
      <c r="BK41" s="22" t="s">
        <v>104</v>
      </c>
      <c r="BL41" s="12" t="s">
        <v>105</v>
      </c>
      <c r="BM41" s="12" t="s">
        <v>105</v>
      </c>
      <c r="BN41" s="12" t="s">
        <v>105</v>
      </c>
      <c r="BO41" s="12" t="s">
        <v>105</v>
      </c>
      <c r="BP41" s="12" t="s">
        <v>105</v>
      </c>
      <c r="BQ41" s="12" t="s">
        <v>105</v>
      </c>
      <c r="BR41" s="12" t="s">
        <v>105</v>
      </c>
      <c r="BS41" s="12" t="s">
        <v>104</v>
      </c>
      <c r="BT41" s="12" t="s">
        <v>105</v>
      </c>
      <c r="BU41" s="12" t="s">
        <v>105</v>
      </c>
      <c r="BV41" s="12" t="s">
        <v>105</v>
      </c>
      <c r="BW41" s="12" t="s">
        <v>104</v>
      </c>
      <c r="BX41" s="12" t="s">
        <v>104</v>
      </c>
      <c r="BY41" s="12" t="s">
        <v>104</v>
      </c>
      <c r="BZ41" s="12" t="s">
        <v>104</v>
      </c>
      <c r="CA41" s="12">
        <v>1</v>
      </c>
      <c r="CB41" s="12">
        <v>42</v>
      </c>
      <c r="CC41" s="12" t="s">
        <v>107</v>
      </c>
      <c r="CD41" s="36">
        <v>0</v>
      </c>
      <c r="CE41" s="12">
        <v>42</v>
      </c>
      <c r="CF41" s="12" t="s">
        <v>107</v>
      </c>
      <c r="CG41" s="12">
        <v>42</v>
      </c>
      <c r="CH41" s="12"/>
      <c r="CI41" s="12" t="s">
        <v>104</v>
      </c>
      <c r="CJ41" s="12" t="s">
        <v>107</v>
      </c>
      <c r="CK41" s="15" t="s">
        <v>105</v>
      </c>
      <c r="CL41" s="12" t="s">
        <v>104</v>
      </c>
      <c r="CM41" s="15" t="s">
        <v>104</v>
      </c>
      <c r="CN41" s="15">
        <v>2</v>
      </c>
      <c r="CO41" s="15" t="s">
        <v>104</v>
      </c>
      <c r="CP41" s="11" t="str">
        <f t="shared" si="4"/>
        <v>WLBmz61</v>
      </c>
      <c r="CQ41" s="12" t="s">
        <v>104</v>
      </c>
      <c r="CR41" s="12">
        <v>1</v>
      </c>
      <c r="CS41" s="12" t="s">
        <v>148</v>
      </c>
      <c r="CT41" s="12" t="s">
        <v>104</v>
      </c>
    </row>
    <row r="42" spans="1:98" x14ac:dyDescent="0.2">
      <c r="A42" s="15" t="s">
        <v>264</v>
      </c>
      <c r="B42" s="15" t="s">
        <v>265</v>
      </c>
      <c r="C42" s="15" t="s">
        <v>266</v>
      </c>
      <c r="D42" s="15">
        <v>3</v>
      </c>
      <c r="E42" s="15" t="s">
        <v>107</v>
      </c>
      <c r="F42" s="15" t="s">
        <v>107</v>
      </c>
      <c r="G42" s="15" t="s">
        <v>107</v>
      </c>
      <c r="H42" s="15" t="s">
        <v>107</v>
      </c>
      <c r="I42" s="15" t="s">
        <v>107</v>
      </c>
      <c r="J42" s="15" t="s">
        <v>107</v>
      </c>
      <c r="K42" s="15" t="s">
        <v>107</v>
      </c>
      <c r="L42" s="15" t="s">
        <v>107</v>
      </c>
      <c r="M42" s="15" t="s">
        <v>107</v>
      </c>
      <c r="N42" s="15" t="s">
        <v>105</v>
      </c>
      <c r="O42" s="15" t="s">
        <v>216</v>
      </c>
      <c r="P42" s="15" t="s">
        <v>216</v>
      </c>
      <c r="Q42" s="15" t="s">
        <v>216</v>
      </c>
      <c r="R42" s="15" t="s">
        <v>216</v>
      </c>
      <c r="S42" s="15" t="s">
        <v>216</v>
      </c>
      <c r="T42" s="15" t="s">
        <v>216</v>
      </c>
      <c r="U42" s="15" t="s">
        <v>216</v>
      </c>
      <c r="V42" s="15" t="s">
        <v>216</v>
      </c>
      <c r="W42" s="15" t="s">
        <v>216</v>
      </c>
      <c r="X42" s="15" t="s">
        <v>216</v>
      </c>
      <c r="Y42" s="15" t="s">
        <v>216</v>
      </c>
      <c r="Z42" s="15" t="s">
        <v>216</v>
      </c>
      <c r="AA42" s="15" t="s">
        <v>104</v>
      </c>
      <c r="AB42" s="15" t="s">
        <v>104</v>
      </c>
      <c r="AC42" s="15" t="s">
        <v>104</v>
      </c>
      <c r="AD42" s="24" t="s">
        <v>107</v>
      </c>
      <c r="AE42" s="24" t="s">
        <v>107</v>
      </c>
      <c r="AF42" s="24" t="s">
        <v>107</v>
      </c>
      <c r="AG42" s="24" t="s">
        <v>107</v>
      </c>
      <c r="AH42" s="24" t="s">
        <v>107</v>
      </c>
      <c r="AI42" s="24" t="s">
        <v>107</v>
      </c>
      <c r="AJ42" s="24" t="s">
        <v>107</v>
      </c>
      <c r="AK42" s="24" t="s">
        <v>107</v>
      </c>
      <c r="AL42" s="24" t="s">
        <v>107</v>
      </c>
      <c r="AM42" s="24" t="s">
        <v>107</v>
      </c>
      <c r="AN42" s="24" t="s">
        <v>107</v>
      </c>
      <c r="AO42" s="24" t="s">
        <v>107</v>
      </c>
      <c r="AP42" s="24" t="s">
        <v>107</v>
      </c>
      <c r="AQ42" s="24" t="s">
        <v>107</v>
      </c>
      <c r="AR42" s="24" t="s">
        <v>107</v>
      </c>
      <c r="AS42" s="24" t="s">
        <v>107</v>
      </c>
      <c r="AT42" s="15" t="s">
        <v>107</v>
      </c>
      <c r="AU42" s="15" t="s">
        <v>107</v>
      </c>
      <c r="AV42" s="15" t="s">
        <v>107</v>
      </c>
      <c r="AW42" s="15" t="s">
        <v>107</v>
      </c>
      <c r="AX42" s="15" t="s">
        <v>107</v>
      </c>
      <c r="AY42" s="15" t="s">
        <v>107</v>
      </c>
      <c r="AZ42" s="16" t="s">
        <v>107</v>
      </c>
      <c r="BA42" s="15"/>
      <c r="BB42" s="15" t="s">
        <v>107</v>
      </c>
      <c r="BC42" s="15" t="s">
        <v>153</v>
      </c>
      <c r="BD42" s="19">
        <v>26.4</v>
      </c>
      <c r="BE42" s="19"/>
      <c r="BF42" s="18">
        <v>160</v>
      </c>
      <c r="BG42" s="20" t="s">
        <v>107</v>
      </c>
      <c r="BH42" s="20" t="s">
        <v>107</v>
      </c>
      <c r="BI42" s="15">
        <v>11.4</v>
      </c>
      <c r="BJ42" s="22" t="s">
        <v>107</v>
      </c>
      <c r="BK42" s="22" t="s">
        <v>107</v>
      </c>
      <c r="BL42" s="12" t="s">
        <v>105</v>
      </c>
      <c r="BM42" s="12" t="s">
        <v>105</v>
      </c>
      <c r="BN42" s="12" t="s">
        <v>105</v>
      </c>
      <c r="BO42" s="12" t="s">
        <v>105</v>
      </c>
      <c r="BP42" s="12" t="s">
        <v>105</v>
      </c>
      <c r="BQ42" s="12" t="s">
        <v>105</v>
      </c>
      <c r="BR42" s="12" t="s">
        <v>105</v>
      </c>
      <c r="BS42" s="12" t="s">
        <v>104</v>
      </c>
      <c r="BT42" s="12" t="s">
        <v>105</v>
      </c>
      <c r="BU42" s="12" t="s">
        <v>105</v>
      </c>
      <c r="BV42" s="12" t="s">
        <v>105</v>
      </c>
      <c r="BW42" s="12" t="s">
        <v>104</v>
      </c>
      <c r="BX42" s="12" t="s">
        <v>104</v>
      </c>
      <c r="BY42" s="12" t="s">
        <v>104</v>
      </c>
      <c r="BZ42" s="12" t="s">
        <v>104</v>
      </c>
      <c r="CA42" s="12">
        <v>1</v>
      </c>
      <c r="CB42" s="12" t="s">
        <v>107</v>
      </c>
      <c r="CC42" s="12" t="s">
        <v>107</v>
      </c>
      <c r="CD42" s="36">
        <v>0</v>
      </c>
      <c r="CE42" s="12" t="s">
        <v>107</v>
      </c>
      <c r="CF42" s="12" t="s">
        <v>107</v>
      </c>
      <c r="CG42" s="12" t="s">
        <v>107</v>
      </c>
      <c r="CH42" s="12" t="s">
        <v>245</v>
      </c>
      <c r="CI42" s="12" t="s">
        <v>107</v>
      </c>
      <c r="CJ42" s="12" t="s">
        <v>107</v>
      </c>
      <c r="CK42" s="15" t="s">
        <v>105</v>
      </c>
      <c r="CL42" s="12" t="s">
        <v>104</v>
      </c>
      <c r="CM42" s="15" t="s">
        <v>104</v>
      </c>
      <c r="CN42" s="15">
        <v>1</v>
      </c>
      <c r="CO42" s="15" t="s">
        <v>104</v>
      </c>
      <c r="CP42" s="11" t="str">
        <f t="shared" si="4"/>
        <v>Dmsz51</v>
      </c>
      <c r="CQ42" s="12" t="s">
        <v>104</v>
      </c>
      <c r="CR42" s="12">
        <v>3</v>
      </c>
      <c r="CS42" s="12" t="s">
        <v>245</v>
      </c>
      <c r="CT42" s="12" t="s">
        <v>104</v>
      </c>
    </row>
    <row r="43" spans="1:98" ht="48" x14ac:dyDescent="0.2">
      <c r="A43" s="15" t="s">
        <v>267</v>
      </c>
      <c r="B43" s="15" t="s">
        <v>268</v>
      </c>
      <c r="C43" s="15" t="s">
        <v>269</v>
      </c>
      <c r="D43" s="15">
        <v>34</v>
      </c>
      <c r="E43" s="15" t="s">
        <v>107</v>
      </c>
      <c r="F43" s="15" t="s">
        <v>107</v>
      </c>
      <c r="G43" s="15" t="s">
        <v>107</v>
      </c>
      <c r="H43" s="15" t="s">
        <v>107</v>
      </c>
      <c r="I43" s="15" t="s">
        <v>107</v>
      </c>
      <c r="J43" s="15" t="s">
        <v>107</v>
      </c>
      <c r="K43" s="15" t="s">
        <v>107</v>
      </c>
      <c r="L43" s="15" t="s">
        <v>107</v>
      </c>
      <c r="M43" s="15" t="s">
        <v>107</v>
      </c>
      <c r="N43" s="15" t="s">
        <v>105</v>
      </c>
      <c r="O43" s="15" t="s">
        <v>216</v>
      </c>
      <c r="P43" s="15" t="s">
        <v>216</v>
      </c>
      <c r="Q43" s="15" t="s">
        <v>216</v>
      </c>
      <c r="R43" s="15" t="s">
        <v>216</v>
      </c>
      <c r="S43" s="15" t="s">
        <v>216</v>
      </c>
      <c r="T43" s="15" t="s">
        <v>216</v>
      </c>
      <c r="U43" s="15" t="s">
        <v>216</v>
      </c>
      <c r="V43" s="15" t="s">
        <v>216</v>
      </c>
      <c r="W43" s="15" t="s">
        <v>216</v>
      </c>
      <c r="X43" s="15" t="s">
        <v>216</v>
      </c>
      <c r="Y43" s="15" t="s">
        <v>216</v>
      </c>
      <c r="Z43" s="15" t="s">
        <v>216</v>
      </c>
      <c r="AA43" s="15" t="s">
        <v>104</v>
      </c>
      <c r="AB43" s="15" t="s">
        <v>104</v>
      </c>
      <c r="AC43" s="15" t="s">
        <v>104</v>
      </c>
      <c r="AD43" s="24" t="s">
        <v>107</v>
      </c>
      <c r="AE43" s="24" t="s">
        <v>107</v>
      </c>
      <c r="AF43" s="24" t="s">
        <v>107</v>
      </c>
      <c r="AG43" s="24" t="s">
        <v>107</v>
      </c>
      <c r="AH43" s="24" t="s">
        <v>107</v>
      </c>
      <c r="AI43" s="24" t="s">
        <v>107</v>
      </c>
      <c r="AJ43" s="24" t="s">
        <v>107</v>
      </c>
      <c r="AK43" s="24" t="s">
        <v>107</v>
      </c>
      <c r="AL43" s="24" t="s">
        <v>107</v>
      </c>
      <c r="AM43" s="24" t="s">
        <v>107</v>
      </c>
      <c r="AN43" s="24" t="s">
        <v>107</v>
      </c>
      <c r="AO43" s="24" t="s">
        <v>107</v>
      </c>
      <c r="AP43" s="24" t="s">
        <v>107</v>
      </c>
      <c r="AQ43" s="24" t="s">
        <v>107</v>
      </c>
      <c r="AR43" s="24" t="s">
        <v>107</v>
      </c>
      <c r="AS43" s="24" t="s">
        <v>107</v>
      </c>
      <c r="AT43" s="15" t="s">
        <v>107</v>
      </c>
      <c r="AU43" s="15" t="s">
        <v>107</v>
      </c>
      <c r="AV43" s="15" t="s">
        <v>107</v>
      </c>
      <c r="AW43" s="15" t="s">
        <v>107</v>
      </c>
      <c r="AX43" s="15" t="s">
        <v>107</v>
      </c>
      <c r="AY43" s="15" t="s">
        <v>107</v>
      </c>
      <c r="AZ43" s="16" t="s">
        <v>217</v>
      </c>
      <c r="BA43" s="15"/>
      <c r="BB43" s="15" t="s">
        <v>107</v>
      </c>
      <c r="BC43" s="15" t="s">
        <v>153</v>
      </c>
      <c r="BD43" s="19">
        <v>26.4</v>
      </c>
      <c r="BE43" s="19"/>
      <c r="BF43" s="18">
        <v>160</v>
      </c>
      <c r="BG43" s="20" t="s">
        <v>107</v>
      </c>
      <c r="BH43" s="20" t="s">
        <v>107</v>
      </c>
      <c r="BI43" s="15" t="s">
        <v>107</v>
      </c>
      <c r="BJ43" s="22" t="s">
        <v>107</v>
      </c>
      <c r="BK43" s="22" t="s">
        <v>104</v>
      </c>
      <c r="BL43" s="12" t="s">
        <v>105</v>
      </c>
      <c r="BM43" s="12" t="s">
        <v>105</v>
      </c>
      <c r="BN43" s="12" t="s">
        <v>105</v>
      </c>
      <c r="BO43" s="12" t="s">
        <v>105</v>
      </c>
      <c r="BP43" s="12" t="s">
        <v>105</v>
      </c>
      <c r="BQ43" s="12" t="s">
        <v>105</v>
      </c>
      <c r="BR43" s="12" t="s">
        <v>105</v>
      </c>
      <c r="BS43" s="12" t="s">
        <v>104</v>
      </c>
      <c r="BT43" s="12" t="s">
        <v>105</v>
      </c>
      <c r="BU43" s="12" t="s">
        <v>105</v>
      </c>
      <c r="BV43" s="12" t="s">
        <v>105</v>
      </c>
      <c r="BW43" s="12" t="s">
        <v>104</v>
      </c>
      <c r="BX43" s="12" t="s">
        <v>104</v>
      </c>
      <c r="BY43" s="12" t="s">
        <v>104</v>
      </c>
      <c r="BZ43" s="12" t="s">
        <v>104</v>
      </c>
      <c r="CA43" s="12">
        <v>1</v>
      </c>
      <c r="CB43" s="12" t="s">
        <v>107</v>
      </c>
      <c r="CC43" s="12" t="s">
        <v>107</v>
      </c>
      <c r="CD43" s="36">
        <v>0</v>
      </c>
      <c r="CE43" s="12" t="s">
        <v>107</v>
      </c>
      <c r="CF43" s="12" t="s">
        <v>107</v>
      </c>
      <c r="CG43" s="12" t="s">
        <v>107</v>
      </c>
      <c r="CH43" s="12" t="s">
        <v>245</v>
      </c>
      <c r="CI43" s="12" t="s">
        <v>104</v>
      </c>
      <c r="CJ43" s="12" t="s">
        <v>107</v>
      </c>
      <c r="CK43" s="15" t="s">
        <v>105</v>
      </c>
      <c r="CL43" s="12" t="s">
        <v>104</v>
      </c>
      <c r="CM43" s="15" t="s">
        <v>104</v>
      </c>
      <c r="CN43" s="15" t="s">
        <v>107</v>
      </c>
      <c r="CO43" s="15" t="s">
        <v>104</v>
      </c>
      <c r="CP43" s="11" t="str">
        <f t="shared" si="4"/>
        <v>DDm51</v>
      </c>
      <c r="CQ43" s="12" t="s">
        <v>104</v>
      </c>
      <c r="CR43" s="25" t="s">
        <v>107</v>
      </c>
      <c r="CS43" s="25" t="s">
        <v>245</v>
      </c>
      <c r="CT43" s="12" t="s">
        <v>104</v>
      </c>
    </row>
    <row r="44" spans="1:98" ht="48" x14ac:dyDescent="0.2">
      <c r="A44" s="15" t="s">
        <v>270</v>
      </c>
      <c r="B44" s="15" t="s">
        <v>271</v>
      </c>
      <c r="C44" s="15" t="s">
        <v>272</v>
      </c>
      <c r="D44" s="15">
        <v>13</v>
      </c>
      <c r="E44" s="15" t="s">
        <v>107</v>
      </c>
      <c r="F44" s="15" t="s">
        <v>107</v>
      </c>
      <c r="G44" s="15" t="s">
        <v>107</v>
      </c>
      <c r="H44" s="15" t="s">
        <v>107</v>
      </c>
      <c r="I44" s="15" t="s">
        <v>107</v>
      </c>
      <c r="J44" s="15" t="s">
        <v>107</v>
      </c>
      <c r="K44" s="15" t="s">
        <v>107</v>
      </c>
      <c r="L44" s="15" t="s">
        <v>107</v>
      </c>
      <c r="M44" s="15" t="s">
        <v>107</v>
      </c>
      <c r="N44" s="15" t="s">
        <v>216</v>
      </c>
      <c r="O44" s="15" t="s">
        <v>105</v>
      </c>
      <c r="P44" s="15" t="s">
        <v>216</v>
      </c>
      <c r="Q44" s="15" t="s">
        <v>216</v>
      </c>
      <c r="R44" s="15" t="s">
        <v>216</v>
      </c>
      <c r="S44" s="15" t="s">
        <v>216</v>
      </c>
      <c r="T44" s="15" t="s">
        <v>216</v>
      </c>
      <c r="U44" s="15" t="s">
        <v>216</v>
      </c>
      <c r="V44" s="15" t="s">
        <v>216</v>
      </c>
      <c r="W44" s="15" t="s">
        <v>216</v>
      </c>
      <c r="X44" s="15" t="s">
        <v>216</v>
      </c>
      <c r="Y44" s="15" t="s">
        <v>216</v>
      </c>
      <c r="Z44" s="15" t="s">
        <v>216</v>
      </c>
      <c r="AA44" s="15" t="s">
        <v>105</v>
      </c>
      <c r="AB44" s="15" t="s">
        <v>105</v>
      </c>
      <c r="AC44" s="15" t="s">
        <v>105</v>
      </c>
      <c r="AD44" s="24" t="s">
        <v>107</v>
      </c>
      <c r="AE44" s="24" t="s">
        <v>107</v>
      </c>
      <c r="AF44" s="24" t="s">
        <v>107</v>
      </c>
      <c r="AG44" s="24" t="s">
        <v>107</v>
      </c>
      <c r="AH44" s="24" t="s">
        <v>107</v>
      </c>
      <c r="AI44" s="24" t="s">
        <v>107</v>
      </c>
      <c r="AJ44" s="24" t="s">
        <v>107</v>
      </c>
      <c r="AK44" s="24" t="s">
        <v>107</v>
      </c>
      <c r="AL44" s="24" t="s">
        <v>107</v>
      </c>
      <c r="AM44" s="24" t="s">
        <v>107</v>
      </c>
      <c r="AN44" s="24" t="s">
        <v>107</v>
      </c>
      <c r="AO44" s="24" t="s">
        <v>107</v>
      </c>
      <c r="AP44" s="24" t="s">
        <v>107</v>
      </c>
      <c r="AQ44" s="24" t="s">
        <v>107</v>
      </c>
      <c r="AR44" s="24" t="s">
        <v>107</v>
      </c>
      <c r="AS44" s="24" t="s">
        <v>107</v>
      </c>
      <c r="AT44" s="15" t="s">
        <v>107</v>
      </c>
      <c r="AU44" s="15" t="s">
        <v>107</v>
      </c>
      <c r="AV44" s="15" t="s">
        <v>107</v>
      </c>
      <c r="AW44" s="15" t="s">
        <v>107</v>
      </c>
      <c r="AX44" s="15" t="s">
        <v>107</v>
      </c>
      <c r="AY44" s="15" t="s">
        <v>107</v>
      </c>
      <c r="AZ44" s="16" t="s">
        <v>217</v>
      </c>
      <c r="BA44" s="15"/>
      <c r="BB44" s="15" t="s">
        <v>107</v>
      </c>
      <c r="BC44" s="15" t="s">
        <v>153</v>
      </c>
      <c r="BD44" s="19">
        <v>26.4</v>
      </c>
      <c r="BE44" s="19"/>
      <c r="BF44" s="18" t="s">
        <v>218</v>
      </c>
      <c r="BG44" s="20" t="s">
        <v>107</v>
      </c>
      <c r="BH44" s="20" t="s">
        <v>107</v>
      </c>
      <c r="BI44" s="15">
        <v>16</v>
      </c>
      <c r="BJ44" s="22" t="s">
        <v>107</v>
      </c>
      <c r="BK44" s="22" t="s">
        <v>104</v>
      </c>
      <c r="BL44" s="12" t="s">
        <v>105</v>
      </c>
      <c r="BM44" s="12" t="s">
        <v>105</v>
      </c>
      <c r="BN44" s="12" t="s">
        <v>105</v>
      </c>
      <c r="BO44" s="12" t="s">
        <v>105</v>
      </c>
      <c r="BP44" s="12" t="s">
        <v>105</v>
      </c>
      <c r="BQ44" s="12" t="s">
        <v>105</v>
      </c>
      <c r="BR44" s="12" t="s">
        <v>105</v>
      </c>
      <c r="BS44" s="12" t="s">
        <v>104</v>
      </c>
      <c r="BT44" s="12" t="s">
        <v>105</v>
      </c>
      <c r="BU44" s="12" t="s">
        <v>105</v>
      </c>
      <c r="BV44" s="12" t="s">
        <v>105</v>
      </c>
      <c r="BW44" s="12" t="s">
        <v>104</v>
      </c>
      <c r="BX44" s="12" t="s">
        <v>104</v>
      </c>
      <c r="BY44" s="12" t="s">
        <v>104</v>
      </c>
      <c r="BZ44" s="12" t="s">
        <v>104</v>
      </c>
      <c r="CA44" s="12">
        <v>1</v>
      </c>
      <c r="CB44" s="12">
        <v>48</v>
      </c>
      <c r="CC44" s="12" t="s">
        <v>107</v>
      </c>
      <c r="CD44" s="36">
        <v>1</v>
      </c>
      <c r="CE44" s="12">
        <v>50</v>
      </c>
      <c r="CF44" s="12" t="s">
        <v>107</v>
      </c>
      <c r="CG44" s="12">
        <v>50</v>
      </c>
      <c r="CH44" s="12"/>
      <c r="CI44" s="12" t="s">
        <v>104</v>
      </c>
      <c r="CJ44" s="12" t="s">
        <v>107</v>
      </c>
      <c r="CK44" s="15" t="s">
        <v>105</v>
      </c>
      <c r="CL44" s="12" t="s">
        <v>104</v>
      </c>
      <c r="CM44" s="15" t="s">
        <v>104</v>
      </c>
      <c r="CN44" s="15">
        <v>2</v>
      </c>
      <c r="CO44" s="15" t="s">
        <v>104</v>
      </c>
      <c r="CP44" s="11" t="str">
        <f t="shared" si="4"/>
        <v>Bvcmbz</v>
      </c>
      <c r="CQ44" s="12" t="s">
        <v>104</v>
      </c>
      <c r="CR44" s="12">
        <v>2</v>
      </c>
      <c r="CS44" s="12" t="s">
        <v>148</v>
      </c>
      <c r="CT44" s="12" t="s">
        <v>104</v>
      </c>
    </row>
    <row r="45" spans="1:98" ht="48" x14ac:dyDescent="0.2">
      <c r="A45" s="15" t="s">
        <v>273</v>
      </c>
      <c r="B45" s="15" t="s">
        <v>274</v>
      </c>
      <c r="C45" s="15" t="s">
        <v>275</v>
      </c>
      <c r="D45" s="15">
        <v>42</v>
      </c>
      <c r="E45" s="15" t="s">
        <v>107</v>
      </c>
      <c r="F45" s="15" t="s">
        <v>107</v>
      </c>
      <c r="G45" s="15" t="s">
        <v>107</v>
      </c>
      <c r="H45" s="15" t="s">
        <v>107</v>
      </c>
      <c r="I45" s="15" t="s">
        <v>107</v>
      </c>
      <c r="J45" s="15" t="s">
        <v>107</v>
      </c>
      <c r="K45" s="15" t="s">
        <v>107</v>
      </c>
      <c r="L45" s="15" t="s">
        <v>107</v>
      </c>
      <c r="M45" s="15" t="s">
        <v>107</v>
      </c>
      <c r="N45" s="15" t="s">
        <v>216</v>
      </c>
      <c r="O45" s="15" t="s">
        <v>105</v>
      </c>
      <c r="P45" s="15" t="s">
        <v>216</v>
      </c>
      <c r="Q45" s="15" t="s">
        <v>216</v>
      </c>
      <c r="R45" s="15" t="s">
        <v>216</v>
      </c>
      <c r="S45" s="15" t="s">
        <v>216</v>
      </c>
      <c r="T45" s="15" t="s">
        <v>216</v>
      </c>
      <c r="U45" s="15" t="s">
        <v>216</v>
      </c>
      <c r="V45" s="15" t="s">
        <v>216</v>
      </c>
      <c r="W45" s="15" t="s">
        <v>216</v>
      </c>
      <c r="X45" s="15" t="s">
        <v>216</v>
      </c>
      <c r="Y45" s="15" t="s">
        <v>216</v>
      </c>
      <c r="Z45" s="15" t="s">
        <v>216</v>
      </c>
      <c r="AA45" s="15" t="s">
        <v>105</v>
      </c>
      <c r="AB45" s="15" t="s">
        <v>105</v>
      </c>
      <c r="AC45" s="15" t="s">
        <v>105</v>
      </c>
      <c r="AD45" s="24" t="s">
        <v>107</v>
      </c>
      <c r="AE45" s="24" t="s">
        <v>107</v>
      </c>
      <c r="AF45" s="24" t="s">
        <v>107</v>
      </c>
      <c r="AG45" s="24" t="s">
        <v>107</v>
      </c>
      <c r="AH45" s="24" t="s">
        <v>107</v>
      </c>
      <c r="AI45" s="24" t="s">
        <v>107</v>
      </c>
      <c r="AJ45" s="24" t="s">
        <v>107</v>
      </c>
      <c r="AK45" s="24" t="s">
        <v>107</v>
      </c>
      <c r="AL45" s="24" t="s">
        <v>107</v>
      </c>
      <c r="AM45" s="24" t="s">
        <v>107</v>
      </c>
      <c r="AN45" s="24" t="s">
        <v>107</v>
      </c>
      <c r="AO45" s="24" t="s">
        <v>107</v>
      </c>
      <c r="AP45" s="24" t="s">
        <v>107</v>
      </c>
      <c r="AQ45" s="24" t="s">
        <v>107</v>
      </c>
      <c r="AR45" s="24" t="s">
        <v>107</v>
      </c>
      <c r="AS45" s="24" t="s">
        <v>107</v>
      </c>
      <c r="AT45" s="15" t="s">
        <v>107</v>
      </c>
      <c r="AU45" s="15" t="s">
        <v>107</v>
      </c>
      <c r="AV45" s="15" t="s">
        <v>107</v>
      </c>
      <c r="AW45" s="15" t="s">
        <v>107</v>
      </c>
      <c r="AX45" s="15" t="s">
        <v>107</v>
      </c>
      <c r="AY45" s="15" t="s">
        <v>107</v>
      </c>
      <c r="AZ45" s="16" t="s">
        <v>217</v>
      </c>
      <c r="BA45" s="15"/>
      <c r="BB45" s="15" t="s">
        <v>107</v>
      </c>
      <c r="BC45" s="15" t="s">
        <v>153</v>
      </c>
      <c r="BD45" s="19">
        <v>26.4</v>
      </c>
      <c r="BE45" s="19"/>
      <c r="BF45" s="18" t="s">
        <v>218</v>
      </c>
      <c r="BG45" s="20" t="s">
        <v>107</v>
      </c>
      <c r="BH45" s="20" t="s">
        <v>107</v>
      </c>
      <c r="BI45" s="15">
        <v>17</v>
      </c>
      <c r="BJ45" s="22" t="s">
        <v>107</v>
      </c>
      <c r="BK45" s="22" t="s">
        <v>104</v>
      </c>
      <c r="BL45" s="12" t="s">
        <v>105</v>
      </c>
      <c r="BM45" s="12" t="s">
        <v>105</v>
      </c>
      <c r="BN45" s="12" t="s">
        <v>105</v>
      </c>
      <c r="BO45" s="12" t="s">
        <v>105</v>
      </c>
      <c r="BP45" s="12" t="s">
        <v>105</v>
      </c>
      <c r="BQ45" s="12" t="s">
        <v>105</v>
      </c>
      <c r="BR45" s="12" t="s">
        <v>105</v>
      </c>
      <c r="BS45" s="12" t="s">
        <v>104</v>
      </c>
      <c r="BT45" s="12" t="s">
        <v>105</v>
      </c>
      <c r="BU45" s="12" t="s">
        <v>105</v>
      </c>
      <c r="BV45" s="12" t="s">
        <v>105</v>
      </c>
      <c r="BW45" s="12" t="s">
        <v>104</v>
      </c>
      <c r="BX45" s="12" t="s">
        <v>104</v>
      </c>
      <c r="BY45" s="12" t="s">
        <v>104</v>
      </c>
      <c r="BZ45" s="12" t="s">
        <v>104</v>
      </c>
      <c r="CA45" s="12">
        <v>1</v>
      </c>
      <c r="CB45" s="12">
        <v>36</v>
      </c>
      <c r="CC45" s="12" t="s">
        <v>107</v>
      </c>
      <c r="CD45" s="36">
        <v>0</v>
      </c>
      <c r="CE45" s="12">
        <v>36</v>
      </c>
      <c r="CF45" s="12" t="s">
        <v>107</v>
      </c>
      <c r="CG45" s="12">
        <v>36</v>
      </c>
      <c r="CH45" s="12"/>
      <c r="CI45" s="12" t="s">
        <v>104</v>
      </c>
      <c r="CJ45" s="12" t="s">
        <v>107</v>
      </c>
      <c r="CK45" s="15" t="s">
        <v>105</v>
      </c>
      <c r="CL45" s="12" t="s">
        <v>104</v>
      </c>
      <c r="CM45" s="15" t="s">
        <v>104</v>
      </c>
      <c r="CN45" s="15">
        <v>5</v>
      </c>
      <c r="CO45" s="15" t="s">
        <v>104</v>
      </c>
      <c r="CP45" s="11" t="str">
        <f t="shared" si="4"/>
        <v>WLABmz</v>
      </c>
      <c r="CQ45" s="12" t="s">
        <v>104</v>
      </c>
      <c r="CR45" s="12">
        <v>1</v>
      </c>
      <c r="CS45" s="12" t="s">
        <v>148</v>
      </c>
      <c r="CT45" s="12" t="s">
        <v>104</v>
      </c>
    </row>
    <row r="46" spans="1:98" ht="48" x14ac:dyDescent="0.2">
      <c r="A46" s="15">
        <v>1016</v>
      </c>
      <c r="B46" s="15" t="s">
        <v>280</v>
      </c>
      <c r="C46" s="15" t="s">
        <v>281</v>
      </c>
      <c r="D46" s="15" t="s">
        <v>282</v>
      </c>
      <c r="E46" s="21" t="s">
        <v>107</v>
      </c>
      <c r="F46" s="21" t="s">
        <v>107</v>
      </c>
      <c r="G46" s="21" t="s">
        <v>107</v>
      </c>
      <c r="H46" s="21" t="s">
        <v>107</v>
      </c>
      <c r="I46" s="21" t="s">
        <v>107</v>
      </c>
      <c r="J46" s="21" t="s">
        <v>107</v>
      </c>
      <c r="K46" s="15" t="s">
        <v>105</v>
      </c>
      <c r="L46" s="15" t="s">
        <v>105</v>
      </c>
      <c r="M46" s="15" t="s">
        <v>105</v>
      </c>
      <c r="N46" s="15" t="s">
        <v>105</v>
      </c>
      <c r="O46" s="15" t="s">
        <v>105</v>
      </c>
      <c r="P46" s="15" t="s">
        <v>283</v>
      </c>
      <c r="Q46" s="15" t="s">
        <v>104</v>
      </c>
      <c r="R46" s="15" t="s">
        <v>104</v>
      </c>
      <c r="S46" s="15" t="s">
        <v>104</v>
      </c>
      <c r="T46" s="15" t="s">
        <v>104</v>
      </c>
      <c r="U46" s="15" t="s">
        <v>104</v>
      </c>
      <c r="V46" s="15" t="s">
        <v>104</v>
      </c>
      <c r="W46" s="15" t="s">
        <v>104</v>
      </c>
      <c r="X46" s="15" t="s">
        <v>284</v>
      </c>
      <c r="Y46" s="15" t="s">
        <v>104</v>
      </c>
      <c r="Z46" s="15" t="s">
        <v>104</v>
      </c>
      <c r="AA46" s="15" t="s">
        <v>104</v>
      </c>
      <c r="AB46" s="15" t="s">
        <v>104</v>
      </c>
      <c r="AC46" s="15" t="s">
        <v>104</v>
      </c>
      <c r="AD46" s="15" t="s">
        <v>104</v>
      </c>
      <c r="AE46" s="15" t="s">
        <v>105</v>
      </c>
      <c r="AF46" s="15" t="s">
        <v>105</v>
      </c>
      <c r="AG46" s="17" t="s">
        <v>198</v>
      </c>
      <c r="AH46" s="15" t="s">
        <v>199</v>
      </c>
      <c r="AI46" s="12" t="s">
        <v>104</v>
      </c>
      <c r="AJ46" s="12" t="s">
        <v>104</v>
      </c>
      <c r="AK46" s="12" t="s">
        <v>104</v>
      </c>
      <c r="AL46" s="12" t="s">
        <v>104</v>
      </c>
      <c r="AM46" s="12" t="s">
        <v>104</v>
      </c>
      <c r="AN46" s="12" t="s">
        <v>104</v>
      </c>
      <c r="AO46" s="12" t="s">
        <v>104</v>
      </c>
      <c r="AP46" s="12" t="s">
        <v>104</v>
      </c>
      <c r="AQ46" s="12" t="s">
        <v>104</v>
      </c>
      <c r="AR46" s="12" t="s">
        <v>104</v>
      </c>
      <c r="AS46" s="24" t="s">
        <v>107</v>
      </c>
      <c r="AT46" s="15" t="s">
        <v>105</v>
      </c>
      <c r="AU46" s="15" t="s">
        <v>104</v>
      </c>
      <c r="AV46" s="15" t="s">
        <v>104</v>
      </c>
      <c r="AW46" s="15" t="s">
        <v>104</v>
      </c>
      <c r="AX46" s="15" t="s">
        <v>105</v>
      </c>
      <c r="AY46" s="15" t="s">
        <v>105</v>
      </c>
      <c r="AZ46" s="16" t="s">
        <v>152</v>
      </c>
      <c r="BA46" s="16" t="s">
        <v>104</v>
      </c>
      <c r="BB46" s="15" t="s">
        <v>104</v>
      </c>
      <c r="BC46" s="15" t="s">
        <v>285</v>
      </c>
      <c r="BD46" s="19" t="s">
        <v>286</v>
      </c>
      <c r="BE46" s="19" t="s">
        <v>287</v>
      </c>
      <c r="BF46" s="18" t="s">
        <v>288</v>
      </c>
      <c r="BG46" s="20" t="s">
        <v>107</v>
      </c>
      <c r="BH46" s="28" t="s">
        <v>289</v>
      </c>
      <c r="BI46" s="15">
        <v>22</v>
      </c>
      <c r="BJ46" s="22" t="s">
        <v>107</v>
      </c>
      <c r="BK46" s="15" t="s">
        <v>105</v>
      </c>
      <c r="BL46" s="20" t="s">
        <v>105</v>
      </c>
      <c r="BM46" s="20" t="s">
        <v>105</v>
      </c>
      <c r="BN46" s="20" t="s">
        <v>105</v>
      </c>
      <c r="BO46" s="20" t="s">
        <v>105</v>
      </c>
      <c r="BP46" s="20" t="s">
        <v>105</v>
      </c>
      <c r="BQ46" s="20" t="s">
        <v>105</v>
      </c>
      <c r="BR46" s="20" t="s">
        <v>105</v>
      </c>
      <c r="BS46" s="12" t="s">
        <v>104</v>
      </c>
      <c r="BT46" s="12" t="s">
        <v>105</v>
      </c>
      <c r="BU46" s="12" t="s">
        <v>105</v>
      </c>
      <c r="BV46" s="12" t="s">
        <v>105</v>
      </c>
      <c r="BW46" s="12" t="s">
        <v>104</v>
      </c>
      <c r="BX46" s="12" t="s">
        <v>104</v>
      </c>
      <c r="BY46" s="12" t="s">
        <v>104</v>
      </c>
      <c r="BZ46" s="12" t="s">
        <v>104</v>
      </c>
      <c r="CA46" s="12"/>
      <c r="CB46" s="12"/>
      <c r="CC46" s="12"/>
      <c r="CD46" s="36"/>
      <c r="CE46" s="12"/>
      <c r="CF46" s="12"/>
      <c r="CG46" s="12"/>
      <c r="CH46" s="25" t="s">
        <v>107</v>
      </c>
      <c r="CI46" s="29"/>
      <c r="CJ46" s="12"/>
      <c r="CK46" s="15"/>
      <c r="CL46" s="12"/>
      <c r="CM46" s="15"/>
      <c r="CN46" s="15"/>
      <c r="CO46" s="15"/>
      <c r="CP46" s="12"/>
      <c r="CQ46" s="12"/>
      <c r="CR46" s="12"/>
      <c r="CS46" s="12"/>
      <c r="CT46" s="12"/>
    </row>
    <row r="47" spans="1:98" x14ac:dyDescent="0.2">
      <c r="A47" s="15" t="s">
        <v>290</v>
      </c>
      <c r="B47" s="15" t="s">
        <v>291</v>
      </c>
      <c r="C47" s="15"/>
      <c r="D47" s="15"/>
      <c r="E47" s="21"/>
      <c r="F47" s="21"/>
      <c r="G47" s="21"/>
      <c r="H47" s="21"/>
      <c r="I47" s="21"/>
      <c r="J47" s="21"/>
      <c r="K47" s="15"/>
      <c r="L47" s="15"/>
      <c r="M47" s="15"/>
      <c r="N47" s="15"/>
      <c r="O47" s="15"/>
      <c r="P47" s="15"/>
      <c r="Q47" s="15"/>
      <c r="R47" s="15"/>
      <c r="S47" s="15"/>
      <c r="T47" s="15"/>
      <c r="U47" s="15"/>
      <c r="V47" s="15"/>
      <c r="W47" s="15"/>
      <c r="X47" s="15"/>
      <c r="Y47" s="15"/>
      <c r="Z47" s="15"/>
      <c r="AA47" s="15"/>
      <c r="AB47" s="15"/>
      <c r="AC47" s="15"/>
      <c r="AD47" s="15"/>
      <c r="AE47" s="15"/>
      <c r="AF47" s="15"/>
      <c r="AG47" s="17"/>
      <c r="AH47" s="15"/>
      <c r="AI47" s="12"/>
      <c r="AJ47" s="12"/>
      <c r="AK47" s="12"/>
      <c r="AL47" s="12"/>
      <c r="AM47" s="12"/>
      <c r="AN47" s="12"/>
      <c r="AO47" s="12"/>
      <c r="AP47" s="12"/>
      <c r="AQ47" s="12"/>
      <c r="AR47" s="12"/>
      <c r="AS47" s="24" t="s">
        <v>107</v>
      </c>
      <c r="AT47" s="15"/>
      <c r="AU47" s="15"/>
      <c r="AV47" s="15"/>
      <c r="AW47" s="15"/>
      <c r="AX47" s="15"/>
      <c r="AY47" s="15"/>
      <c r="AZ47" s="16"/>
      <c r="BA47" s="16"/>
      <c r="BB47" s="15"/>
      <c r="BC47" s="15"/>
      <c r="BD47" s="19"/>
      <c r="BE47" s="19"/>
      <c r="BF47" s="18"/>
      <c r="BG47" s="15"/>
      <c r="BH47" s="28"/>
      <c r="BI47" s="15"/>
      <c r="BJ47" s="22"/>
      <c r="BK47" s="15"/>
      <c r="BL47" s="20"/>
      <c r="BM47" s="20"/>
      <c r="BN47" s="20"/>
      <c r="BO47" s="20"/>
      <c r="BP47" s="20"/>
      <c r="BQ47" s="20"/>
      <c r="BR47" s="20"/>
      <c r="BS47" s="12"/>
      <c r="BT47" s="12"/>
      <c r="BU47" s="12"/>
      <c r="BV47" s="12"/>
      <c r="BW47" s="12"/>
      <c r="BX47" s="12"/>
      <c r="BY47" s="12"/>
      <c r="BZ47" s="12"/>
      <c r="CA47" s="12"/>
      <c r="CB47" s="12"/>
      <c r="CC47" s="12"/>
      <c r="CD47" s="36"/>
      <c r="CE47" s="12"/>
      <c r="CF47" s="12"/>
      <c r="CG47" s="12"/>
      <c r="CH47" s="25" t="s">
        <v>107</v>
      </c>
      <c r="CI47" s="29"/>
      <c r="CJ47" s="12"/>
      <c r="CK47" s="15"/>
      <c r="CL47" s="12"/>
      <c r="CM47" s="15"/>
      <c r="CN47" s="15"/>
      <c r="CO47" s="15"/>
      <c r="CP47" s="12"/>
      <c r="CQ47" s="12"/>
      <c r="CR47" s="12"/>
      <c r="CS47" s="12"/>
      <c r="CT47" s="12"/>
    </row>
    <row r="48" spans="1:98" x14ac:dyDescent="0.2">
      <c r="A48" s="15">
        <v>1116</v>
      </c>
      <c r="B48" s="15" t="s">
        <v>291</v>
      </c>
      <c r="C48" s="15"/>
      <c r="D48" s="15"/>
      <c r="E48" s="21"/>
      <c r="F48" s="21"/>
      <c r="G48" s="21"/>
      <c r="H48" s="21"/>
      <c r="I48" s="21"/>
      <c r="J48" s="21"/>
      <c r="K48" s="15"/>
      <c r="L48" s="15"/>
      <c r="M48" s="15"/>
      <c r="N48" s="15"/>
      <c r="O48" s="15"/>
      <c r="P48" s="15"/>
      <c r="Q48" s="15"/>
      <c r="R48" s="15"/>
      <c r="S48" s="15"/>
      <c r="T48" s="15"/>
      <c r="U48" s="15"/>
      <c r="V48" s="15"/>
      <c r="W48" s="15"/>
      <c r="X48" s="15"/>
      <c r="Y48" s="15"/>
      <c r="Z48" s="15"/>
      <c r="AA48" s="15"/>
      <c r="AB48" s="15"/>
      <c r="AC48" s="15"/>
      <c r="AD48" s="15"/>
      <c r="AE48" s="15"/>
      <c r="AF48" s="15"/>
      <c r="AG48" s="17"/>
      <c r="AH48" s="15"/>
      <c r="AI48" s="12"/>
      <c r="AJ48" s="12"/>
      <c r="AK48" s="12"/>
      <c r="AL48" s="12"/>
      <c r="AM48" s="12"/>
      <c r="AN48" s="12"/>
      <c r="AO48" s="12"/>
      <c r="AP48" s="12"/>
      <c r="AQ48" s="12"/>
      <c r="AR48" s="12"/>
      <c r="AS48" s="24" t="s">
        <v>107</v>
      </c>
      <c r="AT48" s="15"/>
      <c r="AU48" s="15"/>
      <c r="AV48" s="15"/>
      <c r="AW48" s="15"/>
      <c r="AX48" s="15"/>
      <c r="AY48" s="15"/>
      <c r="AZ48" s="16"/>
      <c r="BA48" s="16"/>
      <c r="BB48" s="15"/>
      <c r="BC48" s="15"/>
      <c r="BD48" s="19"/>
      <c r="BE48" s="19"/>
      <c r="BF48" s="18"/>
      <c r="BG48" s="15"/>
      <c r="BH48" s="28"/>
      <c r="BI48" s="15"/>
      <c r="BJ48" s="22"/>
      <c r="BK48" s="15"/>
      <c r="BL48" s="20"/>
      <c r="BM48" s="20"/>
      <c r="BN48" s="20"/>
      <c r="BO48" s="20"/>
      <c r="BP48" s="20"/>
      <c r="BQ48" s="20"/>
      <c r="BR48" s="20"/>
      <c r="BS48" s="12"/>
      <c r="BT48" s="12"/>
      <c r="BU48" s="12"/>
      <c r="BV48" s="12"/>
      <c r="BW48" s="12"/>
      <c r="BX48" s="12"/>
      <c r="BY48" s="12"/>
      <c r="BZ48" s="12"/>
      <c r="CA48" s="12"/>
      <c r="CB48" s="12"/>
      <c r="CC48" s="12"/>
      <c r="CD48" s="36"/>
      <c r="CE48" s="12"/>
      <c r="CF48" s="12"/>
      <c r="CG48" s="12"/>
      <c r="CH48" s="25" t="s">
        <v>107</v>
      </c>
      <c r="CI48" s="29"/>
      <c r="CJ48" s="12"/>
      <c r="CK48" s="15"/>
      <c r="CL48" s="12"/>
      <c r="CM48" s="15"/>
      <c r="CN48" s="15"/>
      <c r="CO48" s="15"/>
      <c r="CP48" s="12"/>
      <c r="CQ48" s="12"/>
      <c r="CR48" s="12"/>
      <c r="CS48" s="12"/>
      <c r="CT48" s="12"/>
    </row>
    <row r="49" spans="1:98" x14ac:dyDescent="0.2">
      <c r="A49" s="15" t="s">
        <v>292</v>
      </c>
      <c r="B49" s="15" t="s">
        <v>291</v>
      </c>
      <c r="C49" s="15"/>
      <c r="D49" s="15"/>
      <c r="E49" s="21"/>
      <c r="F49" s="21"/>
      <c r="G49" s="21"/>
      <c r="H49" s="21"/>
      <c r="I49" s="21"/>
      <c r="J49" s="21"/>
      <c r="K49" s="15"/>
      <c r="L49" s="15"/>
      <c r="M49" s="15"/>
      <c r="N49" s="15"/>
      <c r="O49" s="15"/>
      <c r="P49" s="15"/>
      <c r="Q49" s="15"/>
      <c r="R49" s="15"/>
      <c r="S49" s="15"/>
      <c r="T49" s="15"/>
      <c r="U49" s="15"/>
      <c r="V49" s="15"/>
      <c r="W49" s="15"/>
      <c r="X49" s="15"/>
      <c r="Y49" s="15"/>
      <c r="Z49" s="15"/>
      <c r="AA49" s="15"/>
      <c r="AB49" s="15"/>
      <c r="AC49" s="15"/>
      <c r="AD49" s="15"/>
      <c r="AE49" s="15"/>
      <c r="AF49" s="15"/>
      <c r="AG49" s="17"/>
      <c r="AH49" s="15"/>
      <c r="AI49" s="12"/>
      <c r="AJ49" s="12"/>
      <c r="AK49" s="12"/>
      <c r="AL49" s="12"/>
      <c r="AM49" s="12"/>
      <c r="AN49" s="12"/>
      <c r="AO49" s="12"/>
      <c r="AP49" s="12"/>
      <c r="AQ49" s="12"/>
      <c r="AR49" s="12"/>
      <c r="AS49" s="24" t="s">
        <v>107</v>
      </c>
      <c r="AT49" s="15"/>
      <c r="AU49" s="15"/>
      <c r="AV49" s="15"/>
      <c r="AW49" s="15"/>
      <c r="AX49" s="15"/>
      <c r="AY49" s="15"/>
      <c r="AZ49" s="16"/>
      <c r="BA49" s="16"/>
      <c r="BB49" s="15"/>
      <c r="BC49" s="15"/>
      <c r="BD49" s="19"/>
      <c r="BE49" s="19"/>
      <c r="BF49" s="18"/>
      <c r="BG49" s="15"/>
      <c r="BH49" s="28"/>
      <c r="BI49" s="15"/>
      <c r="BJ49" s="22"/>
      <c r="BK49" s="15"/>
      <c r="BL49" s="20"/>
      <c r="BM49" s="20"/>
      <c r="BN49" s="20"/>
      <c r="BO49" s="20"/>
      <c r="BP49" s="20"/>
      <c r="BQ49" s="20"/>
      <c r="BR49" s="20"/>
      <c r="BS49" s="12"/>
      <c r="BT49" s="12"/>
      <c r="BU49" s="12"/>
      <c r="BV49" s="12"/>
      <c r="BW49" s="12"/>
      <c r="BX49" s="12"/>
      <c r="BY49" s="12"/>
      <c r="BZ49" s="12"/>
      <c r="CA49" s="12"/>
      <c r="CB49" s="12"/>
      <c r="CC49" s="12"/>
      <c r="CD49" s="36"/>
      <c r="CE49" s="12"/>
      <c r="CF49" s="12"/>
      <c r="CG49" s="12"/>
      <c r="CH49" s="25" t="s">
        <v>107</v>
      </c>
      <c r="CI49" s="29"/>
      <c r="CJ49" s="12"/>
      <c r="CK49" s="15"/>
      <c r="CL49" s="12"/>
      <c r="CM49" s="15"/>
      <c r="CN49" s="15"/>
      <c r="CO49" s="15"/>
      <c r="CP49" s="12"/>
      <c r="CQ49" s="12"/>
      <c r="CR49" s="12"/>
      <c r="CS49" s="12"/>
      <c r="CT49" s="12"/>
    </row>
    <row r="50" spans="1:98" ht="24" x14ac:dyDescent="0.2">
      <c r="A50" s="15" t="s">
        <v>293</v>
      </c>
      <c r="B50" s="15" t="s">
        <v>291</v>
      </c>
      <c r="C50" s="15"/>
      <c r="D50" s="15"/>
      <c r="E50" s="21"/>
      <c r="F50" s="21"/>
      <c r="G50" s="21"/>
      <c r="H50" s="21"/>
      <c r="I50" s="21"/>
      <c r="J50" s="21"/>
      <c r="K50" s="15"/>
      <c r="L50" s="15"/>
      <c r="M50" s="15"/>
      <c r="N50" s="15"/>
      <c r="O50" s="15"/>
      <c r="P50" s="15"/>
      <c r="Q50" s="15"/>
      <c r="R50" s="15"/>
      <c r="S50" s="15"/>
      <c r="T50" s="15"/>
      <c r="U50" s="15"/>
      <c r="V50" s="15"/>
      <c r="W50" s="15"/>
      <c r="X50" s="15"/>
      <c r="Y50" s="15"/>
      <c r="Z50" s="15"/>
      <c r="AA50" s="15"/>
      <c r="AB50" s="15"/>
      <c r="AC50" s="15"/>
      <c r="AD50" s="15"/>
      <c r="AE50" s="15"/>
      <c r="AF50" s="15"/>
      <c r="AG50" s="17"/>
      <c r="AH50" s="15"/>
      <c r="AI50" s="12"/>
      <c r="AJ50" s="12"/>
      <c r="AK50" s="12"/>
      <c r="AL50" s="12"/>
      <c r="AM50" s="12"/>
      <c r="AN50" s="12"/>
      <c r="AO50" s="12"/>
      <c r="AP50" s="12"/>
      <c r="AQ50" s="12"/>
      <c r="AR50" s="12"/>
      <c r="AS50" s="24" t="s">
        <v>107</v>
      </c>
      <c r="AT50" s="15"/>
      <c r="AU50" s="15"/>
      <c r="AV50" s="15"/>
      <c r="AW50" s="15"/>
      <c r="AX50" s="15"/>
      <c r="AY50" s="15"/>
      <c r="AZ50" s="16"/>
      <c r="BA50" s="16"/>
      <c r="BB50" s="15"/>
      <c r="BC50" s="15"/>
      <c r="BD50" s="19"/>
      <c r="BE50" s="19"/>
      <c r="BF50" s="18"/>
      <c r="BG50" s="15"/>
      <c r="BH50" s="28"/>
      <c r="BI50" s="15"/>
      <c r="BJ50" s="22"/>
      <c r="BK50" s="15"/>
      <c r="BL50" s="20"/>
      <c r="BM50" s="20"/>
      <c r="BN50" s="20"/>
      <c r="BO50" s="20"/>
      <c r="BP50" s="20"/>
      <c r="BQ50" s="20"/>
      <c r="BR50" s="20"/>
      <c r="BS50" s="12"/>
      <c r="BT50" s="12"/>
      <c r="BU50" s="12"/>
      <c r="BV50" s="12"/>
      <c r="BW50" s="12"/>
      <c r="BX50" s="12"/>
      <c r="BY50" s="12"/>
      <c r="BZ50" s="12"/>
      <c r="CA50" s="12"/>
      <c r="CB50" s="12"/>
      <c r="CC50" s="12"/>
      <c r="CD50" s="36"/>
      <c r="CE50" s="12"/>
      <c r="CF50" s="12"/>
      <c r="CG50" s="12"/>
      <c r="CH50" s="25" t="s">
        <v>107</v>
      </c>
      <c r="CI50" s="29"/>
      <c r="CJ50" s="12"/>
      <c r="CK50" s="15"/>
      <c r="CL50" s="12"/>
      <c r="CM50" s="15"/>
      <c r="CN50" s="15"/>
      <c r="CO50" s="15"/>
      <c r="CP50" s="12"/>
      <c r="CQ50" s="12"/>
      <c r="CR50" s="12"/>
      <c r="CS50" s="12"/>
      <c r="CT50" s="12"/>
    </row>
    <row r="51" spans="1:98" x14ac:dyDescent="0.2">
      <c r="A51" s="12">
        <v>2067</v>
      </c>
      <c r="B51" s="12">
        <v>2067</v>
      </c>
      <c r="C51" s="30" t="s">
        <v>294</v>
      </c>
      <c r="D51" s="30" t="s">
        <v>295</v>
      </c>
      <c r="E51" s="31" t="s">
        <v>107</v>
      </c>
      <c r="F51" s="31" t="s">
        <v>107</v>
      </c>
      <c r="G51" s="31" t="s">
        <v>107</v>
      </c>
      <c r="H51" s="31" t="s">
        <v>105</v>
      </c>
      <c r="I51" s="31" t="s">
        <v>105</v>
      </c>
      <c r="J51" s="31" t="s">
        <v>105</v>
      </c>
      <c r="K51" s="31" t="s">
        <v>105</v>
      </c>
      <c r="L51" s="31" t="s">
        <v>105</v>
      </c>
      <c r="M51" s="31" t="s">
        <v>105</v>
      </c>
      <c r="N51" s="31" t="s">
        <v>105</v>
      </c>
      <c r="O51" s="31" t="s">
        <v>104</v>
      </c>
      <c r="P51" s="31" t="s">
        <v>104</v>
      </c>
      <c r="Q51" s="31" t="s">
        <v>104</v>
      </c>
      <c r="R51" s="31" t="s">
        <v>104</v>
      </c>
      <c r="S51" s="31" t="s">
        <v>104</v>
      </c>
      <c r="T51" s="31" t="s">
        <v>104</v>
      </c>
      <c r="U51" s="31" t="s">
        <v>104</v>
      </c>
      <c r="V51" s="31" t="s">
        <v>104</v>
      </c>
      <c r="W51" s="31" t="s">
        <v>104</v>
      </c>
      <c r="X51" s="31" t="s">
        <v>104</v>
      </c>
      <c r="Y51" s="31" t="s">
        <v>104</v>
      </c>
      <c r="Z51" s="31" t="s">
        <v>104</v>
      </c>
      <c r="AA51" s="31" t="s">
        <v>104</v>
      </c>
      <c r="AB51" s="31" t="s">
        <v>104</v>
      </c>
      <c r="AC51" s="31" t="s">
        <v>104</v>
      </c>
      <c r="AD51" s="31" t="s">
        <v>106</v>
      </c>
      <c r="AE51" s="31" t="s">
        <v>107</v>
      </c>
      <c r="AF51" s="31" t="s">
        <v>107</v>
      </c>
      <c r="AG51" s="31" t="s">
        <v>107</v>
      </c>
      <c r="AH51" s="31" t="s">
        <v>107</v>
      </c>
      <c r="AI51" s="31" t="s">
        <v>107</v>
      </c>
      <c r="AJ51" s="31" t="s">
        <v>107</v>
      </c>
      <c r="AK51" s="31" t="s">
        <v>107</v>
      </c>
      <c r="AL51" s="31" t="s">
        <v>107</v>
      </c>
      <c r="AM51" s="31" t="s">
        <v>107</v>
      </c>
      <c r="AN51" s="31" t="s">
        <v>107</v>
      </c>
      <c r="AO51" s="31" t="s">
        <v>107</v>
      </c>
      <c r="AP51" s="31" t="s">
        <v>107</v>
      </c>
      <c r="AQ51" s="31" t="s">
        <v>107</v>
      </c>
      <c r="AR51" s="31" t="s">
        <v>107</v>
      </c>
      <c r="AS51" s="24" t="s">
        <v>107</v>
      </c>
      <c r="AT51" s="31" t="s">
        <v>107</v>
      </c>
      <c r="AU51" s="31" t="s">
        <v>107</v>
      </c>
      <c r="AV51" s="31" t="s">
        <v>107</v>
      </c>
      <c r="AW51" s="31" t="s">
        <v>107</v>
      </c>
      <c r="AX51" s="31" t="s">
        <v>104</v>
      </c>
      <c r="AY51" s="31" t="s">
        <v>107</v>
      </c>
      <c r="AZ51" s="31" t="s">
        <v>107</v>
      </c>
      <c r="BA51" s="31" t="s">
        <v>107</v>
      </c>
      <c r="BB51" s="31" t="s">
        <v>107</v>
      </c>
      <c r="BC51" s="31" t="s">
        <v>296</v>
      </c>
      <c r="BD51" s="31" t="s">
        <v>297</v>
      </c>
      <c r="BE51" s="31" t="s">
        <v>298</v>
      </c>
      <c r="BF51" s="31" t="s">
        <v>299</v>
      </c>
      <c r="BG51" s="31" t="s">
        <v>107</v>
      </c>
      <c r="BH51" s="31" t="s">
        <v>300</v>
      </c>
      <c r="BI51" s="31">
        <v>16.2</v>
      </c>
      <c r="BJ51" s="31" t="s">
        <v>301</v>
      </c>
      <c r="BK51" s="31" t="s">
        <v>104</v>
      </c>
      <c r="BL51" s="31" t="s">
        <v>104</v>
      </c>
      <c r="BM51" s="31" t="s">
        <v>104</v>
      </c>
      <c r="BN51" s="31" t="s">
        <v>104</v>
      </c>
      <c r="BO51" s="31" t="s">
        <v>104</v>
      </c>
      <c r="BP51" s="31" t="s">
        <v>104</v>
      </c>
      <c r="BQ51" s="31" t="s">
        <v>104</v>
      </c>
      <c r="BR51" s="31" t="s">
        <v>104</v>
      </c>
      <c r="BS51" s="31" t="s">
        <v>104</v>
      </c>
      <c r="BT51" s="31" t="s">
        <v>104</v>
      </c>
      <c r="BU51" s="31" t="s">
        <v>104</v>
      </c>
      <c r="BV51" s="31" t="s">
        <v>104</v>
      </c>
      <c r="BW51" s="31" t="s">
        <v>104</v>
      </c>
      <c r="BX51" s="31" t="s">
        <v>104</v>
      </c>
      <c r="BY51" s="31" t="s">
        <v>104</v>
      </c>
      <c r="BZ51" s="31" t="s">
        <v>104</v>
      </c>
      <c r="CA51" s="31" t="s">
        <v>107</v>
      </c>
      <c r="CB51" s="31" t="s">
        <v>107</v>
      </c>
      <c r="CC51" s="31" t="s">
        <v>107</v>
      </c>
      <c r="CD51" s="36"/>
      <c r="CE51" s="31" t="s">
        <v>107</v>
      </c>
      <c r="CF51" s="31" t="s">
        <v>107</v>
      </c>
      <c r="CG51" s="31" t="s">
        <v>107</v>
      </c>
      <c r="CH51" s="25" t="s">
        <v>107</v>
      </c>
      <c r="CI51" s="31" t="s">
        <v>107</v>
      </c>
      <c r="CJ51" s="31" t="s">
        <v>107</v>
      </c>
      <c r="CK51" s="31" t="s">
        <v>107</v>
      </c>
      <c r="CL51" s="31" t="s">
        <v>107</v>
      </c>
      <c r="CM51" s="31" t="s">
        <v>107</v>
      </c>
      <c r="CN51" s="31" t="s">
        <v>107</v>
      </c>
      <c r="CO51" s="31" t="s">
        <v>107</v>
      </c>
      <c r="CP51" s="31" t="s">
        <v>107</v>
      </c>
      <c r="CQ51" s="31" t="s">
        <v>107</v>
      </c>
      <c r="CR51" s="12"/>
      <c r="CS51" s="12"/>
      <c r="CT51" s="12"/>
    </row>
    <row r="52" spans="1:98" x14ac:dyDescent="0.2">
      <c r="A52" s="12">
        <v>2068</v>
      </c>
      <c r="B52" s="12">
        <v>2068</v>
      </c>
      <c r="C52" s="30" t="s">
        <v>302</v>
      </c>
      <c r="D52" s="30" t="s">
        <v>303</v>
      </c>
      <c r="E52" s="31" t="s">
        <v>107</v>
      </c>
      <c r="F52" s="31" t="s">
        <v>107</v>
      </c>
      <c r="G52" s="31" t="s">
        <v>107</v>
      </c>
      <c r="H52" s="31" t="s">
        <v>105</v>
      </c>
      <c r="I52" s="31" t="s">
        <v>105</v>
      </c>
      <c r="J52" s="31" t="s">
        <v>105</v>
      </c>
      <c r="K52" s="31" t="s">
        <v>105</v>
      </c>
      <c r="L52" s="31" t="s">
        <v>105</v>
      </c>
      <c r="M52" s="31" t="s">
        <v>105</v>
      </c>
      <c r="N52" s="31" t="s">
        <v>105</v>
      </c>
      <c r="O52" s="31" t="s">
        <v>104</v>
      </c>
      <c r="P52" s="31" t="s">
        <v>104</v>
      </c>
      <c r="Q52" s="31" t="s">
        <v>104</v>
      </c>
      <c r="R52" s="31" t="s">
        <v>104</v>
      </c>
      <c r="S52" s="31" t="s">
        <v>106</v>
      </c>
      <c r="T52" s="31" t="s">
        <v>104</v>
      </c>
      <c r="U52" s="31" t="s">
        <v>106</v>
      </c>
      <c r="V52" s="31" t="s">
        <v>104</v>
      </c>
      <c r="W52" s="31" t="s">
        <v>104</v>
      </c>
      <c r="X52" s="31" t="s">
        <v>104</v>
      </c>
      <c r="Y52" s="31" t="s">
        <v>104</v>
      </c>
      <c r="Z52" s="31" t="s">
        <v>104</v>
      </c>
      <c r="AA52" s="31" t="s">
        <v>104</v>
      </c>
      <c r="AB52" s="31" t="s">
        <v>104</v>
      </c>
      <c r="AC52" s="31" t="s">
        <v>104</v>
      </c>
      <c r="AD52" s="31" t="s">
        <v>105</v>
      </c>
      <c r="AE52" s="31" t="s">
        <v>107</v>
      </c>
      <c r="AF52" s="31" t="s">
        <v>107</v>
      </c>
      <c r="AG52" s="31" t="s">
        <v>107</v>
      </c>
      <c r="AH52" s="31" t="s">
        <v>107</v>
      </c>
      <c r="AI52" s="31" t="s">
        <v>107</v>
      </c>
      <c r="AJ52" s="31" t="s">
        <v>107</v>
      </c>
      <c r="AK52" s="31" t="s">
        <v>107</v>
      </c>
      <c r="AL52" s="31" t="s">
        <v>107</v>
      </c>
      <c r="AM52" s="31" t="s">
        <v>107</v>
      </c>
      <c r="AN52" s="31" t="s">
        <v>107</v>
      </c>
      <c r="AO52" s="31" t="s">
        <v>107</v>
      </c>
      <c r="AP52" s="31" t="s">
        <v>107</v>
      </c>
      <c r="AQ52" s="31" t="s">
        <v>107</v>
      </c>
      <c r="AR52" s="31" t="s">
        <v>107</v>
      </c>
      <c r="AS52" s="24" t="s">
        <v>107</v>
      </c>
      <c r="AT52" s="31" t="s">
        <v>107</v>
      </c>
      <c r="AU52" s="31" t="s">
        <v>107</v>
      </c>
      <c r="AV52" s="31" t="s">
        <v>107</v>
      </c>
      <c r="AW52" s="31" t="s">
        <v>107</v>
      </c>
      <c r="AX52" s="31" t="s">
        <v>104</v>
      </c>
      <c r="AY52" s="31" t="s">
        <v>107</v>
      </c>
      <c r="AZ52" s="31" t="s">
        <v>107</v>
      </c>
      <c r="BA52" s="31" t="s">
        <v>107</v>
      </c>
      <c r="BB52" s="31" t="s">
        <v>107</v>
      </c>
      <c r="BC52" s="31" t="s">
        <v>304</v>
      </c>
      <c r="BD52" s="31" t="s">
        <v>305</v>
      </c>
      <c r="BE52" s="31" t="s">
        <v>298</v>
      </c>
      <c r="BF52" s="31" t="s">
        <v>306</v>
      </c>
      <c r="BG52" s="31">
        <v>0.78</v>
      </c>
      <c r="BH52" s="31" t="s">
        <v>307</v>
      </c>
      <c r="BI52" s="31">
        <v>16.75</v>
      </c>
      <c r="BJ52" s="31" t="s">
        <v>301</v>
      </c>
      <c r="BK52" s="31" t="s">
        <v>104</v>
      </c>
      <c r="BL52" s="31" t="s">
        <v>105</v>
      </c>
      <c r="BM52" s="31" t="s">
        <v>104</v>
      </c>
      <c r="BN52" s="31" t="s">
        <v>104</v>
      </c>
      <c r="BO52" s="31" t="s">
        <v>104</v>
      </c>
      <c r="BP52" s="31" t="s">
        <v>104</v>
      </c>
      <c r="BQ52" s="31" t="s">
        <v>104</v>
      </c>
      <c r="BR52" s="31" t="s">
        <v>104</v>
      </c>
      <c r="BS52" s="31" t="s">
        <v>104</v>
      </c>
      <c r="BT52" s="31" t="s">
        <v>104</v>
      </c>
      <c r="BU52" s="31" t="s">
        <v>104</v>
      </c>
      <c r="BV52" s="31" t="s">
        <v>104</v>
      </c>
      <c r="BW52" s="31" t="s">
        <v>105</v>
      </c>
      <c r="BX52" s="31" t="s">
        <v>104</v>
      </c>
      <c r="BY52" s="31" t="s">
        <v>104</v>
      </c>
      <c r="BZ52" s="31" t="s">
        <v>104</v>
      </c>
      <c r="CA52" s="31" t="s">
        <v>107</v>
      </c>
      <c r="CB52" s="31" t="s">
        <v>107</v>
      </c>
      <c r="CC52" s="31" t="s">
        <v>107</v>
      </c>
      <c r="CD52" s="36"/>
      <c r="CE52" s="31" t="s">
        <v>107</v>
      </c>
      <c r="CF52" s="31" t="s">
        <v>107</v>
      </c>
      <c r="CG52" s="31" t="s">
        <v>107</v>
      </c>
      <c r="CH52" s="25" t="s">
        <v>107</v>
      </c>
      <c r="CI52" s="31" t="s">
        <v>107</v>
      </c>
      <c r="CJ52" s="31" t="s">
        <v>107</v>
      </c>
      <c r="CK52" s="31" t="s">
        <v>107</v>
      </c>
      <c r="CL52" s="31" t="s">
        <v>107</v>
      </c>
      <c r="CM52" s="31" t="s">
        <v>107</v>
      </c>
      <c r="CN52" s="31" t="s">
        <v>107</v>
      </c>
      <c r="CO52" s="31" t="s">
        <v>107</v>
      </c>
      <c r="CP52" s="31" t="s">
        <v>107</v>
      </c>
      <c r="CQ52" s="31" t="s">
        <v>107</v>
      </c>
      <c r="CR52" s="12"/>
      <c r="CS52" s="12"/>
      <c r="CT52" s="12"/>
    </row>
    <row r="53" spans="1:98" x14ac:dyDescent="0.2">
      <c r="A53" s="12">
        <v>2070</v>
      </c>
      <c r="B53" s="12" t="s">
        <v>308</v>
      </c>
      <c r="C53" s="30" t="s">
        <v>309</v>
      </c>
      <c r="D53" s="30" t="s">
        <v>310</v>
      </c>
      <c r="E53" s="31" t="s">
        <v>107</v>
      </c>
      <c r="F53" s="31" t="s">
        <v>107</v>
      </c>
      <c r="G53" s="31" t="s">
        <v>105</v>
      </c>
      <c r="H53" s="31" t="s">
        <v>105</v>
      </c>
      <c r="I53" s="31" t="s">
        <v>105</v>
      </c>
      <c r="J53" s="31" t="s">
        <v>105</v>
      </c>
      <c r="K53" s="31" t="s">
        <v>105</v>
      </c>
      <c r="L53" s="31" t="s">
        <v>105</v>
      </c>
      <c r="M53" s="31" t="s">
        <v>105</v>
      </c>
      <c r="N53" s="31" t="s">
        <v>105</v>
      </c>
      <c r="O53" s="31" t="s">
        <v>106</v>
      </c>
      <c r="P53" s="31" t="s">
        <v>104</v>
      </c>
      <c r="Q53" s="31" t="s">
        <v>104</v>
      </c>
      <c r="R53" s="31" t="s">
        <v>104</v>
      </c>
      <c r="S53" s="31" t="s">
        <v>104</v>
      </c>
      <c r="T53" s="31" t="s">
        <v>104</v>
      </c>
      <c r="U53" s="31" t="s">
        <v>104</v>
      </c>
      <c r="V53" s="31" t="s">
        <v>104</v>
      </c>
      <c r="W53" s="31" t="s">
        <v>104</v>
      </c>
      <c r="X53" s="31" t="s">
        <v>104</v>
      </c>
      <c r="Y53" s="31" t="s">
        <v>104</v>
      </c>
      <c r="Z53" s="31" t="s">
        <v>104</v>
      </c>
      <c r="AA53" s="31" t="s">
        <v>104</v>
      </c>
      <c r="AB53" s="31" t="s">
        <v>104</v>
      </c>
      <c r="AC53" s="31" t="s">
        <v>104</v>
      </c>
      <c r="AD53" s="31" t="s">
        <v>107</v>
      </c>
      <c r="AE53" s="31" t="s">
        <v>105</v>
      </c>
      <c r="AF53" s="31" t="s">
        <v>107</v>
      </c>
      <c r="AG53" s="31" t="s">
        <v>107</v>
      </c>
      <c r="AH53" s="31" t="s">
        <v>107</v>
      </c>
      <c r="AI53" s="31" t="s">
        <v>107</v>
      </c>
      <c r="AJ53" s="31" t="s">
        <v>107</v>
      </c>
      <c r="AK53" s="31" t="s">
        <v>107</v>
      </c>
      <c r="AL53" s="31" t="s">
        <v>107</v>
      </c>
      <c r="AM53" s="31" t="s">
        <v>107</v>
      </c>
      <c r="AN53" s="31" t="s">
        <v>107</v>
      </c>
      <c r="AO53" s="31" t="s">
        <v>107</v>
      </c>
      <c r="AP53" s="31" t="s">
        <v>107</v>
      </c>
      <c r="AQ53" s="31" t="s">
        <v>107</v>
      </c>
      <c r="AR53" s="31" t="s">
        <v>107</v>
      </c>
      <c r="AS53" s="24" t="s">
        <v>107</v>
      </c>
      <c r="AT53" s="31" t="s">
        <v>107</v>
      </c>
      <c r="AU53" s="31" t="s">
        <v>107</v>
      </c>
      <c r="AV53" s="31" t="s">
        <v>107</v>
      </c>
      <c r="AW53" s="31" t="s">
        <v>107</v>
      </c>
      <c r="AX53" s="31" t="s">
        <v>104</v>
      </c>
      <c r="AY53" s="31" t="s">
        <v>107</v>
      </c>
      <c r="AZ53" s="31" t="s">
        <v>107</v>
      </c>
      <c r="BA53" s="31" t="s">
        <v>107</v>
      </c>
      <c r="BB53" s="31" t="s">
        <v>107</v>
      </c>
      <c r="BC53" s="31" t="s">
        <v>304</v>
      </c>
      <c r="BD53" s="31" t="s">
        <v>311</v>
      </c>
      <c r="BE53" s="31" t="s">
        <v>298</v>
      </c>
      <c r="BF53" s="31" t="s">
        <v>306</v>
      </c>
      <c r="BG53" s="31">
        <v>0.7</v>
      </c>
      <c r="BH53" s="31" t="s">
        <v>312</v>
      </c>
      <c r="BI53" s="31">
        <v>18</v>
      </c>
      <c r="BJ53" s="31" t="s">
        <v>301</v>
      </c>
      <c r="BK53" s="31" t="s">
        <v>104</v>
      </c>
      <c r="BL53" s="31" t="s">
        <v>105</v>
      </c>
      <c r="BM53" s="31" t="s">
        <v>104</v>
      </c>
      <c r="BN53" s="31" t="s">
        <v>104</v>
      </c>
      <c r="BO53" s="31" t="s">
        <v>104</v>
      </c>
      <c r="BP53" s="31" t="s">
        <v>104</v>
      </c>
      <c r="BQ53" s="31" t="s">
        <v>104</v>
      </c>
      <c r="BR53" s="31" t="s">
        <v>104</v>
      </c>
      <c r="BS53" s="31" t="s">
        <v>104</v>
      </c>
      <c r="BT53" s="31" t="s">
        <v>104</v>
      </c>
      <c r="BU53" s="31" t="s">
        <v>104</v>
      </c>
      <c r="BV53" s="31" t="s">
        <v>105</v>
      </c>
      <c r="BW53" s="31" t="s">
        <v>104</v>
      </c>
      <c r="BX53" s="31" t="s">
        <v>104</v>
      </c>
      <c r="BY53" s="31" t="s">
        <v>104</v>
      </c>
      <c r="BZ53" s="31" t="s">
        <v>104</v>
      </c>
      <c r="CA53" s="31" t="s">
        <v>107</v>
      </c>
      <c r="CB53" s="31" t="s">
        <v>107</v>
      </c>
      <c r="CC53" s="31" t="s">
        <v>107</v>
      </c>
      <c r="CD53" s="36"/>
      <c r="CE53" s="31" t="s">
        <v>107</v>
      </c>
      <c r="CF53" s="31" t="s">
        <v>107</v>
      </c>
      <c r="CG53" s="31" t="s">
        <v>107</v>
      </c>
      <c r="CH53" s="25" t="s">
        <v>107</v>
      </c>
      <c r="CI53" s="31" t="s">
        <v>107</v>
      </c>
      <c r="CJ53" s="31" t="s">
        <v>107</v>
      </c>
      <c r="CK53" s="31" t="s">
        <v>107</v>
      </c>
      <c r="CL53" s="31" t="s">
        <v>107</v>
      </c>
      <c r="CM53" s="31" t="s">
        <v>107</v>
      </c>
      <c r="CN53" s="31" t="s">
        <v>107</v>
      </c>
      <c r="CO53" s="31" t="s">
        <v>107</v>
      </c>
      <c r="CP53" s="31" t="s">
        <v>107</v>
      </c>
      <c r="CQ53" s="31" t="s">
        <v>107</v>
      </c>
      <c r="CR53" s="12"/>
      <c r="CS53" s="12"/>
      <c r="CT53" s="12"/>
    </row>
    <row r="54" spans="1:98" ht="36" x14ac:dyDescent="0.2">
      <c r="A54" s="12">
        <v>1216</v>
      </c>
      <c r="B54" s="12" t="s">
        <v>313</v>
      </c>
      <c r="C54" s="30" t="s">
        <v>314</v>
      </c>
      <c r="D54" s="30" t="s">
        <v>282</v>
      </c>
      <c r="E54" s="31" t="s">
        <v>107</v>
      </c>
      <c r="F54" s="31" t="s">
        <v>107</v>
      </c>
      <c r="G54" s="31" t="s">
        <v>107</v>
      </c>
      <c r="H54" s="31" t="s">
        <v>107</v>
      </c>
      <c r="I54" s="31" t="s">
        <v>107</v>
      </c>
      <c r="J54" s="31" t="s">
        <v>107</v>
      </c>
      <c r="K54" s="31" t="s">
        <v>105</v>
      </c>
      <c r="L54" s="31" t="s">
        <v>105</v>
      </c>
      <c r="M54" s="31" t="s">
        <v>105</v>
      </c>
      <c r="N54" s="31" t="s">
        <v>105</v>
      </c>
      <c r="O54" s="31" t="s">
        <v>105</v>
      </c>
      <c r="P54" s="31" t="s">
        <v>106</v>
      </c>
      <c r="Q54" s="31" t="s">
        <v>106</v>
      </c>
      <c r="R54" s="31" t="s">
        <v>106</v>
      </c>
      <c r="S54" s="31" t="s">
        <v>106</v>
      </c>
      <c r="T54" s="31" t="s">
        <v>106</v>
      </c>
      <c r="U54" s="31" t="s">
        <v>104</v>
      </c>
      <c r="V54" s="31" t="s">
        <v>104</v>
      </c>
      <c r="W54" s="31" t="s">
        <v>104</v>
      </c>
      <c r="X54" s="31" t="s">
        <v>104</v>
      </c>
      <c r="Y54" s="31" t="s">
        <v>104</v>
      </c>
      <c r="Z54" s="31" t="s">
        <v>104</v>
      </c>
      <c r="AA54" s="31" t="s">
        <v>104</v>
      </c>
      <c r="AB54" s="31" t="s">
        <v>104</v>
      </c>
      <c r="AC54" s="31" t="s">
        <v>104</v>
      </c>
      <c r="AD54" s="31" t="s">
        <v>107</v>
      </c>
      <c r="AE54" s="31" t="s">
        <v>105</v>
      </c>
      <c r="AF54" s="31" t="s">
        <v>106</v>
      </c>
      <c r="AG54" s="32"/>
      <c r="AH54" s="31" t="s">
        <v>105</v>
      </c>
      <c r="AI54" s="31" t="s">
        <v>107</v>
      </c>
      <c r="AJ54" s="31" t="s">
        <v>107</v>
      </c>
      <c r="AK54" s="31" t="s">
        <v>107</v>
      </c>
      <c r="AL54" s="31" t="s">
        <v>107</v>
      </c>
      <c r="AM54" s="31" t="s">
        <v>107</v>
      </c>
      <c r="AN54" s="31" t="s">
        <v>107</v>
      </c>
      <c r="AO54" s="31" t="s">
        <v>107</v>
      </c>
      <c r="AP54" s="31" t="s">
        <v>107</v>
      </c>
      <c r="AQ54" s="31" t="s">
        <v>107</v>
      </c>
      <c r="AR54" s="31" t="s">
        <v>107</v>
      </c>
      <c r="AS54" s="24" t="s">
        <v>107</v>
      </c>
      <c r="AT54" s="31" t="s">
        <v>105</v>
      </c>
      <c r="AU54" s="31" t="s">
        <v>106</v>
      </c>
      <c r="AV54" s="31" t="s">
        <v>104</v>
      </c>
      <c r="AW54" s="31" t="s">
        <v>106</v>
      </c>
      <c r="AX54" s="31" t="s">
        <v>105</v>
      </c>
      <c r="AY54" s="31" t="s">
        <v>105</v>
      </c>
      <c r="AZ54" s="33" t="s">
        <v>315</v>
      </c>
      <c r="BA54" s="31" t="s">
        <v>107</v>
      </c>
      <c r="BB54" s="31" t="s">
        <v>107</v>
      </c>
      <c r="BC54" s="15" t="s">
        <v>285</v>
      </c>
      <c r="BD54" s="31" t="s">
        <v>316</v>
      </c>
      <c r="BE54" s="31" t="s">
        <v>317</v>
      </c>
      <c r="BF54" s="31" t="s">
        <v>186</v>
      </c>
      <c r="BG54" s="31" t="s">
        <v>107</v>
      </c>
      <c r="BH54" s="31" t="s">
        <v>318</v>
      </c>
      <c r="BI54" s="31">
        <v>21.75</v>
      </c>
      <c r="BJ54" s="31" t="s">
        <v>107</v>
      </c>
      <c r="BK54" s="31" t="s">
        <v>105</v>
      </c>
      <c r="BL54" s="31" t="s">
        <v>105</v>
      </c>
      <c r="BM54" s="31" t="s">
        <v>105</v>
      </c>
      <c r="BN54" s="31" t="s">
        <v>105</v>
      </c>
      <c r="BO54" s="31" t="s">
        <v>105</v>
      </c>
      <c r="BP54" s="31" t="s">
        <v>105</v>
      </c>
      <c r="BQ54" s="31" t="s">
        <v>105</v>
      </c>
      <c r="BR54" s="31" t="s">
        <v>105</v>
      </c>
      <c r="BS54" s="31" t="s">
        <v>104</v>
      </c>
      <c r="BT54" s="31" t="s">
        <v>105</v>
      </c>
      <c r="BU54" s="31" t="s">
        <v>105</v>
      </c>
      <c r="BV54" s="31" t="s">
        <v>105</v>
      </c>
      <c r="BW54" s="31" t="s">
        <v>104</v>
      </c>
      <c r="BX54" s="31" t="s">
        <v>104</v>
      </c>
      <c r="BY54" s="31" t="s">
        <v>104</v>
      </c>
      <c r="BZ54" s="31" t="s">
        <v>104</v>
      </c>
      <c r="CA54" s="31"/>
      <c r="CB54" s="31"/>
      <c r="CC54" s="31"/>
      <c r="CD54" s="36"/>
      <c r="CE54" s="31"/>
      <c r="CF54" s="31"/>
      <c r="CG54" s="31"/>
      <c r="CH54" s="25" t="s">
        <v>107</v>
      </c>
      <c r="CI54" s="31"/>
      <c r="CJ54" s="31"/>
      <c r="CK54" s="31"/>
      <c r="CL54" s="31"/>
      <c r="CM54" s="31"/>
      <c r="CN54" s="31"/>
      <c r="CO54" s="31"/>
      <c r="CP54" s="31"/>
      <c r="CQ54" s="31"/>
      <c r="CR54" s="12"/>
      <c r="CS54" s="12"/>
      <c r="CT54" s="12"/>
    </row>
    <row r="55" spans="1:98" x14ac:dyDescent="0.2">
      <c r="A55" s="12">
        <v>1144</v>
      </c>
      <c r="B55" s="12">
        <v>1144</v>
      </c>
      <c r="C55" s="30" t="s">
        <v>319</v>
      </c>
      <c r="D55" s="30" t="s">
        <v>320</v>
      </c>
      <c r="E55" s="31" t="s">
        <v>107</v>
      </c>
      <c r="F55" s="31" t="s">
        <v>107</v>
      </c>
      <c r="G55" s="31" t="s">
        <v>107</v>
      </c>
      <c r="H55" s="31" t="s">
        <v>107</v>
      </c>
      <c r="I55" s="31" t="s">
        <v>107</v>
      </c>
      <c r="J55" s="31" t="s">
        <v>107</v>
      </c>
      <c r="K55" s="31" t="s">
        <v>105</v>
      </c>
      <c r="L55" s="31" t="s">
        <v>105</v>
      </c>
      <c r="M55" s="31" t="s">
        <v>105</v>
      </c>
      <c r="N55" s="31" t="s">
        <v>105</v>
      </c>
      <c r="O55" s="31" t="s">
        <v>106</v>
      </c>
      <c r="P55" s="31" t="s">
        <v>106</v>
      </c>
      <c r="Q55" s="31" t="s">
        <v>104</v>
      </c>
      <c r="R55" s="31" t="s">
        <v>104</v>
      </c>
      <c r="S55" s="31" t="s">
        <v>104</v>
      </c>
      <c r="T55" s="31" t="s">
        <v>104</v>
      </c>
      <c r="U55" s="31" t="s">
        <v>104</v>
      </c>
      <c r="V55" s="31" t="s">
        <v>104</v>
      </c>
      <c r="W55" s="31" t="s">
        <v>104</v>
      </c>
      <c r="X55" s="31" t="s">
        <v>104</v>
      </c>
      <c r="Y55" s="31" t="s">
        <v>104</v>
      </c>
      <c r="Z55" s="31" t="s">
        <v>104</v>
      </c>
      <c r="AA55" s="31" t="s">
        <v>104</v>
      </c>
      <c r="AB55" s="31" t="s">
        <v>104</v>
      </c>
      <c r="AC55" s="31" t="s">
        <v>104</v>
      </c>
      <c r="AD55" s="31" t="s">
        <v>107</v>
      </c>
      <c r="AE55" s="31" t="s">
        <v>105</v>
      </c>
      <c r="AF55" s="31" t="s">
        <v>106</v>
      </c>
      <c r="AG55" s="31" t="s">
        <v>107</v>
      </c>
      <c r="AH55" s="31" t="s">
        <v>107</v>
      </c>
      <c r="AI55" s="31" t="s">
        <v>107</v>
      </c>
      <c r="AJ55" s="31" t="s">
        <v>107</v>
      </c>
      <c r="AK55" s="31" t="s">
        <v>107</v>
      </c>
      <c r="AL55" s="31" t="s">
        <v>107</v>
      </c>
      <c r="AM55" s="31" t="s">
        <v>107</v>
      </c>
      <c r="AN55" s="31" t="s">
        <v>107</v>
      </c>
      <c r="AO55" s="31" t="s">
        <v>107</v>
      </c>
      <c r="AP55" s="31" t="s">
        <v>107</v>
      </c>
      <c r="AQ55" s="31" t="s">
        <v>107</v>
      </c>
      <c r="AR55" s="31" t="s">
        <v>107</v>
      </c>
      <c r="AS55" s="24" t="s">
        <v>107</v>
      </c>
      <c r="AT55" s="31" t="s">
        <v>105</v>
      </c>
      <c r="AU55" s="31" t="s">
        <v>107</v>
      </c>
      <c r="AV55" s="31" t="s">
        <v>107</v>
      </c>
      <c r="AW55" s="31" t="s">
        <v>107</v>
      </c>
      <c r="AX55" s="31" t="s">
        <v>107</v>
      </c>
      <c r="AY55" s="31" t="s">
        <v>107</v>
      </c>
      <c r="AZ55" s="31" t="s">
        <v>321</v>
      </c>
      <c r="BA55" s="31" t="s">
        <v>107</v>
      </c>
      <c r="BB55" s="31" t="s">
        <v>107</v>
      </c>
      <c r="BC55" s="15" t="s">
        <v>285</v>
      </c>
      <c r="BD55" s="31" t="s">
        <v>322</v>
      </c>
      <c r="BE55" s="31" t="s">
        <v>287</v>
      </c>
      <c r="BF55" s="31" t="s">
        <v>160</v>
      </c>
      <c r="BG55" s="31" t="s">
        <v>107</v>
      </c>
      <c r="BH55" s="31" t="s">
        <v>323</v>
      </c>
      <c r="BI55" s="31">
        <v>21</v>
      </c>
      <c r="BJ55" s="31" t="s">
        <v>301</v>
      </c>
      <c r="BK55" s="31"/>
      <c r="BL55" s="31" t="s">
        <v>105</v>
      </c>
      <c r="BM55" s="31" t="s">
        <v>105</v>
      </c>
      <c r="BN55" s="31" t="s">
        <v>105</v>
      </c>
      <c r="BO55" s="31" t="s">
        <v>105</v>
      </c>
      <c r="BP55" s="31" t="s">
        <v>105</v>
      </c>
      <c r="BQ55" s="31" t="s">
        <v>105</v>
      </c>
      <c r="BR55" s="31" t="s">
        <v>105</v>
      </c>
      <c r="BS55" s="31" t="s">
        <v>104</v>
      </c>
      <c r="BT55" s="31" t="s">
        <v>105</v>
      </c>
      <c r="BU55" s="31" t="s">
        <v>105</v>
      </c>
      <c r="BV55" s="31" t="s">
        <v>105</v>
      </c>
      <c r="BW55" s="31" t="s">
        <v>104</v>
      </c>
      <c r="BX55" s="31" t="s">
        <v>104</v>
      </c>
      <c r="BY55" s="31" t="s">
        <v>104</v>
      </c>
      <c r="BZ55" s="31" t="s">
        <v>104</v>
      </c>
      <c r="CA55" s="31"/>
      <c r="CB55" s="31"/>
      <c r="CC55" s="31"/>
      <c r="CD55" s="36"/>
      <c r="CE55" s="31"/>
      <c r="CF55" s="31"/>
      <c r="CG55" s="31"/>
      <c r="CH55" s="25" t="s">
        <v>107</v>
      </c>
      <c r="CI55" s="31"/>
      <c r="CJ55" s="31"/>
      <c r="CK55" s="31"/>
      <c r="CL55" s="31"/>
      <c r="CM55" s="31"/>
      <c r="CN55" s="31"/>
      <c r="CO55" s="31"/>
      <c r="CP55" s="31"/>
      <c r="CQ55" s="31"/>
      <c r="CR55" s="12"/>
      <c r="CS55" s="12"/>
      <c r="CT55" s="12"/>
    </row>
    <row r="56" spans="1:98" ht="36" x14ac:dyDescent="0.2">
      <c r="A56" s="12">
        <v>1293</v>
      </c>
      <c r="B56" s="12">
        <v>1293</v>
      </c>
      <c r="C56" s="30" t="s">
        <v>324</v>
      </c>
      <c r="D56" s="30" t="s">
        <v>325</v>
      </c>
      <c r="E56" s="31" t="s">
        <v>107</v>
      </c>
      <c r="F56" s="31" t="s">
        <v>107</v>
      </c>
      <c r="G56" s="31" t="s">
        <v>107</v>
      </c>
      <c r="H56" s="31" t="s">
        <v>107</v>
      </c>
      <c r="I56" s="31" t="s">
        <v>107</v>
      </c>
      <c r="J56" s="31" t="s">
        <v>107</v>
      </c>
      <c r="K56" s="31" t="s">
        <v>105</v>
      </c>
      <c r="L56" s="31" t="s">
        <v>105</v>
      </c>
      <c r="M56" s="31" t="s">
        <v>105</v>
      </c>
      <c r="N56" s="31" t="s">
        <v>105</v>
      </c>
      <c r="O56" s="31" t="s">
        <v>105</v>
      </c>
      <c r="P56" s="31" t="s">
        <v>105</v>
      </c>
      <c r="Q56" s="31" t="s">
        <v>106</v>
      </c>
      <c r="R56" s="31" t="s">
        <v>106</v>
      </c>
      <c r="S56" s="31" t="s">
        <v>106</v>
      </c>
      <c r="T56" s="31" t="s">
        <v>104</v>
      </c>
      <c r="U56" s="31" t="s">
        <v>104</v>
      </c>
      <c r="V56" s="31" t="s">
        <v>106</v>
      </c>
      <c r="W56" s="31" t="s">
        <v>106</v>
      </c>
      <c r="X56" s="31" t="s">
        <v>104</v>
      </c>
      <c r="Y56" s="31" t="s">
        <v>106</v>
      </c>
      <c r="Z56" s="31" t="s">
        <v>104</v>
      </c>
      <c r="AA56" s="31" t="s">
        <v>106</v>
      </c>
      <c r="AB56" s="31" t="s">
        <v>106</v>
      </c>
      <c r="AC56" s="31" t="s">
        <v>104</v>
      </c>
      <c r="AD56" s="31" t="s">
        <v>107</v>
      </c>
      <c r="AE56" s="31" t="s">
        <v>105</v>
      </c>
      <c r="AF56" s="31" t="s">
        <v>105</v>
      </c>
      <c r="AG56" s="31" t="s">
        <v>326</v>
      </c>
      <c r="AH56" s="31" t="s">
        <v>105</v>
      </c>
      <c r="AI56" s="31" t="s">
        <v>107</v>
      </c>
      <c r="AJ56" s="31" t="s">
        <v>107</v>
      </c>
      <c r="AK56" s="31" t="s">
        <v>107</v>
      </c>
      <c r="AL56" s="31" t="s">
        <v>107</v>
      </c>
      <c r="AM56" s="31" t="s">
        <v>107</v>
      </c>
      <c r="AN56" s="31" t="s">
        <v>107</v>
      </c>
      <c r="AO56" s="31" t="s">
        <v>107</v>
      </c>
      <c r="AP56" s="31" t="s">
        <v>107</v>
      </c>
      <c r="AQ56" s="31" t="s">
        <v>107</v>
      </c>
      <c r="AR56" s="31" t="s">
        <v>107</v>
      </c>
      <c r="AS56" s="24" t="s">
        <v>107</v>
      </c>
      <c r="AT56" s="31" t="s">
        <v>105</v>
      </c>
      <c r="AU56" s="31" t="s">
        <v>105</v>
      </c>
      <c r="AV56" s="31" t="s">
        <v>327</v>
      </c>
      <c r="AW56" s="31" t="s">
        <v>105</v>
      </c>
      <c r="AX56" s="31" t="s">
        <v>105</v>
      </c>
      <c r="AY56" s="31" t="s">
        <v>105</v>
      </c>
      <c r="AZ56" s="33" t="s">
        <v>328</v>
      </c>
      <c r="BA56" s="31" t="s">
        <v>107</v>
      </c>
      <c r="BB56" s="31" t="s">
        <v>107</v>
      </c>
      <c r="BC56" s="15" t="s">
        <v>285</v>
      </c>
      <c r="BD56" s="31" t="s">
        <v>329</v>
      </c>
      <c r="BE56" s="31" t="s">
        <v>330</v>
      </c>
      <c r="BF56" s="31" t="s">
        <v>160</v>
      </c>
      <c r="BG56" s="31" t="s">
        <v>107</v>
      </c>
      <c r="BH56" s="31" t="s">
        <v>331</v>
      </c>
      <c r="BI56" s="31">
        <v>22.5</v>
      </c>
      <c r="BJ56" s="31" t="s">
        <v>107</v>
      </c>
      <c r="BK56" s="31" t="s">
        <v>105</v>
      </c>
      <c r="BL56" s="31" t="s">
        <v>105</v>
      </c>
      <c r="BM56" s="31" t="s">
        <v>105</v>
      </c>
      <c r="BN56" s="31" t="s">
        <v>105</v>
      </c>
      <c r="BO56" s="31" t="s">
        <v>105</v>
      </c>
      <c r="BP56" s="31" t="s">
        <v>105</v>
      </c>
      <c r="BQ56" s="31" t="s">
        <v>105</v>
      </c>
      <c r="BR56" s="31" t="s">
        <v>105</v>
      </c>
      <c r="BS56" s="31" t="s">
        <v>104</v>
      </c>
      <c r="BT56" s="31" t="s">
        <v>105</v>
      </c>
      <c r="BU56" s="31" t="s">
        <v>105</v>
      </c>
      <c r="BV56" s="31" t="s">
        <v>105</v>
      </c>
      <c r="BW56" s="31" t="s">
        <v>104</v>
      </c>
      <c r="BX56" s="31" t="s">
        <v>104</v>
      </c>
      <c r="BY56" s="31" t="s">
        <v>104</v>
      </c>
      <c r="BZ56" s="31" t="s">
        <v>104</v>
      </c>
      <c r="CA56" s="31"/>
      <c r="CB56" s="31"/>
      <c r="CC56" s="31"/>
      <c r="CD56" s="36"/>
      <c r="CE56" s="31"/>
      <c r="CF56" s="31"/>
      <c r="CG56" s="31"/>
      <c r="CH56" s="25" t="s">
        <v>107</v>
      </c>
      <c r="CI56" s="31"/>
      <c r="CJ56" s="31"/>
      <c r="CK56" s="31"/>
      <c r="CL56" s="31"/>
      <c r="CM56" s="31"/>
      <c r="CN56" s="31"/>
      <c r="CO56" s="31"/>
      <c r="CP56" s="31"/>
      <c r="CQ56" s="31"/>
      <c r="CR56" s="12"/>
      <c r="CS56" s="12"/>
      <c r="CT56" s="12"/>
    </row>
    <row r="57" spans="1:98" x14ac:dyDescent="0.2">
      <c r="A57" s="12">
        <v>2016</v>
      </c>
      <c r="B57" s="12">
        <v>2016</v>
      </c>
      <c r="C57" s="30" t="s">
        <v>332</v>
      </c>
      <c r="D57" s="30" t="s">
        <v>333</v>
      </c>
      <c r="E57" s="31" t="s">
        <v>107</v>
      </c>
      <c r="F57" s="31" t="s">
        <v>107</v>
      </c>
      <c r="G57" s="31" t="s">
        <v>107</v>
      </c>
      <c r="H57" s="31" t="s">
        <v>105</v>
      </c>
      <c r="I57" s="31" t="s">
        <v>105</v>
      </c>
      <c r="J57" s="31" t="s">
        <v>105</v>
      </c>
      <c r="K57" s="31" t="s">
        <v>105</v>
      </c>
      <c r="L57" s="31" t="s">
        <v>105</v>
      </c>
      <c r="M57" s="31" t="s">
        <v>105</v>
      </c>
      <c r="N57" s="31" t="s">
        <v>105</v>
      </c>
      <c r="O57" s="31" t="s">
        <v>105</v>
      </c>
      <c r="P57" s="31" t="s">
        <v>106</v>
      </c>
      <c r="Q57" s="31" t="s">
        <v>106</v>
      </c>
      <c r="R57" s="31" t="s">
        <v>104</v>
      </c>
      <c r="S57" s="31" t="s">
        <v>106</v>
      </c>
      <c r="T57" s="31" t="s">
        <v>106</v>
      </c>
      <c r="U57" s="31" t="s">
        <v>106</v>
      </c>
      <c r="V57" s="31" t="s">
        <v>106</v>
      </c>
      <c r="W57" s="31" t="s">
        <v>106</v>
      </c>
      <c r="X57" s="31" t="s">
        <v>104</v>
      </c>
      <c r="Y57" s="31" t="s">
        <v>104</v>
      </c>
      <c r="Z57" s="31" t="s">
        <v>104</v>
      </c>
      <c r="AA57" s="31" t="s">
        <v>104</v>
      </c>
      <c r="AB57" s="31" t="s">
        <v>104</v>
      </c>
      <c r="AC57" s="31" t="s">
        <v>104</v>
      </c>
      <c r="AD57" s="31" t="s">
        <v>107</v>
      </c>
      <c r="AE57" s="31" t="s">
        <v>105</v>
      </c>
      <c r="AF57" s="31" t="s">
        <v>106</v>
      </c>
      <c r="AG57" s="31" t="s">
        <v>107</v>
      </c>
      <c r="AH57" s="31" t="s">
        <v>107</v>
      </c>
      <c r="AI57" s="31" t="s">
        <v>107</v>
      </c>
      <c r="AJ57" s="31" t="s">
        <v>107</v>
      </c>
      <c r="AK57" s="31" t="s">
        <v>107</v>
      </c>
      <c r="AL57" s="31" t="s">
        <v>107</v>
      </c>
      <c r="AM57" s="31" t="s">
        <v>107</v>
      </c>
      <c r="AN57" s="31" t="s">
        <v>107</v>
      </c>
      <c r="AO57" s="31" t="s">
        <v>107</v>
      </c>
      <c r="AP57" s="31" t="s">
        <v>107</v>
      </c>
      <c r="AQ57" s="31" t="s">
        <v>107</v>
      </c>
      <c r="AR57" s="31" t="s">
        <v>107</v>
      </c>
      <c r="AS57" s="24" t="s">
        <v>107</v>
      </c>
      <c r="AT57" s="31" t="s">
        <v>107</v>
      </c>
      <c r="AU57" s="31" t="s">
        <v>107</v>
      </c>
      <c r="AV57" s="31" t="s">
        <v>107</v>
      </c>
      <c r="AW57" s="31" t="s">
        <v>107</v>
      </c>
      <c r="AX57" s="31" t="s">
        <v>107</v>
      </c>
      <c r="AY57" s="31" t="s">
        <v>107</v>
      </c>
      <c r="AZ57" s="31" t="s">
        <v>321</v>
      </c>
      <c r="BA57" s="31" t="s">
        <v>107</v>
      </c>
      <c r="BB57" s="31" t="s">
        <v>107</v>
      </c>
      <c r="BC57" s="15" t="s">
        <v>285</v>
      </c>
      <c r="BD57" s="31" t="s">
        <v>334</v>
      </c>
      <c r="BE57" s="31" t="s">
        <v>335</v>
      </c>
      <c r="BF57" s="31" t="s">
        <v>336</v>
      </c>
      <c r="BG57" s="31" t="s">
        <v>107</v>
      </c>
      <c r="BH57" s="31" t="s">
        <v>337</v>
      </c>
      <c r="BI57" s="31">
        <v>20</v>
      </c>
      <c r="BJ57" s="31" t="s">
        <v>107</v>
      </c>
      <c r="BK57" s="31"/>
      <c r="BL57" s="31" t="s">
        <v>105</v>
      </c>
      <c r="BM57" s="31" t="s">
        <v>105</v>
      </c>
      <c r="BN57" s="31" t="s">
        <v>105</v>
      </c>
      <c r="BO57" s="31" t="s">
        <v>105</v>
      </c>
      <c r="BP57" s="31" t="s">
        <v>105</v>
      </c>
      <c r="BQ57" s="31" t="s">
        <v>105</v>
      </c>
      <c r="BR57" s="31" t="s">
        <v>105</v>
      </c>
      <c r="BS57" s="31" t="s">
        <v>104</v>
      </c>
      <c r="BT57" s="31" t="s">
        <v>105</v>
      </c>
      <c r="BU57" s="31" t="s">
        <v>105</v>
      </c>
      <c r="BV57" s="31" t="s">
        <v>105</v>
      </c>
      <c r="BW57" s="31" t="s">
        <v>104</v>
      </c>
      <c r="BX57" s="31" t="s">
        <v>105</v>
      </c>
      <c r="BY57" s="31" t="s">
        <v>104</v>
      </c>
      <c r="BZ57" s="31" t="s">
        <v>104</v>
      </c>
      <c r="CA57" s="31"/>
      <c r="CB57" s="31"/>
      <c r="CC57" s="31"/>
      <c r="CD57" s="36"/>
      <c r="CE57" s="31"/>
      <c r="CF57" s="31"/>
      <c r="CG57" s="31"/>
      <c r="CH57" s="25" t="s">
        <v>107</v>
      </c>
      <c r="CI57" s="31"/>
      <c r="CJ57" s="31"/>
      <c r="CK57" s="31"/>
      <c r="CL57" s="31"/>
      <c r="CM57" s="31"/>
      <c r="CN57" s="31"/>
      <c r="CO57" s="31"/>
      <c r="CP57" s="31"/>
      <c r="CQ57" s="31"/>
      <c r="CR57" s="12"/>
      <c r="CS57" s="12"/>
      <c r="CT57" s="12"/>
    </row>
    <row r="58" spans="1:98" x14ac:dyDescent="0.2">
      <c r="A58" s="12">
        <v>1142</v>
      </c>
      <c r="B58" s="12">
        <v>1142</v>
      </c>
      <c r="C58" s="30" t="s">
        <v>338</v>
      </c>
      <c r="D58" s="30" t="s">
        <v>339</v>
      </c>
      <c r="E58" s="31" t="s">
        <v>107</v>
      </c>
      <c r="F58" s="31" t="s">
        <v>107</v>
      </c>
      <c r="G58" s="31" t="s">
        <v>107</v>
      </c>
      <c r="H58" s="31" t="s">
        <v>107</v>
      </c>
      <c r="I58" s="31" t="s">
        <v>107</v>
      </c>
      <c r="J58" s="31" t="s">
        <v>107</v>
      </c>
      <c r="K58" s="15" t="s">
        <v>105</v>
      </c>
      <c r="L58" s="15" t="s">
        <v>105</v>
      </c>
      <c r="M58" s="15" t="s">
        <v>105</v>
      </c>
      <c r="N58" s="31" t="s">
        <v>105</v>
      </c>
      <c r="O58" s="31" t="s">
        <v>105</v>
      </c>
      <c r="P58" s="31" t="s">
        <v>104</v>
      </c>
      <c r="Q58" s="31" t="s">
        <v>104</v>
      </c>
      <c r="R58" s="31" t="s">
        <v>104</v>
      </c>
      <c r="S58" s="31" t="s">
        <v>104</v>
      </c>
      <c r="T58" s="31" t="s">
        <v>104</v>
      </c>
      <c r="U58" s="31" t="s">
        <v>104</v>
      </c>
      <c r="V58" s="31" t="s">
        <v>104</v>
      </c>
      <c r="W58" s="31" t="s">
        <v>104</v>
      </c>
      <c r="X58" s="31" t="s">
        <v>104</v>
      </c>
      <c r="Y58" s="31" t="s">
        <v>104</v>
      </c>
      <c r="Z58" s="31" t="s">
        <v>104</v>
      </c>
      <c r="AA58" s="31" t="s">
        <v>104</v>
      </c>
      <c r="AB58" s="31" t="s">
        <v>104</v>
      </c>
      <c r="AC58" s="31" t="s">
        <v>104</v>
      </c>
      <c r="AD58" s="31" t="s">
        <v>107</v>
      </c>
      <c r="AE58" s="31" t="s">
        <v>105</v>
      </c>
      <c r="AF58" s="31" t="s">
        <v>107</v>
      </c>
      <c r="AG58" s="31" t="s">
        <v>107</v>
      </c>
      <c r="AH58" s="31" t="s">
        <v>107</v>
      </c>
      <c r="AI58" s="31" t="s">
        <v>107</v>
      </c>
      <c r="AJ58" s="31" t="s">
        <v>107</v>
      </c>
      <c r="AK58" s="31" t="s">
        <v>107</v>
      </c>
      <c r="AL58" s="31" t="s">
        <v>107</v>
      </c>
      <c r="AM58" s="31" t="s">
        <v>107</v>
      </c>
      <c r="AN58" s="31" t="s">
        <v>107</v>
      </c>
      <c r="AO58" s="31" t="s">
        <v>107</v>
      </c>
      <c r="AP58" s="31" t="s">
        <v>107</v>
      </c>
      <c r="AQ58" s="31" t="s">
        <v>107</v>
      </c>
      <c r="AR58" s="31" t="s">
        <v>107</v>
      </c>
      <c r="AS58" s="24" t="s">
        <v>107</v>
      </c>
      <c r="AT58" s="31" t="s">
        <v>105</v>
      </c>
      <c r="AU58" s="31" t="s">
        <v>107</v>
      </c>
      <c r="AV58" s="31" t="s">
        <v>107</v>
      </c>
      <c r="AW58" s="31" t="s">
        <v>107</v>
      </c>
      <c r="AX58" s="31" t="s">
        <v>105</v>
      </c>
      <c r="AY58" s="31" t="s">
        <v>107</v>
      </c>
      <c r="AZ58" s="31" t="s">
        <v>321</v>
      </c>
      <c r="BA58" s="31" t="s">
        <v>107</v>
      </c>
      <c r="BB58" s="31" t="s">
        <v>107</v>
      </c>
      <c r="BC58" s="15" t="s">
        <v>285</v>
      </c>
      <c r="BD58" s="31" t="s">
        <v>340</v>
      </c>
      <c r="BE58" s="31" t="s">
        <v>287</v>
      </c>
      <c r="BF58" s="31" t="s">
        <v>341</v>
      </c>
      <c r="BG58" s="31" t="s">
        <v>107</v>
      </c>
      <c r="BH58" s="31" t="s">
        <v>342</v>
      </c>
      <c r="BI58" s="31">
        <v>20.88</v>
      </c>
      <c r="BJ58" s="31" t="s">
        <v>301</v>
      </c>
      <c r="BK58" s="31" t="s">
        <v>104</v>
      </c>
      <c r="BL58" s="31" t="s">
        <v>105</v>
      </c>
      <c r="BM58" s="31" t="s">
        <v>105</v>
      </c>
      <c r="BN58" s="31" t="s">
        <v>105</v>
      </c>
      <c r="BO58" s="31" t="s">
        <v>105</v>
      </c>
      <c r="BP58" s="31" t="s">
        <v>105</v>
      </c>
      <c r="BQ58" s="31" t="s">
        <v>105</v>
      </c>
      <c r="BR58" s="31" t="s">
        <v>105</v>
      </c>
      <c r="BS58" s="31" t="s">
        <v>104</v>
      </c>
      <c r="BT58" s="31" t="s">
        <v>105</v>
      </c>
      <c r="BU58" s="31" t="s">
        <v>105</v>
      </c>
      <c r="BV58" s="31" t="s">
        <v>105</v>
      </c>
      <c r="BW58" s="31" t="s">
        <v>104</v>
      </c>
      <c r="BX58" s="31" t="s">
        <v>105</v>
      </c>
      <c r="BY58" s="31" t="s">
        <v>104</v>
      </c>
      <c r="BZ58" s="31" t="s">
        <v>104</v>
      </c>
      <c r="CA58" s="31"/>
      <c r="CB58" s="31"/>
      <c r="CC58" s="31"/>
      <c r="CD58" s="36"/>
      <c r="CE58" s="31"/>
      <c r="CF58" s="31"/>
      <c r="CG58" s="31"/>
      <c r="CH58" s="25" t="s">
        <v>107</v>
      </c>
      <c r="CI58" s="31"/>
      <c r="CJ58" s="31"/>
      <c r="CK58" s="31"/>
      <c r="CL58" s="31"/>
      <c r="CM58" s="31"/>
      <c r="CN58" s="31"/>
      <c r="CO58" s="31"/>
      <c r="CP58" s="31"/>
      <c r="CQ58" s="31"/>
      <c r="CR58" s="12"/>
      <c r="CS58" s="12"/>
      <c r="CT58" s="12"/>
    </row>
    <row r="59" spans="1:98" ht="24" x14ac:dyDescent="0.2">
      <c r="A59" s="12">
        <v>1063</v>
      </c>
      <c r="B59" s="12">
        <v>1063</v>
      </c>
      <c r="C59" s="30" t="s">
        <v>343</v>
      </c>
      <c r="D59" s="30" t="s">
        <v>344</v>
      </c>
      <c r="E59" s="31" t="s">
        <v>107</v>
      </c>
      <c r="F59" s="31" t="s">
        <v>107</v>
      </c>
      <c r="G59" s="31" t="s">
        <v>107</v>
      </c>
      <c r="H59" s="31" t="s">
        <v>107</v>
      </c>
      <c r="I59" s="31" t="s">
        <v>107</v>
      </c>
      <c r="J59" s="31" t="s">
        <v>107</v>
      </c>
      <c r="K59" s="15" t="s">
        <v>105</v>
      </c>
      <c r="L59" s="15" t="s">
        <v>105</v>
      </c>
      <c r="M59" s="15" t="s">
        <v>105</v>
      </c>
      <c r="N59" s="31" t="s">
        <v>105</v>
      </c>
      <c r="O59" s="31" t="s">
        <v>104</v>
      </c>
      <c r="P59" s="31" t="s">
        <v>104</v>
      </c>
      <c r="Q59" s="31" t="s">
        <v>104</v>
      </c>
      <c r="R59" s="31" t="s">
        <v>104</v>
      </c>
      <c r="S59" s="31" t="s">
        <v>104</v>
      </c>
      <c r="T59" s="31" t="s">
        <v>106</v>
      </c>
      <c r="U59" s="31" t="s">
        <v>104</v>
      </c>
      <c r="V59" s="31" t="s">
        <v>104</v>
      </c>
      <c r="W59" s="31" t="s">
        <v>104</v>
      </c>
      <c r="X59" s="31" t="s">
        <v>104</v>
      </c>
      <c r="Y59" s="31" t="s">
        <v>104</v>
      </c>
      <c r="Z59" s="31" t="s">
        <v>104</v>
      </c>
      <c r="AA59" s="31" t="s">
        <v>104</v>
      </c>
      <c r="AB59" s="31" t="s">
        <v>104</v>
      </c>
      <c r="AC59" s="31" t="s">
        <v>104</v>
      </c>
      <c r="AD59" s="31" t="s">
        <v>105</v>
      </c>
      <c r="AE59" s="31" t="s">
        <v>107</v>
      </c>
      <c r="AF59" s="31" t="s">
        <v>107</v>
      </c>
      <c r="AG59" s="31" t="s">
        <v>107</v>
      </c>
      <c r="AH59" s="31" t="s">
        <v>107</v>
      </c>
      <c r="AI59" s="31" t="s">
        <v>107</v>
      </c>
      <c r="AJ59" s="31" t="s">
        <v>107</v>
      </c>
      <c r="AK59" s="31" t="s">
        <v>107</v>
      </c>
      <c r="AL59" s="31" t="s">
        <v>107</v>
      </c>
      <c r="AM59" s="31" t="s">
        <v>107</v>
      </c>
      <c r="AN59" s="31" t="s">
        <v>107</v>
      </c>
      <c r="AO59" s="31" t="s">
        <v>107</v>
      </c>
      <c r="AP59" s="31" t="s">
        <v>107</v>
      </c>
      <c r="AQ59" s="31" t="s">
        <v>107</v>
      </c>
      <c r="AR59" s="31" t="s">
        <v>107</v>
      </c>
      <c r="AS59" s="24" t="s">
        <v>107</v>
      </c>
      <c r="AT59" s="31" t="s">
        <v>105</v>
      </c>
      <c r="AU59" s="31" t="s">
        <v>106</v>
      </c>
      <c r="AV59" s="31" t="s">
        <v>107</v>
      </c>
      <c r="AW59" s="31" t="s">
        <v>107</v>
      </c>
      <c r="AX59" s="31" t="s">
        <v>105</v>
      </c>
      <c r="AY59" s="31" t="s">
        <v>107</v>
      </c>
      <c r="AZ59" s="33" t="s">
        <v>345</v>
      </c>
      <c r="BA59" s="31" t="s">
        <v>107</v>
      </c>
      <c r="BB59" s="31" t="s">
        <v>107</v>
      </c>
      <c r="BC59" s="15" t="s">
        <v>285</v>
      </c>
      <c r="BD59" s="31" t="s">
        <v>346</v>
      </c>
      <c r="BE59" s="31" t="s">
        <v>298</v>
      </c>
      <c r="BF59" s="31" t="s">
        <v>306</v>
      </c>
      <c r="BG59" s="31" t="s">
        <v>107</v>
      </c>
      <c r="BH59" s="31" t="s">
        <v>337</v>
      </c>
      <c r="BI59" s="31">
        <v>20.5</v>
      </c>
      <c r="BJ59" s="31" t="s">
        <v>301</v>
      </c>
      <c r="BK59" s="31" t="s">
        <v>104</v>
      </c>
      <c r="BL59" s="31" t="s">
        <v>104</v>
      </c>
      <c r="BM59" s="31" t="s">
        <v>104</v>
      </c>
      <c r="BN59" s="31" t="s">
        <v>104</v>
      </c>
      <c r="BO59" s="31" t="s">
        <v>104</v>
      </c>
      <c r="BP59" s="31" t="s">
        <v>104</v>
      </c>
      <c r="BQ59" s="31" t="s">
        <v>104</v>
      </c>
      <c r="BR59" s="31" t="s">
        <v>104</v>
      </c>
      <c r="BS59" s="31" t="s">
        <v>104</v>
      </c>
      <c r="BT59" s="31" t="s">
        <v>104</v>
      </c>
      <c r="BU59" s="31" t="s">
        <v>104</v>
      </c>
      <c r="BV59" s="31" t="s">
        <v>104</v>
      </c>
      <c r="BW59" s="31" t="s">
        <v>104</v>
      </c>
      <c r="BX59" s="31" t="s">
        <v>104</v>
      </c>
      <c r="BY59" s="31" t="s">
        <v>104</v>
      </c>
      <c r="BZ59" s="31" t="s">
        <v>104</v>
      </c>
      <c r="CA59" s="31"/>
      <c r="CB59" s="31"/>
      <c r="CC59" s="31"/>
      <c r="CD59" s="36"/>
      <c r="CE59" s="31"/>
      <c r="CF59" s="31"/>
      <c r="CG59" s="31"/>
      <c r="CH59" s="25" t="s">
        <v>107</v>
      </c>
      <c r="CI59" s="31"/>
      <c r="CJ59" s="31"/>
      <c r="CK59" s="31"/>
      <c r="CL59" s="31"/>
      <c r="CM59" s="31"/>
      <c r="CN59" s="31"/>
      <c r="CO59" s="31"/>
      <c r="CP59" s="31"/>
      <c r="CQ59" s="31"/>
      <c r="CR59" s="12"/>
      <c r="CS59" s="12"/>
      <c r="CT59" s="12"/>
    </row>
    <row r="60" spans="1:98" x14ac:dyDescent="0.2">
      <c r="A60" s="12">
        <v>1163</v>
      </c>
      <c r="B60" s="12">
        <v>1163</v>
      </c>
      <c r="C60" s="30" t="s">
        <v>347</v>
      </c>
      <c r="D60" s="30" t="s">
        <v>348</v>
      </c>
      <c r="E60" s="31" t="s">
        <v>107</v>
      </c>
      <c r="F60" s="31" t="s">
        <v>107</v>
      </c>
      <c r="G60" s="31" t="s">
        <v>107</v>
      </c>
      <c r="H60" s="31" t="s">
        <v>107</v>
      </c>
      <c r="I60" s="31" t="s">
        <v>107</v>
      </c>
      <c r="J60" s="31" t="s">
        <v>107</v>
      </c>
      <c r="K60" s="15" t="s">
        <v>105</v>
      </c>
      <c r="L60" s="15" t="s">
        <v>105</v>
      </c>
      <c r="M60" s="15" t="s">
        <v>105</v>
      </c>
      <c r="N60" s="31" t="s">
        <v>105</v>
      </c>
      <c r="O60" s="31" t="s">
        <v>104</v>
      </c>
      <c r="P60" s="31" t="s">
        <v>104</v>
      </c>
      <c r="Q60" s="31" t="s">
        <v>104</v>
      </c>
      <c r="R60" s="31" t="s">
        <v>104</v>
      </c>
      <c r="S60" s="31" t="s">
        <v>104</v>
      </c>
      <c r="T60" s="31" t="s">
        <v>104</v>
      </c>
      <c r="U60" s="31" t="s">
        <v>104</v>
      </c>
      <c r="V60" s="31" t="s">
        <v>104</v>
      </c>
      <c r="W60" s="31" t="s">
        <v>104</v>
      </c>
      <c r="X60" s="31" t="s">
        <v>104</v>
      </c>
      <c r="Y60" s="31" t="s">
        <v>104</v>
      </c>
      <c r="Z60" s="31" t="s">
        <v>104</v>
      </c>
      <c r="AA60" s="31" t="s">
        <v>104</v>
      </c>
      <c r="AB60" s="31" t="s">
        <v>104</v>
      </c>
      <c r="AC60" s="31" t="s">
        <v>104</v>
      </c>
      <c r="AD60" s="31" t="s">
        <v>105</v>
      </c>
      <c r="AE60" s="31" t="s">
        <v>107</v>
      </c>
      <c r="AF60" s="31" t="s">
        <v>107</v>
      </c>
      <c r="AG60" s="31" t="s">
        <v>107</v>
      </c>
      <c r="AH60" s="31" t="s">
        <v>107</v>
      </c>
      <c r="AI60" s="31" t="s">
        <v>107</v>
      </c>
      <c r="AJ60" s="31" t="s">
        <v>107</v>
      </c>
      <c r="AK60" s="31" t="s">
        <v>107</v>
      </c>
      <c r="AL60" s="31" t="s">
        <v>107</v>
      </c>
      <c r="AM60" s="31" t="s">
        <v>107</v>
      </c>
      <c r="AN60" s="31" t="s">
        <v>107</v>
      </c>
      <c r="AO60" s="31" t="s">
        <v>107</v>
      </c>
      <c r="AP60" s="31" t="s">
        <v>107</v>
      </c>
      <c r="AQ60" s="31" t="s">
        <v>107</v>
      </c>
      <c r="AR60" s="31" t="s">
        <v>107</v>
      </c>
      <c r="AS60" s="24" t="s">
        <v>107</v>
      </c>
      <c r="AT60" s="31" t="s">
        <v>105</v>
      </c>
      <c r="AU60" s="31" t="s">
        <v>107</v>
      </c>
      <c r="AV60" s="31" t="s">
        <v>107</v>
      </c>
      <c r="AW60" s="31" t="s">
        <v>107</v>
      </c>
      <c r="AX60" s="31" t="s">
        <v>105</v>
      </c>
      <c r="AY60" s="31" t="s">
        <v>105</v>
      </c>
      <c r="AZ60" s="31" t="s">
        <v>321</v>
      </c>
      <c r="BA60" s="31" t="s">
        <v>107</v>
      </c>
      <c r="BB60" s="31" t="s">
        <v>107</v>
      </c>
      <c r="BC60" s="15" t="s">
        <v>285</v>
      </c>
      <c r="BD60" s="31" t="s">
        <v>349</v>
      </c>
      <c r="BE60" s="31" t="s">
        <v>335</v>
      </c>
      <c r="BF60" s="31" t="s">
        <v>306</v>
      </c>
      <c r="BG60" s="31" t="s">
        <v>107</v>
      </c>
      <c r="BH60" s="31" t="s">
        <v>337</v>
      </c>
      <c r="BI60" s="12">
        <v>20</v>
      </c>
      <c r="BJ60" s="31" t="s">
        <v>301</v>
      </c>
      <c r="BK60" s="31" t="s">
        <v>104</v>
      </c>
      <c r="BL60" s="31" t="s">
        <v>105</v>
      </c>
      <c r="BM60" s="31" t="s">
        <v>104</v>
      </c>
      <c r="BN60" s="31" t="s">
        <v>104</v>
      </c>
      <c r="BO60" s="31" t="s">
        <v>104</v>
      </c>
      <c r="BP60" s="31" t="s">
        <v>104</v>
      </c>
      <c r="BQ60" s="31" t="s">
        <v>104</v>
      </c>
      <c r="BR60" s="31" t="s">
        <v>104</v>
      </c>
      <c r="BS60" s="31" t="s">
        <v>104</v>
      </c>
      <c r="BT60" s="31" t="s">
        <v>104</v>
      </c>
      <c r="BU60" s="31" t="s">
        <v>104</v>
      </c>
      <c r="BV60" s="31" t="s">
        <v>104</v>
      </c>
      <c r="BW60" s="31" t="s">
        <v>104</v>
      </c>
      <c r="BX60" s="31" t="s">
        <v>104</v>
      </c>
      <c r="BY60" s="31" t="s">
        <v>104</v>
      </c>
      <c r="BZ60" s="31" t="s">
        <v>104</v>
      </c>
      <c r="CA60" s="31"/>
      <c r="CB60" s="31"/>
      <c r="CC60" s="31"/>
      <c r="CD60" s="36"/>
      <c r="CE60" s="31"/>
      <c r="CF60" s="31"/>
      <c r="CG60" s="31"/>
      <c r="CH60" s="25" t="s">
        <v>107</v>
      </c>
      <c r="CI60" s="31"/>
      <c r="CJ60" s="31"/>
      <c r="CK60" s="31"/>
      <c r="CL60" s="31"/>
      <c r="CM60" s="31"/>
      <c r="CN60" s="31"/>
      <c r="CO60" s="31"/>
      <c r="CP60" s="31"/>
      <c r="CQ60" s="31"/>
      <c r="CR60" s="12"/>
      <c r="CS60" s="12"/>
      <c r="CT60" s="12"/>
    </row>
    <row r="61" spans="1:98" x14ac:dyDescent="0.2">
      <c r="A61" s="12">
        <v>1064</v>
      </c>
      <c r="B61" s="12">
        <v>1064</v>
      </c>
      <c r="C61" s="34" t="s">
        <v>350</v>
      </c>
      <c r="D61" s="30" t="s">
        <v>351</v>
      </c>
      <c r="E61" s="31" t="s">
        <v>107</v>
      </c>
      <c r="F61" s="31" t="s">
        <v>107</v>
      </c>
      <c r="G61" s="31" t="s">
        <v>107</v>
      </c>
      <c r="H61" s="31" t="s">
        <v>107</v>
      </c>
      <c r="I61" s="31" t="s">
        <v>107</v>
      </c>
      <c r="J61" s="31" t="s">
        <v>107</v>
      </c>
      <c r="K61" s="15" t="s">
        <v>105</v>
      </c>
      <c r="L61" s="15" t="s">
        <v>105</v>
      </c>
      <c r="M61" s="15" t="s">
        <v>105</v>
      </c>
      <c r="N61" s="31" t="s">
        <v>105</v>
      </c>
      <c r="O61" s="31" t="s">
        <v>104</v>
      </c>
      <c r="P61" s="31" t="s">
        <v>104</v>
      </c>
      <c r="Q61" s="31" t="s">
        <v>104</v>
      </c>
      <c r="R61" s="31" t="s">
        <v>104</v>
      </c>
      <c r="S61" s="31" t="s">
        <v>104</v>
      </c>
      <c r="T61" s="31" t="s">
        <v>104</v>
      </c>
      <c r="U61" s="31" t="s">
        <v>104</v>
      </c>
      <c r="V61" s="31" t="s">
        <v>104</v>
      </c>
      <c r="W61" s="31" t="s">
        <v>104</v>
      </c>
      <c r="X61" s="31" t="s">
        <v>104</v>
      </c>
      <c r="Y61" s="31" t="s">
        <v>104</v>
      </c>
      <c r="Z61" s="31" t="s">
        <v>104</v>
      </c>
      <c r="AA61" s="31" t="s">
        <v>104</v>
      </c>
      <c r="AB61" s="31" t="s">
        <v>104</v>
      </c>
      <c r="AC61" s="31" t="s">
        <v>104</v>
      </c>
      <c r="AD61" s="31" t="s">
        <v>105</v>
      </c>
      <c r="AE61" s="31" t="s">
        <v>107</v>
      </c>
      <c r="AF61" s="31" t="s">
        <v>107</v>
      </c>
      <c r="AG61" s="31" t="s">
        <v>107</v>
      </c>
      <c r="AH61" s="31" t="s">
        <v>107</v>
      </c>
      <c r="AI61" s="31" t="s">
        <v>107</v>
      </c>
      <c r="AJ61" s="31" t="s">
        <v>107</v>
      </c>
      <c r="AK61" s="31" t="s">
        <v>107</v>
      </c>
      <c r="AL61" s="31" t="s">
        <v>107</v>
      </c>
      <c r="AM61" s="31" t="s">
        <v>107</v>
      </c>
      <c r="AN61" s="31" t="s">
        <v>107</v>
      </c>
      <c r="AO61" s="31" t="s">
        <v>107</v>
      </c>
      <c r="AP61" s="31" t="s">
        <v>107</v>
      </c>
      <c r="AQ61" s="31" t="s">
        <v>107</v>
      </c>
      <c r="AR61" s="31" t="s">
        <v>107</v>
      </c>
      <c r="AS61" s="24" t="s">
        <v>107</v>
      </c>
      <c r="AT61" s="31" t="s">
        <v>105</v>
      </c>
      <c r="AU61" s="31" t="s">
        <v>107</v>
      </c>
      <c r="AV61" s="31" t="s">
        <v>107</v>
      </c>
      <c r="AW61" s="31" t="s">
        <v>107</v>
      </c>
      <c r="AX61" s="31" t="s">
        <v>105</v>
      </c>
      <c r="AY61" s="31" t="s">
        <v>107</v>
      </c>
      <c r="AZ61" s="31" t="s">
        <v>321</v>
      </c>
      <c r="BA61" s="31" t="s">
        <v>107</v>
      </c>
      <c r="BB61" s="31" t="s">
        <v>107</v>
      </c>
      <c r="BC61" s="15" t="s">
        <v>352</v>
      </c>
      <c r="BD61" s="31" t="s">
        <v>353</v>
      </c>
      <c r="BE61" s="31" t="s">
        <v>298</v>
      </c>
      <c r="BF61" s="31" t="s">
        <v>306</v>
      </c>
      <c r="BG61" s="31" t="s">
        <v>107</v>
      </c>
      <c r="BH61" s="31" t="s">
        <v>337</v>
      </c>
      <c r="BI61" s="12">
        <v>18.7</v>
      </c>
      <c r="BJ61" s="31" t="s">
        <v>301</v>
      </c>
      <c r="BK61" s="31" t="s">
        <v>104</v>
      </c>
      <c r="BL61" s="31" t="s">
        <v>104</v>
      </c>
      <c r="BM61" s="31" t="s">
        <v>104</v>
      </c>
      <c r="BN61" s="31" t="s">
        <v>104</v>
      </c>
      <c r="BO61" s="31" t="s">
        <v>104</v>
      </c>
      <c r="BP61" s="31" t="s">
        <v>104</v>
      </c>
      <c r="BQ61" s="31" t="s">
        <v>104</v>
      </c>
      <c r="BR61" s="31" t="s">
        <v>104</v>
      </c>
      <c r="BS61" s="31" t="s">
        <v>104</v>
      </c>
      <c r="BT61" s="31" t="s">
        <v>104</v>
      </c>
      <c r="BU61" s="31" t="s">
        <v>104</v>
      </c>
      <c r="BV61" s="31" t="s">
        <v>104</v>
      </c>
      <c r="BW61" s="31" t="s">
        <v>104</v>
      </c>
      <c r="BX61" s="31" t="s">
        <v>104</v>
      </c>
      <c r="BY61" s="31" t="s">
        <v>104</v>
      </c>
      <c r="BZ61" s="31" t="s">
        <v>104</v>
      </c>
      <c r="CA61" s="31"/>
      <c r="CB61" s="31"/>
      <c r="CC61" s="31"/>
      <c r="CD61" s="36"/>
      <c r="CE61" s="31"/>
      <c r="CF61" s="31"/>
      <c r="CG61" s="31"/>
      <c r="CH61" s="25" t="s">
        <v>107</v>
      </c>
      <c r="CI61" s="31"/>
      <c r="CJ61" s="31"/>
      <c r="CK61" s="31"/>
      <c r="CL61" s="31"/>
      <c r="CM61" s="31"/>
      <c r="CN61" s="31"/>
      <c r="CO61" s="31"/>
      <c r="CP61" s="31"/>
      <c r="CQ61" s="31"/>
      <c r="CR61" s="12"/>
      <c r="CS61" s="12"/>
      <c r="CT61" s="12"/>
    </row>
  </sheetData>
  <autoFilter ref="A2:CT22" xr:uid="{00000000-0009-0000-0000-000000000000}">
    <sortState xmlns:xlrd2="http://schemas.microsoft.com/office/spreadsheetml/2017/richdata2" ref="A2:CR1104">
      <sortCondition ref="A1"/>
    </sortState>
  </autoFilter>
  <mergeCells count="10">
    <mergeCell ref="CA1:CJ1"/>
    <mergeCell ref="CQ1:CT1"/>
    <mergeCell ref="CK1:CP1"/>
    <mergeCell ref="A1:C1"/>
    <mergeCell ref="E1:M1"/>
    <mergeCell ref="AD1:AS1"/>
    <mergeCell ref="N1:AC1"/>
    <mergeCell ref="AT1:BB1"/>
    <mergeCell ref="BC1:BK1"/>
    <mergeCell ref="BL1:BZ1"/>
  </mergeCells>
  <conditionalFormatting sqref="N1 E1:F1 AF22:AH22 BL1 CK1 BM18:BZ18 BL13:BO13 BM23:BM25 N13:O16 BL14:BL19 CP23:CP25 P13:Y19 AS13:AS19 AZ13:BA19 BK12:BK16 BN14:BZ14 BN16:BZ17 N19 AQ15:AR16 AF13:AR14 AG16:AR18 AF17:AR19 BL12:BM13 BM12:BO19 AF12:AF18 AE12:AE19 AD12:AD14 BE12:BE19 BC12:BC16 N12:Y12 F8:Y9 AE21 BM21:BO22 AI21:AR25 N21 AZ21:BA21 AS21:AS22 P21:Y25 BL21:BL25 AH23:AH25 R12:R18 BF12:BI16 C12:D14 BE21:BE25 AB12:AB25 AB3:AC10 E12:M16 E17:N18 E23:M25 E22:N22 CR23:CR25 CQ1:CT1 BP19:CT19 BM21:CT21 CG43:CT45 CJ40:CT42 CG34:CT39 CI26:CT33 A12:B25 A3:D11 P2:Y6 AT13:AY25 AD10:AF10 AD1 CU19:XFD1048576 CT22:CT25 CT13:XFD16 CU1:XFD6 AF12:BA12 BP23:CJ25 BP22:CR22 BP13:CR16 BJ12:XFD12 BP17:XFD18 E3:Y3 E4:O6 BB12:BB19 BB21:BB25 AT1 AI10:BC10 AD26:BC45 AC62:BC1048576 AD2:BC9 AD11:BC11 AZ20:BB20 BJ12:BJ25 A2:O2 A62:Y1048576 BE62:CT1048576 BE11:XFD11 BE7:XFD9 BF10:XFD10 BI26:BJ45 AS46:AS61 BC1 BE2:CT6 BJ46">
    <cfRule type="cellIs" dxfId="1821" priority="3997" operator="equal">
      <formula>"!"</formula>
    </cfRule>
    <cfRule type="cellIs" dxfId="1820" priority="3998" operator="equal">
      <formula>"?"</formula>
    </cfRule>
    <cfRule type="cellIs" dxfId="1819" priority="3999" operator="equal">
      <formula>"?"</formula>
    </cfRule>
    <cfRule type="cellIs" dxfId="1818" priority="4000" operator="equal">
      <formula>"n/a"</formula>
    </cfRule>
    <cfRule type="cellIs" dxfId="1817" priority="4001" operator="equal">
      <formula>"n/a"</formula>
    </cfRule>
    <cfRule type="cellIs" dxfId="1816" priority="4002" operator="equal">
      <formula>"n/a"</formula>
    </cfRule>
  </conditionalFormatting>
  <conditionalFormatting sqref="AD15:AD16">
    <cfRule type="cellIs" dxfId="1815" priority="3967" operator="equal">
      <formula>"!"</formula>
    </cfRule>
    <cfRule type="cellIs" dxfId="1814" priority="3968" operator="equal">
      <formula>"?"</formula>
    </cfRule>
    <cfRule type="cellIs" dxfId="1813" priority="3969" operator="equal">
      <formula>"?"</formula>
    </cfRule>
    <cfRule type="cellIs" dxfId="1812" priority="3970" operator="equal">
      <formula>"n/a"</formula>
    </cfRule>
    <cfRule type="cellIs" dxfId="1811" priority="3971" operator="equal">
      <formula>"n/a"</formula>
    </cfRule>
    <cfRule type="cellIs" dxfId="1810" priority="3972" operator="equal">
      <formula>"n/a"</formula>
    </cfRule>
  </conditionalFormatting>
  <conditionalFormatting sqref="AF21:AH21">
    <cfRule type="cellIs" dxfId="1809" priority="3955" operator="equal">
      <formula>"!"</formula>
    </cfRule>
    <cfRule type="cellIs" dxfId="1808" priority="3956" operator="equal">
      <formula>"?"</formula>
    </cfRule>
    <cfRule type="cellIs" dxfId="1807" priority="3957" operator="equal">
      <formula>"?"</formula>
    </cfRule>
    <cfRule type="cellIs" dxfId="1806" priority="3958" operator="equal">
      <formula>"n/a"</formula>
    </cfRule>
    <cfRule type="cellIs" dxfId="1805" priority="3959" operator="equal">
      <formula>"n/a"</formula>
    </cfRule>
    <cfRule type="cellIs" dxfId="1804" priority="3960" operator="equal">
      <formula>"n/a"</formula>
    </cfRule>
  </conditionalFormatting>
  <conditionalFormatting sqref="BK17:BK19 BK21:BK25">
    <cfRule type="cellIs" dxfId="1803" priority="2911" operator="equal">
      <formula>"!"</formula>
    </cfRule>
    <cfRule type="cellIs" dxfId="1802" priority="2912" operator="equal">
      <formula>"?"</formula>
    </cfRule>
    <cfRule type="cellIs" dxfId="1801" priority="2913" operator="equal">
      <formula>"?"</formula>
    </cfRule>
    <cfRule type="cellIs" dxfId="1800" priority="2914" operator="equal">
      <formula>"n/a"</formula>
    </cfRule>
    <cfRule type="cellIs" dxfId="1799" priority="2915" operator="equal">
      <formula>"n/a"</formula>
    </cfRule>
    <cfRule type="cellIs" dxfId="1798" priority="2916" operator="equal">
      <formula>"n/a"</formula>
    </cfRule>
  </conditionalFormatting>
  <conditionalFormatting sqref="O17:O19">
    <cfRule type="cellIs" dxfId="1797" priority="3031" operator="equal">
      <formula>"!"</formula>
    </cfRule>
    <cfRule type="cellIs" dxfId="1796" priority="3032" operator="equal">
      <formula>"?"</formula>
    </cfRule>
    <cfRule type="cellIs" dxfId="1795" priority="3033" operator="equal">
      <formula>"?"</formula>
    </cfRule>
    <cfRule type="cellIs" dxfId="1794" priority="3034" operator="equal">
      <formula>"n/a"</formula>
    </cfRule>
    <cfRule type="cellIs" dxfId="1793" priority="3035" operator="equal">
      <formula>"n/a"</formula>
    </cfRule>
    <cfRule type="cellIs" dxfId="1792" priority="3036" operator="equal">
      <formula>"n/a"</formula>
    </cfRule>
  </conditionalFormatting>
  <conditionalFormatting sqref="C15:D19 C21:D25">
    <cfRule type="cellIs" dxfId="1791" priority="2995" operator="equal">
      <formula>"!"</formula>
    </cfRule>
    <cfRule type="cellIs" dxfId="1790" priority="2996" operator="equal">
      <formula>"?"</formula>
    </cfRule>
    <cfRule type="cellIs" dxfId="1789" priority="2997" operator="equal">
      <formula>"?"</formula>
    </cfRule>
    <cfRule type="cellIs" dxfId="1788" priority="2998" operator="equal">
      <formula>"n/a"</formula>
    </cfRule>
    <cfRule type="cellIs" dxfId="1787" priority="2999" operator="equal">
      <formula>"n/a"</formula>
    </cfRule>
    <cfRule type="cellIs" dxfId="1786" priority="3000" operator="equal">
      <formula>"n/a"</formula>
    </cfRule>
  </conditionalFormatting>
  <conditionalFormatting sqref="AD22:AE22 AD23:AD25 AD17:AD19 AD21">
    <cfRule type="cellIs" dxfId="1785" priority="2947" operator="equal">
      <formula>"!"</formula>
    </cfRule>
    <cfRule type="cellIs" dxfId="1784" priority="2948" operator="equal">
      <formula>"?"</formula>
    </cfRule>
    <cfRule type="cellIs" dxfId="1783" priority="2949" operator="equal">
      <formula>"?"</formula>
    </cfRule>
    <cfRule type="cellIs" dxfId="1782" priority="2950" operator="equal">
      <formula>"n/a"</formula>
    </cfRule>
    <cfRule type="cellIs" dxfId="1781" priority="2951" operator="equal">
      <formula>"n/a"</formula>
    </cfRule>
    <cfRule type="cellIs" dxfId="1780" priority="2952" operator="equal">
      <formula>"n/a"</formula>
    </cfRule>
  </conditionalFormatting>
  <conditionalFormatting sqref="BC17:BC19 BG19:BH19 BF17:BH18 BI17:BI19 BG21:BI25 BC21:BC25">
    <cfRule type="cellIs" dxfId="1779" priority="2905" operator="equal">
      <formula>"!"</formula>
    </cfRule>
    <cfRule type="cellIs" dxfId="1778" priority="2906" operator="equal">
      <formula>"?"</formula>
    </cfRule>
    <cfRule type="cellIs" dxfId="1777" priority="2907" operator="equal">
      <formula>"?"</formula>
    </cfRule>
    <cfRule type="cellIs" dxfId="1776" priority="2908" operator="equal">
      <formula>"n/a"</formula>
    </cfRule>
    <cfRule type="cellIs" dxfId="1775" priority="2909" operator="equal">
      <formula>"n/a"</formula>
    </cfRule>
    <cfRule type="cellIs" dxfId="1774" priority="2910" operator="equal">
      <formula>"n/a"</formula>
    </cfRule>
  </conditionalFormatting>
  <conditionalFormatting sqref="AF15:AF16">
    <cfRule type="cellIs" dxfId="1773" priority="2647" operator="equal">
      <formula>"!"</formula>
    </cfRule>
    <cfRule type="cellIs" dxfId="1772" priority="2648" operator="equal">
      <formula>"?"</formula>
    </cfRule>
    <cfRule type="cellIs" dxfId="1771" priority="2649" operator="equal">
      <formula>"?"</formula>
    </cfRule>
    <cfRule type="cellIs" dxfId="1770" priority="2650" operator="equal">
      <formula>"n/a"</formula>
    </cfRule>
    <cfRule type="cellIs" dxfId="1769" priority="2651" operator="equal">
      <formula>"n/a"</formula>
    </cfRule>
    <cfRule type="cellIs" dxfId="1768" priority="2652" operator="equal">
      <formula>"n/a"</formula>
    </cfRule>
  </conditionalFormatting>
  <conditionalFormatting sqref="AG15:AP16">
    <cfRule type="cellIs" dxfId="1767" priority="2629" operator="equal">
      <formula>"!"</formula>
    </cfRule>
    <cfRule type="cellIs" dxfId="1766" priority="2630" operator="equal">
      <formula>"?"</formula>
    </cfRule>
    <cfRule type="cellIs" dxfId="1765" priority="2631" operator="equal">
      <formula>"?"</formula>
    </cfRule>
    <cfRule type="cellIs" dxfId="1764" priority="2632" operator="equal">
      <formula>"n/a"</formula>
    </cfRule>
    <cfRule type="cellIs" dxfId="1763" priority="2633" operator="equal">
      <formula>"n/a"</formula>
    </cfRule>
    <cfRule type="cellIs" dxfId="1762" priority="2634" operator="equal">
      <formula>"n/a"</formula>
    </cfRule>
  </conditionalFormatting>
  <conditionalFormatting sqref="BM23:BM25 BL14:BL19 CP23:CP25 BM14:BZ18 N21 N19:Y19 F8:Y9 P21:Y25 AH23:AR25 BE19:BE25 AB12:AB25 AB3:AC10 CR23:CR25 BM19:CT19 BM21:CT21 CG43:CT45 CJ40:CT42 CG34:CT39 CI26:CT33 A19:D21 A7:D11 AD23:AD25 AD10:AF10 CU19:XFD1048576 CT22:CT25 CT13:XFD16 CQ1:XFD1 CA14:CR16 CA17:XFD18 AT23:AY25 AD21:BA21 AD22:AY22 CA1:CK1 BP23:CJ25 BM22:CR22 BB21:BC25 AI10:BC10 AD27:BB45 AC62:BC1048576 N26:BB26 AD11:BC20 A23:M25 A12:Y18 A22:N22 A62:Y1048576 A2:Y6 BG19:BK19 BG21:BL25 BE14:BK18 BE13:CR13 BE62:CT1048576 BE11:XFD12 BF10:XFD10 BG20:CO20 BG30:BK30 BG33:BK33 BG36:BK36 BG34:BJ35 BG39:BK45 BG37:BJ38 BG31:BJ32 BG26:BJ29 AS46:AS61 A1:N1 AD1:AT1 BC1 BL1 AD2:XFD9 BJ46 BG46">
    <cfRule type="cellIs" dxfId="1761" priority="2549" operator="equal">
      <formula>"n/a"</formula>
    </cfRule>
    <cfRule type="cellIs" dxfId="1760" priority="2550" operator="equal">
      <formula>"nein"</formula>
    </cfRule>
  </conditionalFormatting>
  <conditionalFormatting sqref="BK19 BK21:BK25">
    <cfRule type="cellIs" dxfId="1759" priority="2543" operator="equal">
      <formula>"!"</formula>
    </cfRule>
    <cfRule type="cellIs" dxfId="1758" priority="2544" operator="equal">
      <formula>"?"</formula>
    </cfRule>
    <cfRule type="cellIs" dxfId="1757" priority="2545" operator="equal">
      <formula>"?"</formula>
    </cfRule>
    <cfRule type="cellIs" dxfId="1756" priority="2546" operator="equal">
      <formula>"n/a"</formula>
    </cfRule>
    <cfRule type="cellIs" dxfId="1755" priority="2547" operator="equal">
      <formula>"n/a"</formula>
    </cfRule>
    <cfRule type="cellIs" dxfId="1754" priority="2548" operator="equal">
      <formula>"n/a"</formula>
    </cfRule>
  </conditionalFormatting>
  <conditionalFormatting sqref="B22:B25">
    <cfRule type="cellIs" dxfId="1753" priority="2377" operator="equal">
      <formula>"!"</formula>
    </cfRule>
    <cfRule type="cellIs" dxfId="1752" priority="2378" operator="equal">
      <formula>"?"</formula>
    </cfRule>
    <cfRule type="cellIs" dxfId="1751" priority="2379" operator="equal">
      <formula>"?"</formula>
    </cfRule>
    <cfRule type="cellIs" dxfId="1750" priority="2380" operator="equal">
      <formula>"n/a"</formula>
    </cfRule>
    <cfRule type="cellIs" dxfId="1749" priority="2381" operator="equal">
      <formula>"n/a"</formula>
    </cfRule>
    <cfRule type="cellIs" dxfId="1748" priority="2382" operator="equal">
      <formula>"n/a"</formula>
    </cfRule>
  </conditionalFormatting>
  <conditionalFormatting sqref="N23:N25">
    <cfRule type="cellIs" dxfId="1747" priority="2345" operator="equal">
      <formula>"!"</formula>
    </cfRule>
    <cfRule type="cellIs" dxfId="1746" priority="2346" operator="equal">
      <formula>"?"</formula>
    </cfRule>
    <cfRule type="cellIs" dxfId="1745" priority="2347" operator="equal">
      <formula>"?"</formula>
    </cfRule>
    <cfRule type="cellIs" dxfId="1744" priority="2348" operator="equal">
      <formula>"n/a"</formula>
    </cfRule>
    <cfRule type="cellIs" dxfId="1743" priority="2349" operator="equal">
      <formula>"n/a"</formula>
    </cfRule>
    <cfRule type="cellIs" dxfId="1742" priority="2350" operator="equal">
      <formula>"n/a"</formula>
    </cfRule>
  </conditionalFormatting>
  <conditionalFormatting sqref="N23:N25">
    <cfRule type="cellIs" dxfId="1741" priority="2343" operator="equal">
      <formula>"n/a"</formula>
    </cfRule>
    <cfRule type="cellIs" dxfId="1740" priority="2344" operator="equal">
      <formula>"nein"</formula>
    </cfRule>
  </conditionalFormatting>
  <conditionalFormatting sqref="O21:O25">
    <cfRule type="cellIs" dxfId="1739" priority="2337" operator="equal">
      <formula>"!"</formula>
    </cfRule>
    <cfRule type="cellIs" dxfId="1738" priority="2338" operator="equal">
      <formula>"?"</formula>
    </cfRule>
    <cfRule type="cellIs" dxfId="1737" priority="2339" operator="equal">
      <formula>"?"</formula>
    </cfRule>
    <cfRule type="cellIs" dxfId="1736" priority="2340" operator="equal">
      <formula>"n/a"</formula>
    </cfRule>
    <cfRule type="cellIs" dxfId="1735" priority="2341" operator="equal">
      <formula>"n/a"</formula>
    </cfRule>
    <cfRule type="cellIs" dxfId="1734" priority="2342" operator="equal">
      <formula>"n/a"</formula>
    </cfRule>
  </conditionalFormatting>
  <conditionalFormatting sqref="O21:O25">
    <cfRule type="cellIs" dxfId="1733" priority="2335" operator="equal">
      <formula>"n/a"</formula>
    </cfRule>
    <cfRule type="cellIs" dxfId="1732" priority="2336" operator="equal">
      <formula>"nein"</formula>
    </cfRule>
  </conditionalFormatting>
  <conditionalFormatting sqref="AE23:AE25">
    <cfRule type="cellIs" dxfId="1731" priority="2329" operator="equal">
      <formula>"!"</formula>
    </cfRule>
    <cfRule type="cellIs" dxfId="1730" priority="2330" operator="equal">
      <formula>"?"</formula>
    </cfRule>
    <cfRule type="cellIs" dxfId="1729" priority="2331" operator="equal">
      <formula>"?"</formula>
    </cfRule>
    <cfRule type="cellIs" dxfId="1728" priority="2332" operator="equal">
      <formula>"n/a"</formula>
    </cfRule>
    <cfRule type="cellIs" dxfId="1727" priority="2333" operator="equal">
      <formula>"n/a"</formula>
    </cfRule>
    <cfRule type="cellIs" dxfId="1726" priority="2334" operator="equal">
      <formula>"n/a"</formula>
    </cfRule>
  </conditionalFormatting>
  <conditionalFormatting sqref="AE23:AE25">
    <cfRule type="cellIs" dxfId="1725" priority="2327" operator="equal">
      <formula>"n/a"</formula>
    </cfRule>
    <cfRule type="cellIs" dxfId="1724" priority="2328" operator="equal">
      <formula>"nein"</formula>
    </cfRule>
  </conditionalFormatting>
  <conditionalFormatting sqref="AF23:AF25">
    <cfRule type="cellIs" dxfId="1723" priority="2321" operator="equal">
      <formula>"!"</formula>
    </cfRule>
    <cfRule type="cellIs" dxfId="1722" priority="2322" operator="equal">
      <formula>"?"</formula>
    </cfRule>
    <cfRule type="cellIs" dxfId="1721" priority="2323" operator="equal">
      <formula>"?"</formula>
    </cfRule>
    <cfRule type="cellIs" dxfId="1720" priority="2324" operator="equal">
      <formula>"n/a"</formula>
    </cfRule>
    <cfRule type="cellIs" dxfId="1719" priority="2325" operator="equal">
      <formula>"n/a"</formula>
    </cfRule>
    <cfRule type="cellIs" dxfId="1718" priority="2326" operator="equal">
      <formula>"n/a"</formula>
    </cfRule>
  </conditionalFormatting>
  <conditionalFormatting sqref="AF23:AF25">
    <cfRule type="cellIs" dxfId="1717" priority="2319" operator="equal">
      <formula>"n/a"</formula>
    </cfRule>
    <cfRule type="cellIs" dxfId="1716" priority="2320" operator="equal">
      <formula>"nein"</formula>
    </cfRule>
  </conditionalFormatting>
  <conditionalFormatting sqref="AG23:AG25">
    <cfRule type="cellIs" dxfId="1715" priority="2313" operator="equal">
      <formula>"!"</formula>
    </cfRule>
    <cfRule type="cellIs" dxfId="1714" priority="2314" operator="equal">
      <formula>"?"</formula>
    </cfRule>
    <cfRule type="cellIs" dxfId="1713" priority="2315" operator="equal">
      <formula>"?"</formula>
    </cfRule>
    <cfRule type="cellIs" dxfId="1712" priority="2316" operator="equal">
      <formula>"n/a"</formula>
    </cfRule>
    <cfRule type="cellIs" dxfId="1711" priority="2317" operator="equal">
      <formula>"n/a"</formula>
    </cfRule>
    <cfRule type="cellIs" dxfId="1710" priority="2318" operator="equal">
      <formula>"n/a"</formula>
    </cfRule>
  </conditionalFormatting>
  <conditionalFormatting sqref="AG23:AG25">
    <cfRule type="cellIs" dxfId="1709" priority="2311" operator="equal">
      <formula>"n/a"</formula>
    </cfRule>
    <cfRule type="cellIs" dxfId="1708" priority="2312" operator="equal">
      <formula>"nein"</formula>
    </cfRule>
  </conditionalFormatting>
  <conditionalFormatting sqref="AS23:AS25">
    <cfRule type="cellIs" dxfId="1707" priority="2305" operator="equal">
      <formula>"!"</formula>
    </cfRule>
    <cfRule type="cellIs" dxfId="1706" priority="2306" operator="equal">
      <formula>"?"</formula>
    </cfRule>
    <cfRule type="cellIs" dxfId="1705" priority="2307" operator="equal">
      <formula>"?"</formula>
    </cfRule>
    <cfRule type="cellIs" dxfId="1704" priority="2308" operator="equal">
      <formula>"n/a"</formula>
    </cfRule>
    <cfRule type="cellIs" dxfId="1703" priority="2309" operator="equal">
      <formula>"n/a"</formula>
    </cfRule>
    <cfRule type="cellIs" dxfId="1702" priority="2310" operator="equal">
      <formula>"n/a"</formula>
    </cfRule>
  </conditionalFormatting>
  <conditionalFormatting sqref="AS23:AS25">
    <cfRule type="cellIs" dxfId="1701" priority="2303" operator="equal">
      <formula>"n/a"</formula>
    </cfRule>
    <cfRule type="cellIs" dxfId="1700" priority="2304" operator="equal">
      <formula>"nein"</formula>
    </cfRule>
  </conditionalFormatting>
  <conditionalFormatting sqref="AY12">
    <cfRule type="cellIs" dxfId="1699" priority="2281" operator="equal">
      <formula>"!"</formula>
    </cfRule>
    <cfRule type="cellIs" dxfId="1698" priority="2282" operator="equal">
      <formula>"?"</formula>
    </cfRule>
    <cfRule type="cellIs" dxfId="1697" priority="2283" operator="equal">
      <formula>"?"</formula>
    </cfRule>
    <cfRule type="cellIs" dxfId="1696" priority="2284" operator="equal">
      <formula>"n/a"</formula>
    </cfRule>
    <cfRule type="cellIs" dxfId="1695" priority="2285" operator="equal">
      <formula>"n/a"</formula>
    </cfRule>
    <cfRule type="cellIs" dxfId="1694" priority="2286" operator="equal">
      <formula>"n/a"</formula>
    </cfRule>
  </conditionalFormatting>
  <conditionalFormatting sqref="BF19 BF21:BF25">
    <cfRule type="cellIs" dxfId="1693" priority="2267" operator="equal">
      <formula>"!"</formula>
    </cfRule>
    <cfRule type="cellIs" dxfId="1692" priority="2268" operator="equal">
      <formula>"?"</formula>
    </cfRule>
    <cfRule type="cellIs" dxfId="1691" priority="2269" operator="equal">
      <formula>"?"</formula>
    </cfRule>
    <cfRule type="cellIs" dxfId="1690" priority="2270" operator="equal">
      <formula>"n/a"</formula>
    </cfRule>
    <cfRule type="cellIs" dxfId="1689" priority="2271" operator="equal">
      <formula>"n/a"</formula>
    </cfRule>
    <cfRule type="cellIs" dxfId="1688" priority="2272" operator="equal">
      <formula>"n/a"</formula>
    </cfRule>
  </conditionalFormatting>
  <conditionalFormatting sqref="BF19 BF21:BF25">
    <cfRule type="cellIs" dxfId="1687" priority="2265" operator="equal">
      <formula>"n/a"</formula>
    </cfRule>
    <cfRule type="cellIs" dxfId="1686" priority="2266" operator="equal">
      <formula>"nein"</formula>
    </cfRule>
  </conditionalFormatting>
  <conditionalFormatting sqref="BF17:BF18">
    <cfRule type="cellIs" dxfId="1685" priority="2259" operator="equal">
      <formula>"!"</formula>
    </cfRule>
    <cfRule type="cellIs" dxfId="1684" priority="2260" operator="equal">
      <formula>"?"</formula>
    </cfRule>
    <cfRule type="cellIs" dxfId="1683" priority="2261" operator="equal">
      <formula>"?"</formula>
    </cfRule>
    <cfRule type="cellIs" dxfId="1682" priority="2262" operator="equal">
      <formula>"n/a"</formula>
    </cfRule>
    <cfRule type="cellIs" dxfId="1681" priority="2263" operator="equal">
      <formula>"n/a"</formula>
    </cfRule>
    <cfRule type="cellIs" dxfId="1680" priority="2264" operator="equal">
      <formula>"n/a"</formula>
    </cfRule>
  </conditionalFormatting>
  <conditionalFormatting sqref="BN23:BO25">
    <cfRule type="cellIs" dxfId="1679" priority="2245" operator="equal">
      <formula>"!"</formula>
    </cfRule>
    <cfRule type="cellIs" dxfId="1678" priority="2246" operator="equal">
      <formula>"?"</formula>
    </cfRule>
    <cfRule type="cellIs" dxfId="1677" priority="2247" operator="equal">
      <formula>"?"</formula>
    </cfRule>
    <cfRule type="cellIs" dxfId="1676" priority="2248" operator="equal">
      <formula>"n/a"</formula>
    </cfRule>
    <cfRule type="cellIs" dxfId="1675" priority="2249" operator="equal">
      <formula>"n/a"</formula>
    </cfRule>
    <cfRule type="cellIs" dxfId="1674" priority="2250" operator="equal">
      <formula>"n/a"</formula>
    </cfRule>
  </conditionalFormatting>
  <conditionalFormatting sqref="BN23:BO25">
    <cfRule type="cellIs" dxfId="1673" priority="2243" operator="equal">
      <formula>"n/a"</formula>
    </cfRule>
    <cfRule type="cellIs" dxfId="1672" priority="2244" operator="equal">
      <formula>"nein"</formula>
    </cfRule>
  </conditionalFormatting>
  <conditionalFormatting sqref="CQ23:CQ25">
    <cfRule type="cellIs" dxfId="1671" priority="2213" operator="equal">
      <formula>"!"</formula>
    </cfRule>
    <cfRule type="cellIs" dxfId="1670" priority="2214" operator="equal">
      <formula>"?"</formula>
    </cfRule>
    <cfRule type="cellIs" dxfId="1669" priority="2215" operator="equal">
      <formula>"?"</formula>
    </cfRule>
    <cfRule type="cellIs" dxfId="1668" priority="2216" operator="equal">
      <formula>"n/a"</formula>
    </cfRule>
    <cfRule type="cellIs" dxfId="1667" priority="2217" operator="equal">
      <formula>"n/a"</formula>
    </cfRule>
    <cfRule type="cellIs" dxfId="1666" priority="2218" operator="equal">
      <formula>"n/a"</formula>
    </cfRule>
  </conditionalFormatting>
  <conditionalFormatting sqref="CQ23:CQ25">
    <cfRule type="cellIs" dxfId="1665" priority="2211" operator="equal">
      <formula>"n/a"</formula>
    </cfRule>
    <cfRule type="cellIs" dxfId="1664" priority="2212" operator="equal">
      <formula>"nein"</formula>
    </cfRule>
  </conditionalFormatting>
  <conditionalFormatting sqref="CK23:CO25">
    <cfRule type="cellIs" dxfId="1663" priority="2205" operator="equal">
      <formula>"!"</formula>
    </cfRule>
    <cfRule type="cellIs" dxfId="1662" priority="2206" operator="equal">
      <formula>"?"</formula>
    </cfRule>
    <cfRule type="cellIs" dxfId="1661" priority="2207" operator="equal">
      <formula>"?"</formula>
    </cfRule>
    <cfRule type="cellIs" dxfId="1660" priority="2208" operator="equal">
      <formula>"n/a"</formula>
    </cfRule>
    <cfRule type="cellIs" dxfId="1659" priority="2209" operator="equal">
      <formula>"n/a"</formula>
    </cfRule>
    <cfRule type="cellIs" dxfId="1658" priority="2210" operator="equal">
      <formula>"n/a"</formula>
    </cfRule>
  </conditionalFormatting>
  <conditionalFormatting sqref="CK23:CO25">
    <cfRule type="cellIs" dxfId="1657" priority="2203" operator="equal">
      <formula>"n/a"</formula>
    </cfRule>
    <cfRule type="cellIs" dxfId="1656" priority="2204" operator="equal">
      <formula>"nein"</formula>
    </cfRule>
  </conditionalFormatting>
  <conditionalFormatting sqref="BG3">
    <cfRule type="cellIs" dxfId="1655" priority="2197" operator="equal">
      <formula>"!"</formula>
    </cfRule>
    <cfRule type="cellIs" dxfId="1654" priority="2198" operator="equal">
      <formula>"?"</formula>
    </cfRule>
    <cfRule type="cellIs" dxfId="1653" priority="2199" operator="equal">
      <formula>"?"</formula>
    </cfRule>
    <cfRule type="cellIs" dxfId="1652" priority="2200" operator="equal">
      <formula>"n/a"</formula>
    </cfRule>
    <cfRule type="cellIs" dxfId="1651" priority="2201" operator="equal">
      <formula>"n/a"</formula>
    </cfRule>
    <cfRule type="cellIs" dxfId="1650" priority="2202" operator="equal">
      <formula>"n/a"</formula>
    </cfRule>
  </conditionalFormatting>
  <conditionalFormatting sqref="AT22">
    <cfRule type="cellIs" dxfId="1649" priority="2143" operator="equal">
      <formula>"!"</formula>
    </cfRule>
    <cfRule type="cellIs" dxfId="1648" priority="2144" operator="equal">
      <formula>"?"</formula>
    </cfRule>
    <cfRule type="cellIs" dxfId="1647" priority="2145" operator="equal">
      <formula>"?"</formula>
    </cfRule>
    <cfRule type="cellIs" dxfId="1646" priority="2146" operator="equal">
      <formula>"n/a"</formula>
    </cfRule>
    <cfRule type="cellIs" dxfId="1645" priority="2147" operator="equal">
      <formula>"n/a"</formula>
    </cfRule>
    <cfRule type="cellIs" dxfId="1644" priority="2148" operator="equal">
      <formula>"n/a"</formula>
    </cfRule>
  </conditionalFormatting>
  <conditionalFormatting sqref="AT23">
    <cfRule type="cellIs" dxfId="1643" priority="2137" operator="equal">
      <formula>"!"</formula>
    </cfRule>
    <cfRule type="cellIs" dxfId="1642" priority="2138" operator="equal">
      <formula>"?"</formula>
    </cfRule>
    <cfRule type="cellIs" dxfId="1641" priority="2139" operator="equal">
      <formula>"?"</formula>
    </cfRule>
    <cfRule type="cellIs" dxfId="1640" priority="2140" operator="equal">
      <formula>"n/a"</formula>
    </cfRule>
    <cfRule type="cellIs" dxfId="1639" priority="2141" operator="equal">
      <formula>"n/a"</formula>
    </cfRule>
    <cfRule type="cellIs" dxfId="1638" priority="2142" operator="equal">
      <formula>"n/a"</formula>
    </cfRule>
  </conditionalFormatting>
  <conditionalFormatting sqref="AT24">
    <cfRule type="cellIs" dxfId="1637" priority="2131" operator="equal">
      <formula>"!"</formula>
    </cfRule>
    <cfRule type="cellIs" dxfId="1636" priority="2132" operator="equal">
      <formula>"?"</formula>
    </cfRule>
    <cfRule type="cellIs" dxfId="1635" priority="2133" operator="equal">
      <formula>"?"</formula>
    </cfRule>
    <cfRule type="cellIs" dxfId="1634" priority="2134" operator="equal">
      <formula>"n/a"</formula>
    </cfRule>
    <cfRule type="cellIs" dxfId="1633" priority="2135" operator="equal">
      <formula>"n/a"</formula>
    </cfRule>
    <cfRule type="cellIs" dxfId="1632" priority="2136" operator="equal">
      <formula>"n/a"</formula>
    </cfRule>
  </conditionalFormatting>
  <conditionalFormatting sqref="AT25">
    <cfRule type="cellIs" dxfId="1631" priority="2125" operator="equal">
      <formula>"!"</formula>
    </cfRule>
    <cfRule type="cellIs" dxfId="1630" priority="2126" operator="equal">
      <formula>"?"</formula>
    </cfRule>
    <cfRule type="cellIs" dxfId="1629" priority="2127" operator="equal">
      <formula>"?"</formula>
    </cfRule>
    <cfRule type="cellIs" dxfId="1628" priority="2128" operator="equal">
      <formula>"n/a"</formula>
    </cfRule>
    <cfRule type="cellIs" dxfId="1627" priority="2129" operator="equal">
      <formula>"n/a"</formula>
    </cfRule>
    <cfRule type="cellIs" dxfId="1626" priority="2130" operator="equal">
      <formula>"n/a"</formula>
    </cfRule>
  </conditionalFormatting>
  <conditionalFormatting sqref="AX22">
    <cfRule type="cellIs" dxfId="1625" priority="2095" operator="equal">
      <formula>"!"</formula>
    </cfRule>
    <cfRule type="cellIs" dxfId="1624" priority="2096" operator="equal">
      <formula>"?"</formula>
    </cfRule>
    <cfRule type="cellIs" dxfId="1623" priority="2097" operator="equal">
      <formula>"?"</formula>
    </cfRule>
    <cfRule type="cellIs" dxfId="1622" priority="2098" operator="equal">
      <formula>"n/a"</formula>
    </cfRule>
    <cfRule type="cellIs" dxfId="1621" priority="2099" operator="equal">
      <formula>"n/a"</formula>
    </cfRule>
    <cfRule type="cellIs" dxfId="1620" priority="2100" operator="equal">
      <formula>"n/a"</formula>
    </cfRule>
  </conditionalFormatting>
  <conditionalFormatting sqref="AX23">
    <cfRule type="cellIs" dxfId="1619" priority="2089" operator="equal">
      <formula>"!"</formula>
    </cfRule>
    <cfRule type="cellIs" dxfId="1618" priority="2090" operator="equal">
      <formula>"?"</formula>
    </cfRule>
    <cfRule type="cellIs" dxfId="1617" priority="2091" operator="equal">
      <formula>"?"</formula>
    </cfRule>
    <cfRule type="cellIs" dxfId="1616" priority="2092" operator="equal">
      <formula>"n/a"</formula>
    </cfRule>
    <cfRule type="cellIs" dxfId="1615" priority="2093" operator="equal">
      <formula>"n/a"</formula>
    </cfRule>
    <cfRule type="cellIs" dxfId="1614" priority="2094" operator="equal">
      <formula>"n/a"</formula>
    </cfRule>
  </conditionalFormatting>
  <conditionalFormatting sqref="AX24">
    <cfRule type="cellIs" dxfId="1613" priority="2083" operator="equal">
      <formula>"!"</formula>
    </cfRule>
    <cfRule type="cellIs" dxfId="1612" priority="2084" operator="equal">
      <formula>"?"</formula>
    </cfRule>
    <cfRule type="cellIs" dxfId="1611" priority="2085" operator="equal">
      <formula>"?"</formula>
    </cfRule>
    <cfRule type="cellIs" dxfId="1610" priority="2086" operator="equal">
      <formula>"n/a"</formula>
    </cfRule>
    <cfRule type="cellIs" dxfId="1609" priority="2087" operator="equal">
      <formula>"n/a"</formula>
    </cfRule>
    <cfRule type="cellIs" dxfId="1608" priority="2088" operator="equal">
      <formula>"n/a"</formula>
    </cfRule>
  </conditionalFormatting>
  <conditionalFormatting sqref="AX25">
    <cfRule type="cellIs" dxfId="1607" priority="2077" operator="equal">
      <formula>"!"</formula>
    </cfRule>
    <cfRule type="cellIs" dxfId="1606" priority="2078" operator="equal">
      <formula>"?"</formula>
    </cfRule>
    <cfRule type="cellIs" dxfId="1605" priority="2079" operator="equal">
      <formula>"?"</formula>
    </cfRule>
    <cfRule type="cellIs" dxfId="1604" priority="2080" operator="equal">
      <formula>"n/a"</formula>
    </cfRule>
    <cfRule type="cellIs" dxfId="1603" priority="2081" operator="equal">
      <formula>"n/a"</formula>
    </cfRule>
    <cfRule type="cellIs" dxfId="1602" priority="2082" operator="equal">
      <formula>"n/a"</formula>
    </cfRule>
  </conditionalFormatting>
  <conditionalFormatting sqref="AI21:AJ21">
    <cfRule type="cellIs" dxfId="1601" priority="2071" operator="equal">
      <formula>"!"</formula>
    </cfRule>
    <cfRule type="cellIs" dxfId="1600" priority="2072" operator="equal">
      <formula>"?"</formula>
    </cfRule>
    <cfRule type="cellIs" dxfId="1599" priority="2073" operator="equal">
      <formula>"?"</formula>
    </cfRule>
    <cfRule type="cellIs" dxfId="1598" priority="2074" operator="equal">
      <formula>"n/a"</formula>
    </cfRule>
    <cfRule type="cellIs" dxfId="1597" priority="2075" operator="equal">
      <formula>"n/a"</formula>
    </cfRule>
    <cfRule type="cellIs" dxfId="1596" priority="2076" operator="equal">
      <formula>"n/a"</formula>
    </cfRule>
  </conditionalFormatting>
  <conditionalFormatting sqref="AT19">
    <cfRule type="cellIs" dxfId="1595" priority="2065" operator="equal">
      <formula>"!"</formula>
    </cfRule>
    <cfRule type="cellIs" dxfId="1594" priority="2066" operator="equal">
      <formula>"?"</formula>
    </cfRule>
    <cfRule type="cellIs" dxfId="1593" priority="2067" operator="equal">
      <formula>"?"</formula>
    </cfRule>
    <cfRule type="cellIs" dxfId="1592" priority="2068" operator="equal">
      <formula>"n/a"</formula>
    </cfRule>
    <cfRule type="cellIs" dxfId="1591" priority="2069" operator="equal">
      <formula>"n/a"</formula>
    </cfRule>
    <cfRule type="cellIs" dxfId="1590" priority="2070" operator="equal">
      <formula>"n/a"</formula>
    </cfRule>
  </conditionalFormatting>
  <conditionalFormatting sqref="AT21">
    <cfRule type="cellIs" dxfId="1589" priority="2059" operator="equal">
      <formula>"!"</formula>
    </cfRule>
    <cfRule type="cellIs" dxfId="1588" priority="2060" operator="equal">
      <formula>"?"</formula>
    </cfRule>
    <cfRule type="cellIs" dxfId="1587" priority="2061" operator="equal">
      <formula>"?"</formula>
    </cfRule>
    <cfRule type="cellIs" dxfId="1586" priority="2062" operator="equal">
      <formula>"n/a"</formula>
    </cfRule>
    <cfRule type="cellIs" dxfId="1585" priority="2063" operator="equal">
      <formula>"n/a"</formula>
    </cfRule>
    <cfRule type="cellIs" dxfId="1584" priority="2064" operator="equal">
      <formula>"n/a"</formula>
    </cfRule>
  </conditionalFormatting>
  <conditionalFormatting sqref="AU19">
    <cfRule type="cellIs" dxfId="1583" priority="2053" operator="equal">
      <formula>"!"</formula>
    </cfRule>
    <cfRule type="cellIs" dxfId="1582" priority="2054" operator="equal">
      <formula>"?"</formula>
    </cfRule>
    <cfRule type="cellIs" dxfId="1581" priority="2055" operator="equal">
      <formula>"?"</formula>
    </cfRule>
    <cfRule type="cellIs" dxfId="1580" priority="2056" operator="equal">
      <formula>"n/a"</formula>
    </cfRule>
    <cfRule type="cellIs" dxfId="1579" priority="2057" operator="equal">
      <formula>"n/a"</formula>
    </cfRule>
    <cfRule type="cellIs" dxfId="1578" priority="2058" operator="equal">
      <formula>"n/a"</formula>
    </cfRule>
  </conditionalFormatting>
  <conditionalFormatting sqref="AU21">
    <cfRule type="cellIs" dxfId="1577" priority="2047" operator="equal">
      <formula>"!"</formula>
    </cfRule>
    <cfRule type="cellIs" dxfId="1576" priority="2048" operator="equal">
      <formula>"?"</formula>
    </cfRule>
    <cfRule type="cellIs" dxfId="1575" priority="2049" operator="equal">
      <formula>"?"</formula>
    </cfRule>
    <cfRule type="cellIs" dxfId="1574" priority="2050" operator="equal">
      <formula>"n/a"</formula>
    </cfRule>
    <cfRule type="cellIs" dxfId="1573" priority="2051" operator="equal">
      <formula>"n/a"</formula>
    </cfRule>
    <cfRule type="cellIs" dxfId="1572" priority="2052" operator="equal">
      <formula>"n/a"</formula>
    </cfRule>
  </conditionalFormatting>
  <conditionalFormatting sqref="AV19">
    <cfRule type="cellIs" dxfId="1571" priority="2041" operator="equal">
      <formula>"!"</formula>
    </cfRule>
    <cfRule type="cellIs" dxfId="1570" priority="2042" operator="equal">
      <formula>"?"</formula>
    </cfRule>
    <cfRule type="cellIs" dxfId="1569" priority="2043" operator="equal">
      <formula>"?"</formula>
    </cfRule>
    <cfRule type="cellIs" dxfId="1568" priority="2044" operator="equal">
      <formula>"n/a"</formula>
    </cfRule>
    <cfRule type="cellIs" dxfId="1567" priority="2045" operator="equal">
      <formula>"n/a"</formula>
    </cfRule>
    <cfRule type="cellIs" dxfId="1566" priority="2046" operator="equal">
      <formula>"n/a"</formula>
    </cfRule>
  </conditionalFormatting>
  <conditionalFormatting sqref="AV21">
    <cfRule type="cellIs" dxfId="1565" priority="2035" operator="equal">
      <formula>"!"</formula>
    </cfRule>
    <cfRule type="cellIs" dxfId="1564" priority="2036" operator="equal">
      <formula>"?"</formula>
    </cfRule>
    <cfRule type="cellIs" dxfId="1563" priority="2037" operator="equal">
      <formula>"?"</formula>
    </cfRule>
    <cfRule type="cellIs" dxfId="1562" priority="2038" operator="equal">
      <formula>"n/a"</formula>
    </cfRule>
    <cfRule type="cellIs" dxfId="1561" priority="2039" operator="equal">
      <formula>"n/a"</formula>
    </cfRule>
    <cfRule type="cellIs" dxfId="1560" priority="2040" operator="equal">
      <formula>"n/a"</formula>
    </cfRule>
  </conditionalFormatting>
  <conditionalFormatting sqref="AW19">
    <cfRule type="cellIs" dxfId="1559" priority="2029" operator="equal">
      <formula>"!"</formula>
    </cfRule>
    <cfRule type="cellIs" dxfId="1558" priority="2030" operator="equal">
      <formula>"?"</formula>
    </cfRule>
    <cfRule type="cellIs" dxfId="1557" priority="2031" operator="equal">
      <formula>"?"</formula>
    </cfRule>
    <cfRule type="cellIs" dxfId="1556" priority="2032" operator="equal">
      <formula>"n/a"</formula>
    </cfRule>
    <cfRule type="cellIs" dxfId="1555" priority="2033" operator="equal">
      <formula>"n/a"</formula>
    </cfRule>
    <cfRule type="cellIs" dxfId="1554" priority="2034" operator="equal">
      <formula>"n/a"</formula>
    </cfRule>
  </conditionalFormatting>
  <conditionalFormatting sqref="AW21">
    <cfRule type="cellIs" dxfId="1553" priority="2023" operator="equal">
      <formula>"!"</formula>
    </cfRule>
    <cfRule type="cellIs" dxfId="1552" priority="2024" operator="equal">
      <formula>"?"</formula>
    </cfRule>
    <cfRule type="cellIs" dxfId="1551" priority="2025" operator="equal">
      <formula>"?"</formula>
    </cfRule>
    <cfRule type="cellIs" dxfId="1550" priority="2026" operator="equal">
      <formula>"n/a"</formula>
    </cfRule>
    <cfRule type="cellIs" dxfId="1549" priority="2027" operator="equal">
      <formula>"n/a"</formula>
    </cfRule>
    <cfRule type="cellIs" dxfId="1548" priority="2028" operator="equal">
      <formula>"n/a"</formula>
    </cfRule>
  </conditionalFormatting>
  <conditionalFormatting sqref="AX19">
    <cfRule type="cellIs" dxfId="1547" priority="2005" operator="equal">
      <formula>"!"</formula>
    </cfRule>
    <cfRule type="cellIs" dxfId="1546" priority="2006" operator="equal">
      <formula>"?"</formula>
    </cfRule>
    <cfRule type="cellIs" dxfId="1545" priority="2007" operator="equal">
      <formula>"?"</formula>
    </cfRule>
    <cfRule type="cellIs" dxfId="1544" priority="2008" operator="equal">
      <formula>"n/a"</formula>
    </cfRule>
    <cfRule type="cellIs" dxfId="1543" priority="2009" operator="equal">
      <formula>"n/a"</formula>
    </cfRule>
    <cfRule type="cellIs" dxfId="1542" priority="2010" operator="equal">
      <formula>"n/a"</formula>
    </cfRule>
  </conditionalFormatting>
  <conditionalFormatting sqref="AX21">
    <cfRule type="cellIs" dxfId="1541" priority="1999" operator="equal">
      <formula>"!"</formula>
    </cfRule>
    <cfRule type="cellIs" dxfId="1540" priority="2000" operator="equal">
      <formula>"?"</formula>
    </cfRule>
    <cfRule type="cellIs" dxfId="1539" priority="2001" operator="equal">
      <formula>"?"</formula>
    </cfRule>
    <cfRule type="cellIs" dxfId="1538" priority="2002" operator="equal">
      <formula>"n/a"</formula>
    </cfRule>
    <cfRule type="cellIs" dxfId="1537" priority="2003" operator="equal">
      <formula>"n/a"</formula>
    </cfRule>
    <cfRule type="cellIs" dxfId="1536" priority="2004" operator="equal">
      <formula>"n/a"</formula>
    </cfRule>
  </conditionalFormatting>
  <conditionalFormatting sqref="AZ22">
    <cfRule type="cellIs" dxfId="1535" priority="1993" operator="equal">
      <formula>"!"</formula>
    </cfRule>
    <cfRule type="cellIs" dxfId="1534" priority="1994" operator="equal">
      <formula>"?"</formula>
    </cfRule>
    <cfRule type="cellIs" dxfId="1533" priority="1995" operator="equal">
      <formula>"?"</formula>
    </cfRule>
    <cfRule type="cellIs" dxfId="1532" priority="1996" operator="equal">
      <formula>"n/a"</formula>
    </cfRule>
    <cfRule type="cellIs" dxfId="1531" priority="1997" operator="equal">
      <formula>"n/a"</formula>
    </cfRule>
    <cfRule type="cellIs" dxfId="1530" priority="1998" operator="equal">
      <formula>"n/a"</formula>
    </cfRule>
  </conditionalFormatting>
  <conditionalFormatting sqref="AZ22">
    <cfRule type="cellIs" dxfId="1529" priority="1991" operator="equal">
      <formula>"n/a"</formula>
    </cfRule>
    <cfRule type="cellIs" dxfId="1528" priority="1992" operator="equal">
      <formula>"nein"</formula>
    </cfRule>
  </conditionalFormatting>
  <conditionalFormatting sqref="AZ23">
    <cfRule type="cellIs" dxfId="1527" priority="1985" operator="equal">
      <formula>"!"</formula>
    </cfRule>
    <cfRule type="cellIs" dxfId="1526" priority="1986" operator="equal">
      <formula>"?"</formula>
    </cfRule>
    <cfRule type="cellIs" dxfId="1525" priority="1987" operator="equal">
      <formula>"?"</formula>
    </cfRule>
    <cfRule type="cellIs" dxfId="1524" priority="1988" operator="equal">
      <formula>"n/a"</formula>
    </cfRule>
    <cfRule type="cellIs" dxfId="1523" priority="1989" operator="equal">
      <formula>"n/a"</formula>
    </cfRule>
    <cfRule type="cellIs" dxfId="1522" priority="1990" operator="equal">
      <formula>"n/a"</formula>
    </cfRule>
  </conditionalFormatting>
  <conditionalFormatting sqref="AZ23">
    <cfRule type="cellIs" dxfId="1521" priority="1983" operator="equal">
      <formula>"n/a"</formula>
    </cfRule>
    <cfRule type="cellIs" dxfId="1520" priority="1984" operator="equal">
      <formula>"nein"</formula>
    </cfRule>
  </conditionalFormatting>
  <conditionalFormatting sqref="AZ24">
    <cfRule type="cellIs" dxfId="1519" priority="1977" operator="equal">
      <formula>"!"</formula>
    </cfRule>
    <cfRule type="cellIs" dxfId="1518" priority="1978" operator="equal">
      <formula>"?"</formula>
    </cfRule>
    <cfRule type="cellIs" dxfId="1517" priority="1979" operator="equal">
      <formula>"?"</formula>
    </cfRule>
    <cfRule type="cellIs" dxfId="1516" priority="1980" operator="equal">
      <formula>"n/a"</formula>
    </cfRule>
    <cfRule type="cellIs" dxfId="1515" priority="1981" operator="equal">
      <formula>"n/a"</formula>
    </cfRule>
    <cfRule type="cellIs" dxfId="1514" priority="1982" operator="equal">
      <formula>"n/a"</formula>
    </cfRule>
  </conditionalFormatting>
  <conditionalFormatting sqref="AZ24">
    <cfRule type="cellIs" dxfId="1513" priority="1975" operator="equal">
      <formula>"n/a"</formula>
    </cfRule>
    <cfRule type="cellIs" dxfId="1512" priority="1976" operator="equal">
      <formula>"nein"</formula>
    </cfRule>
  </conditionalFormatting>
  <conditionalFormatting sqref="AZ25">
    <cfRule type="cellIs" dxfId="1511" priority="1969" operator="equal">
      <formula>"!"</formula>
    </cfRule>
    <cfRule type="cellIs" dxfId="1510" priority="1970" operator="equal">
      <formula>"?"</formula>
    </cfRule>
    <cfRule type="cellIs" dxfId="1509" priority="1971" operator="equal">
      <formula>"?"</formula>
    </cfRule>
    <cfRule type="cellIs" dxfId="1508" priority="1972" operator="equal">
      <formula>"n/a"</formula>
    </cfRule>
    <cfRule type="cellIs" dxfId="1507" priority="1973" operator="equal">
      <formula>"n/a"</formula>
    </cfRule>
    <cfRule type="cellIs" dxfId="1506" priority="1974" operator="equal">
      <formula>"n/a"</formula>
    </cfRule>
  </conditionalFormatting>
  <conditionalFormatting sqref="AZ25">
    <cfRule type="cellIs" dxfId="1505" priority="1967" operator="equal">
      <formula>"n/a"</formula>
    </cfRule>
    <cfRule type="cellIs" dxfId="1504" priority="1968" operator="equal">
      <formula>"nein"</formula>
    </cfRule>
  </conditionalFormatting>
  <conditionalFormatting sqref="BA22">
    <cfRule type="cellIs" dxfId="1503" priority="1961" operator="equal">
      <formula>"!"</formula>
    </cfRule>
    <cfRule type="cellIs" dxfId="1502" priority="1962" operator="equal">
      <formula>"?"</formula>
    </cfRule>
    <cfRule type="cellIs" dxfId="1501" priority="1963" operator="equal">
      <formula>"?"</formula>
    </cfRule>
    <cfRule type="cellIs" dxfId="1500" priority="1964" operator="equal">
      <formula>"n/a"</formula>
    </cfRule>
    <cfRule type="cellIs" dxfId="1499" priority="1965" operator="equal">
      <formula>"n/a"</formula>
    </cfRule>
    <cfRule type="cellIs" dxfId="1498" priority="1966" operator="equal">
      <formula>"n/a"</formula>
    </cfRule>
  </conditionalFormatting>
  <conditionalFormatting sqref="BA22">
    <cfRule type="cellIs" dxfId="1497" priority="1959" operator="equal">
      <formula>"n/a"</formula>
    </cfRule>
    <cfRule type="cellIs" dxfId="1496" priority="1960" operator="equal">
      <formula>"nein"</formula>
    </cfRule>
  </conditionalFormatting>
  <conditionalFormatting sqref="BA23">
    <cfRule type="cellIs" dxfId="1495" priority="1953" operator="equal">
      <formula>"!"</formula>
    </cfRule>
    <cfRule type="cellIs" dxfId="1494" priority="1954" operator="equal">
      <formula>"?"</formula>
    </cfRule>
    <cfRule type="cellIs" dxfId="1493" priority="1955" operator="equal">
      <formula>"?"</formula>
    </cfRule>
    <cfRule type="cellIs" dxfId="1492" priority="1956" operator="equal">
      <formula>"n/a"</formula>
    </cfRule>
    <cfRule type="cellIs" dxfId="1491" priority="1957" operator="equal">
      <formula>"n/a"</formula>
    </cfRule>
    <cfRule type="cellIs" dxfId="1490" priority="1958" operator="equal">
      <formula>"n/a"</formula>
    </cfRule>
  </conditionalFormatting>
  <conditionalFormatting sqref="BA23">
    <cfRule type="cellIs" dxfId="1489" priority="1951" operator="equal">
      <formula>"n/a"</formula>
    </cfRule>
    <cfRule type="cellIs" dxfId="1488" priority="1952" operator="equal">
      <formula>"nein"</formula>
    </cfRule>
  </conditionalFormatting>
  <conditionalFormatting sqref="BA24">
    <cfRule type="cellIs" dxfId="1487" priority="1945" operator="equal">
      <formula>"!"</formula>
    </cfRule>
    <cfRule type="cellIs" dxfId="1486" priority="1946" operator="equal">
      <formula>"?"</formula>
    </cfRule>
    <cfRule type="cellIs" dxfId="1485" priority="1947" operator="equal">
      <formula>"?"</formula>
    </cfRule>
    <cfRule type="cellIs" dxfId="1484" priority="1948" operator="equal">
      <formula>"n/a"</formula>
    </cfRule>
    <cfRule type="cellIs" dxfId="1483" priority="1949" operator="equal">
      <formula>"n/a"</formula>
    </cfRule>
    <cfRule type="cellIs" dxfId="1482" priority="1950" operator="equal">
      <formula>"n/a"</formula>
    </cfRule>
  </conditionalFormatting>
  <conditionalFormatting sqref="BA24">
    <cfRule type="cellIs" dxfId="1481" priority="1943" operator="equal">
      <formula>"n/a"</formula>
    </cfRule>
    <cfRule type="cellIs" dxfId="1480" priority="1944" operator="equal">
      <formula>"nein"</formula>
    </cfRule>
  </conditionalFormatting>
  <conditionalFormatting sqref="BA25">
    <cfRule type="cellIs" dxfId="1479" priority="1937" operator="equal">
      <formula>"!"</formula>
    </cfRule>
    <cfRule type="cellIs" dxfId="1478" priority="1938" operator="equal">
      <formula>"?"</formula>
    </cfRule>
    <cfRule type="cellIs" dxfId="1477" priority="1939" operator="equal">
      <formula>"?"</formula>
    </cfRule>
    <cfRule type="cellIs" dxfId="1476" priority="1940" operator="equal">
      <formula>"n/a"</formula>
    </cfRule>
    <cfRule type="cellIs" dxfId="1475" priority="1941" operator="equal">
      <formula>"n/a"</formula>
    </cfRule>
    <cfRule type="cellIs" dxfId="1474" priority="1942" operator="equal">
      <formula>"n/a"</formula>
    </cfRule>
  </conditionalFormatting>
  <conditionalFormatting sqref="BA25">
    <cfRule type="cellIs" dxfId="1473" priority="1935" operator="equal">
      <formula>"n/a"</formula>
    </cfRule>
    <cfRule type="cellIs" dxfId="1472" priority="1936" operator="equal">
      <formula>"nein"</formula>
    </cfRule>
  </conditionalFormatting>
  <conditionalFormatting sqref="BI14:BI16">
    <cfRule type="cellIs" dxfId="1471" priority="1873" operator="equal">
      <formula>"!"</formula>
    </cfRule>
    <cfRule type="cellIs" dxfId="1470" priority="1874" operator="equal">
      <formula>"?"</formula>
    </cfRule>
    <cfRule type="cellIs" dxfId="1469" priority="1875" operator="equal">
      <formula>"?"</formula>
    </cfRule>
    <cfRule type="cellIs" dxfId="1468" priority="1876" operator="equal">
      <formula>"n/a"</formula>
    </cfRule>
    <cfRule type="cellIs" dxfId="1467" priority="1877" operator="equal">
      <formula>"n/a"</formula>
    </cfRule>
    <cfRule type="cellIs" dxfId="1466" priority="1878" operator="equal">
      <formula>"n/a"</formula>
    </cfRule>
  </conditionalFormatting>
  <conditionalFormatting sqref="BI13">
    <cfRule type="cellIs" dxfId="1465" priority="1867" operator="equal">
      <formula>"!"</formula>
    </cfRule>
    <cfRule type="cellIs" dxfId="1464" priority="1868" operator="equal">
      <formula>"?"</formula>
    </cfRule>
    <cfRule type="cellIs" dxfId="1463" priority="1869" operator="equal">
      <formula>"?"</formula>
    </cfRule>
    <cfRule type="cellIs" dxfId="1462" priority="1870" operator="equal">
      <formula>"n/a"</formula>
    </cfRule>
    <cfRule type="cellIs" dxfId="1461" priority="1871" operator="equal">
      <formula>"n/a"</formula>
    </cfRule>
    <cfRule type="cellIs" dxfId="1460" priority="1872" operator="equal">
      <formula>"n/a"</formula>
    </cfRule>
  </conditionalFormatting>
  <conditionalFormatting sqref="BG13">
    <cfRule type="cellIs" dxfId="1459" priority="1861" operator="equal">
      <formula>"!"</formula>
    </cfRule>
    <cfRule type="cellIs" dxfId="1458" priority="1862" operator="equal">
      <formula>"?"</formula>
    </cfRule>
    <cfRule type="cellIs" dxfId="1457" priority="1863" operator="equal">
      <formula>"?"</formula>
    </cfRule>
    <cfRule type="cellIs" dxfId="1456" priority="1864" operator="equal">
      <formula>"n/a"</formula>
    </cfRule>
    <cfRule type="cellIs" dxfId="1455" priority="1865" operator="equal">
      <formula>"n/a"</formula>
    </cfRule>
    <cfRule type="cellIs" dxfId="1454" priority="1866" operator="equal">
      <formula>"n/a"</formula>
    </cfRule>
  </conditionalFormatting>
  <conditionalFormatting sqref="O12">
    <cfRule type="cellIs" dxfId="1453" priority="1855" operator="equal">
      <formula>"!"</formula>
    </cfRule>
    <cfRule type="cellIs" dxfId="1452" priority="1856" operator="equal">
      <formula>"?"</formula>
    </cfRule>
    <cfRule type="cellIs" dxfId="1451" priority="1857" operator="equal">
      <formula>"?"</formula>
    </cfRule>
    <cfRule type="cellIs" dxfId="1450" priority="1858" operator="equal">
      <formula>"n/a"</formula>
    </cfRule>
    <cfRule type="cellIs" dxfId="1449" priority="1859" operator="equal">
      <formula>"n/a"</formula>
    </cfRule>
    <cfRule type="cellIs" dxfId="1448" priority="1860" operator="equal">
      <formula>"n/a"</formula>
    </cfRule>
  </conditionalFormatting>
  <conditionalFormatting sqref="O12">
    <cfRule type="cellIs" dxfId="1447" priority="1849" operator="equal">
      <formula>"!"</formula>
    </cfRule>
    <cfRule type="cellIs" dxfId="1446" priority="1850" operator="equal">
      <formula>"?"</formula>
    </cfRule>
    <cfRule type="cellIs" dxfId="1445" priority="1851" operator="equal">
      <formula>"?"</formula>
    </cfRule>
    <cfRule type="cellIs" dxfId="1444" priority="1852" operator="equal">
      <formula>"n/a"</formula>
    </cfRule>
    <cfRule type="cellIs" dxfId="1443" priority="1853" operator="equal">
      <formula>"n/a"</formula>
    </cfRule>
    <cfRule type="cellIs" dxfId="1442" priority="1854" operator="equal">
      <formula>"n/a"</formula>
    </cfRule>
  </conditionalFormatting>
  <conditionalFormatting sqref="P12">
    <cfRule type="cellIs" dxfId="1441" priority="1843" operator="equal">
      <formula>"!"</formula>
    </cfRule>
    <cfRule type="cellIs" dxfId="1440" priority="1844" operator="equal">
      <formula>"?"</formula>
    </cfRule>
    <cfRule type="cellIs" dxfId="1439" priority="1845" operator="equal">
      <formula>"?"</formula>
    </cfRule>
    <cfRule type="cellIs" dxfId="1438" priority="1846" operator="equal">
      <formula>"n/a"</formula>
    </cfRule>
    <cfRule type="cellIs" dxfId="1437" priority="1847" operator="equal">
      <formula>"n/a"</formula>
    </cfRule>
    <cfRule type="cellIs" dxfId="1436" priority="1848" operator="equal">
      <formula>"n/a"</formula>
    </cfRule>
  </conditionalFormatting>
  <conditionalFormatting sqref="O12">
    <cfRule type="cellIs" dxfId="1435" priority="1837" operator="equal">
      <formula>"!"</formula>
    </cfRule>
    <cfRule type="cellIs" dxfId="1434" priority="1838" operator="equal">
      <formula>"?"</formula>
    </cfRule>
    <cfRule type="cellIs" dxfId="1433" priority="1839" operator="equal">
      <formula>"?"</formula>
    </cfRule>
    <cfRule type="cellIs" dxfId="1432" priority="1840" operator="equal">
      <formula>"n/a"</formula>
    </cfRule>
    <cfRule type="cellIs" dxfId="1431" priority="1841" operator="equal">
      <formula>"n/a"</formula>
    </cfRule>
    <cfRule type="cellIs" dxfId="1430" priority="1842" operator="equal">
      <formula>"n/a"</formula>
    </cfRule>
  </conditionalFormatting>
  <conditionalFormatting sqref="Q12">
    <cfRule type="cellIs" dxfId="1429" priority="1831" operator="equal">
      <formula>"!"</formula>
    </cfRule>
    <cfRule type="cellIs" dxfId="1428" priority="1832" operator="equal">
      <formula>"?"</formula>
    </cfRule>
    <cfRule type="cellIs" dxfId="1427" priority="1833" operator="equal">
      <formula>"?"</formula>
    </cfRule>
    <cfRule type="cellIs" dxfId="1426" priority="1834" operator="equal">
      <formula>"n/a"</formula>
    </cfRule>
    <cfRule type="cellIs" dxfId="1425" priority="1835" operator="equal">
      <formula>"n/a"</formula>
    </cfRule>
    <cfRule type="cellIs" dxfId="1424" priority="1836" operator="equal">
      <formula>"n/a"</formula>
    </cfRule>
  </conditionalFormatting>
  <conditionalFormatting sqref="R12">
    <cfRule type="cellIs" dxfId="1423" priority="1825" operator="equal">
      <formula>"!"</formula>
    </cfRule>
    <cfRule type="cellIs" dxfId="1422" priority="1826" operator="equal">
      <formula>"?"</formula>
    </cfRule>
    <cfRule type="cellIs" dxfId="1421" priority="1827" operator="equal">
      <formula>"?"</formula>
    </cfRule>
    <cfRule type="cellIs" dxfId="1420" priority="1828" operator="equal">
      <formula>"n/a"</formula>
    </cfRule>
    <cfRule type="cellIs" dxfId="1419" priority="1829" operator="equal">
      <formula>"n/a"</formula>
    </cfRule>
    <cfRule type="cellIs" dxfId="1418" priority="1830" operator="equal">
      <formula>"n/a"</formula>
    </cfRule>
  </conditionalFormatting>
  <conditionalFormatting sqref="S12">
    <cfRule type="cellIs" dxfId="1417" priority="1819" operator="equal">
      <formula>"!"</formula>
    </cfRule>
    <cfRule type="cellIs" dxfId="1416" priority="1820" operator="equal">
      <formula>"?"</formula>
    </cfRule>
    <cfRule type="cellIs" dxfId="1415" priority="1821" operator="equal">
      <formula>"?"</formula>
    </cfRule>
    <cfRule type="cellIs" dxfId="1414" priority="1822" operator="equal">
      <formula>"n/a"</formula>
    </cfRule>
    <cfRule type="cellIs" dxfId="1413" priority="1823" operator="equal">
      <formula>"n/a"</formula>
    </cfRule>
    <cfRule type="cellIs" dxfId="1412" priority="1824" operator="equal">
      <formula>"n/a"</formula>
    </cfRule>
  </conditionalFormatting>
  <conditionalFormatting sqref="T12">
    <cfRule type="cellIs" dxfId="1411" priority="1813" operator="equal">
      <formula>"!"</formula>
    </cfRule>
    <cfRule type="cellIs" dxfId="1410" priority="1814" operator="equal">
      <formula>"?"</formula>
    </cfRule>
    <cfRule type="cellIs" dxfId="1409" priority="1815" operator="equal">
      <formula>"?"</formula>
    </cfRule>
    <cfRule type="cellIs" dxfId="1408" priority="1816" operator="equal">
      <formula>"n/a"</formula>
    </cfRule>
    <cfRule type="cellIs" dxfId="1407" priority="1817" operator="equal">
      <formula>"n/a"</formula>
    </cfRule>
    <cfRule type="cellIs" dxfId="1406" priority="1818" operator="equal">
      <formula>"n/a"</formula>
    </cfRule>
  </conditionalFormatting>
  <conditionalFormatting sqref="U12">
    <cfRule type="cellIs" dxfId="1405" priority="1807" operator="equal">
      <formula>"!"</formula>
    </cfRule>
    <cfRule type="cellIs" dxfId="1404" priority="1808" operator="equal">
      <formula>"?"</formula>
    </cfRule>
    <cfRule type="cellIs" dxfId="1403" priority="1809" operator="equal">
      <formula>"?"</formula>
    </cfRule>
    <cfRule type="cellIs" dxfId="1402" priority="1810" operator="equal">
      <formula>"n/a"</formula>
    </cfRule>
    <cfRule type="cellIs" dxfId="1401" priority="1811" operator="equal">
      <formula>"n/a"</formula>
    </cfRule>
    <cfRule type="cellIs" dxfId="1400" priority="1812" operator="equal">
      <formula>"n/a"</formula>
    </cfRule>
  </conditionalFormatting>
  <conditionalFormatting sqref="V12">
    <cfRule type="cellIs" dxfId="1399" priority="1801" operator="equal">
      <formula>"!"</formula>
    </cfRule>
    <cfRule type="cellIs" dxfId="1398" priority="1802" operator="equal">
      <formula>"?"</formula>
    </cfRule>
    <cfRule type="cellIs" dxfId="1397" priority="1803" operator="equal">
      <formula>"?"</formula>
    </cfRule>
    <cfRule type="cellIs" dxfId="1396" priority="1804" operator="equal">
      <formula>"n/a"</formula>
    </cfRule>
    <cfRule type="cellIs" dxfId="1395" priority="1805" operator="equal">
      <formula>"n/a"</formula>
    </cfRule>
    <cfRule type="cellIs" dxfId="1394" priority="1806" operator="equal">
      <formula>"n/a"</formula>
    </cfRule>
  </conditionalFormatting>
  <conditionalFormatting sqref="W12">
    <cfRule type="cellIs" dxfId="1393" priority="1795" operator="equal">
      <formula>"!"</formula>
    </cfRule>
    <cfRule type="cellIs" dxfId="1392" priority="1796" operator="equal">
      <formula>"?"</formula>
    </cfRule>
    <cfRule type="cellIs" dxfId="1391" priority="1797" operator="equal">
      <formula>"?"</formula>
    </cfRule>
    <cfRule type="cellIs" dxfId="1390" priority="1798" operator="equal">
      <formula>"n/a"</formula>
    </cfRule>
    <cfRule type="cellIs" dxfId="1389" priority="1799" operator="equal">
      <formula>"n/a"</formula>
    </cfRule>
    <cfRule type="cellIs" dxfId="1388" priority="1800" operator="equal">
      <formula>"n/a"</formula>
    </cfRule>
  </conditionalFormatting>
  <conditionalFormatting sqref="X12">
    <cfRule type="cellIs" dxfId="1387" priority="1789" operator="equal">
      <formula>"!"</formula>
    </cfRule>
    <cfRule type="cellIs" dxfId="1386" priority="1790" operator="equal">
      <formula>"?"</formula>
    </cfRule>
    <cfRule type="cellIs" dxfId="1385" priority="1791" operator="equal">
      <formula>"?"</formula>
    </cfRule>
    <cfRule type="cellIs" dxfId="1384" priority="1792" operator="equal">
      <formula>"n/a"</formula>
    </cfRule>
    <cfRule type="cellIs" dxfId="1383" priority="1793" operator="equal">
      <formula>"n/a"</formula>
    </cfRule>
    <cfRule type="cellIs" dxfId="1382" priority="1794" operator="equal">
      <formula>"n/a"</formula>
    </cfRule>
  </conditionalFormatting>
  <conditionalFormatting sqref="Y12">
    <cfRule type="cellIs" dxfId="1381" priority="1783" operator="equal">
      <formula>"!"</formula>
    </cfRule>
    <cfRule type="cellIs" dxfId="1380" priority="1784" operator="equal">
      <formula>"?"</formula>
    </cfRule>
    <cfRule type="cellIs" dxfId="1379" priority="1785" operator="equal">
      <formula>"?"</formula>
    </cfRule>
    <cfRule type="cellIs" dxfId="1378" priority="1786" operator="equal">
      <formula>"n/a"</formula>
    </cfRule>
    <cfRule type="cellIs" dxfId="1377" priority="1787" operator="equal">
      <formula>"n/a"</formula>
    </cfRule>
    <cfRule type="cellIs" dxfId="1376" priority="1788" operator="equal">
      <formula>"n/a"</formula>
    </cfRule>
  </conditionalFormatting>
  <conditionalFormatting sqref="AB12">
    <cfRule type="cellIs" dxfId="1375" priority="1777" operator="equal">
      <formula>"!"</formula>
    </cfRule>
    <cfRule type="cellIs" dxfId="1374" priority="1778" operator="equal">
      <formula>"?"</formula>
    </cfRule>
    <cfRule type="cellIs" dxfId="1373" priority="1779" operator="equal">
      <formula>"?"</formula>
    </cfRule>
    <cfRule type="cellIs" dxfId="1372" priority="1780" operator="equal">
      <formula>"n/a"</formula>
    </cfRule>
    <cfRule type="cellIs" dxfId="1371" priority="1781" operator="equal">
      <formula>"n/a"</formula>
    </cfRule>
    <cfRule type="cellIs" dxfId="1370" priority="1782" operator="equal">
      <formula>"n/a"</formula>
    </cfRule>
  </conditionalFormatting>
  <conditionalFormatting sqref="P17">
    <cfRule type="cellIs" dxfId="1369" priority="1771" operator="equal">
      <formula>"!"</formula>
    </cfRule>
    <cfRule type="cellIs" dxfId="1368" priority="1772" operator="equal">
      <formula>"?"</formula>
    </cfRule>
    <cfRule type="cellIs" dxfId="1367" priority="1773" operator="equal">
      <formula>"?"</formula>
    </cfRule>
    <cfRule type="cellIs" dxfId="1366" priority="1774" operator="equal">
      <formula>"n/a"</formula>
    </cfRule>
    <cfRule type="cellIs" dxfId="1365" priority="1775" operator="equal">
      <formula>"n/a"</formula>
    </cfRule>
    <cfRule type="cellIs" dxfId="1364" priority="1776" operator="equal">
      <formula>"n/a"</formula>
    </cfRule>
  </conditionalFormatting>
  <conditionalFormatting sqref="Q17">
    <cfRule type="cellIs" dxfId="1363" priority="1765" operator="equal">
      <formula>"!"</formula>
    </cfRule>
    <cfRule type="cellIs" dxfId="1362" priority="1766" operator="equal">
      <formula>"?"</formula>
    </cfRule>
    <cfRule type="cellIs" dxfId="1361" priority="1767" operator="equal">
      <formula>"?"</formula>
    </cfRule>
    <cfRule type="cellIs" dxfId="1360" priority="1768" operator="equal">
      <formula>"n/a"</formula>
    </cfRule>
    <cfRule type="cellIs" dxfId="1359" priority="1769" operator="equal">
      <formula>"n/a"</formula>
    </cfRule>
    <cfRule type="cellIs" dxfId="1358" priority="1770" operator="equal">
      <formula>"n/a"</formula>
    </cfRule>
  </conditionalFormatting>
  <conditionalFormatting sqref="S17">
    <cfRule type="cellIs" dxfId="1357" priority="1759" operator="equal">
      <formula>"!"</formula>
    </cfRule>
    <cfRule type="cellIs" dxfId="1356" priority="1760" operator="equal">
      <formula>"?"</formula>
    </cfRule>
    <cfRule type="cellIs" dxfId="1355" priority="1761" operator="equal">
      <formula>"?"</formula>
    </cfRule>
    <cfRule type="cellIs" dxfId="1354" priority="1762" operator="equal">
      <formula>"n/a"</formula>
    </cfRule>
    <cfRule type="cellIs" dxfId="1353" priority="1763" operator="equal">
      <formula>"n/a"</formula>
    </cfRule>
    <cfRule type="cellIs" dxfId="1352" priority="1764" operator="equal">
      <formula>"n/a"</formula>
    </cfRule>
  </conditionalFormatting>
  <conditionalFormatting sqref="T17">
    <cfRule type="cellIs" dxfId="1351" priority="1753" operator="equal">
      <formula>"!"</formula>
    </cfRule>
    <cfRule type="cellIs" dxfId="1350" priority="1754" operator="equal">
      <formula>"?"</formula>
    </cfRule>
    <cfRule type="cellIs" dxfId="1349" priority="1755" operator="equal">
      <formula>"?"</formula>
    </cfRule>
    <cfRule type="cellIs" dxfId="1348" priority="1756" operator="equal">
      <formula>"n/a"</formula>
    </cfRule>
    <cfRule type="cellIs" dxfId="1347" priority="1757" operator="equal">
      <formula>"n/a"</formula>
    </cfRule>
    <cfRule type="cellIs" dxfId="1346" priority="1758" operator="equal">
      <formula>"n/a"</formula>
    </cfRule>
  </conditionalFormatting>
  <conditionalFormatting sqref="U17">
    <cfRule type="cellIs" dxfId="1345" priority="1747" operator="equal">
      <formula>"!"</formula>
    </cfRule>
    <cfRule type="cellIs" dxfId="1344" priority="1748" operator="equal">
      <formula>"?"</formula>
    </cfRule>
    <cfRule type="cellIs" dxfId="1343" priority="1749" operator="equal">
      <formula>"?"</formula>
    </cfRule>
    <cfRule type="cellIs" dxfId="1342" priority="1750" operator="equal">
      <formula>"n/a"</formula>
    </cfRule>
    <cfRule type="cellIs" dxfId="1341" priority="1751" operator="equal">
      <formula>"n/a"</formula>
    </cfRule>
    <cfRule type="cellIs" dxfId="1340" priority="1752" operator="equal">
      <formula>"n/a"</formula>
    </cfRule>
  </conditionalFormatting>
  <conditionalFormatting sqref="V17">
    <cfRule type="cellIs" dxfId="1339" priority="1741" operator="equal">
      <formula>"!"</formula>
    </cfRule>
    <cfRule type="cellIs" dxfId="1338" priority="1742" operator="equal">
      <formula>"?"</formula>
    </cfRule>
    <cfRule type="cellIs" dxfId="1337" priority="1743" operator="equal">
      <formula>"?"</formula>
    </cfRule>
    <cfRule type="cellIs" dxfId="1336" priority="1744" operator="equal">
      <formula>"n/a"</formula>
    </cfRule>
    <cfRule type="cellIs" dxfId="1335" priority="1745" operator="equal">
      <formula>"n/a"</formula>
    </cfRule>
    <cfRule type="cellIs" dxfId="1334" priority="1746" operator="equal">
      <formula>"n/a"</formula>
    </cfRule>
  </conditionalFormatting>
  <conditionalFormatting sqref="W17">
    <cfRule type="cellIs" dxfId="1333" priority="1735" operator="equal">
      <formula>"!"</formula>
    </cfRule>
    <cfRule type="cellIs" dxfId="1332" priority="1736" operator="equal">
      <formula>"?"</formula>
    </cfRule>
    <cfRule type="cellIs" dxfId="1331" priority="1737" operator="equal">
      <formula>"?"</formula>
    </cfRule>
    <cfRule type="cellIs" dxfId="1330" priority="1738" operator="equal">
      <formula>"n/a"</formula>
    </cfRule>
    <cfRule type="cellIs" dxfId="1329" priority="1739" operator="equal">
      <formula>"n/a"</formula>
    </cfRule>
    <cfRule type="cellIs" dxfId="1328" priority="1740" operator="equal">
      <formula>"n/a"</formula>
    </cfRule>
  </conditionalFormatting>
  <conditionalFormatting sqref="X17">
    <cfRule type="cellIs" dxfId="1327" priority="1729" operator="equal">
      <formula>"!"</formula>
    </cfRule>
    <cfRule type="cellIs" dxfId="1326" priority="1730" operator="equal">
      <formula>"?"</formula>
    </cfRule>
    <cfRule type="cellIs" dxfId="1325" priority="1731" operator="equal">
      <formula>"?"</formula>
    </cfRule>
    <cfRule type="cellIs" dxfId="1324" priority="1732" operator="equal">
      <formula>"n/a"</formula>
    </cfRule>
    <cfRule type="cellIs" dxfId="1323" priority="1733" operator="equal">
      <formula>"n/a"</formula>
    </cfRule>
    <cfRule type="cellIs" dxfId="1322" priority="1734" operator="equal">
      <formula>"n/a"</formula>
    </cfRule>
  </conditionalFormatting>
  <conditionalFormatting sqref="Y17">
    <cfRule type="cellIs" dxfId="1321" priority="1723" operator="equal">
      <formula>"!"</formula>
    </cfRule>
    <cfRule type="cellIs" dxfId="1320" priority="1724" operator="equal">
      <formula>"?"</formula>
    </cfRule>
    <cfRule type="cellIs" dxfId="1319" priority="1725" operator="equal">
      <formula>"?"</formula>
    </cfRule>
    <cfRule type="cellIs" dxfId="1318" priority="1726" operator="equal">
      <formula>"n/a"</formula>
    </cfRule>
    <cfRule type="cellIs" dxfId="1317" priority="1727" operator="equal">
      <formula>"n/a"</formula>
    </cfRule>
    <cfRule type="cellIs" dxfId="1316" priority="1728" operator="equal">
      <formula>"n/a"</formula>
    </cfRule>
  </conditionalFormatting>
  <conditionalFormatting sqref="AB17">
    <cfRule type="cellIs" dxfId="1315" priority="1717" operator="equal">
      <formula>"!"</formula>
    </cfRule>
    <cfRule type="cellIs" dxfId="1314" priority="1718" operator="equal">
      <formula>"?"</formula>
    </cfRule>
    <cfRule type="cellIs" dxfId="1313" priority="1719" operator="equal">
      <formula>"?"</formula>
    </cfRule>
    <cfRule type="cellIs" dxfId="1312" priority="1720" operator="equal">
      <formula>"n/a"</formula>
    </cfRule>
    <cfRule type="cellIs" dxfId="1311" priority="1721" operator="equal">
      <formula>"n/a"</formula>
    </cfRule>
    <cfRule type="cellIs" dxfId="1310" priority="1722" operator="equal">
      <formula>"n/a"</formula>
    </cfRule>
  </conditionalFormatting>
  <conditionalFormatting sqref="AB18">
    <cfRule type="cellIs" dxfId="1309" priority="1711" operator="equal">
      <formula>"!"</formula>
    </cfRule>
    <cfRule type="cellIs" dxfId="1308" priority="1712" operator="equal">
      <formula>"?"</formula>
    </cfRule>
    <cfRule type="cellIs" dxfId="1307" priority="1713" operator="equal">
      <formula>"?"</formula>
    </cfRule>
    <cfRule type="cellIs" dxfId="1306" priority="1714" operator="equal">
      <formula>"n/a"</formula>
    </cfRule>
    <cfRule type="cellIs" dxfId="1305" priority="1715" operator="equal">
      <formula>"n/a"</formula>
    </cfRule>
    <cfRule type="cellIs" dxfId="1304" priority="1716" operator="equal">
      <formula>"n/a"</formula>
    </cfRule>
  </conditionalFormatting>
  <conditionalFormatting sqref="Y18">
    <cfRule type="cellIs" dxfId="1303" priority="1705" operator="equal">
      <formula>"!"</formula>
    </cfRule>
    <cfRule type="cellIs" dxfId="1302" priority="1706" operator="equal">
      <formula>"?"</formula>
    </cfRule>
    <cfRule type="cellIs" dxfId="1301" priority="1707" operator="equal">
      <formula>"?"</formula>
    </cfRule>
    <cfRule type="cellIs" dxfId="1300" priority="1708" operator="equal">
      <formula>"n/a"</formula>
    </cfRule>
    <cfRule type="cellIs" dxfId="1299" priority="1709" operator="equal">
      <formula>"n/a"</formula>
    </cfRule>
    <cfRule type="cellIs" dxfId="1298" priority="1710" operator="equal">
      <formula>"n/a"</formula>
    </cfRule>
  </conditionalFormatting>
  <conditionalFormatting sqref="X18">
    <cfRule type="cellIs" dxfId="1297" priority="1699" operator="equal">
      <formula>"!"</formula>
    </cfRule>
    <cfRule type="cellIs" dxfId="1296" priority="1700" operator="equal">
      <formula>"?"</formula>
    </cfRule>
    <cfRule type="cellIs" dxfId="1295" priority="1701" operator="equal">
      <formula>"?"</formula>
    </cfRule>
    <cfRule type="cellIs" dxfId="1294" priority="1702" operator="equal">
      <formula>"n/a"</formula>
    </cfRule>
    <cfRule type="cellIs" dxfId="1293" priority="1703" operator="equal">
      <formula>"n/a"</formula>
    </cfRule>
    <cfRule type="cellIs" dxfId="1292" priority="1704" operator="equal">
      <formula>"n/a"</formula>
    </cfRule>
  </conditionalFormatting>
  <conditionalFormatting sqref="W18">
    <cfRule type="cellIs" dxfId="1291" priority="1693" operator="equal">
      <formula>"!"</formula>
    </cfRule>
    <cfRule type="cellIs" dxfId="1290" priority="1694" operator="equal">
      <formula>"?"</formula>
    </cfRule>
    <cfRule type="cellIs" dxfId="1289" priority="1695" operator="equal">
      <formula>"?"</formula>
    </cfRule>
    <cfRule type="cellIs" dxfId="1288" priority="1696" operator="equal">
      <formula>"n/a"</formula>
    </cfRule>
    <cfRule type="cellIs" dxfId="1287" priority="1697" operator="equal">
      <formula>"n/a"</formula>
    </cfRule>
    <cfRule type="cellIs" dxfId="1286" priority="1698" operator="equal">
      <formula>"n/a"</formula>
    </cfRule>
  </conditionalFormatting>
  <conditionalFormatting sqref="V18">
    <cfRule type="cellIs" dxfId="1285" priority="1687" operator="equal">
      <formula>"!"</formula>
    </cfRule>
    <cfRule type="cellIs" dxfId="1284" priority="1688" operator="equal">
      <formula>"?"</formula>
    </cfRule>
    <cfRule type="cellIs" dxfId="1283" priority="1689" operator="equal">
      <formula>"?"</formula>
    </cfRule>
    <cfRule type="cellIs" dxfId="1282" priority="1690" operator="equal">
      <formula>"n/a"</formula>
    </cfRule>
    <cfRule type="cellIs" dxfId="1281" priority="1691" operator="equal">
      <formula>"n/a"</formula>
    </cfRule>
    <cfRule type="cellIs" dxfId="1280" priority="1692" operator="equal">
      <formula>"n/a"</formula>
    </cfRule>
  </conditionalFormatting>
  <conditionalFormatting sqref="U18">
    <cfRule type="cellIs" dxfId="1279" priority="1681" operator="equal">
      <formula>"!"</formula>
    </cfRule>
    <cfRule type="cellIs" dxfId="1278" priority="1682" operator="equal">
      <formula>"?"</formula>
    </cfRule>
    <cfRule type="cellIs" dxfId="1277" priority="1683" operator="equal">
      <formula>"?"</formula>
    </cfRule>
    <cfRule type="cellIs" dxfId="1276" priority="1684" operator="equal">
      <formula>"n/a"</formula>
    </cfRule>
    <cfRule type="cellIs" dxfId="1275" priority="1685" operator="equal">
      <formula>"n/a"</formula>
    </cfRule>
    <cfRule type="cellIs" dxfId="1274" priority="1686" operator="equal">
      <formula>"n/a"</formula>
    </cfRule>
  </conditionalFormatting>
  <conditionalFormatting sqref="T18">
    <cfRule type="cellIs" dxfId="1273" priority="1675" operator="equal">
      <formula>"!"</formula>
    </cfRule>
    <cfRule type="cellIs" dxfId="1272" priority="1676" operator="equal">
      <formula>"?"</formula>
    </cfRule>
    <cfRule type="cellIs" dxfId="1271" priority="1677" operator="equal">
      <formula>"?"</formula>
    </cfRule>
    <cfRule type="cellIs" dxfId="1270" priority="1678" operator="equal">
      <formula>"n/a"</formula>
    </cfRule>
    <cfRule type="cellIs" dxfId="1269" priority="1679" operator="equal">
      <formula>"n/a"</formula>
    </cfRule>
    <cfRule type="cellIs" dxfId="1268" priority="1680" operator="equal">
      <formula>"n/a"</formula>
    </cfRule>
  </conditionalFormatting>
  <conditionalFormatting sqref="S18">
    <cfRule type="cellIs" dxfId="1267" priority="1669" operator="equal">
      <formula>"!"</formula>
    </cfRule>
    <cfRule type="cellIs" dxfId="1266" priority="1670" operator="equal">
      <formula>"?"</formula>
    </cfRule>
    <cfRule type="cellIs" dxfId="1265" priority="1671" operator="equal">
      <formula>"?"</formula>
    </cfRule>
    <cfRule type="cellIs" dxfId="1264" priority="1672" operator="equal">
      <formula>"n/a"</formula>
    </cfRule>
    <cfRule type="cellIs" dxfId="1263" priority="1673" operator="equal">
      <formula>"n/a"</formula>
    </cfRule>
    <cfRule type="cellIs" dxfId="1262" priority="1674" operator="equal">
      <formula>"n/a"</formula>
    </cfRule>
  </conditionalFormatting>
  <conditionalFormatting sqref="Q18">
    <cfRule type="cellIs" dxfId="1261" priority="1663" operator="equal">
      <formula>"!"</formula>
    </cfRule>
    <cfRule type="cellIs" dxfId="1260" priority="1664" operator="equal">
      <formula>"?"</formula>
    </cfRule>
    <cfRule type="cellIs" dxfId="1259" priority="1665" operator="equal">
      <formula>"?"</formula>
    </cfRule>
    <cfRule type="cellIs" dxfId="1258" priority="1666" operator="equal">
      <formula>"n/a"</formula>
    </cfRule>
    <cfRule type="cellIs" dxfId="1257" priority="1667" operator="equal">
      <formula>"n/a"</formula>
    </cfRule>
    <cfRule type="cellIs" dxfId="1256" priority="1668" operator="equal">
      <formula>"n/a"</formula>
    </cfRule>
  </conditionalFormatting>
  <conditionalFormatting sqref="P18">
    <cfRule type="cellIs" dxfId="1255" priority="1657" operator="equal">
      <formula>"!"</formula>
    </cfRule>
    <cfRule type="cellIs" dxfId="1254" priority="1658" operator="equal">
      <formula>"?"</formula>
    </cfRule>
    <cfRule type="cellIs" dxfId="1253" priority="1659" operator="equal">
      <formula>"?"</formula>
    </cfRule>
    <cfRule type="cellIs" dxfId="1252" priority="1660" operator="equal">
      <formula>"n/a"</formula>
    </cfRule>
    <cfRule type="cellIs" dxfId="1251" priority="1661" operator="equal">
      <formula>"n/a"</formula>
    </cfRule>
    <cfRule type="cellIs" dxfId="1250" priority="1662" operator="equal">
      <formula>"n/a"</formula>
    </cfRule>
  </conditionalFormatting>
  <conditionalFormatting sqref="AD17">
    <cfRule type="cellIs" dxfId="1249" priority="1651" operator="equal">
      <formula>"!"</formula>
    </cfRule>
    <cfRule type="cellIs" dxfId="1248" priority="1652" operator="equal">
      <formula>"?"</formula>
    </cfRule>
    <cfRule type="cellIs" dxfId="1247" priority="1653" operator="equal">
      <formula>"?"</formula>
    </cfRule>
    <cfRule type="cellIs" dxfId="1246" priority="1654" operator="equal">
      <formula>"n/a"</formula>
    </cfRule>
    <cfRule type="cellIs" dxfId="1245" priority="1655" operator="equal">
      <formula>"n/a"</formula>
    </cfRule>
    <cfRule type="cellIs" dxfId="1244" priority="1656" operator="equal">
      <formula>"n/a"</formula>
    </cfRule>
  </conditionalFormatting>
  <conditionalFormatting sqref="AD18">
    <cfRule type="cellIs" dxfId="1243" priority="1645" operator="equal">
      <formula>"!"</formula>
    </cfRule>
    <cfRule type="cellIs" dxfId="1242" priority="1646" operator="equal">
      <formula>"?"</formula>
    </cfRule>
    <cfRule type="cellIs" dxfId="1241" priority="1647" operator="equal">
      <formula>"?"</formula>
    </cfRule>
    <cfRule type="cellIs" dxfId="1240" priority="1648" operator="equal">
      <formula>"n/a"</formula>
    </cfRule>
    <cfRule type="cellIs" dxfId="1239" priority="1649" operator="equal">
      <formula>"n/a"</formula>
    </cfRule>
    <cfRule type="cellIs" dxfId="1238" priority="1650" operator="equal">
      <formula>"n/a"</formula>
    </cfRule>
  </conditionalFormatting>
  <conditionalFormatting sqref="AT13:AW13">
    <cfRule type="cellIs" dxfId="1237" priority="1639" operator="equal">
      <formula>"!"</formula>
    </cfRule>
    <cfRule type="cellIs" dxfId="1236" priority="1640" operator="equal">
      <formula>"?"</formula>
    </cfRule>
    <cfRule type="cellIs" dxfId="1235" priority="1641" operator="equal">
      <formula>"?"</formula>
    </cfRule>
    <cfRule type="cellIs" dxfId="1234" priority="1642" operator="equal">
      <formula>"n/a"</formula>
    </cfRule>
    <cfRule type="cellIs" dxfId="1233" priority="1643" operator="equal">
      <formula>"n/a"</formula>
    </cfRule>
    <cfRule type="cellIs" dxfId="1232" priority="1644" operator="equal">
      <formula>"n/a"</formula>
    </cfRule>
  </conditionalFormatting>
  <conditionalFormatting sqref="AT14:AW14">
    <cfRule type="cellIs" dxfId="1231" priority="1633" operator="equal">
      <formula>"!"</formula>
    </cfRule>
    <cfRule type="cellIs" dxfId="1230" priority="1634" operator="equal">
      <formula>"?"</formula>
    </cfRule>
    <cfRule type="cellIs" dxfId="1229" priority="1635" operator="equal">
      <formula>"?"</formula>
    </cfRule>
    <cfRule type="cellIs" dxfId="1228" priority="1636" operator="equal">
      <formula>"n/a"</formula>
    </cfRule>
    <cfRule type="cellIs" dxfId="1227" priority="1637" operator="equal">
      <formula>"n/a"</formula>
    </cfRule>
    <cfRule type="cellIs" dxfId="1226" priority="1638" operator="equal">
      <formula>"n/a"</formula>
    </cfRule>
  </conditionalFormatting>
  <conditionalFormatting sqref="AT15:AW15">
    <cfRule type="cellIs" dxfId="1225" priority="1627" operator="equal">
      <formula>"!"</formula>
    </cfRule>
    <cfRule type="cellIs" dxfId="1224" priority="1628" operator="equal">
      <formula>"?"</formula>
    </cfRule>
    <cfRule type="cellIs" dxfId="1223" priority="1629" operator="equal">
      <formula>"?"</formula>
    </cfRule>
    <cfRule type="cellIs" dxfId="1222" priority="1630" operator="equal">
      <formula>"n/a"</formula>
    </cfRule>
    <cfRule type="cellIs" dxfId="1221" priority="1631" operator="equal">
      <formula>"n/a"</formula>
    </cfRule>
    <cfRule type="cellIs" dxfId="1220" priority="1632" operator="equal">
      <formula>"n/a"</formula>
    </cfRule>
  </conditionalFormatting>
  <conditionalFormatting sqref="AT16:AW16">
    <cfRule type="cellIs" dxfId="1219" priority="1621" operator="equal">
      <formula>"!"</formula>
    </cfRule>
    <cfRule type="cellIs" dxfId="1218" priority="1622" operator="equal">
      <formula>"?"</formula>
    </cfRule>
    <cfRule type="cellIs" dxfId="1217" priority="1623" operator="equal">
      <formula>"?"</formula>
    </cfRule>
    <cfRule type="cellIs" dxfId="1216" priority="1624" operator="equal">
      <formula>"n/a"</formula>
    </cfRule>
    <cfRule type="cellIs" dxfId="1215" priority="1625" operator="equal">
      <formula>"n/a"</formula>
    </cfRule>
    <cfRule type="cellIs" dxfId="1214" priority="1626" operator="equal">
      <formula>"n/a"</formula>
    </cfRule>
  </conditionalFormatting>
  <conditionalFormatting sqref="AT17:AW17">
    <cfRule type="cellIs" dxfId="1213" priority="1615" operator="equal">
      <formula>"!"</formula>
    </cfRule>
    <cfRule type="cellIs" dxfId="1212" priority="1616" operator="equal">
      <formula>"?"</formula>
    </cfRule>
    <cfRule type="cellIs" dxfId="1211" priority="1617" operator="equal">
      <formula>"?"</formula>
    </cfRule>
    <cfRule type="cellIs" dxfId="1210" priority="1618" operator="equal">
      <formula>"n/a"</formula>
    </cfRule>
    <cfRule type="cellIs" dxfId="1209" priority="1619" operator="equal">
      <formula>"n/a"</formula>
    </cfRule>
    <cfRule type="cellIs" dxfId="1208" priority="1620" operator="equal">
      <formula>"n/a"</formula>
    </cfRule>
  </conditionalFormatting>
  <conditionalFormatting sqref="AT18:AW18">
    <cfRule type="cellIs" dxfId="1207" priority="1609" operator="equal">
      <formula>"!"</formula>
    </cfRule>
    <cfRule type="cellIs" dxfId="1206" priority="1610" operator="equal">
      <formula>"?"</formula>
    </cfRule>
    <cfRule type="cellIs" dxfId="1205" priority="1611" operator="equal">
      <formula>"?"</formula>
    </cfRule>
    <cfRule type="cellIs" dxfId="1204" priority="1612" operator="equal">
      <formula>"n/a"</formula>
    </cfRule>
    <cfRule type="cellIs" dxfId="1203" priority="1613" operator="equal">
      <formula>"n/a"</formula>
    </cfRule>
    <cfRule type="cellIs" dxfId="1202" priority="1614" operator="equal">
      <formula>"n/a"</formula>
    </cfRule>
  </conditionalFormatting>
  <conditionalFormatting sqref="AX13">
    <cfRule type="cellIs" dxfId="1201" priority="1597" operator="equal">
      <formula>"!"</formula>
    </cfRule>
    <cfRule type="cellIs" dxfId="1200" priority="1598" operator="equal">
      <formula>"?"</formula>
    </cfRule>
    <cfRule type="cellIs" dxfId="1199" priority="1599" operator="equal">
      <formula>"?"</formula>
    </cfRule>
    <cfRule type="cellIs" dxfId="1198" priority="1600" operator="equal">
      <formula>"n/a"</formula>
    </cfRule>
    <cfRule type="cellIs" dxfId="1197" priority="1601" operator="equal">
      <formula>"n/a"</formula>
    </cfRule>
    <cfRule type="cellIs" dxfId="1196" priority="1602" operator="equal">
      <formula>"n/a"</formula>
    </cfRule>
  </conditionalFormatting>
  <conditionalFormatting sqref="AX18">
    <cfRule type="cellIs" dxfId="1195" priority="1579" operator="equal">
      <formula>"!"</formula>
    </cfRule>
    <cfRule type="cellIs" dxfId="1194" priority="1580" operator="equal">
      <formula>"?"</formula>
    </cfRule>
    <cfRule type="cellIs" dxfId="1193" priority="1581" operator="equal">
      <formula>"?"</formula>
    </cfRule>
    <cfRule type="cellIs" dxfId="1192" priority="1582" operator="equal">
      <formula>"n/a"</formula>
    </cfRule>
    <cfRule type="cellIs" dxfId="1191" priority="1583" operator="equal">
      <formula>"n/a"</formula>
    </cfRule>
    <cfRule type="cellIs" dxfId="1190" priority="1584" operator="equal">
      <formula>"n/a"</formula>
    </cfRule>
  </conditionalFormatting>
  <conditionalFormatting sqref="AX18">
    <cfRule type="cellIs" dxfId="1189" priority="1573" operator="equal">
      <formula>"!"</formula>
    </cfRule>
    <cfRule type="cellIs" dxfId="1188" priority="1574" operator="equal">
      <formula>"?"</formula>
    </cfRule>
    <cfRule type="cellIs" dxfId="1187" priority="1575" operator="equal">
      <formula>"?"</formula>
    </cfRule>
    <cfRule type="cellIs" dxfId="1186" priority="1576" operator="equal">
      <formula>"n/a"</formula>
    </cfRule>
    <cfRule type="cellIs" dxfId="1185" priority="1577" operator="equal">
      <formula>"n/a"</formula>
    </cfRule>
    <cfRule type="cellIs" dxfId="1184" priority="1578" operator="equal">
      <formula>"n/a"</formula>
    </cfRule>
  </conditionalFormatting>
  <conditionalFormatting sqref="BC17">
    <cfRule type="cellIs" dxfId="1183" priority="1567" operator="equal">
      <formula>"!"</formula>
    </cfRule>
    <cfRule type="cellIs" dxfId="1182" priority="1568" operator="equal">
      <formula>"?"</formula>
    </cfRule>
    <cfRule type="cellIs" dxfId="1181" priority="1569" operator="equal">
      <formula>"?"</formula>
    </cfRule>
    <cfRule type="cellIs" dxfId="1180" priority="1570" operator="equal">
      <formula>"n/a"</formula>
    </cfRule>
    <cfRule type="cellIs" dxfId="1179" priority="1571" operator="equal">
      <formula>"n/a"</formula>
    </cfRule>
    <cfRule type="cellIs" dxfId="1178" priority="1572" operator="equal">
      <formula>"n/a"</formula>
    </cfRule>
  </conditionalFormatting>
  <conditionalFormatting sqref="BC18">
    <cfRule type="cellIs" dxfId="1177" priority="1561" operator="equal">
      <formula>"!"</formula>
    </cfRule>
    <cfRule type="cellIs" dxfId="1176" priority="1562" operator="equal">
      <formula>"?"</formula>
    </cfRule>
    <cfRule type="cellIs" dxfId="1175" priority="1563" operator="equal">
      <formula>"?"</formula>
    </cfRule>
    <cfRule type="cellIs" dxfId="1174" priority="1564" operator="equal">
      <formula>"n/a"</formula>
    </cfRule>
    <cfRule type="cellIs" dxfId="1173" priority="1565" operator="equal">
      <formula>"n/a"</formula>
    </cfRule>
    <cfRule type="cellIs" dxfId="1172" priority="1566" operator="equal">
      <formula>"n/a"</formula>
    </cfRule>
  </conditionalFormatting>
  <conditionalFormatting sqref="BI3:BI6">
    <cfRule type="cellIs" dxfId="1171" priority="1555" operator="equal">
      <formula>"!"</formula>
    </cfRule>
    <cfRule type="cellIs" dxfId="1170" priority="1556" operator="equal">
      <formula>"?"</formula>
    </cfRule>
    <cfRule type="cellIs" dxfId="1169" priority="1557" operator="equal">
      <formula>"?"</formula>
    </cfRule>
    <cfRule type="cellIs" dxfId="1168" priority="1558" operator="equal">
      <formula>"n/a"</formula>
    </cfRule>
    <cfRule type="cellIs" dxfId="1167" priority="1559" operator="equal">
      <formula>"n/a"</formula>
    </cfRule>
    <cfRule type="cellIs" dxfId="1166" priority="1560" operator="equal">
      <formula>"n/a"</formula>
    </cfRule>
  </conditionalFormatting>
  <conditionalFormatting sqref="BK17">
    <cfRule type="cellIs" dxfId="1165" priority="1549" operator="equal">
      <formula>"!"</formula>
    </cfRule>
    <cfRule type="cellIs" dxfId="1164" priority="1550" operator="equal">
      <formula>"?"</formula>
    </cfRule>
    <cfRule type="cellIs" dxfId="1163" priority="1551" operator="equal">
      <formula>"?"</formula>
    </cfRule>
    <cfRule type="cellIs" dxfId="1162" priority="1552" operator="equal">
      <formula>"n/a"</formula>
    </cfRule>
    <cfRule type="cellIs" dxfId="1161" priority="1553" operator="equal">
      <formula>"n/a"</formula>
    </cfRule>
    <cfRule type="cellIs" dxfId="1160" priority="1554" operator="equal">
      <formula>"n/a"</formula>
    </cfRule>
  </conditionalFormatting>
  <conditionalFormatting sqref="BK18">
    <cfRule type="cellIs" dxfId="1159" priority="1543" operator="equal">
      <formula>"!"</formula>
    </cfRule>
    <cfRule type="cellIs" dxfId="1158" priority="1544" operator="equal">
      <formula>"?"</formula>
    </cfRule>
    <cfRule type="cellIs" dxfId="1157" priority="1545" operator="equal">
      <formula>"?"</formula>
    </cfRule>
    <cfRule type="cellIs" dxfId="1156" priority="1546" operator="equal">
      <formula>"n/a"</formula>
    </cfRule>
    <cfRule type="cellIs" dxfId="1155" priority="1547" operator="equal">
      <formula>"n/a"</formula>
    </cfRule>
    <cfRule type="cellIs" dxfId="1154" priority="1548" operator="equal">
      <formula>"n/a"</formula>
    </cfRule>
  </conditionalFormatting>
  <conditionalFormatting sqref="E19:M19 E21:M21">
    <cfRule type="cellIs" dxfId="1153" priority="1365" operator="equal">
      <formula>"!"</formula>
    </cfRule>
    <cfRule type="cellIs" dxfId="1152" priority="1366" operator="equal">
      <formula>"?"</formula>
    </cfRule>
    <cfRule type="cellIs" dxfId="1151" priority="1367" operator="equal">
      <formula>"?"</formula>
    </cfRule>
    <cfRule type="cellIs" dxfId="1150" priority="1368" operator="equal">
      <formula>"n/a"</formula>
    </cfRule>
    <cfRule type="cellIs" dxfId="1149" priority="1369" operator="equal">
      <formula>"n/a"</formula>
    </cfRule>
    <cfRule type="cellIs" dxfId="1148" priority="1370" operator="equal">
      <formula>"n/a"</formula>
    </cfRule>
  </conditionalFormatting>
  <conditionalFormatting sqref="E19:M19 E21:M21">
    <cfRule type="cellIs" dxfId="1147" priority="1363" operator="equal">
      <formula>"n/a"</formula>
    </cfRule>
    <cfRule type="cellIs" dxfId="1146" priority="1364" operator="equal">
      <formula>"nein"</formula>
    </cfRule>
  </conditionalFormatting>
  <conditionalFormatting sqref="E8">
    <cfRule type="cellIs" dxfId="1145" priority="1349" operator="equal">
      <formula>"!"</formula>
    </cfRule>
    <cfRule type="cellIs" dxfId="1144" priority="1350" operator="equal">
      <formula>"?"</formula>
    </cfRule>
    <cfRule type="cellIs" dxfId="1143" priority="1351" operator="equal">
      <formula>"?"</formula>
    </cfRule>
    <cfRule type="cellIs" dxfId="1142" priority="1352" operator="equal">
      <formula>"n/a"</formula>
    </cfRule>
    <cfRule type="cellIs" dxfId="1141" priority="1353" operator="equal">
      <formula>"n/a"</formula>
    </cfRule>
    <cfRule type="cellIs" dxfId="1140" priority="1354" operator="equal">
      <formula>"n/a"</formula>
    </cfRule>
  </conditionalFormatting>
  <conditionalFormatting sqref="E8">
    <cfRule type="cellIs" dxfId="1139" priority="1347" operator="equal">
      <formula>"n/a"</formula>
    </cfRule>
    <cfRule type="cellIs" dxfId="1138" priority="1348" operator="equal">
      <formula>"nein"</formula>
    </cfRule>
  </conditionalFormatting>
  <conditionalFormatting sqref="E9">
    <cfRule type="cellIs" dxfId="1137" priority="1341" operator="equal">
      <formula>"!"</formula>
    </cfRule>
    <cfRule type="cellIs" dxfId="1136" priority="1342" operator="equal">
      <formula>"?"</formula>
    </cfRule>
    <cfRule type="cellIs" dxfId="1135" priority="1343" operator="equal">
      <formula>"?"</formula>
    </cfRule>
    <cfRule type="cellIs" dxfId="1134" priority="1344" operator="equal">
      <formula>"n/a"</formula>
    </cfRule>
    <cfRule type="cellIs" dxfId="1133" priority="1345" operator="equal">
      <formula>"n/a"</formula>
    </cfRule>
    <cfRule type="cellIs" dxfId="1132" priority="1346" operator="equal">
      <formula>"n/a"</formula>
    </cfRule>
  </conditionalFormatting>
  <conditionalFormatting sqref="E9">
    <cfRule type="cellIs" dxfId="1131" priority="1339" operator="equal">
      <formula>"n/a"</formula>
    </cfRule>
    <cfRule type="cellIs" dxfId="1130" priority="1340" operator="equal">
      <formula>"nein"</formula>
    </cfRule>
  </conditionalFormatting>
  <conditionalFormatting sqref="N20 BL20:CO20 AE20:AS20 BE20 P20:Y20 CQ20:CR20 CT20">
    <cfRule type="cellIs" dxfId="1129" priority="1309" operator="equal">
      <formula>"!"</formula>
    </cfRule>
    <cfRule type="cellIs" dxfId="1128" priority="1310" operator="equal">
      <formula>"?"</formula>
    </cfRule>
    <cfRule type="cellIs" dxfId="1127" priority="1311" operator="equal">
      <formula>"?"</formula>
    </cfRule>
    <cfRule type="cellIs" dxfId="1126" priority="1312" operator="equal">
      <formula>"n/a"</formula>
    </cfRule>
    <cfRule type="cellIs" dxfId="1125" priority="1313" operator="equal">
      <formula>"n/a"</formula>
    </cfRule>
    <cfRule type="cellIs" dxfId="1124" priority="1314" operator="equal">
      <formula>"n/a"</formula>
    </cfRule>
  </conditionalFormatting>
  <conditionalFormatting sqref="BK20">
    <cfRule type="cellIs" dxfId="1123" priority="1279" operator="equal">
      <formula>"!"</formula>
    </cfRule>
    <cfRule type="cellIs" dxfId="1122" priority="1280" operator="equal">
      <formula>"?"</formula>
    </cfRule>
    <cfRule type="cellIs" dxfId="1121" priority="1281" operator="equal">
      <formula>"?"</formula>
    </cfRule>
    <cfRule type="cellIs" dxfId="1120" priority="1282" operator="equal">
      <formula>"n/a"</formula>
    </cfRule>
    <cfRule type="cellIs" dxfId="1119" priority="1283" operator="equal">
      <formula>"n/a"</formula>
    </cfRule>
    <cfRule type="cellIs" dxfId="1118" priority="1284" operator="equal">
      <formula>"n/a"</formula>
    </cfRule>
  </conditionalFormatting>
  <conditionalFormatting sqref="O20">
    <cfRule type="cellIs" dxfId="1117" priority="1303" operator="equal">
      <formula>"!"</formula>
    </cfRule>
    <cfRule type="cellIs" dxfId="1116" priority="1304" operator="equal">
      <formula>"?"</formula>
    </cfRule>
    <cfRule type="cellIs" dxfId="1115" priority="1305" operator="equal">
      <formula>"?"</formula>
    </cfRule>
    <cfRule type="cellIs" dxfId="1114" priority="1306" operator="equal">
      <formula>"n/a"</formula>
    </cfRule>
    <cfRule type="cellIs" dxfId="1113" priority="1307" operator="equal">
      <formula>"n/a"</formula>
    </cfRule>
    <cfRule type="cellIs" dxfId="1112" priority="1308" operator="equal">
      <formula>"n/a"</formula>
    </cfRule>
  </conditionalFormatting>
  <conditionalFormatting sqref="C20:D20">
    <cfRule type="cellIs" dxfId="1111" priority="1297" operator="equal">
      <formula>"!"</formula>
    </cfRule>
    <cfRule type="cellIs" dxfId="1110" priority="1298" operator="equal">
      <formula>"?"</formula>
    </cfRule>
    <cfRule type="cellIs" dxfId="1109" priority="1299" operator="equal">
      <formula>"?"</formula>
    </cfRule>
    <cfRule type="cellIs" dxfId="1108" priority="1300" operator="equal">
      <formula>"n/a"</formula>
    </cfRule>
    <cfRule type="cellIs" dxfId="1107" priority="1301" operator="equal">
      <formula>"n/a"</formula>
    </cfRule>
    <cfRule type="cellIs" dxfId="1106" priority="1302" operator="equal">
      <formula>"n/a"</formula>
    </cfRule>
  </conditionalFormatting>
  <conditionalFormatting sqref="AD20">
    <cfRule type="cellIs" dxfId="1105" priority="1291" operator="equal">
      <formula>"!"</formula>
    </cfRule>
    <cfRule type="cellIs" dxfId="1104" priority="1292" operator="equal">
      <formula>"?"</formula>
    </cfRule>
    <cfRule type="cellIs" dxfId="1103" priority="1293" operator="equal">
      <formula>"?"</formula>
    </cfRule>
    <cfRule type="cellIs" dxfId="1102" priority="1294" operator="equal">
      <formula>"n/a"</formula>
    </cfRule>
    <cfRule type="cellIs" dxfId="1101" priority="1295" operator="equal">
      <formula>"n/a"</formula>
    </cfRule>
    <cfRule type="cellIs" dxfId="1100" priority="1296" operator="equal">
      <formula>"n/a"</formula>
    </cfRule>
  </conditionalFormatting>
  <conditionalFormatting sqref="BC20 BG20:BI20">
    <cfRule type="cellIs" dxfId="1099" priority="1273" operator="equal">
      <formula>"!"</formula>
    </cfRule>
    <cfRule type="cellIs" dxfId="1098" priority="1274" operator="equal">
      <formula>"?"</formula>
    </cfRule>
    <cfRule type="cellIs" dxfId="1097" priority="1275" operator="equal">
      <formula>"?"</formula>
    </cfRule>
    <cfRule type="cellIs" dxfId="1096" priority="1276" operator="equal">
      <formula>"n/a"</formula>
    </cfRule>
    <cfRule type="cellIs" dxfId="1095" priority="1277" operator="equal">
      <formula>"n/a"</formula>
    </cfRule>
    <cfRule type="cellIs" dxfId="1094" priority="1278" operator="equal">
      <formula>"n/a"</formula>
    </cfRule>
  </conditionalFormatting>
  <conditionalFormatting sqref="N20:Y20 CQ20:CR20 CT20">
    <cfRule type="cellIs" dxfId="1093" priority="1271" operator="equal">
      <formula>"n/a"</formula>
    </cfRule>
    <cfRule type="cellIs" dxfId="1092" priority="1272" operator="equal">
      <formula>"nein"</formula>
    </cfRule>
  </conditionalFormatting>
  <conditionalFormatting sqref="BK20">
    <cfRule type="cellIs" dxfId="1091" priority="1265" operator="equal">
      <formula>"!"</formula>
    </cfRule>
    <cfRule type="cellIs" dxfId="1090" priority="1266" operator="equal">
      <formula>"?"</formula>
    </cfRule>
    <cfRule type="cellIs" dxfId="1089" priority="1267" operator="equal">
      <formula>"?"</formula>
    </cfRule>
    <cfRule type="cellIs" dxfId="1088" priority="1268" operator="equal">
      <formula>"n/a"</formula>
    </cfRule>
    <cfRule type="cellIs" dxfId="1087" priority="1269" operator="equal">
      <formula>"n/a"</formula>
    </cfRule>
    <cfRule type="cellIs" dxfId="1086" priority="1270" operator="equal">
      <formula>"n/a"</formula>
    </cfRule>
  </conditionalFormatting>
  <conditionalFormatting sqref="BF20">
    <cfRule type="cellIs" dxfId="1085" priority="1259" operator="equal">
      <formula>"!"</formula>
    </cfRule>
    <cfRule type="cellIs" dxfId="1084" priority="1260" operator="equal">
      <formula>"?"</formula>
    </cfRule>
    <cfRule type="cellIs" dxfId="1083" priority="1261" operator="equal">
      <formula>"?"</formula>
    </cfRule>
    <cfRule type="cellIs" dxfId="1082" priority="1262" operator="equal">
      <formula>"n/a"</formula>
    </cfRule>
    <cfRule type="cellIs" dxfId="1081" priority="1263" operator="equal">
      <formula>"n/a"</formula>
    </cfRule>
    <cfRule type="cellIs" dxfId="1080" priority="1264" operator="equal">
      <formula>"n/a"</formula>
    </cfRule>
  </conditionalFormatting>
  <conditionalFormatting sqref="BF20">
    <cfRule type="cellIs" dxfId="1079" priority="1257" operator="equal">
      <formula>"n/a"</formula>
    </cfRule>
    <cfRule type="cellIs" dxfId="1078" priority="1258" operator="equal">
      <formula>"nein"</formula>
    </cfRule>
  </conditionalFormatting>
  <conditionalFormatting sqref="AT20">
    <cfRule type="cellIs" dxfId="1077" priority="1251" operator="equal">
      <formula>"!"</formula>
    </cfRule>
    <cfRule type="cellIs" dxfId="1076" priority="1252" operator="equal">
      <formula>"?"</formula>
    </cfRule>
    <cfRule type="cellIs" dxfId="1075" priority="1253" operator="equal">
      <formula>"?"</formula>
    </cfRule>
    <cfRule type="cellIs" dxfId="1074" priority="1254" operator="equal">
      <formula>"n/a"</formula>
    </cfRule>
    <cfRule type="cellIs" dxfId="1073" priority="1255" operator="equal">
      <formula>"n/a"</formula>
    </cfRule>
    <cfRule type="cellIs" dxfId="1072" priority="1256" operator="equal">
      <formula>"n/a"</formula>
    </cfRule>
  </conditionalFormatting>
  <conditionalFormatting sqref="AU20">
    <cfRule type="cellIs" dxfId="1071" priority="1245" operator="equal">
      <formula>"!"</formula>
    </cfRule>
    <cfRule type="cellIs" dxfId="1070" priority="1246" operator="equal">
      <formula>"?"</formula>
    </cfRule>
    <cfRule type="cellIs" dxfId="1069" priority="1247" operator="equal">
      <formula>"?"</formula>
    </cfRule>
    <cfRule type="cellIs" dxfId="1068" priority="1248" operator="equal">
      <formula>"n/a"</formula>
    </cfRule>
    <cfRule type="cellIs" dxfId="1067" priority="1249" operator="equal">
      <formula>"n/a"</formula>
    </cfRule>
    <cfRule type="cellIs" dxfId="1066" priority="1250" operator="equal">
      <formula>"n/a"</formula>
    </cfRule>
  </conditionalFormatting>
  <conditionalFormatting sqref="AV20">
    <cfRule type="cellIs" dxfId="1065" priority="1239" operator="equal">
      <formula>"!"</formula>
    </cfRule>
    <cfRule type="cellIs" dxfId="1064" priority="1240" operator="equal">
      <formula>"?"</formula>
    </cfRule>
    <cfRule type="cellIs" dxfId="1063" priority="1241" operator="equal">
      <formula>"?"</formula>
    </cfRule>
    <cfRule type="cellIs" dxfId="1062" priority="1242" operator="equal">
      <formula>"n/a"</formula>
    </cfRule>
    <cfRule type="cellIs" dxfId="1061" priority="1243" operator="equal">
      <formula>"n/a"</formula>
    </cfRule>
    <cfRule type="cellIs" dxfId="1060" priority="1244" operator="equal">
      <formula>"n/a"</formula>
    </cfRule>
  </conditionalFormatting>
  <conditionalFormatting sqref="AW20">
    <cfRule type="cellIs" dxfId="1059" priority="1233" operator="equal">
      <formula>"!"</formula>
    </cfRule>
    <cfRule type="cellIs" dxfId="1058" priority="1234" operator="equal">
      <formula>"?"</formula>
    </cfRule>
    <cfRule type="cellIs" dxfId="1057" priority="1235" operator="equal">
      <formula>"?"</formula>
    </cfRule>
    <cfRule type="cellIs" dxfId="1056" priority="1236" operator="equal">
      <formula>"n/a"</formula>
    </cfRule>
    <cfRule type="cellIs" dxfId="1055" priority="1237" operator="equal">
      <formula>"n/a"</formula>
    </cfRule>
    <cfRule type="cellIs" dxfId="1054" priority="1238" operator="equal">
      <formula>"n/a"</formula>
    </cfRule>
  </conditionalFormatting>
  <conditionalFormatting sqref="AX20">
    <cfRule type="cellIs" dxfId="1053" priority="1221" operator="equal">
      <formula>"!"</formula>
    </cfRule>
    <cfRule type="cellIs" dxfId="1052" priority="1222" operator="equal">
      <formula>"?"</formula>
    </cfRule>
    <cfRule type="cellIs" dxfId="1051" priority="1223" operator="equal">
      <formula>"?"</formula>
    </cfRule>
    <cfRule type="cellIs" dxfId="1050" priority="1224" operator="equal">
      <formula>"n/a"</formula>
    </cfRule>
    <cfRule type="cellIs" dxfId="1049" priority="1225" operator="equal">
      <formula>"n/a"</formula>
    </cfRule>
    <cfRule type="cellIs" dxfId="1048" priority="1226" operator="equal">
      <formula>"n/a"</formula>
    </cfRule>
  </conditionalFormatting>
  <conditionalFormatting sqref="E20:M20">
    <cfRule type="cellIs" dxfId="1047" priority="1171" operator="equal">
      <formula>"!"</formula>
    </cfRule>
    <cfRule type="cellIs" dxfId="1046" priority="1172" operator="equal">
      <formula>"?"</formula>
    </cfRule>
    <cfRule type="cellIs" dxfId="1045" priority="1173" operator="equal">
      <formula>"?"</formula>
    </cfRule>
    <cfRule type="cellIs" dxfId="1044" priority="1174" operator="equal">
      <formula>"n/a"</formula>
    </cfRule>
    <cfRule type="cellIs" dxfId="1043" priority="1175" operator="equal">
      <formula>"n/a"</formula>
    </cfRule>
    <cfRule type="cellIs" dxfId="1042" priority="1176" operator="equal">
      <formula>"n/a"</formula>
    </cfRule>
  </conditionalFormatting>
  <conditionalFormatting sqref="E20:M20">
    <cfRule type="cellIs" dxfId="1041" priority="1169" operator="equal">
      <formula>"n/a"</formula>
    </cfRule>
    <cfRule type="cellIs" dxfId="1040" priority="1170" operator="equal">
      <formula>"nein"</formula>
    </cfRule>
  </conditionalFormatting>
  <conditionalFormatting sqref="Z3:AB6 Z21:AB25 Z8:AB9 Z12:AB19 Z62:AB1048576">
    <cfRule type="cellIs" dxfId="1039" priority="1163" operator="equal">
      <formula>"!"</formula>
    </cfRule>
    <cfRule type="cellIs" dxfId="1038" priority="1164" operator="equal">
      <formula>"?"</formula>
    </cfRule>
    <cfRule type="cellIs" dxfId="1037" priority="1165" operator="equal">
      <formula>"?"</formula>
    </cfRule>
    <cfRule type="cellIs" dxfId="1036" priority="1166" operator="equal">
      <formula>"n/a"</formula>
    </cfRule>
    <cfRule type="cellIs" dxfId="1035" priority="1167" operator="equal">
      <formula>"n/a"</formula>
    </cfRule>
    <cfRule type="cellIs" dxfId="1034" priority="1168" operator="equal">
      <formula>"n/a"</formula>
    </cfRule>
  </conditionalFormatting>
  <conditionalFormatting sqref="Z2">
    <cfRule type="cellIs" dxfId="1033" priority="1157" operator="equal">
      <formula>"!"</formula>
    </cfRule>
    <cfRule type="cellIs" dxfId="1032" priority="1158" operator="equal">
      <formula>"?"</formula>
    </cfRule>
    <cfRule type="cellIs" dxfId="1031" priority="1159" operator="equal">
      <formula>"?"</formula>
    </cfRule>
    <cfRule type="cellIs" dxfId="1030" priority="1160" operator="equal">
      <formula>"n/a"</formula>
    </cfRule>
    <cfRule type="cellIs" dxfId="1029" priority="1161" operator="equal">
      <formula>"n/a"</formula>
    </cfRule>
    <cfRule type="cellIs" dxfId="1028" priority="1162" operator="equal">
      <formula>"n/a"</formula>
    </cfRule>
  </conditionalFormatting>
  <conditionalFormatting sqref="Z21:AB25 Z8:AB9 Z12:AB19 Z3:AB6 Z2 Z62:AB1048576">
    <cfRule type="cellIs" dxfId="1027" priority="1155" operator="equal">
      <formula>"n/a"</formula>
    </cfRule>
    <cfRule type="cellIs" dxfId="1026" priority="1156" operator="equal">
      <formula>"nein"</formula>
    </cfRule>
  </conditionalFormatting>
  <conditionalFormatting sqref="Z12:AB12">
    <cfRule type="cellIs" dxfId="1025" priority="1149" operator="equal">
      <formula>"!"</formula>
    </cfRule>
    <cfRule type="cellIs" dxfId="1024" priority="1150" operator="equal">
      <formula>"?"</formula>
    </cfRule>
    <cfRule type="cellIs" dxfId="1023" priority="1151" operator="equal">
      <formula>"?"</formula>
    </cfRule>
    <cfRule type="cellIs" dxfId="1022" priority="1152" operator="equal">
      <formula>"n/a"</formula>
    </cfRule>
    <cfRule type="cellIs" dxfId="1021" priority="1153" operator="equal">
      <formula>"n/a"</formula>
    </cfRule>
    <cfRule type="cellIs" dxfId="1020" priority="1154" operator="equal">
      <formula>"n/a"</formula>
    </cfRule>
  </conditionalFormatting>
  <conditionalFormatting sqref="Z17:AB17">
    <cfRule type="cellIs" dxfId="1019" priority="1143" operator="equal">
      <formula>"!"</formula>
    </cfRule>
    <cfRule type="cellIs" dxfId="1018" priority="1144" operator="equal">
      <formula>"?"</formula>
    </cfRule>
    <cfRule type="cellIs" dxfId="1017" priority="1145" operator="equal">
      <formula>"?"</formula>
    </cfRule>
    <cfRule type="cellIs" dxfId="1016" priority="1146" operator="equal">
      <formula>"n/a"</formula>
    </cfRule>
    <cfRule type="cellIs" dxfId="1015" priority="1147" operator="equal">
      <formula>"n/a"</formula>
    </cfRule>
    <cfRule type="cellIs" dxfId="1014" priority="1148" operator="equal">
      <formula>"n/a"</formula>
    </cfRule>
  </conditionalFormatting>
  <conditionalFormatting sqref="Z18:AB18">
    <cfRule type="cellIs" dxfId="1013" priority="1137" operator="equal">
      <formula>"!"</formula>
    </cfRule>
    <cfRule type="cellIs" dxfId="1012" priority="1138" operator="equal">
      <formula>"?"</formula>
    </cfRule>
    <cfRule type="cellIs" dxfId="1011" priority="1139" operator="equal">
      <formula>"?"</formula>
    </cfRule>
    <cfRule type="cellIs" dxfId="1010" priority="1140" operator="equal">
      <formula>"n/a"</formula>
    </cfRule>
    <cfRule type="cellIs" dxfId="1009" priority="1141" operator="equal">
      <formula>"n/a"</formula>
    </cfRule>
    <cfRule type="cellIs" dxfId="1008" priority="1142" operator="equal">
      <formula>"n/a"</formula>
    </cfRule>
  </conditionalFormatting>
  <conditionalFormatting sqref="Z20:AB20">
    <cfRule type="cellIs" dxfId="1007" priority="1131" operator="equal">
      <formula>"!"</formula>
    </cfRule>
    <cfRule type="cellIs" dxfId="1006" priority="1132" operator="equal">
      <formula>"?"</formula>
    </cfRule>
    <cfRule type="cellIs" dxfId="1005" priority="1133" operator="equal">
      <formula>"?"</formula>
    </cfRule>
    <cfRule type="cellIs" dxfId="1004" priority="1134" operator="equal">
      <formula>"n/a"</formula>
    </cfRule>
    <cfRule type="cellIs" dxfId="1003" priority="1135" operator="equal">
      <formula>"n/a"</formula>
    </cfRule>
    <cfRule type="cellIs" dxfId="1002" priority="1136" operator="equal">
      <formula>"n/a"</formula>
    </cfRule>
  </conditionalFormatting>
  <conditionalFormatting sqref="Z20:AB20">
    <cfRule type="cellIs" dxfId="1001" priority="1129" operator="equal">
      <formula>"n/a"</formula>
    </cfRule>
    <cfRule type="cellIs" dxfId="1000" priority="1130" operator="equal">
      <formula>"nein"</formula>
    </cfRule>
  </conditionalFormatting>
  <conditionalFormatting sqref="F7:Y7">
    <cfRule type="cellIs" dxfId="999" priority="1115" operator="equal">
      <formula>"!"</formula>
    </cfRule>
    <cfRule type="cellIs" dxfId="998" priority="1116" operator="equal">
      <formula>"?"</formula>
    </cfRule>
    <cfRule type="cellIs" dxfId="997" priority="1117" operator="equal">
      <formula>"?"</formula>
    </cfRule>
    <cfRule type="cellIs" dxfId="996" priority="1118" operator="equal">
      <formula>"n/a"</formula>
    </cfRule>
    <cfRule type="cellIs" dxfId="995" priority="1119" operator="equal">
      <formula>"n/a"</formula>
    </cfRule>
    <cfRule type="cellIs" dxfId="994" priority="1120" operator="equal">
      <formula>"n/a"</formula>
    </cfRule>
  </conditionalFormatting>
  <conditionalFormatting sqref="F7:Y7">
    <cfRule type="cellIs" dxfId="993" priority="1113" operator="equal">
      <formula>"n/a"</formula>
    </cfRule>
    <cfRule type="cellIs" dxfId="992" priority="1114" operator="equal">
      <formula>"nein"</formula>
    </cfRule>
  </conditionalFormatting>
  <conditionalFormatting sqref="E7">
    <cfRule type="cellIs" dxfId="991" priority="1107" operator="equal">
      <formula>"!"</formula>
    </cfRule>
    <cfRule type="cellIs" dxfId="990" priority="1108" operator="equal">
      <formula>"?"</formula>
    </cfRule>
    <cfRule type="cellIs" dxfId="989" priority="1109" operator="equal">
      <formula>"?"</formula>
    </cfRule>
    <cfRule type="cellIs" dxfId="988" priority="1110" operator="equal">
      <formula>"n/a"</formula>
    </cfRule>
    <cfRule type="cellIs" dxfId="987" priority="1111" operator="equal">
      <formula>"n/a"</formula>
    </cfRule>
    <cfRule type="cellIs" dxfId="986" priority="1112" operator="equal">
      <formula>"n/a"</formula>
    </cfRule>
  </conditionalFormatting>
  <conditionalFormatting sqref="E7">
    <cfRule type="cellIs" dxfId="985" priority="1105" operator="equal">
      <formula>"n/a"</formula>
    </cfRule>
    <cfRule type="cellIs" dxfId="984" priority="1106" operator="equal">
      <formula>"nein"</formula>
    </cfRule>
  </conditionalFormatting>
  <conditionalFormatting sqref="Z7:AB7">
    <cfRule type="cellIs" dxfId="983" priority="1099" operator="equal">
      <formula>"!"</formula>
    </cfRule>
    <cfRule type="cellIs" dxfId="982" priority="1100" operator="equal">
      <formula>"?"</formula>
    </cfRule>
    <cfRule type="cellIs" dxfId="981" priority="1101" operator="equal">
      <formula>"?"</formula>
    </cfRule>
    <cfRule type="cellIs" dxfId="980" priority="1102" operator="equal">
      <formula>"n/a"</formula>
    </cfRule>
    <cfRule type="cellIs" dxfId="979" priority="1103" operator="equal">
      <formula>"n/a"</formula>
    </cfRule>
    <cfRule type="cellIs" dxfId="978" priority="1104" operator="equal">
      <formula>"n/a"</formula>
    </cfRule>
  </conditionalFormatting>
  <conditionalFormatting sqref="Z7:AB7">
    <cfRule type="cellIs" dxfId="977" priority="1097" operator="equal">
      <formula>"n/a"</formula>
    </cfRule>
    <cfRule type="cellIs" dxfId="976" priority="1098" operator="equal">
      <formula>"nein"</formula>
    </cfRule>
  </conditionalFormatting>
  <conditionalFormatting sqref="F10:Y10">
    <cfRule type="cellIs" dxfId="975" priority="1091" operator="equal">
      <formula>"!"</formula>
    </cfRule>
    <cfRule type="cellIs" dxfId="974" priority="1092" operator="equal">
      <formula>"?"</formula>
    </cfRule>
    <cfRule type="cellIs" dxfId="973" priority="1093" operator="equal">
      <formula>"?"</formula>
    </cfRule>
    <cfRule type="cellIs" dxfId="972" priority="1094" operator="equal">
      <formula>"n/a"</formula>
    </cfRule>
    <cfRule type="cellIs" dxfId="971" priority="1095" operator="equal">
      <formula>"n/a"</formula>
    </cfRule>
    <cfRule type="cellIs" dxfId="970" priority="1096" operator="equal">
      <formula>"n/a"</formula>
    </cfRule>
  </conditionalFormatting>
  <conditionalFormatting sqref="F10:Y10">
    <cfRule type="cellIs" dxfId="969" priority="1089" operator="equal">
      <formula>"n/a"</formula>
    </cfRule>
    <cfRule type="cellIs" dxfId="968" priority="1090" operator="equal">
      <formula>"nein"</formula>
    </cfRule>
  </conditionalFormatting>
  <conditionalFormatting sqref="E10">
    <cfRule type="cellIs" dxfId="967" priority="1083" operator="equal">
      <formula>"!"</formula>
    </cfRule>
    <cfRule type="cellIs" dxfId="966" priority="1084" operator="equal">
      <formula>"?"</formula>
    </cfRule>
    <cfRule type="cellIs" dxfId="965" priority="1085" operator="equal">
      <formula>"?"</formula>
    </cfRule>
    <cfRule type="cellIs" dxfId="964" priority="1086" operator="equal">
      <formula>"n/a"</formula>
    </cfRule>
    <cfRule type="cellIs" dxfId="963" priority="1087" operator="equal">
      <formula>"n/a"</formula>
    </cfRule>
    <cfRule type="cellIs" dxfId="962" priority="1088" operator="equal">
      <formula>"n/a"</formula>
    </cfRule>
  </conditionalFormatting>
  <conditionalFormatting sqref="E10">
    <cfRule type="cellIs" dxfId="961" priority="1081" operator="equal">
      <formula>"n/a"</formula>
    </cfRule>
    <cfRule type="cellIs" dxfId="960" priority="1082" operator="equal">
      <formula>"nein"</formula>
    </cfRule>
  </conditionalFormatting>
  <conditionalFormatting sqref="Z10:AB10">
    <cfRule type="cellIs" dxfId="959" priority="1075" operator="equal">
      <formula>"!"</formula>
    </cfRule>
    <cfRule type="cellIs" dxfId="958" priority="1076" operator="equal">
      <formula>"?"</formula>
    </cfRule>
    <cfRule type="cellIs" dxfId="957" priority="1077" operator="equal">
      <formula>"?"</formula>
    </cfRule>
    <cfRule type="cellIs" dxfId="956" priority="1078" operator="equal">
      <formula>"n/a"</formula>
    </cfRule>
    <cfRule type="cellIs" dxfId="955" priority="1079" operator="equal">
      <formula>"n/a"</formula>
    </cfRule>
    <cfRule type="cellIs" dxfId="954" priority="1080" operator="equal">
      <formula>"n/a"</formula>
    </cfRule>
  </conditionalFormatting>
  <conditionalFormatting sqref="Z10:AB10">
    <cfRule type="cellIs" dxfId="953" priority="1073" operator="equal">
      <formula>"n/a"</formula>
    </cfRule>
    <cfRule type="cellIs" dxfId="952" priority="1074" operator="equal">
      <formula>"nein"</formula>
    </cfRule>
  </conditionalFormatting>
  <conditionalFormatting sqref="AG10">
    <cfRule type="cellIs" dxfId="951" priority="1067" operator="equal">
      <formula>"!"</formula>
    </cfRule>
    <cfRule type="cellIs" dxfId="950" priority="1068" operator="equal">
      <formula>"?"</formula>
    </cfRule>
    <cfRule type="cellIs" dxfId="949" priority="1069" operator="equal">
      <formula>"?"</formula>
    </cfRule>
    <cfRule type="cellIs" dxfId="948" priority="1070" operator="equal">
      <formula>"n/a"</formula>
    </cfRule>
    <cfRule type="cellIs" dxfId="947" priority="1071" operator="equal">
      <formula>"n/a"</formula>
    </cfRule>
    <cfRule type="cellIs" dxfId="946" priority="1072" operator="equal">
      <formula>"n/a"</formula>
    </cfRule>
  </conditionalFormatting>
  <conditionalFormatting sqref="AG10">
    <cfRule type="cellIs" dxfId="945" priority="1065" operator="equal">
      <formula>"n/a"</formula>
    </cfRule>
    <cfRule type="cellIs" dxfId="944" priority="1066" operator="equal">
      <formula>"nein"</formula>
    </cfRule>
  </conditionalFormatting>
  <conditionalFormatting sqref="AH10">
    <cfRule type="cellIs" dxfId="943" priority="1059" operator="equal">
      <formula>"!"</formula>
    </cfRule>
    <cfRule type="cellIs" dxfId="942" priority="1060" operator="equal">
      <formula>"?"</formula>
    </cfRule>
    <cfRule type="cellIs" dxfId="941" priority="1061" operator="equal">
      <formula>"?"</formula>
    </cfRule>
    <cfRule type="cellIs" dxfId="940" priority="1062" operator="equal">
      <formula>"n/a"</formula>
    </cfRule>
    <cfRule type="cellIs" dxfId="939" priority="1063" operator="equal">
      <formula>"n/a"</formula>
    </cfRule>
    <cfRule type="cellIs" dxfId="938" priority="1064" operator="equal">
      <formula>"n/a"</formula>
    </cfRule>
  </conditionalFormatting>
  <conditionalFormatting sqref="AH10">
    <cfRule type="cellIs" dxfId="937" priority="1057" operator="equal">
      <formula>"n/a"</formula>
    </cfRule>
    <cfRule type="cellIs" dxfId="936" priority="1058" operator="equal">
      <formula>"nein"</formula>
    </cfRule>
  </conditionalFormatting>
  <conditionalFormatting sqref="CP20">
    <cfRule type="cellIs" dxfId="935" priority="1051" operator="equal">
      <formula>"!"</formula>
    </cfRule>
    <cfRule type="cellIs" dxfId="934" priority="1052" operator="equal">
      <formula>"?"</formula>
    </cfRule>
    <cfRule type="cellIs" dxfId="933" priority="1053" operator="equal">
      <formula>"?"</formula>
    </cfRule>
    <cfRule type="cellIs" dxfId="932" priority="1054" operator="equal">
      <formula>"n/a"</formula>
    </cfRule>
    <cfRule type="cellIs" dxfId="931" priority="1055" operator="equal">
      <formula>"n/a"</formula>
    </cfRule>
    <cfRule type="cellIs" dxfId="930" priority="1056" operator="equal">
      <formula>"n/a"</formula>
    </cfRule>
  </conditionalFormatting>
  <conditionalFormatting sqref="CP20">
    <cfRule type="cellIs" dxfId="929" priority="1049" operator="equal">
      <formula>"n/a"</formula>
    </cfRule>
    <cfRule type="cellIs" dxfId="928" priority="1050" operator="equal">
      <formula>"nein"</formula>
    </cfRule>
  </conditionalFormatting>
  <conditionalFormatting sqref="AC12:AC25">
    <cfRule type="cellIs" dxfId="927" priority="1027" operator="equal">
      <formula>"!"</formula>
    </cfRule>
    <cfRule type="cellIs" dxfId="926" priority="1028" operator="equal">
      <formula>"?"</formula>
    </cfRule>
    <cfRule type="cellIs" dxfId="925" priority="1029" operator="equal">
      <formula>"?"</formula>
    </cfRule>
    <cfRule type="cellIs" dxfId="924" priority="1030" operator="equal">
      <formula>"n/a"</formula>
    </cfRule>
    <cfRule type="cellIs" dxfId="923" priority="1031" operator="equal">
      <formula>"n/a"</formula>
    </cfRule>
    <cfRule type="cellIs" dxfId="922" priority="1032" operator="equal">
      <formula>"n/a"</formula>
    </cfRule>
  </conditionalFormatting>
  <conditionalFormatting sqref="AC12:AC25">
    <cfRule type="cellIs" dxfId="921" priority="1025" operator="equal">
      <formula>"n/a"</formula>
    </cfRule>
    <cfRule type="cellIs" dxfId="920" priority="1026" operator="equal">
      <formula>"nein"</formula>
    </cfRule>
  </conditionalFormatting>
  <conditionalFormatting sqref="BP26:BZ45 AA27:AC27 P27:Z45 CA26:CG26 CA43:CB45 CA40:CA42 CB40:CB41 CA27:CB39 CC27:CC45 CD44:CE45 CG40:CI41 CF27:CF45 B26:B45 P26:AC26 N26:O45 C26:D27 A26:A33 BE26:BE45 CG27:CG33 CD27:CE41 CE43 CD42:CD43">
    <cfRule type="cellIs" dxfId="919" priority="1011" operator="equal">
      <formula>"!"</formula>
    </cfRule>
    <cfRule type="cellIs" dxfId="918" priority="1012" operator="equal">
      <formula>"?"</formula>
    </cfRule>
    <cfRule type="cellIs" dxfId="917" priority="1013" operator="equal">
      <formula>"?"</formula>
    </cfRule>
    <cfRule type="cellIs" dxfId="916" priority="1014" operator="equal">
      <formula>"n/a"</formula>
    </cfRule>
    <cfRule type="cellIs" dxfId="915" priority="1015" operator="equal">
      <formula>"n/a"</formula>
    </cfRule>
    <cfRule type="cellIs" dxfId="914" priority="1016" operator="equal">
      <formula>"n/a"</formula>
    </cfRule>
  </conditionalFormatting>
  <conditionalFormatting sqref="BK30 BK33 BK36 BK39:BK45">
    <cfRule type="cellIs" dxfId="913" priority="999" operator="equal">
      <formula>"!"</formula>
    </cfRule>
    <cfRule type="cellIs" dxfId="912" priority="1000" operator="equal">
      <formula>"?"</formula>
    </cfRule>
    <cfRule type="cellIs" dxfId="911" priority="1001" operator="equal">
      <formula>"?"</formula>
    </cfRule>
    <cfRule type="cellIs" dxfId="910" priority="1002" operator="equal">
      <formula>"n/a"</formula>
    </cfRule>
    <cfRule type="cellIs" dxfId="909" priority="1003" operator="equal">
      <formula>"n/a"</formula>
    </cfRule>
    <cfRule type="cellIs" dxfId="908" priority="1004" operator="equal">
      <formula>"n/a"</formula>
    </cfRule>
  </conditionalFormatting>
  <conditionalFormatting sqref="P26:Z45">
    <cfRule type="cellIs" dxfId="907" priority="1005" operator="equal">
      <formula>"!"</formula>
    </cfRule>
    <cfRule type="cellIs" dxfId="906" priority="1006" operator="equal">
      <formula>"?"</formula>
    </cfRule>
    <cfRule type="cellIs" dxfId="905" priority="1007" operator="equal">
      <formula>"?"</formula>
    </cfRule>
    <cfRule type="cellIs" dxfId="904" priority="1008" operator="equal">
      <formula>"n/a"</formula>
    </cfRule>
    <cfRule type="cellIs" dxfId="903" priority="1009" operator="equal">
      <formula>"n/a"</formula>
    </cfRule>
    <cfRule type="cellIs" dxfId="902" priority="1010" operator="equal">
      <formula>"n/a"</formula>
    </cfRule>
  </conditionalFormatting>
  <conditionalFormatting sqref="BG26:BH45 BG46">
    <cfRule type="cellIs" dxfId="901" priority="993" operator="equal">
      <formula>"!"</formula>
    </cfRule>
    <cfRule type="cellIs" dxfId="900" priority="994" operator="equal">
      <formula>"?"</formula>
    </cfRule>
    <cfRule type="cellIs" dxfId="899" priority="995" operator="equal">
      <formula>"?"</formula>
    </cfRule>
    <cfRule type="cellIs" dxfId="898" priority="996" operator="equal">
      <formula>"n/a"</formula>
    </cfRule>
    <cfRule type="cellIs" dxfId="897" priority="997" operator="equal">
      <formula>"n/a"</formula>
    </cfRule>
    <cfRule type="cellIs" dxfId="896" priority="998" operator="equal">
      <formula>"n/a"</formula>
    </cfRule>
  </conditionalFormatting>
  <conditionalFormatting sqref="C26:D27 BP26:BZ45 AA27:AC27 N27:Z45 BC26:BC45 CA26:CG26 CA43:CB45 CA40:CA42 CB40:CB41 CA27:CB39 CC27:CC45 CD44:CE45 CG40:CI41 CF27:CF45 B26:B45 A26:A33 BE26:BE45 CG27:CG33 CD27:CE41 CE43 CD42:CD43">
    <cfRule type="cellIs" dxfId="895" priority="991" operator="equal">
      <formula>"n/a"</formula>
    </cfRule>
    <cfRule type="cellIs" dxfId="894" priority="992" operator="equal">
      <formula>"nein"</formula>
    </cfRule>
  </conditionalFormatting>
  <conditionalFormatting sqref="BK30 BK33 BK36 BK39:BK45">
    <cfRule type="cellIs" dxfId="893" priority="985" operator="equal">
      <formula>"!"</formula>
    </cfRule>
    <cfRule type="cellIs" dxfId="892" priority="986" operator="equal">
      <formula>"?"</formula>
    </cfRule>
    <cfRule type="cellIs" dxfId="891" priority="987" operator="equal">
      <formula>"?"</formula>
    </cfRule>
    <cfRule type="cellIs" dxfId="890" priority="988" operator="equal">
      <formula>"n/a"</formula>
    </cfRule>
    <cfRule type="cellIs" dxfId="889" priority="989" operator="equal">
      <formula>"n/a"</formula>
    </cfRule>
    <cfRule type="cellIs" dxfId="888" priority="990" operator="equal">
      <formula>"n/a"</formula>
    </cfRule>
  </conditionalFormatting>
  <conditionalFormatting sqref="AT26:AT45">
    <cfRule type="cellIs" dxfId="887" priority="979" operator="equal">
      <formula>"!"</formula>
    </cfRule>
    <cfRule type="cellIs" dxfId="886" priority="980" operator="equal">
      <formula>"?"</formula>
    </cfRule>
    <cfRule type="cellIs" dxfId="885" priority="981" operator="equal">
      <formula>"?"</formula>
    </cfRule>
    <cfRule type="cellIs" dxfId="884" priority="982" operator="equal">
      <formula>"n/a"</formula>
    </cfRule>
    <cfRule type="cellIs" dxfId="883" priority="983" operator="equal">
      <formula>"n/a"</formula>
    </cfRule>
    <cfRule type="cellIs" dxfId="882" priority="984" operator="equal">
      <formula>"n/a"</formula>
    </cfRule>
  </conditionalFormatting>
  <conditionalFormatting sqref="AU26:AU45">
    <cfRule type="cellIs" dxfId="881" priority="973" operator="equal">
      <formula>"!"</formula>
    </cfRule>
    <cfRule type="cellIs" dxfId="880" priority="974" operator="equal">
      <formula>"?"</formula>
    </cfRule>
    <cfRule type="cellIs" dxfId="879" priority="975" operator="equal">
      <formula>"?"</formula>
    </cfRule>
    <cfRule type="cellIs" dxfId="878" priority="976" operator="equal">
      <formula>"n/a"</formula>
    </cfRule>
    <cfRule type="cellIs" dxfId="877" priority="977" operator="equal">
      <formula>"n/a"</formula>
    </cfRule>
    <cfRule type="cellIs" dxfId="876" priority="978" operator="equal">
      <formula>"n/a"</formula>
    </cfRule>
  </conditionalFormatting>
  <conditionalFormatting sqref="AV26:AV45">
    <cfRule type="cellIs" dxfId="875" priority="967" operator="equal">
      <formula>"!"</formula>
    </cfRule>
    <cfRule type="cellIs" dxfId="874" priority="968" operator="equal">
      <formula>"?"</formula>
    </cfRule>
    <cfRule type="cellIs" dxfId="873" priority="969" operator="equal">
      <formula>"?"</formula>
    </cfRule>
    <cfRule type="cellIs" dxfId="872" priority="970" operator="equal">
      <formula>"n/a"</formula>
    </cfRule>
    <cfRule type="cellIs" dxfId="871" priority="971" operator="equal">
      <formula>"n/a"</formula>
    </cfRule>
    <cfRule type="cellIs" dxfId="870" priority="972" operator="equal">
      <formula>"n/a"</formula>
    </cfRule>
  </conditionalFormatting>
  <conditionalFormatting sqref="AW26:AW45">
    <cfRule type="cellIs" dxfId="869" priority="961" operator="equal">
      <formula>"!"</formula>
    </cfRule>
    <cfRule type="cellIs" dxfId="868" priority="962" operator="equal">
      <formula>"?"</formula>
    </cfRule>
    <cfRule type="cellIs" dxfId="867" priority="963" operator="equal">
      <formula>"?"</formula>
    </cfRule>
    <cfRule type="cellIs" dxfId="866" priority="964" operator="equal">
      <formula>"n/a"</formula>
    </cfRule>
    <cfRule type="cellIs" dxfId="865" priority="965" operator="equal">
      <formula>"n/a"</formula>
    </cfRule>
    <cfRule type="cellIs" dxfId="864" priority="966" operator="equal">
      <formula>"n/a"</formula>
    </cfRule>
  </conditionalFormatting>
  <conditionalFormatting sqref="AX26:AX45">
    <cfRule type="cellIs" dxfId="863" priority="949" operator="equal">
      <formula>"!"</formula>
    </cfRule>
    <cfRule type="cellIs" dxfId="862" priority="950" operator="equal">
      <formula>"?"</formula>
    </cfRule>
    <cfRule type="cellIs" dxfId="861" priority="951" operator="equal">
      <formula>"?"</formula>
    </cfRule>
    <cfRule type="cellIs" dxfId="860" priority="952" operator="equal">
      <formula>"n/a"</formula>
    </cfRule>
    <cfRule type="cellIs" dxfId="859" priority="953" operator="equal">
      <formula>"n/a"</formula>
    </cfRule>
    <cfRule type="cellIs" dxfId="858" priority="954" operator="equal">
      <formula>"n/a"</formula>
    </cfRule>
  </conditionalFormatting>
  <conditionalFormatting sqref="A34:A45 C28:D41 C43:D45 D42 AA28">
    <cfRule type="cellIs" dxfId="857" priority="907" operator="equal">
      <formula>"!"</formula>
    </cfRule>
    <cfRule type="cellIs" dxfId="856" priority="908" operator="equal">
      <formula>"?"</formula>
    </cfRule>
    <cfRule type="cellIs" dxfId="855" priority="909" operator="equal">
      <formula>"?"</formula>
    </cfRule>
    <cfRule type="cellIs" dxfId="854" priority="910" operator="equal">
      <formula>"n/a"</formula>
    </cfRule>
    <cfRule type="cellIs" dxfId="853" priority="911" operator="equal">
      <formula>"n/a"</formula>
    </cfRule>
    <cfRule type="cellIs" dxfId="852" priority="912" operator="equal">
      <formula>"n/a"</formula>
    </cfRule>
  </conditionalFormatting>
  <conditionalFormatting sqref="A34:A45 C28:D41 C43:D45 D42 AA28">
    <cfRule type="cellIs" dxfId="851" priority="905" operator="equal">
      <formula>"n/a"</formula>
    </cfRule>
    <cfRule type="cellIs" dxfId="850" priority="906" operator="equal">
      <formula>"nein"</formula>
    </cfRule>
  </conditionalFormatting>
  <conditionalFormatting sqref="AA28">
    <cfRule type="cellIs" dxfId="849" priority="899" operator="equal">
      <formula>"!"</formula>
    </cfRule>
    <cfRule type="cellIs" dxfId="848" priority="900" operator="equal">
      <formula>"?"</formula>
    </cfRule>
    <cfRule type="cellIs" dxfId="847" priority="901" operator="equal">
      <formula>"?"</formula>
    </cfRule>
    <cfRule type="cellIs" dxfId="846" priority="902" operator="equal">
      <formula>"n/a"</formula>
    </cfRule>
    <cfRule type="cellIs" dxfId="845" priority="903" operator="equal">
      <formula>"n/a"</formula>
    </cfRule>
    <cfRule type="cellIs" dxfId="844" priority="904" operator="equal">
      <formula>"n/a"</formula>
    </cfRule>
  </conditionalFormatting>
  <conditionalFormatting sqref="AE26:AE45">
    <cfRule type="cellIs" dxfId="843" priority="893" operator="equal">
      <formula>"!"</formula>
    </cfRule>
    <cfRule type="cellIs" dxfId="842" priority="894" operator="equal">
      <formula>"?"</formula>
    </cfRule>
    <cfRule type="cellIs" dxfId="841" priority="895" operator="equal">
      <formula>"?"</formula>
    </cfRule>
    <cfRule type="cellIs" dxfId="840" priority="896" operator="equal">
      <formula>"n/a"</formula>
    </cfRule>
    <cfRule type="cellIs" dxfId="839" priority="897" operator="equal">
      <formula>"n/a"</formula>
    </cfRule>
    <cfRule type="cellIs" dxfId="838" priority="898" operator="equal">
      <formula>"n/a"</formula>
    </cfRule>
  </conditionalFormatting>
  <conditionalFormatting sqref="AF26:AF45">
    <cfRule type="cellIs" dxfId="837" priority="887" operator="equal">
      <formula>"!"</formula>
    </cfRule>
    <cfRule type="cellIs" dxfId="836" priority="888" operator="equal">
      <formula>"?"</formula>
    </cfRule>
    <cfRule type="cellIs" dxfId="835" priority="889" operator="equal">
      <formula>"?"</formula>
    </cfRule>
    <cfRule type="cellIs" dxfId="834" priority="890" operator="equal">
      <formula>"n/a"</formula>
    </cfRule>
    <cfRule type="cellIs" dxfId="833" priority="891" operator="equal">
      <formula>"n/a"</formula>
    </cfRule>
    <cfRule type="cellIs" dxfId="832" priority="892" operator="equal">
      <formula>"n/a"</formula>
    </cfRule>
  </conditionalFormatting>
  <conditionalFormatting sqref="AG26:AG45">
    <cfRule type="cellIs" dxfId="831" priority="881" operator="equal">
      <formula>"!"</formula>
    </cfRule>
    <cfRule type="cellIs" dxfId="830" priority="882" operator="equal">
      <formula>"?"</formula>
    </cfRule>
    <cfRule type="cellIs" dxfId="829" priority="883" operator="equal">
      <formula>"?"</formula>
    </cfRule>
    <cfRule type="cellIs" dxfId="828" priority="884" operator="equal">
      <formula>"n/a"</formula>
    </cfRule>
    <cfRule type="cellIs" dxfId="827" priority="885" operator="equal">
      <formula>"n/a"</formula>
    </cfRule>
    <cfRule type="cellIs" dxfId="826" priority="886" operator="equal">
      <formula>"n/a"</formula>
    </cfRule>
  </conditionalFormatting>
  <conditionalFormatting sqref="AH26:AH45">
    <cfRule type="cellIs" dxfId="825" priority="875" operator="equal">
      <formula>"!"</formula>
    </cfRule>
    <cfRule type="cellIs" dxfId="824" priority="876" operator="equal">
      <formula>"?"</formula>
    </cfRule>
    <cfRule type="cellIs" dxfId="823" priority="877" operator="equal">
      <formula>"?"</formula>
    </cfRule>
    <cfRule type="cellIs" dxfId="822" priority="878" operator="equal">
      <formula>"n/a"</formula>
    </cfRule>
    <cfRule type="cellIs" dxfId="821" priority="879" operator="equal">
      <formula>"n/a"</formula>
    </cfRule>
    <cfRule type="cellIs" dxfId="820" priority="880" operator="equal">
      <formula>"n/a"</formula>
    </cfRule>
  </conditionalFormatting>
  <conditionalFormatting sqref="AI26:AI45">
    <cfRule type="cellIs" dxfId="819" priority="869" operator="equal">
      <formula>"!"</formula>
    </cfRule>
    <cfRule type="cellIs" dxfId="818" priority="870" operator="equal">
      <formula>"?"</formula>
    </cfRule>
    <cfRule type="cellIs" dxfId="817" priority="871" operator="equal">
      <formula>"?"</formula>
    </cfRule>
    <cfRule type="cellIs" dxfId="816" priority="872" operator="equal">
      <formula>"n/a"</formula>
    </cfRule>
    <cfRule type="cellIs" dxfId="815" priority="873" operator="equal">
      <formula>"n/a"</formula>
    </cfRule>
    <cfRule type="cellIs" dxfId="814" priority="874" operator="equal">
      <formula>"n/a"</formula>
    </cfRule>
  </conditionalFormatting>
  <conditionalFormatting sqref="AJ26:AJ45">
    <cfRule type="cellIs" dxfId="813" priority="863" operator="equal">
      <formula>"!"</formula>
    </cfRule>
    <cfRule type="cellIs" dxfId="812" priority="864" operator="equal">
      <formula>"?"</formula>
    </cfRule>
    <cfRule type="cellIs" dxfId="811" priority="865" operator="equal">
      <formula>"?"</formula>
    </cfRule>
    <cfRule type="cellIs" dxfId="810" priority="866" operator="equal">
      <formula>"n/a"</formula>
    </cfRule>
    <cfRule type="cellIs" dxfId="809" priority="867" operator="equal">
      <formula>"n/a"</formula>
    </cfRule>
    <cfRule type="cellIs" dxfId="808" priority="868" operator="equal">
      <formula>"n/a"</formula>
    </cfRule>
  </conditionalFormatting>
  <conditionalFormatting sqref="AK26:AK45">
    <cfRule type="cellIs" dxfId="807" priority="857" operator="equal">
      <formula>"!"</formula>
    </cfRule>
    <cfRule type="cellIs" dxfId="806" priority="858" operator="equal">
      <formula>"?"</formula>
    </cfRule>
    <cfRule type="cellIs" dxfId="805" priority="859" operator="equal">
      <formula>"?"</formula>
    </cfRule>
    <cfRule type="cellIs" dxfId="804" priority="860" operator="equal">
      <formula>"n/a"</formula>
    </cfRule>
    <cfRule type="cellIs" dxfId="803" priority="861" operator="equal">
      <formula>"n/a"</formula>
    </cfRule>
    <cfRule type="cellIs" dxfId="802" priority="862" operator="equal">
      <formula>"n/a"</formula>
    </cfRule>
  </conditionalFormatting>
  <conditionalFormatting sqref="AL26:AS45 AS46:AS61">
    <cfRule type="cellIs" dxfId="801" priority="851" operator="equal">
      <formula>"!"</formula>
    </cfRule>
    <cfRule type="cellIs" dxfId="800" priority="852" operator="equal">
      <formula>"?"</formula>
    </cfRule>
    <cfRule type="cellIs" dxfId="799" priority="853" operator="equal">
      <formula>"?"</formula>
    </cfRule>
    <cfRule type="cellIs" dxfId="798" priority="854" operator="equal">
      <formula>"n/a"</formula>
    </cfRule>
    <cfRule type="cellIs" dxfId="797" priority="855" operator="equal">
      <formula>"n/a"</formula>
    </cfRule>
    <cfRule type="cellIs" dxfId="796" priority="856" operator="equal">
      <formula>"n/a"</formula>
    </cfRule>
  </conditionalFormatting>
  <conditionalFormatting sqref="BC26:BC45">
    <cfRule type="cellIs" dxfId="795" priority="839" operator="equal">
      <formula>"!"</formula>
    </cfRule>
    <cfRule type="cellIs" dxfId="794" priority="840" operator="equal">
      <formula>"?"</formula>
    </cfRule>
    <cfRule type="cellIs" dxfId="793" priority="841" operator="equal">
      <formula>"?"</formula>
    </cfRule>
    <cfRule type="cellIs" dxfId="792" priority="842" operator="equal">
      <formula>"n/a"</formula>
    </cfRule>
    <cfRule type="cellIs" dxfId="791" priority="843" operator="equal">
      <formula>"n/a"</formula>
    </cfRule>
    <cfRule type="cellIs" dxfId="790" priority="844" operator="equal">
      <formula>"n/a"</formula>
    </cfRule>
  </conditionalFormatting>
  <conditionalFormatting sqref="BL26:BO45">
    <cfRule type="cellIs" dxfId="789" priority="827" operator="equal">
      <formula>"!"</formula>
    </cfRule>
    <cfRule type="cellIs" dxfId="788" priority="828" operator="equal">
      <formula>"?"</formula>
    </cfRule>
    <cfRule type="cellIs" dxfId="787" priority="829" operator="equal">
      <formula>"?"</formula>
    </cfRule>
    <cfRule type="cellIs" dxfId="786" priority="830" operator="equal">
      <formula>"n/a"</formula>
    </cfRule>
    <cfRule type="cellIs" dxfId="785" priority="831" operator="equal">
      <formula>"n/a"</formula>
    </cfRule>
    <cfRule type="cellIs" dxfId="784" priority="832" operator="equal">
      <formula>"n/a"</formula>
    </cfRule>
  </conditionalFormatting>
  <conditionalFormatting sqref="BL26:BO45">
    <cfRule type="cellIs" dxfId="783" priority="825" operator="equal">
      <formula>"n/a"</formula>
    </cfRule>
    <cfRule type="cellIs" dxfId="782" priority="826" operator="equal">
      <formula>"nein"</formula>
    </cfRule>
  </conditionalFormatting>
  <conditionalFormatting sqref="C42">
    <cfRule type="cellIs" dxfId="781" priority="819" operator="equal">
      <formula>"!"</formula>
    </cfRule>
    <cfRule type="cellIs" dxfId="780" priority="820" operator="equal">
      <formula>"?"</formula>
    </cfRule>
    <cfRule type="cellIs" dxfId="779" priority="821" operator="equal">
      <formula>"?"</formula>
    </cfRule>
    <cfRule type="cellIs" dxfId="778" priority="822" operator="equal">
      <formula>"n/a"</formula>
    </cfRule>
    <cfRule type="cellIs" dxfId="777" priority="823" operator="equal">
      <formula>"n/a"</formula>
    </cfRule>
    <cfRule type="cellIs" dxfId="776" priority="824" operator="equal">
      <formula>"n/a"</formula>
    </cfRule>
  </conditionalFormatting>
  <conditionalFormatting sqref="C42">
    <cfRule type="cellIs" dxfId="775" priority="817" operator="equal">
      <formula>"n/a"</formula>
    </cfRule>
    <cfRule type="cellIs" dxfId="774" priority="818" operator="equal">
      <formula>"nein"</formula>
    </cfRule>
  </conditionalFormatting>
  <conditionalFormatting sqref="AB28:AC28">
    <cfRule type="cellIs" dxfId="773" priority="811" operator="equal">
      <formula>"!"</formula>
    </cfRule>
    <cfRule type="cellIs" dxfId="772" priority="812" operator="equal">
      <formula>"?"</formula>
    </cfRule>
    <cfRule type="cellIs" dxfId="771" priority="813" operator="equal">
      <formula>"?"</formula>
    </cfRule>
    <cfRule type="cellIs" dxfId="770" priority="814" operator="equal">
      <formula>"n/a"</formula>
    </cfRule>
    <cfRule type="cellIs" dxfId="769" priority="815" operator="equal">
      <formula>"n/a"</formula>
    </cfRule>
    <cfRule type="cellIs" dxfId="768" priority="816" operator="equal">
      <formula>"n/a"</formula>
    </cfRule>
  </conditionalFormatting>
  <conditionalFormatting sqref="AB28:AC28">
    <cfRule type="cellIs" dxfId="767" priority="809" operator="equal">
      <formula>"n/a"</formula>
    </cfRule>
    <cfRule type="cellIs" dxfId="766" priority="810" operator="equal">
      <formula>"nein"</formula>
    </cfRule>
  </conditionalFormatting>
  <conditionalFormatting sqref="AA31:AC31">
    <cfRule type="cellIs" dxfId="765" priority="803" operator="equal">
      <formula>"!"</formula>
    </cfRule>
    <cfRule type="cellIs" dxfId="764" priority="804" operator="equal">
      <formula>"?"</formula>
    </cfRule>
    <cfRule type="cellIs" dxfId="763" priority="805" operator="equal">
      <formula>"?"</formula>
    </cfRule>
    <cfRule type="cellIs" dxfId="762" priority="806" operator="equal">
      <formula>"n/a"</formula>
    </cfRule>
    <cfRule type="cellIs" dxfId="761" priority="807" operator="equal">
      <formula>"n/a"</formula>
    </cfRule>
    <cfRule type="cellIs" dxfId="760" priority="808" operator="equal">
      <formula>"n/a"</formula>
    </cfRule>
  </conditionalFormatting>
  <conditionalFormatting sqref="AA31:AC31">
    <cfRule type="cellIs" dxfId="759" priority="801" operator="equal">
      <formula>"n/a"</formula>
    </cfRule>
    <cfRule type="cellIs" dxfId="758" priority="802" operator="equal">
      <formula>"nein"</formula>
    </cfRule>
  </conditionalFormatting>
  <conditionalFormatting sqref="AA37:AC37">
    <cfRule type="cellIs" dxfId="757" priority="795" operator="equal">
      <formula>"!"</formula>
    </cfRule>
    <cfRule type="cellIs" dxfId="756" priority="796" operator="equal">
      <formula>"?"</formula>
    </cfRule>
    <cfRule type="cellIs" dxfId="755" priority="797" operator="equal">
      <formula>"?"</formula>
    </cfRule>
    <cfRule type="cellIs" dxfId="754" priority="798" operator="equal">
      <formula>"n/a"</formula>
    </cfRule>
    <cfRule type="cellIs" dxfId="753" priority="799" operator="equal">
      <formula>"n/a"</formula>
    </cfRule>
    <cfRule type="cellIs" dxfId="752" priority="800" operator="equal">
      <formula>"n/a"</formula>
    </cfRule>
  </conditionalFormatting>
  <conditionalFormatting sqref="AA37:AC37">
    <cfRule type="cellIs" dxfId="751" priority="793" operator="equal">
      <formula>"n/a"</formula>
    </cfRule>
    <cfRule type="cellIs" dxfId="750" priority="794" operator="equal">
      <formula>"nein"</formula>
    </cfRule>
  </conditionalFormatting>
  <conditionalFormatting sqref="AA38:AC38">
    <cfRule type="cellIs" dxfId="749" priority="787" operator="equal">
      <formula>"!"</formula>
    </cfRule>
    <cfRule type="cellIs" dxfId="748" priority="788" operator="equal">
      <formula>"?"</formula>
    </cfRule>
    <cfRule type="cellIs" dxfId="747" priority="789" operator="equal">
      <formula>"?"</formula>
    </cfRule>
    <cfRule type="cellIs" dxfId="746" priority="790" operator="equal">
      <formula>"n/a"</formula>
    </cfRule>
    <cfRule type="cellIs" dxfId="745" priority="791" operator="equal">
      <formula>"n/a"</formula>
    </cfRule>
    <cfRule type="cellIs" dxfId="744" priority="792" operator="equal">
      <formula>"n/a"</formula>
    </cfRule>
  </conditionalFormatting>
  <conditionalFormatting sqref="AA38:AC38">
    <cfRule type="cellIs" dxfId="743" priority="785" operator="equal">
      <formula>"n/a"</formula>
    </cfRule>
    <cfRule type="cellIs" dxfId="742" priority="786" operator="equal">
      <formula>"nein"</formula>
    </cfRule>
  </conditionalFormatting>
  <conditionalFormatting sqref="AA39:AC39">
    <cfRule type="cellIs" dxfId="741" priority="779" operator="equal">
      <formula>"!"</formula>
    </cfRule>
    <cfRule type="cellIs" dxfId="740" priority="780" operator="equal">
      <formula>"?"</formula>
    </cfRule>
    <cfRule type="cellIs" dxfId="739" priority="781" operator="equal">
      <formula>"?"</formula>
    </cfRule>
    <cfRule type="cellIs" dxfId="738" priority="782" operator="equal">
      <formula>"n/a"</formula>
    </cfRule>
    <cfRule type="cellIs" dxfId="737" priority="783" operator="equal">
      <formula>"n/a"</formula>
    </cfRule>
    <cfRule type="cellIs" dxfId="736" priority="784" operator="equal">
      <formula>"n/a"</formula>
    </cfRule>
  </conditionalFormatting>
  <conditionalFormatting sqref="AA39:AC39">
    <cfRule type="cellIs" dxfId="735" priority="777" operator="equal">
      <formula>"n/a"</formula>
    </cfRule>
    <cfRule type="cellIs" dxfId="734" priority="778" operator="equal">
      <formula>"nein"</formula>
    </cfRule>
  </conditionalFormatting>
  <conditionalFormatting sqref="AA45:AC45">
    <cfRule type="cellIs" dxfId="733" priority="771" operator="equal">
      <formula>"!"</formula>
    </cfRule>
    <cfRule type="cellIs" dxfId="732" priority="772" operator="equal">
      <formula>"?"</formula>
    </cfRule>
    <cfRule type="cellIs" dxfId="731" priority="773" operator="equal">
      <formula>"?"</formula>
    </cfRule>
    <cfRule type="cellIs" dxfId="730" priority="774" operator="equal">
      <formula>"n/a"</formula>
    </cfRule>
    <cfRule type="cellIs" dxfId="729" priority="775" operator="equal">
      <formula>"n/a"</formula>
    </cfRule>
    <cfRule type="cellIs" dxfId="728" priority="776" operator="equal">
      <formula>"n/a"</formula>
    </cfRule>
  </conditionalFormatting>
  <conditionalFormatting sqref="AA45:AC45">
    <cfRule type="cellIs" dxfId="727" priority="769" operator="equal">
      <formula>"n/a"</formula>
    </cfRule>
    <cfRule type="cellIs" dxfId="726" priority="770" operator="equal">
      <formula>"nein"</formula>
    </cfRule>
  </conditionalFormatting>
  <conditionalFormatting sqref="AA29">
    <cfRule type="cellIs" dxfId="725" priority="763" operator="equal">
      <formula>"!"</formula>
    </cfRule>
    <cfRule type="cellIs" dxfId="724" priority="764" operator="equal">
      <formula>"?"</formula>
    </cfRule>
    <cfRule type="cellIs" dxfId="723" priority="765" operator="equal">
      <formula>"?"</formula>
    </cfRule>
    <cfRule type="cellIs" dxfId="722" priority="766" operator="equal">
      <formula>"n/a"</formula>
    </cfRule>
    <cfRule type="cellIs" dxfId="721" priority="767" operator="equal">
      <formula>"n/a"</formula>
    </cfRule>
    <cfRule type="cellIs" dxfId="720" priority="768" operator="equal">
      <formula>"n/a"</formula>
    </cfRule>
  </conditionalFormatting>
  <conditionalFormatting sqref="AA29">
    <cfRule type="cellIs" dxfId="719" priority="761" operator="equal">
      <formula>"n/a"</formula>
    </cfRule>
    <cfRule type="cellIs" dxfId="718" priority="762" operator="equal">
      <formula>"nein"</formula>
    </cfRule>
  </conditionalFormatting>
  <conditionalFormatting sqref="AA29">
    <cfRule type="cellIs" dxfId="717" priority="755" operator="equal">
      <formula>"!"</formula>
    </cfRule>
    <cfRule type="cellIs" dxfId="716" priority="756" operator="equal">
      <formula>"?"</formula>
    </cfRule>
    <cfRule type="cellIs" dxfId="715" priority="757" operator="equal">
      <formula>"?"</formula>
    </cfRule>
    <cfRule type="cellIs" dxfId="714" priority="758" operator="equal">
      <formula>"n/a"</formula>
    </cfRule>
    <cfRule type="cellIs" dxfId="713" priority="759" operator="equal">
      <formula>"n/a"</formula>
    </cfRule>
    <cfRule type="cellIs" dxfId="712" priority="760" operator="equal">
      <formula>"n/a"</formula>
    </cfRule>
  </conditionalFormatting>
  <conditionalFormatting sqref="AB29:AC29">
    <cfRule type="cellIs" dxfId="711" priority="749" operator="equal">
      <formula>"!"</formula>
    </cfRule>
    <cfRule type="cellIs" dxfId="710" priority="750" operator="equal">
      <formula>"?"</formula>
    </cfRule>
    <cfRule type="cellIs" dxfId="709" priority="751" operator="equal">
      <formula>"?"</formula>
    </cfRule>
    <cfRule type="cellIs" dxfId="708" priority="752" operator="equal">
      <formula>"n/a"</formula>
    </cfRule>
    <cfRule type="cellIs" dxfId="707" priority="753" operator="equal">
      <formula>"n/a"</formula>
    </cfRule>
    <cfRule type="cellIs" dxfId="706" priority="754" operator="equal">
      <formula>"n/a"</formula>
    </cfRule>
  </conditionalFormatting>
  <conditionalFormatting sqref="AB29:AC29">
    <cfRule type="cellIs" dxfId="705" priority="747" operator="equal">
      <formula>"n/a"</formula>
    </cfRule>
    <cfRule type="cellIs" dxfId="704" priority="748" operator="equal">
      <formula>"nein"</formula>
    </cfRule>
  </conditionalFormatting>
  <conditionalFormatting sqref="AA30">
    <cfRule type="cellIs" dxfId="703" priority="741" operator="equal">
      <formula>"!"</formula>
    </cfRule>
    <cfRule type="cellIs" dxfId="702" priority="742" operator="equal">
      <formula>"?"</formula>
    </cfRule>
    <cfRule type="cellIs" dxfId="701" priority="743" operator="equal">
      <formula>"?"</formula>
    </cfRule>
    <cfRule type="cellIs" dxfId="700" priority="744" operator="equal">
      <formula>"n/a"</formula>
    </cfRule>
    <cfRule type="cellIs" dxfId="699" priority="745" operator="equal">
      <formula>"n/a"</formula>
    </cfRule>
    <cfRule type="cellIs" dxfId="698" priority="746" operator="equal">
      <formula>"n/a"</formula>
    </cfRule>
  </conditionalFormatting>
  <conditionalFormatting sqref="AA30">
    <cfRule type="cellIs" dxfId="697" priority="739" operator="equal">
      <formula>"n/a"</formula>
    </cfRule>
    <cfRule type="cellIs" dxfId="696" priority="740" operator="equal">
      <formula>"nein"</formula>
    </cfRule>
  </conditionalFormatting>
  <conditionalFormatting sqref="AA30">
    <cfRule type="cellIs" dxfId="695" priority="733" operator="equal">
      <formula>"!"</formula>
    </cfRule>
    <cfRule type="cellIs" dxfId="694" priority="734" operator="equal">
      <formula>"?"</formula>
    </cfRule>
    <cfRule type="cellIs" dxfId="693" priority="735" operator="equal">
      <formula>"?"</formula>
    </cfRule>
    <cfRule type="cellIs" dxfId="692" priority="736" operator="equal">
      <formula>"n/a"</formula>
    </cfRule>
    <cfRule type="cellIs" dxfId="691" priority="737" operator="equal">
      <formula>"n/a"</formula>
    </cfRule>
    <cfRule type="cellIs" dxfId="690" priority="738" operator="equal">
      <formula>"n/a"</formula>
    </cfRule>
  </conditionalFormatting>
  <conditionalFormatting sqref="AB30:AC30">
    <cfRule type="cellIs" dxfId="689" priority="727" operator="equal">
      <formula>"!"</formula>
    </cfRule>
    <cfRule type="cellIs" dxfId="688" priority="728" operator="equal">
      <formula>"?"</formula>
    </cfRule>
    <cfRule type="cellIs" dxfId="687" priority="729" operator="equal">
      <formula>"?"</formula>
    </cfRule>
    <cfRule type="cellIs" dxfId="686" priority="730" operator="equal">
      <formula>"n/a"</formula>
    </cfRule>
    <cfRule type="cellIs" dxfId="685" priority="731" operator="equal">
      <formula>"n/a"</formula>
    </cfRule>
    <cfRule type="cellIs" dxfId="684" priority="732" operator="equal">
      <formula>"n/a"</formula>
    </cfRule>
  </conditionalFormatting>
  <conditionalFormatting sqref="AB30:AC30">
    <cfRule type="cellIs" dxfId="683" priority="725" operator="equal">
      <formula>"n/a"</formula>
    </cfRule>
    <cfRule type="cellIs" dxfId="682" priority="726" operator="equal">
      <formula>"nein"</formula>
    </cfRule>
  </conditionalFormatting>
  <conditionalFormatting sqref="AA32 AA34 AA36">
    <cfRule type="cellIs" dxfId="681" priority="719" operator="equal">
      <formula>"!"</formula>
    </cfRule>
    <cfRule type="cellIs" dxfId="680" priority="720" operator="equal">
      <formula>"?"</formula>
    </cfRule>
    <cfRule type="cellIs" dxfId="679" priority="721" operator="equal">
      <formula>"?"</formula>
    </cfRule>
    <cfRule type="cellIs" dxfId="678" priority="722" operator="equal">
      <formula>"n/a"</formula>
    </cfRule>
    <cfRule type="cellIs" dxfId="677" priority="723" operator="equal">
      <formula>"n/a"</formula>
    </cfRule>
    <cfRule type="cellIs" dxfId="676" priority="724" operator="equal">
      <formula>"n/a"</formula>
    </cfRule>
  </conditionalFormatting>
  <conditionalFormatting sqref="AA32 AA34 AA36">
    <cfRule type="cellIs" dxfId="675" priority="717" operator="equal">
      <formula>"n/a"</formula>
    </cfRule>
    <cfRule type="cellIs" dxfId="674" priority="718" operator="equal">
      <formula>"nein"</formula>
    </cfRule>
  </conditionalFormatting>
  <conditionalFormatting sqref="AA32 AA34 AA36">
    <cfRule type="cellIs" dxfId="673" priority="711" operator="equal">
      <formula>"!"</formula>
    </cfRule>
    <cfRule type="cellIs" dxfId="672" priority="712" operator="equal">
      <formula>"?"</formula>
    </cfRule>
    <cfRule type="cellIs" dxfId="671" priority="713" operator="equal">
      <formula>"?"</formula>
    </cfRule>
    <cfRule type="cellIs" dxfId="670" priority="714" operator="equal">
      <formula>"n/a"</formula>
    </cfRule>
    <cfRule type="cellIs" dxfId="669" priority="715" operator="equal">
      <formula>"n/a"</formula>
    </cfRule>
    <cfRule type="cellIs" dxfId="668" priority="716" operator="equal">
      <formula>"n/a"</formula>
    </cfRule>
  </conditionalFormatting>
  <conditionalFormatting sqref="AB32:AC32 AB34:AC34 AB36:AC36">
    <cfRule type="cellIs" dxfId="667" priority="705" operator="equal">
      <formula>"!"</formula>
    </cfRule>
    <cfRule type="cellIs" dxfId="666" priority="706" operator="equal">
      <formula>"?"</formula>
    </cfRule>
    <cfRule type="cellIs" dxfId="665" priority="707" operator="equal">
      <formula>"?"</formula>
    </cfRule>
    <cfRule type="cellIs" dxfId="664" priority="708" operator="equal">
      <formula>"n/a"</formula>
    </cfRule>
    <cfRule type="cellIs" dxfId="663" priority="709" operator="equal">
      <formula>"n/a"</formula>
    </cfRule>
    <cfRule type="cellIs" dxfId="662" priority="710" operator="equal">
      <formula>"n/a"</formula>
    </cfRule>
  </conditionalFormatting>
  <conditionalFormatting sqref="AB32:AC32 AB34:AC34 AB36:AC36">
    <cfRule type="cellIs" dxfId="661" priority="703" operator="equal">
      <formula>"n/a"</formula>
    </cfRule>
    <cfRule type="cellIs" dxfId="660" priority="704" operator="equal">
      <formula>"nein"</formula>
    </cfRule>
  </conditionalFormatting>
  <conditionalFormatting sqref="AA33 AA35">
    <cfRule type="cellIs" dxfId="659" priority="697" operator="equal">
      <formula>"!"</formula>
    </cfRule>
    <cfRule type="cellIs" dxfId="658" priority="698" operator="equal">
      <formula>"?"</formula>
    </cfRule>
    <cfRule type="cellIs" dxfId="657" priority="699" operator="equal">
      <formula>"?"</formula>
    </cfRule>
    <cfRule type="cellIs" dxfId="656" priority="700" operator="equal">
      <formula>"n/a"</formula>
    </cfRule>
    <cfRule type="cellIs" dxfId="655" priority="701" operator="equal">
      <formula>"n/a"</formula>
    </cfRule>
    <cfRule type="cellIs" dxfId="654" priority="702" operator="equal">
      <formula>"n/a"</formula>
    </cfRule>
  </conditionalFormatting>
  <conditionalFormatting sqref="AA33 AA35">
    <cfRule type="cellIs" dxfId="653" priority="695" operator="equal">
      <formula>"n/a"</formula>
    </cfRule>
    <cfRule type="cellIs" dxfId="652" priority="696" operator="equal">
      <formula>"nein"</formula>
    </cfRule>
  </conditionalFormatting>
  <conditionalFormatting sqref="AA33 AA35">
    <cfRule type="cellIs" dxfId="651" priority="689" operator="equal">
      <formula>"!"</formula>
    </cfRule>
    <cfRule type="cellIs" dxfId="650" priority="690" operator="equal">
      <formula>"?"</formula>
    </cfRule>
    <cfRule type="cellIs" dxfId="649" priority="691" operator="equal">
      <formula>"?"</formula>
    </cfRule>
    <cfRule type="cellIs" dxfId="648" priority="692" operator="equal">
      <formula>"n/a"</formula>
    </cfRule>
    <cfRule type="cellIs" dxfId="647" priority="693" operator="equal">
      <formula>"n/a"</formula>
    </cfRule>
    <cfRule type="cellIs" dxfId="646" priority="694" operator="equal">
      <formula>"n/a"</formula>
    </cfRule>
  </conditionalFormatting>
  <conditionalFormatting sqref="AB33:AC33 AB35:AC35">
    <cfRule type="cellIs" dxfId="645" priority="683" operator="equal">
      <formula>"!"</formula>
    </cfRule>
    <cfRule type="cellIs" dxfId="644" priority="684" operator="equal">
      <formula>"?"</formula>
    </cfRule>
    <cfRule type="cellIs" dxfId="643" priority="685" operator="equal">
      <formula>"?"</formula>
    </cfRule>
    <cfRule type="cellIs" dxfId="642" priority="686" operator="equal">
      <formula>"n/a"</formula>
    </cfRule>
    <cfRule type="cellIs" dxfId="641" priority="687" operator="equal">
      <formula>"n/a"</formula>
    </cfRule>
    <cfRule type="cellIs" dxfId="640" priority="688" operator="equal">
      <formula>"n/a"</formula>
    </cfRule>
  </conditionalFormatting>
  <conditionalFormatting sqref="AB33:AC33 AB35:AC35">
    <cfRule type="cellIs" dxfId="639" priority="681" operator="equal">
      <formula>"n/a"</formula>
    </cfRule>
    <cfRule type="cellIs" dxfId="638" priority="682" operator="equal">
      <formula>"nein"</formula>
    </cfRule>
  </conditionalFormatting>
  <conditionalFormatting sqref="AA40:AA43">
    <cfRule type="cellIs" dxfId="637" priority="675" operator="equal">
      <formula>"!"</formula>
    </cfRule>
    <cfRule type="cellIs" dxfId="636" priority="676" operator="equal">
      <formula>"?"</formula>
    </cfRule>
    <cfRule type="cellIs" dxfId="635" priority="677" operator="equal">
      <formula>"?"</formula>
    </cfRule>
    <cfRule type="cellIs" dxfId="634" priority="678" operator="equal">
      <formula>"n/a"</formula>
    </cfRule>
    <cfRule type="cellIs" dxfId="633" priority="679" operator="equal">
      <formula>"n/a"</formula>
    </cfRule>
    <cfRule type="cellIs" dxfId="632" priority="680" operator="equal">
      <formula>"n/a"</formula>
    </cfRule>
  </conditionalFormatting>
  <conditionalFormatting sqref="AA40:AA43">
    <cfRule type="cellIs" dxfId="631" priority="673" operator="equal">
      <formula>"n/a"</formula>
    </cfRule>
    <cfRule type="cellIs" dxfId="630" priority="674" operator="equal">
      <formula>"nein"</formula>
    </cfRule>
  </conditionalFormatting>
  <conditionalFormatting sqref="AA40:AA43">
    <cfRule type="cellIs" dxfId="629" priority="667" operator="equal">
      <formula>"!"</formula>
    </cfRule>
    <cfRule type="cellIs" dxfId="628" priority="668" operator="equal">
      <formula>"?"</formula>
    </cfRule>
    <cfRule type="cellIs" dxfId="627" priority="669" operator="equal">
      <formula>"?"</formula>
    </cfRule>
    <cfRule type="cellIs" dxfId="626" priority="670" operator="equal">
      <formula>"n/a"</formula>
    </cfRule>
    <cfRule type="cellIs" dxfId="625" priority="671" operator="equal">
      <formula>"n/a"</formula>
    </cfRule>
    <cfRule type="cellIs" dxfId="624" priority="672" operator="equal">
      <formula>"n/a"</formula>
    </cfRule>
  </conditionalFormatting>
  <conditionalFormatting sqref="AB40:AC43">
    <cfRule type="cellIs" dxfId="623" priority="661" operator="equal">
      <formula>"!"</formula>
    </cfRule>
    <cfRule type="cellIs" dxfId="622" priority="662" operator="equal">
      <formula>"?"</formula>
    </cfRule>
    <cfRule type="cellIs" dxfId="621" priority="663" operator="equal">
      <formula>"?"</formula>
    </cfRule>
    <cfRule type="cellIs" dxfId="620" priority="664" operator="equal">
      <formula>"n/a"</formula>
    </cfRule>
    <cfRule type="cellIs" dxfId="619" priority="665" operator="equal">
      <formula>"n/a"</formula>
    </cfRule>
    <cfRule type="cellIs" dxfId="618" priority="666" operator="equal">
      <formula>"n/a"</formula>
    </cfRule>
  </conditionalFormatting>
  <conditionalFormatting sqref="AB40:AC43">
    <cfRule type="cellIs" dxfId="617" priority="659" operator="equal">
      <formula>"n/a"</formula>
    </cfRule>
    <cfRule type="cellIs" dxfId="616" priority="660" operator="equal">
      <formula>"nein"</formula>
    </cfRule>
  </conditionalFormatting>
  <conditionalFormatting sqref="AA44:AC44">
    <cfRule type="cellIs" dxfId="615" priority="653" operator="equal">
      <formula>"!"</formula>
    </cfRule>
    <cfRule type="cellIs" dxfId="614" priority="654" operator="equal">
      <formula>"?"</formula>
    </cfRule>
    <cfRule type="cellIs" dxfId="613" priority="655" operator="equal">
      <formula>"?"</formula>
    </cfRule>
    <cfRule type="cellIs" dxfId="612" priority="656" operator="equal">
      <formula>"n/a"</formula>
    </cfRule>
    <cfRule type="cellIs" dxfId="611" priority="657" operator="equal">
      <formula>"n/a"</formula>
    </cfRule>
    <cfRule type="cellIs" dxfId="610" priority="658" operator="equal">
      <formula>"n/a"</formula>
    </cfRule>
  </conditionalFormatting>
  <conditionalFormatting sqref="AA44:AC44">
    <cfRule type="cellIs" dxfId="609" priority="651" operator="equal">
      <formula>"n/a"</formula>
    </cfRule>
    <cfRule type="cellIs" dxfId="608" priority="652" operator="equal">
      <formula>"nein"</formula>
    </cfRule>
  </conditionalFormatting>
  <conditionalFormatting sqref="N44:N45">
    <cfRule type="cellIs" dxfId="607" priority="645" operator="equal">
      <formula>"!"</formula>
    </cfRule>
    <cfRule type="cellIs" dxfId="606" priority="646" operator="equal">
      <formula>"?"</formula>
    </cfRule>
    <cfRule type="cellIs" dxfId="605" priority="647" operator="equal">
      <formula>"?"</formula>
    </cfRule>
    <cfRule type="cellIs" dxfId="604" priority="648" operator="equal">
      <formula>"n/a"</formula>
    </cfRule>
    <cfRule type="cellIs" dxfId="603" priority="649" operator="equal">
      <formula>"n/a"</formula>
    </cfRule>
    <cfRule type="cellIs" dxfId="602" priority="650" operator="equal">
      <formula>"n/a"</formula>
    </cfRule>
  </conditionalFormatting>
  <conditionalFormatting sqref="E26:M39 E42:M45">
    <cfRule type="cellIs" dxfId="601" priority="639" operator="equal">
      <formula>"!"</formula>
    </cfRule>
    <cfRule type="cellIs" dxfId="600" priority="640" operator="equal">
      <formula>"?"</formula>
    </cfRule>
    <cfRule type="cellIs" dxfId="599" priority="641" operator="equal">
      <formula>"?"</formula>
    </cfRule>
    <cfRule type="cellIs" dxfId="598" priority="642" operator="equal">
      <formula>"n/a"</formula>
    </cfRule>
    <cfRule type="cellIs" dxfId="597" priority="643" operator="equal">
      <formula>"n/a"</formula>
    </cfRule>
    <cfRule type="cellIs" dxfId="596" priority="644" operator="equal">
      <formula>"n/a"</formula>
    </cfRule>
  </conditionalFormatting>
  <conditionalFormatting sqref="E26:M39 E42:M45">
    <cfRule type="cellIs" dxfId="595" priority="637" operator="equal">
      <formula>"n/a"</formula>
    </cfRule>
    <cfRule type="cellIs" dxfId="594" priority="638" operator="equal">
      <formula>"nein"</formula>
    </cfRule>
  </conditionalFormatting>
  <conditionalFormatting sqref="BF26:BF41 BF44:BF45">
    <cfRule type="cellIs" dxfId="593" priority="631" operator="equal">
      <formula>"!"</formula>
    </cfRule>
    <cfRule type="cellIs" dxfId="592" priority="632" operator="equal">
      <formula>"?"</formula>
    </cfRule>
    <cfRule type="cellIs" dxfId="591" priority="633" operator="equal">
      <formula>"?"</formula>
    </cfRule>
    <cfRule type="cellIs" dxfId="590" priority="634" operator="equal">
      <formula>"n/a"</formula>
    </cfRule>
    <cfRule type="cellIs" dxfId="589" priority="635" operator="equal">
      <formula>"n/a"</formula>
    </cfRule>
    <cfRule type="cellIs" dxfId="588" priority="636" operator="equal">
      <formula>"n/a"</formula>
    </cfRule>
  </conditionalFormatting>
  <conditionalFormatting sqref="BF26:BF41 BF44:BF45">
    <cfRule type="cellIs" dxfId="587" priority="629" operator="equal">
      <formula>"n/a"</formula>
    </cfRule>
    <cfRule type="cellIs" dxfId="586" priority="630" operator="equal">
      <formula>"nein"</formula>
    </cfRule>
  </conditionalFormatting>
  <conditionalFormatting sqref="BF43">
    <cfRule type="cellIs" dxfId="585" priority="623" operator="equal">
      <formula>"!"</formula>
    </cfRule>
    <cfRule type="cellIs" dxfId="584" priority="624" operator="equal">
      <formula>"?"</formula>
    </cfRule>
    <cfRule type="cellIs" dxfId="583" priority="625" operator="equal">
      <formula>"?"</formula>
    </cfRule>
    <cfRule type="cellIs" dxfId="582" priority="626" operator="equal">
      <formula>"n/a"</formula>
    </cfRule>
    <cfRule type="cellIs" dxfId="581" priority="627" operator="equal">
      <formula>"n/a"</formula>
    </cfRule>
    <cfRule type="cellIs" dxfId="580" priority="628" operator="equal">
      <formula>"n/a"</formula>
    </cfRule>
  </conditionalFormatting>
  <conditionalFormatting sqref="BF43">
    <cfRule type="cellIs" dxfId="579" priority="621" operator="equal">
      <formula>"n/a"</formula>
    </cfRule>
    <cfRule type="cellIs" dxfId="578" priority="622" operator="equal">
      <formula>"nein"</formula>
    </cfRule>
  </conditionalFormatting>
  <conditionalFormatting sqref="BF42">
    <cfRule type="cellIs" dxfId="577" priority="615" operator="equal">
      <formula>"!"</formula>
    </cfRule>
    <cfRule type="cellIs" dxfId="576" priority="616" operator="equal">
      <formula>"?"</formula>
    </cfRule>
    <cfRule type="cellIs" dxfId="575" priority="617" operator="equal">
      <formula>"?"</formula>
    </cfRule>
    <cfRule type="cellIs" dxfId="574" priority="618" operator="equal">
      <formula>"n/a"</formula>
    </cfRule>
    <cfRule type="cellIs" dxfId="573" priority="619" operator="equal">
      <formula>"n/a"</formula>
    </cfRule>
    <cfRule type="cellIs" dxfId="572" priority="620" operator="equal">
      <formula>"n/a"</formula>
    </cfRule>
  </conditionalFormatting>
  <conditionalFormatting sqref="BF42">
    <cfRule type="cellIs" dxfId="571" priority="613" operator="equal">
      <formula>"n/a"</formula>
    </cfRule>
    <cfRule type="cellIs" dxfId="570" priority="614" operator="equal">
      <formula>"nein"</formula>
    </cfRule>
  </conditionalFormatting>
  <conditionalFormatting sqref="E40:M40">
    <cfRule type="cellIs" dxfId="569" priority="607" operator="equal">
      <formula>"!"</formula>
    </cfRule>
    <cfRule type="cellIs" dxfId="568" priority="608" operator="equal">
      <formula>"?"</formula>
    </cfRule>
    <cfRule type="cellIs" dxfId="567" priority="609" operator="equal">
      <formula>"?"</formula>
    </cfRule>
    <cfRule type="cellIs" dxfId="566" priority="610" operator="equal">
      <formula>"n/a"</formula>
    </cfRule>
    <cfRule type="cellIs" dxfId="565" priority="611" operator="equal">
      <formula>"n/a"</formula>
    </cfRule>
    <cfRule type="cellIs" dxfId="564" priority="612" operator="equal">
      <formula>"n/a"</formula>
    </cfRule>
  </conditionalFormatting>
  <conditionalFormatting sqref="E40:M40">
    <cfRule type="cellIs" dxfId="563" priority="605" operator="equal">
      <formula>"n/a"</formula>
    </cfRule>
    <cfRule type="cellIs" dxfId="562" priority="606" operator="equal">
      <formula>"nein"</formula>
    </cfRule>
  </conditionalFormatting>
  <conditionalFormatting sqref="E41:M41">
    <cfRule type="cellIs" dxfId="561" priority="599" operator="equal">
      <formula>"!"</formula>
    </cfRule>
    <cfRule type="cellIs" dxfId="560" priority="600" operator="equal">
      <formula>"?"</formula>
    </cfRule>
    <cfRule type="cellIs" dxfId="559" priority="601" operator="equal">
      <formula>"?"</formula>
    </cfRule>
    <cfRule type="cellIs" dxfId="558" priority="602" operator="equal">
      <formula>"n/a"</formula>
    </cfRule>
    <cfRule type="cellIs" dxfId="557" priority="603" operator="equal">
      <formula>"n/a"</formula>
    </cfRule>
    <cfRule type="cellIs" dxfId="556" priority="604" operator="equal">
      <formula>"n/a"</formula>
    </cfRule>
  </conditionalFormatting>
  <conditionalFormatting sqref="E41:M41">
    <cfRule type="cellIs" dxfId="555" priority="597" operator="equal">
      <formula>"n/a"</formula>
    </cfRule>
    <cfRule type="cellIs" dxfId="554" priority="598" operator="equal">
      <formula>"nein"</formula>
    </cfRule>
  </conditionalFormatting>
  <conditionalFormatting sqref="BK26:BK27">
    <cfRule type="cellIs" dxfId="553" priority="591" operator="equal">
      <formula>"!"</formula>
    </cfRule>
    <cfRule type="cellIs" dxfId="552" priority="592" operator="equal">
      <formula>"?"</formula>
    </cfRule>
    <cfRule type="cellIs" dxfId="551" priority="593" operator="equal">
      <formula>"?"</formula>
    </cfRule>
    <cfRule type="cellIs" dxfId="550" priority="594" operator="equal">
      <formula>"n/a"</formula>
    </cfRule>
    <cfRule type="cellIs" dxfId="549" priority="595" operator="equal">
      <formula>"n/a"</formula>
    </cfRule>
    <cfRule type="cellIs" dxfId="548" priority="596" operator="equal">
      <formula>"n/a"</formula>
    </cfRule>
  </conditionalFormatting>
  <conditionalFormatting sqref="BK26:BK27">
    <cfRule type="cellIs" dxfId="547" priority="589" operator="equal">
      <formula>"n/a"</formula>
    </cfRule>
    <cfRule type="cellIs" dxfId="546" priority="590" operator="equal">
      <formula>"nein"</formula>
    </cfRule>
  </conditionalFormatting>
  <conditionalFormatting sqref="BK28">
    <cfRule type="cellIs" dxfId="545" priority="583" operator="equal">
      <formula>"!"</formula>
    </cfRule>
    <cfRule type="cellIs" dxfId="544" priority="584" operator="equal">
      <formula>"?"</formula>
    </cfRule>
    <cfRule type="cellIs" dxfId="543" priority="585" operator="equal">
      <formula>"?"</formula>
    </cfRule>
    <cfRule type="cellIs" dxfId="542" priority="586" operator="equal">
      <formula>"n/a"</formula>
    </cfRule>
    <cfRule type="cellIs" dxfId="541" priority="587" operator="equal">
      <formula>"n/a"</formula>
    </cfRule>
    <cfRule type="cellIs" dxfId="540" priority="588" operator="equal">
      <formula>"n/a"</formula>
    </cfRule>
  </conditionalFormatting>
  <conditionalFormatting sqref="BK28">
    <cfRule type="cellIs" dxfId="539" priority="581" operator="equal">
      <formula>"n/a"</formula>
    </cfRule>
    <cfRule type="cellIs" dxfId="538" priority="582" operator="equal">
      <formula>"nein"</formula>
    </cfRule>
  </conditionalFormatting>
  <conditionalFormatting sqref="BK29">
    <cfRule type="cellIs" dxfId="537" priority="575" operator="equal">
      <formula>"!"</formula>
    </cfRule>
    <cfRule type="cellIs" dxfId="536" priority="576" operator="equal">
      <formula>"?"</formula>
    </cfRule>
    <cfRule type="cellIs" dxfId="535" priority="577" operator="equal">
      <formula>"?"</formula>
    </cfRule>
    <cfRule type="cellIs" dxfId="534" priority="578" operator="equal">
      <formula>"n/a"</formula>
    </cfRule>
    <cfRule type="cellIs" dxfId="533" priority="579" operator="equal">
      <formula>"n/a"</formula>
    </cfRule>
    <cfRule type="cellIs" dxfId="532" priority="580" operator="equal">
      <formula>"n/a"</formula>
    </cfRule>
  </conditionalFormatting>
  <conditionalFormatting sqref="BK29">
    <cfRule type="cellIs" dxfId="531" priority="573" operator="equal">
      <formula>"n/a"</formula>
    </cfRule>
    <cfRule type="cellIs" dxfId="530" priority="574" operator="equal">
      <formula>"nein"</formula>
    </cfRule>
  </conditionalFormatting>
  <conditionalFormatting sqref="BK31">
    <cfRule type="cellIs" dxfId="529" priority="567" operator="equal">
      <formula>"!"</formula>
    </cfRule>
    <cfRule type="cellIs" dxfId="528" priority="568" operator="equal">
      <formula>"?"</formula>
    </cfRule>
    <cfRule type="cellIs" dxfId="527" priority="569" operator="equal">
      <formula>"?"</formula>
    </cfRule>
    <cfRule type="cellIs" dxfId="526" priority="570" operator="equal">
      <formula>"n/a"</formula>
    </cfRule>
    <cfRule type="cellIs" dxfId="525" priority="571" operator="equal">
      <formula>"n/a"</formula>
    </cfRule>
    <cfRule type="cellIs" dxfId="524" priority="572" operator="equal">
      <formula>"n/a"</formula>
    </cfRule>
  </conditionalFormatting>
  <conditionalFormatting sqref="BK31">
    <cfRule type="cellIs" dxfId="523" priority="565" operator="equal">
      <formula>"n/a"</formula>
    </cfRule>
    <cfRule type="cellIs" dxfId="522" priority="566" operator="equal">
      <formula>"nein"</formula>
    </cfRule>
  </conditionalFormatting>
  <conditionalFormatting sqref="BK34">
    <cfRule type="cellIs" dxfId="521" priority="559" operator="equal">
      <formula>"!"</formula>
    </cfRule>
    <cfRule type="cellIs" dxfId="520" priority="560" operator="equal">
      <formula>"?"</formula>
    </cfRule>
    <cfRule type="cellIs" dxfId="519" priority="561" operator="equal">
      <formula>"?"</formula>
    </cfRule>
    <cfRule type="cellIs" dxfId="518" priority="562" operator="equal">
      <formula>"n/a"</formula>
    </cfRule>
    <cfRule type="cellIs" dxfId="517" priority="563" operator="equal">
      <formula>"n/a"</formula>
    </cfRule>
    <cfRule type="cellIs" dxfId="516" priority="564" operator="equal">
      <formula>"n/a"</formula>
    </cfRule>
  </conditionalFormatting>
  <conditionalFormatting sqref="BK34">
    <cfRule type="cellIs" dxfId="515" priority="557" operator="equal">
      <formula>"n/a"</formula>
    </cfRule>
    <cfRule type="cellIs" dxfId="514" priority="558" operator="equal">
      <formula>"nein"</formula>
    </cfRule>
  </conditionalFormatting>
  <conditionalFormatting sqref="BK35">
    <cfRule type="cellIs" dxfId="513" priority="551" operator="equal">
      <formula>"!"</formula>
    </cfRule>
    <cfRule type="cellIs" dxfId="512" priority="552" operator="equal">
      <formula>"?"</formula>
    </cfRule>
    <cfRule type="cellIs" dxfId="511" priority="553" operator="equal">
      <formula>"?"</formula>
    </cfRule>
    <cfRule type="cellIs" dxfId="510" priority="554" operator="equal">
      <formula>"n/a"</formula>
    </cfRule>
    <cfRule type="cellIs" dxfId="509" priority="555" operator="equal">
      <formula>"n/a"</formula>
    </cfRule>
    <cfRule type="cellIs" dxfId="508" priority="556" operator="equal">
      <formula>"n/a"</formula>
    </cfRule>
  </conditionalFormatting>
  <conditionalFormatting sqref="BK35">
    <cfRule type="cellIs" dxfId="507" priority="549" operator="equal">
      <formula>"n/a"</formula>
    </cfRule>
    <cfRule type="cellIs" dxfId="506" priority="550" operator="equal">
      <formula>"nein"</formula>
    </cfRule>
  </conditionalFormatting>
  <conditionalFormatting sqref="BK37">
    <cfRule type="cellIs" dxfId="505" priority="543" operator="equal">
      <formula>"!"</formula>
    </cfRule>
    <cfRule type="cellIs" dxfId="504" priority="544" operator="equal">
      <formula>"?"</formula>
    </cfRule>
    <cfRule type="cellIs" dxfId="503" priority="545" operator="equal">
      <formula>"?"</formula>
    </cfRule>
    <cfRule type="cellIs" dxfId="502" priority="546" operator="equal">
      <formula>"n/a"</formula>
    </cfRule>
    <cfRule type="cellIs" dxfId="501" priority="547" operator="equal">
      <formula>"n/a"</formula>
    </cfRule>
    <cfRule type="cellIs" dxfId="500" priority="548" operator="equal">
      <formula>"n/a"</formula>
    </cfRule>
  </conditionalFormatting>
  <conditionalFormatting sqref="BK37">
    <cfRule type="cellIs" dxfId="499" priority="541" operator="equal">
      <formula>"n/a"</formula>
    </cfRule>
    <cfRule type="cellIs" dxfId="498" priority="542" operator="equal">
      <formula>"nein"</formula>
    </cfRule>
  </conditionalFormatting>
  <conditionalFormatting sqref="BK38">
    <cfRule type="cellIs" dxfId="497" priority="535" operator="equal">
      <formula>"!"</formula>
    </cfRule>
    <cfRule type="cellIs" dxfId="496" priority="536" operator="equal">
      <formula>"?"</formula>
    </cfRule>
    <cfRule type="cellIs" dxfId="495" priority="537" operator="equal">
      <formula>"?"</formula>
    </cfRule>
    <cfRule type="cellIs" dxfId="494" priority="538" operator="equal">
      <formula>"n/a"</formula>
    </cfRule>
    <cfRule type="cellIs" dxfId="493" priority="539" operator="equal">
      <formula>"n/a"</formula>
    </cfRule>
    <cfRule type="cellIs" dxfId="492" priority="540" operator="equal">
      <formula>"n/a"</formula>
    </cfRule>
  </conditionalFormatting>
  <conditionalFormatting sqref="BK38">
    <cfRule type="cellIs" dxfId="491" priority="533" operator="equal">
      <formula>"n/a"</formula>
    </cfRule>
    <cfRule type="cellIs" dxfId="490" priority="534" operator="equal">
      <formula>"nein"</formula>
    </cfRule>
  </conditionalFormatting>
  <conditionalFormatting sqref="BK32">
    <cfRule type="cellIs" dxfId="489" priority="527" operator="equal">
      <formula>"!"</formula>
    </cfRule>
    <cfRule type="cellIs" dxfId="488" priority="528" operator="equal">
      <formula>"?"</formula>
    </cfRule>
    <cfRule type="cellIs" dxfId="487" priority="529" operator="equal">
      <formula>"?"</formula>
    </cfRule>
    <cfRule type="cellIs" dxfId="486" priority="530" operator="equal">
      <formula>"n/a"</formula>
    </cfRule>
    <cfRule type="cellIs" dxfId="485" priority="531" operator="equal">
      <formula>"n/a"</formula>
    </cfRule>
    <cfRule type="cellIs" dxfId="484" priority="532" operator="equal">
      <formula>"n/a"</formula>
    </cfRule>
  </conditionalFormatting>
  <conditionalFormatting sqref="BK32">
    <cfRule type="cellIs" dxfId="483" priority="525" operator="equal">
      <formula>"n/a"</formula>
    </cfRule>
    <cfRule type="cellIs" dxfId="482" priority="526" operator="equal">
      <formula>"nein"</formula>
    </cfRule>
  </conditionalFormatting>
  <conditionalFormatting sqref="BJ26">
    <cfRule type="cellIs" dxfId="481" priority="519" operator="equal">
      <formula>"!"</formula>
    </cfRule>
    <cfRule type="cellIs" dxfId="480" priority="520" operator="equal">
      <formula>"?"</formula>
    </cfRule>
    <cfRule type="cellIs" dxfId="479" priority="521" operator="equal">
      <formula>"?"</formula>
    </cfRule>
    <cfRule type="cellIs" dxfId="478" priority="522" operator="equal">
      <formula>"n/a"</formula>
    </cfRule>
    <cfRule type="cellIs" dxfId="477" priority="523" operator="equal">
      <formula>"n/a"</formula>
    </cfRule>
    <cfRule type="cellIs" dxfId="476" priority="524" operator="equal">
      <formula>"n/a"</formula>
    </cfRule>
  </conditionalFormatting>
  <conditionalFormatting sqref="CB42">
    <cfRule type="cellIs" dxfId="475" priority="513" operator="equal">
      <formula>"!"</formula>
    </cfRule>
    <cfRule type="cellIs" dxfId="474" priority="514" operator="equal">
      <formula>"?"</formula>
    </cfRule>
    <cfRule type="cellIs" dxfId="473" priority="515" operator="equal">
      <formula>"?"</formula>
    </cfRule>
    <cfRule type="cellIs" dxfId="472" priority="516" operator="equal">
      <formula>"n/a"</formula>
    </cfRule>
    <cfRule type="cellIs" dxfId="471" priority="517" operator="equal">
      <formula>"n/a"</formula>
    </cfRule>
    <cfRule type="cellIs" dxfId="470" priority="518" operator="equal">
      <formula>"n/a"</formula>
    </cfRule>
  </conditionalFormatting>
  <conditionalFormatting sqref="CB42">
    <cfRule type="cellIs" dxfId="469" priority="511" operator="equal">
      <formula>"n/a"</formula>
    </cfRule>
    <cfRule type="cellIs" dxfId="468" priority="512" operator="equal">
      <formula>"nein"</formula>
    </cfRule>
  </conditionalFormatting>
  <conditionalFormatting sqref="CE42">
    <cfRule type="cellIs" dxfId="467" priority="505" operator="equal">
      <formula>"!"</formula>
    </cfRule>
    <cfRule type="cellIs" dxfId="466" priority="506" operator="equal">
      <formula>"?"</formula>
    </cfRule>
    <cfRule type="cellIs" dxfId="465" priority="507" operator="equal">
      <formula>"?"</formula>
    </cfRule>
    <cfRule type="cellIs" dxfId="464" priority="508" operator="equal">
      <formula>"n/a"</formula>
    </cfRule>
    <cfRule type="cellIs" dxfId="463" priority="509" operator="equal">
      <formula>"n/a"</formula>
    </cfRule>
    <cfRule type="cellIs" dxfId="462" priority="510" operator="equal">
      <formula>"n/a"</formula>
    </cfRule>
  </conditionalFormatting>
  <conditionalFormatting sqref="CE42">
    <cfRule type="cellIs" dxfId="461" priority="503" operator="equal">
      <formula>"n/a"</formula>
    </cfRule>
    <cfRule type="cellIs" dxfId="460" priority="504" operator="equal">
      <formula>"nein"</formula>
    </cfRule>
  </conditionalFormatting>
  <conditionalFormatting sqref="CG42">
    <cfRule type="cellIs" dxfId="459" priority="497" operator="equal">
      <formula>"!"</formula>
    </cfRule>
    <cfRule type="cellIs" dxfId="458" priority="498" operator="equal">
      <formula>"?"</formula>
    </cfRule>
    <cfRule type="cellIs" dxfId="457" priority="499" operator="equal">
      <formula>"?"</formula>
    </cfRule>
    <cfRule type="cellIs" dxfId="456" priority="500" operator="equal">
      <formula>"n/a"</formula>
    </cfRule>
    <cfRule type="cellIs" dxfId="455" priority="501" operator="equal">
      <formula>"n/a"</formula>
    </cfRule>
    <cfRule type="cellIs" dxfId="454" priority="502" operator="equal">
      <formula>"n/a"</formula>
    </cfRule>
  </conditionalFormatting>
  <conditionalFormatting sqref="CG42">
    <cfRule type="cellIs" dxfId="453" priority="495" operator="equal">
      <formula>"n/a"</formula>
    </cfRule>
    <cfRule type="cellIs" dxfId="452" priority="496" operator="equal">
      <formula>"nein"</formula>
    </cfRule>
  </conditionalFormatting>
  <conditionalFormatting sqref="CI42">
    <cfRule type="cellIs" dxfId="451" priority="489" operator="equal">
      <formula>"!"</formula>
    </cfRule>
    <cfRule type="cellIs" dxfId="450" priority="490" operator="equal">
      <formula>"?"</formula>
    </cfRule>
    <cfRule type="cellIs" dxfId="449" priority="491" operator="equal">
      <formula>"?"</formula>
    </cfRule>
    <cfRule type="cellIs" dxfId="448" priority="492" operator="equal">
      <formula>"n/a"</formula>
    </cfRule>
    <cfRule type="cellIs" dxfId="447" priority="493" operator="equal">
      <formula>"n/a"</formula>
    </cfRule>
    <cfRule type="cellIs" dxfId="446" priority="494" operator="equal">
      <formula>"n/a"</formula>
    </cfRule>
  </conditionalFormatting>
  <conditionalFormatting sqref="CI42">
    <cfRule type="cellIs" dxfId="445" priority="487" operator="equal">
      <formula>"n/a"</formula>
    </cfRule>
    <cfRule type="cellIs" dxfId="444" priority="488" operator="equal">
      <formula>"nein"</formula>
    </cfRule>
  </conditionalFormatting>
  <conditionalFormatting sqref="BD12:BD19 BD21:BD25 BD62:BD1048576 BD2:BD9">
    <cfRule type="cellIs" dxfId="443" priority="433" operator="equal">
      <formula>"!"</formula>
    </cfRule>
    <cfRule type="cellIs" dxfId="442" priority="434" operator="equal">
      <formula>"?"</formula>
    </cfRule>
    <cfRule type="cellIs" dxfId="441" priority="435" operator="equal">
      <formula>"?"</formula>
    </cfRule>
    <cfRule type="cellIs" dxfId="440" priority="436" operator="equal">
      <formula>"n/a"</formula>
    </cfRule>
    <cfRule type="cellIs" dxfId="439" priority="437" operator="equal">
      <formula>"n/a"</formula>
    </cfRule>
    <cfRule type="cellIs" dxfId="438" priority="438" operator="equal">
      <formula>"n/a"</formula>
    </cfRule>
  </conditionalFormatting>
  <conditionalFormatting sqref="BD62:BD1048576 BD12:BD25">
    <cfRule type="cellIs" dxfId="437" priority="431" operator="equal">
      <formula>"n/a"</formula>
    </cfRule>
    <cfRule type="cellIs" dxfId="436" priority="432" operator="equal">
      <formula>"nein"</formula>
    </cfRule>
  </conditionalFormatting>
  <conditionalFormatting sqref="BD20">
    <cfRule type="cellIs" dxfId="435" priority="417" operator="equal">
      <formula>"!"</formula>
    </cfRule>
    <cfRule type="cellIs" dxfId="434" priority="418" operator="equal">
      <formula>"?"</formula>
    </cfRule>
    <cfRule type="cellIs" dxfId="433" priority="419" operator="equal">
      <formula>"?"</formula>
    </cfRule>
    <cfRule type="cellIs" dxfId="432" priority="420" operator="equal">
      <formula>"n/a"</formula>
    </cfRule>
    <cfRule type="cellIs" dxfId="431" priority="421" operator="equal">
      <formula>"n/a"</formula>
    </cfRule>
    <cfRule type="cellIs" dxfId="430" priority="422" operator="equal">
      <formula>"n/a"</formula>
    </cfRule>
  </conditionalFormatting>
  <conditionalFormatting sqref="BD10">
    <cfRule type="cellIs" dxfId="429" priority="411" operator="equal">
      <formula>"!"</formula>
    </cfRule>
    <cfRule type="cellIs" dxfId="428" priority="412" operator="equal">
      <formula>"?"</formula>
    </cfRule>
    <cfRule type="cellIs" dxfId="427" priority="413" operator="equal">
      <formula>"?"</formula>
    </cfRule>
    <cfRule type="cellIs" dxfId="426" priority="414" operator="equal">
      <formula>"n/a"</formula>
    </cfRule>
    <cfRule type="cellIs" dxfId="425" priority="415" operator="equal">
      <formula>"n/a"</formula>
    </cfRule>
    <cfRule type="cellIs" dxfId="424" priority="416" operator="equal">
      <formula>"n/a"</formula>
    </cfRule>
  </conditionalFormatting>
  <conditionalFormatting sqref="BD10">
    <cfRule type="cellIs" dxfId="423" priority="409" operator="equal">
      <formula>"n/a"</formula>
    </cfRule>
    <cfRule type="cellIs" dxfId="422" priority="410" operator="equal">
      <formula>"nein"</formula>
    </cfRule>
  </conditionalFormatting>
  <conditionalFormatting sqref="BD26:BD45">
    <cfRule type="cellIs" dxfId="421" priority="403" operator="equal">
      <formula>"!"</formula>
    </cfRule>
    <cfRule type="cellIs" dxfId="420" priority="404" operator="equal">
      <formula>"?"</formula>
    </cfRule>
    <cfRule type="cellIs" dxfId="419" priority="405" operator="equal">
      <formula>"?"</formula>
    </cfRule>
    <cfRule type="cellIs" dxfId="418" priority="406" operator="equal">
      <formula>"n/a"</formula>
    </cfRule>
    <cfRule type="cellIs" dxfId="417" priority="407" operator="equal">
      <formula>"n/a"</formula>
    </cfRule>
    <cfRule type="cellIs" dxfId="416" priority="408" operator="equal">
      <formula>"n/a"</formula>
    </cfRule>
  </conditionalFormatting>
  <conditionalFormatting sqref="BD26:BD45">
    <cfRule type="cellIs" dxfId="415" priority="401" operator="equal">
      <formula>"n/a"</formula>
    </cfRule>
    <cfRule type="cellIs" dxfId="414" priority="402" operator="equal">
      <formula>"nein"</formula>
    </cfRule>
  </conditionalFormatting>
  <conditionalFormatting sqref="BE10">
    <cfRule type="cellIs" dxfId="413" priority="395" operator="equal">
      <formula>"!"</formula>
    </cfRule>
    <cfRule type="cellIs" dxfId="412" priority="396" operator="equal">
      <formula>"?"</formula>
    </cfRule>
    <cfRule type="cellIs" dxfId="411" priority="397" operator="equal">
      <formula>"?"</formula>
    </cfRule>
    <cfRule type="cellIs" dxfId="410" priority="398" operator="equal">
      <formula>"n/a"</formula>
    </cfRule>
    <cfRule type="cellIs" dxfId="409" priority="399" operator="equal">
      <formula>"n/a"</formula>
    </cfRule>
    <cfRule type="cellIs" dxfId="408" priority="400" operator="equal">
      <formula>"n/a"</formula>
    </cfRule>
  </conditionalFormatting>
  <conditionalFormatting sqref="BE10">
    <cfRule type="cellIs" dxfId="407" priority="393" operator="equal">
      <formula>"n/a"</formula>
    </cfRule>
    <cfRule type="cellIs" dxfId="406" priority="394" operator="equal">
      <formula>"nein"</formula>
    </cfRule>
  </conditionalFormatting>
  <conditionalFormatting sqref="F11:Y11 AB11">
    <cfRule type="cellIs" dxfId="405" priority="387" operator="equal">
      <formula>"!"</formula>
    </cfRule>
    <cfRule type="cellIs" dxfId="404" priority="388" operator="equal">
      <formula>"?"</formula>
    </cfRule>
    <cfRule type="cellIs" dxfId="403" priority="389" operator="equal">
      <formula>"?"</formula>
    </cfRule>
    <cfRule type="cellIs" dxfId="402" priority="390" operator="equal">
      <formula>"n/a"</formula>
    </cfRule>
    <cfRule type="cellIs" dxfId="401" priority="391" operator="equal">
      <formula>"n/a"</formula>
    </cfRule>
    <cfRule type="cellIs" dxfId="400" priority="392" operator="equal">
      <formula>"n/a"</formula>
    </cfRule>
  </conditionalFormatting>
  <conditionalFormatting sqref="F11:Y11 AB11">
    <cfRule type="cellIs" dxfId="399" priority="385" operator="equal">
      <formula>"n/a"</formula>
    </cfRule>
    <cfRule type="cellIs" dxfId="398" priority="386" operator="equal">
      <formula>"nein"</formula>
    </cfRule>
  </conditionalFormatting>
  <conditionalFormatting sqref="E11">
    <cfRule type="cellIs" dxfId="397" priority="379" operator="equal">
      <formula>"!"</formula>
    </cfRule>
    <cfRule type="cellIs" dxfId="396" priority="380" operator="equal">
      <formula>"?"</formula>
    </cfRule>
    <cfRule type="cellIs" dxfId="395" priority="381" operator="equal">
      <formula>"?"</formula>
    </cfRule>
    <cfRule type="cellIs" dxfId="394" priority="382" operator="equal">
      <formula>"n/a"</formula>
    </cfRule>
    <cfRule type="cellIs" dxfId="393" priority="383" operator="equal">
      <formula>"n/a"</formula>
    </cfRule>
    <cfRule type="cellIs" dxfId="392" priority="384" operator="equal">
      <formula>"n/a"</formula>
    </cfRule>
  </conditionalFormatting>
  <conditionalFormatting sqref="E11">
    <cfRule type="cellIs" dxfId="391" priority="377" operator="equal">
      <formula>"n/a"</formula>
    </cfRule>
    <cfRule type="cellIs" dxfId="390" priority="378" operator="equal">
      <formula>"nein"</formula>
    </cfRule>
  </conditionalFormatting>
  <conditionalFormatting sqref="Z11:AB11">
    <cfRule type="cellIs" dxfId="389" priority="371" operator="equal">
      <formula>"!"</formula>
    </cfRule>
    <cfRule type="cellIs" dxfId="388" priority="372" operator="equal">
      <formula>"?"</formula>
    </cfRule>
    <cfRule type="cellIs" dxfId="387" priority="373" operator="equal">
      <formula>"?"</formula>
    </cfRule>
    <cfRule type="cellIs" dxfId="386" priority="374" operator="equal">
      <formula>"n/a"</formula>
    </cfRule>
    <cfRule type="cellIs" dxfId="385" priority="375" operator="equal">
      <formula>"n/a"</formula>
    </cfRule>
    <cfRule type="cellIs" dxfId="384" priority="376" operator="equal">
      <formula>"n/a"</formula>
    </cfRule>
  </conditionalFormatting>
  <conditionalFormatting sqref="Z11:AB11">
    <cfRule type="cellIs" dxfId="383" priority="369" operator="equal">
      <formula>"n/a"</formula>
    </cfRule>
    <cfRule type="cellIs" dxfId="382" priority="370" operator="equal">
      <formula>"nein"</formula>
    </cfRule>
  </conditionalFormatting>
  <conditionalFormatting sqref="AC11">
    <cfRule type="cellIs" dxfId="381" priority="363" operator="equal">
      <formula>"!"</formula>
    </cfRule>
    <cfRule type="cellIs" dxfId="380" priority="364" operator="equal">
      <formula>"?"</formula>
    </cfRule>
    <cfRule type="cellIs" dxfId="379" priority="365" operator="equal">
      <formula>"?"</formula>
    </cfRule>
    <cfRule type="cellIs" dxfId="378" priority="366" operator="equal">
      <formula>"n/a"</formula>
    </cfRule>
    <cfRule type="cellIs" dxfId="377" priority="367" operator="equal">
      <formula>"n/a"</formula>
    </cfRule>
    <cfRule type="cellIs" dxfId="376" priority="368" operator="equal">
      <formula>"n/a"</formula>
    </cfRule>
  </conditionalFormatting>
  <conditionalFormatting sqref="AC11">
    <cfRule type="cellIs" dxfId="375" priority="361" operator="equal">
      <formula>"n/a"</formula>
    </cfRule>
    <cfRule type="cellIs" dxfId="374" priority="362" operator="equal">
      <formula>"nein"</formula>
    </cfRule>
  </conditionalFormatting>
  <conditionalFormatting sqref="BD11">
    <cfRule type="cellIs" dxfId="373" priority="355" operator="equal">
      <formula>"!"</formula>
    </cfRule>
    <cfRule type="cellIs" dxfId="372" priority="356" operator="equal">
      <formula>"?"</formula>
    </cfRule>
    <cfRule type="cellIs" dxfId="371" priority="357" operator="equal">
      <formula>"?"</formula>
    </cfRule>
    <cfRule type="cellIs" dxfId="370" priority="358" operator="equal">
      <formula>"n/a"</formula>
    </cfRule>
    <cfRule type="cellIs" dxfId="369" priority="359" operator="equal">
      <formula>"n/a"</formula>
    </cfRule>
    <cfRule type="cellIs" dxfId="368" priority="360" operator="equal">
      <formula>"n/a"</formula>
    </cfRule>
  </conditionalFormatting>
  <conditionalFormatting sqref="BD11">
    <cfRule type="cellIs" dxfId="367" priority="353" operator="equal">
      <formula>"n/a"</formula>
    </cfRule>
    <cfRule type="cellIs" dxfId="366" priority="354" operator="equal">
      <formula>"nein"</formula>
    </cfRule>
  </conditionalFormatting>
  <conditionalFormatting sqref="AA2:AC2">
    <cfRule type="cellIs" dxfId="365" priority="323" operator="equal">
      <formula>"!"</formula>
    </cfRule>
    <cfRule type="cellIs" dxfId="364" priority="324" operator="equal">
      <formula>"?"</formula>
    </cfRule>
    <cfRule type="cellIs" dxfId="363" priority="325" operator="equal">
      <formula>"?"</formula>
    </cfRule>
    <cfRule type="cellIs" dxfId="362" priority="326" operator="equal">
      <formula>"n/a"</formula>
    </cfRule>
    <cfRule type="cellIs" dxfId="361" priority="327" operator="equal">
      <formula>"n/a"</formula>
    </cfRule>
    <cfRule type="cellIs" dxfId="360" priority="328" operator="equal">
      <formula>"n/a"</formula>
    </cfRule>
  </conditionalFormatting>
  <conditionalFormatting sqref="AA2:AC2">
    <cfRule type="cellIs" dxfId="359" priority="321" operator="equal">
      <formula>"n/a"</formula>
    </cfRule>
    <cfRule type="cellIs" dxfId="358" priority="322" operator="equal">
      <formula>"nein"</formula>
    </cfRule>
  </conditionalFormatting>
  <conditionalFormatting sqref="CH42">
    <cfRule type="cellIs" dxfId="357" priority="315" operator="equal">
      <formula>"!"</formula>
    </cfRule>
    <cfRule type="cellIs" dxfId="356" priority="316" operator="equal">
      <formula>"?"</formula>
    </cfRule>
    <cfRule type="cellIs" dxfId="355" priority="317" operator="equal">
      <formula>"?"</formula>
    </cfRule>
    <cfRule type="cellIs" dxfId="354" priority="318" operator="equal">
      <formula>"n/a"</formula>
    </cfRule>
    <cfRule type="cellIs" dxfId="353" priority="319" operator="equal">
      <formula>"n/a"</formula>
    </cfRule>
    <cfRule type="cellIs" dxfId="352" priority="320" operator="equal">
      <formula>"n/a"</formula>
    </cfRule>
  </conditionalFormatting>
  <conditionalFormatting sqref="CH42">
    <cfRule type="cellIs" dxfId="351" priority="313" operator="equal">
      <formula>"n/a"</formula>
    </cfRule>
    <cfRule type="cellIs" dxfId="350" priority="314" operator="equal">
      <formula>"nein"</formula>
    </cfRule>
  </conditionalFormatting>
  <conditionalFormatting sqref="CH26">
    <cfRule type="cellIs" dxfId="349" priority="307" operator="equal">
      <formula>"!"</formula>
    </cfRule>
    <cfRule type="cellIs" dxfId="348" priority="308" operator="equal">
      <formula>"?"</formula>
    </cfRule>
    <cfRule type="cellIs" dxfId="347" priority="309" operator="equal">
      <formula>"?"</formula>
    </cfRule>
    <cfRule type="cellIs" dxfId="346" priority="310" operator="equal">
      <formula>"n/a"</formula>
    </cfRule>
    <cfRule type="cellIs" dxfId="345" priority="311" operator="equal">
      <formula>"n/a"</formula>
    </cfRule>
    <cfRule type="cellIs" dxfId="344" priority="312" operator="equal">
      <formula>"n/a"</formula>
    </cfRule>
  </conditionalFormatting>
  <conditionalFormatting sqref="CH26">
    <cfRule type="cellIs" dxfId="343" priority="305" operator="equal">
      <formula>"n/a"</formula>
    </cfRule>
    <cfRule type="cellIs" dxfId="342" priority="306" operator="equal">
      <formula>"nein"</formula>
    </cfRule>
  </conditionalFormatting>
  <conditionalFormatting sqref="CH28">
    <cfRule type="cellIs" dxfId="341" priority="291" operator="equal">
      <formula>"!"</formula>
    </cfRule>
    <cfRule type="cellIs" dxfId="340" priority="292" operator="equal">
      <formula>"?"</formula>
    </cfRule>
    <cfRule type="cellIs" dxfId="339" priority="293" operator="equal">
      <formula>"?"</formula>
    </cfRule>
    <cfRule type="cellIs" dxfId="338" priority="294" operator="equal">
      <formula>"n/a"</formula>
    </cfRule>
    <cfRule type="cellIs" dxfId="337" priority="295" operator="equal">
      <formula>"n/a"</formula>
    </cfRule>
    <cfRule type="cellIs" dxfId="336" priority="296" operator="equal">
      <formula>"n/a"</formula>
    </cfRule>
  </conditionalFormatting>
  <conditionalFormatting sqref="CH28">
    <cfRule type="cellIs" dxfId="335" priority="289" operator="equal">
      <formula>"n/a"</formula>
    </cfRule>
    <cfRule type="cellIs" dxfId="334" priority="290" operator="equal">
      <formula>"nein"</formula>
    </cfRule>
  </conditionalFormatting>
  <conditionalFormatting sqref="CH27">
    <cfRule type="cellIs" dxfId="333" priority="283" operator="equal">
      <formula>"!"</formula>
    </cfRule>
    <cfRule type="cellIs" dxfId="332" priority="284" operator="equal">
      <formula>"?"</formula>
    </cfRule>
    <cfRule type="cellIs" dxfId="331" priority="285" operator="equal">
      <formula>"?"</formula>
    </cfRule>
    <cfRule type="cellIs" dxfId="330" priority="286" operator="equal">
      <formula>"n/a"</formula>
    </cfRule>
    <cfRule type="cellIs" dxfId="329" priority="287" operator="equal">
      <formula>"n/a"</formula>
    </cfRule>
    <cfRule type="cellIs" dxfId="328" priority="288" operator="equal">
      <formula>"n/a"</formula>
    </cfRule>
  </conditionalFormatting>
  <conditionalFormatting sqref="CH27">
    <cfRule type="cellIs" dxfId="327" priority="281" operator="equal">
      <formula>"n/a"</formula>
    </cfRule>
    <cfRule type="cellIs" dxfId="326" priority="282" operator="equal">
      <formula>"nein"</formula>
    </cfRule>
  </conditionalFormatting>
  <conditionalFormatting sqref="CH29">
    <cfRule type="cellIs" dxfId="325" priority="275" operator="equal">
      <formula>"!"</formula>
    </cfRule>
    <cfRule type="cellIs" dxfId="324" priority="276" operator="equal">
      <formula>"?"</formula>
    </cfRule>
    <cfRule type="cellIs" dxfId="323" priority="277" operator="equal">
      <formula>"?"</formula>
    </cfRule>
    <cfRule type="cellIs" dxfId="322" priority="278" operator="equal">
      <formula>"n/a"</formula>
    </cfRule>
    <cfRule type="cellIs" dxfId="321" priority="279" operator="equal">
      <formula>"n/a"</formula>
    </cfRule>
    <cfRule type="cellIs" dxfId="320" priority="280" operator="equal">
      <formula>"n/a"</formula>
    </cfRule>
  </conditionalFormatting>
  <conditionalFormatting sqref="CH29">
    <cfRule type="cellIs" dxfId="319" priority="273" operator="equal">
      <formula>"n/a"</formula>
    </cfRule>
    <cfRule type="cellIs" dxfId="318" priority="274" operator="equal">
      <formula>"nein"</formula>
    </cfRule>
  </conditionalFormatting>
  <conditionalFormatting sqref="CH30">
    <cfRule type="cellIs" dxfId="317" priority="267" operator="equal">
      <formula>"!"</formula>
    </cfRule>
    <cfRule type="cellIs" dxfId="316" priority="268" operator="equal">
      <formula>"?"</formula>
    </cfRule>
    <cfRule type="cellIs" dxfId="315" priority="269" operator="equal">
      <formula>"?"</formula>
    </cfRule>
    <cfRule type="cellIs" dxfId="314" priority="270" operator="equal">
      <formula>"n/a"</formula>
    </cfRule>
    <cfRule type="cellIs" dxfId="313" priority="271" operator="equal">
      <formula>"n/a"</formula>
    </cfRule>
    <cfRule type="cellIs" dxfId="312" priority="272" operator="equal">
      <formula>"n/a"</formula>
    </cfRule>
  </conditionalFormatting>
  <conditionalFormatting sqref="CH30">
    <cfRule type="cellIs" dxfId="311" priority="265" operator="equal">
      <formula>"n/a"</formula>
    </cfRule>
    <cfRule type="cellIs" dxfId="310" priority="266" operator="equal">
      <formula>"nein"</formula>
    </cfRule>
  </conditionalFormatting>
  <conditionalFormatting sqref="CH31">
    <cfRule type="cellIs" dxfId="309" priority="259" operator="equal">
      <formula>"!"</formula>
    </cfRule>
    <cfRule type="cellIs" dxfId="308" priority="260" operator="equal">
      <formula>"?"</formula>
    </cfRule>
    <cfRule type="cellIs" dxfId="307" priority="261" operator="equal">
      <formula>"?"</formula>
    </cfRule>
    <cfRule type="cellIs" dxfId="306" priority="262" operator="equal">
      <formula>"n/a"</formula>
    </cfRule>
    <cfRule type="cellIs" dxfId="305" priority="263" operator="equal">
      <formula>"n/a"</formula>
    </cfRule>
    <cfRule type="cellIs" dxfId="304" priority="264" operator="equal">
      <formula>"n/a"</formula>
    </cfRule>
  </conditionalFormatting>
  <conditionalFormatting sqref="CH31">
    <cfRule type="cellIs" dxfId="303" priority="257" operator="equal">
      <formula>"n/a"</formula>
    </cfRule>
    <cfRule type="cellIs" dxfId="302" priority="258" operator="equal">
      <formula>"nein"</formula>
    </cfRule>
  </conditionalFormatting>
  <conditionalFormatting sqref="CH32">
    <cfRule type="cellIs" dxfId="301" priority="251" operator="equal">
      <formula>"!"</formula>
    </cfRule>
    <cfRule type="cellIs" dxfId="300" priority="252" operator="equal">
      <formula>"?"</formula>
    </cfRule>
    <cfRule type="cellIs" dxfId="299" priority="253" operator="equal">
      <formula>"?"</formula>
    </cfRule>
    <cfRule type="cellIs" dxfId="298" priority="254" operator="equal">
      <formula>"n/a"</formula>
    </cfRule>
    <cfRule type="cellIs" dxfId="297" priority="255" operator="equal">
      <formula>"n/a"</formula>
    </cfRule>
    <cfRule type="cellIs" dxfId="296" priority="256" operator="equal">
      <formula>"n/a"</formula>
    </cfRule>
  </conditionalFormatting>
  <conditionalFormatting sqref="CH32">
    <cfRule type="cellIs" dxfId="295" priority="249" operator="equal">
      <formula>"n/a"</formula>
    </cfRule>
    <cfRule type="cellIs" dxfId="294" priority="250" operator="equal">
      <formula>"nein"</formula>
    </cfRule>
  </conditionalFormatting>
  <conditionalFormatting sqref="CH33">
    <cfRule type="cellIs" dxfId="293" priority="243" operator="equal">
      <formula>"!"</formula>
    </cfRule>
    <cfRule type="cellIs" dxfId="292" priority="244" operator="equal">
      <formula>"?"</formula>
    </cfRule>
    <cfRule type="cellIs" dxfId="291" priority="245" operator="equal">
      <formula>"?"</formula>
    </cfRule>
    <cfRule type="cellIs" dxfId="290" priority="246" operator="equal">
      <formula>"n/a"</formula>
    </cfRule>
    <cfRule type="cellIs" dxfId="289" priority="247" operator="equal">
      <formula>"n/a"</formula>
    </cfRule>
    <cfRule type="cellIs" dxfId="288" priority="248" operator="equal">
      <formula>"n/a"</formula>
    </cfRule>
  </conditionalFormatting>
  <conditionalFormatting sqref="CH33">
    <cfRule type="cellIs" dxfId="287" priority="241" operator="equal">
      <formula>"n/a"</formula>
    </cfRule>
    <cfRule type="cellIs" dxfId="286" priority="242" operator="equal">
      <formula>"nein"</formula>
    </cfRule>
  </conditionalFormatting>
  <conditionalFormatting sqref="CS20">
    <cfRule type="cellIs" dxfId="285" priority="235" operator="equal">
      <formula>"!"</formula>
    </cfRule>
    <cfRule type="cellIs" dxfId="284" priority="236" operator="equal">
      <formula>"?"</formula>
    </cfRule>
    <cfRule type="cellIs" dxfId="283" priority="237" operator="equal">
      <formula>"?"</formula>
    </cfRule>
    <cfRule type="cellIs" dxfId="282" priority="238" operator="equal">
      <formula>"n/a"</formula>
    </cfRule>
    <cfRule type="cellIs" dxfId="281" priority="239" operator="equal">
      <formula>"n/a"</formula>
    </cfRule>
    <cfRule type="cellIs" dxfId="280" priority="240" operator="equal">
      <formula>"n/a"</formula>
    </cfRule>
  </conditionalFormatting>
  <conditionalFormatting sqref="CS20">
    <cfRule type="cellIs" dxfId="279" priority="233" operator="equal">
      <formula>"n/a"</formula>
    </cfRule>
    <cfRule type="cellIs" dxfId="278" priority="234" operator="equal">
      <formula>"nein"</formula>
    </cfRule>
  </conditionalFormatting>
  <conditionalFormatting sqref="CS25">
    <cfRule type="cellIs" dxfId="277" priority="227" operator="equal">
      <formula>"!"</formula>
    </cfRule>
    <cfRule type="cellIs" dxfId="276" priority="228" operator="equal">
      <formula>"?"</formula>
    </cfRule>
    <cfRule type="cellIs" dxfId="275" priority="229" operator="equal">
      <formula>"?"</formula>
    </cfRule>
    <cfRule type="cellIs" dxfId="274" priority="230" operator="equal">
      <formula>"n/a"</formula>
    </cfRule>
    <cfRule type="cellIs" dxfId="273" priority="231" operator="equal">
      <formula>"n/a"</formula>
    </cfRule>
    <cfRule type="cellIs" dxfId="272" priority="232" operator="equal">
      <formula>"n/a"</formula>
    </cfRule>
  </conditionalFormatting>
  <conditionalFormatting sqref="CS25">
    <cfRule type="cellIs" dxfId="271" priority="225" operator="equal">
      <formula>"n/a"</formula>
    </cfRule>
    <cfRule type="cellIs" dxfId="270" priority="226" operator="equal">
      <formula>"nein"</formula>
    </cfRule>
  </conditionalFormatting>
  <conditionalFormatting sqref="CS24">
    <cfRule type="cellIs" dxfId="269" priority="219" operator="equal">
      <formula>"!"</formula>
    </cfRule>
    <cfRule type="cellIs" dxfId="268" priority="220" operator="equal">
      <formula>"?"</formula>
    </cfRule>
    <cfRule type="cellIs" dxfId="267" priority="221" operator="equal">
      <formula>"?"</formula>
    </cfRule>
    <cfRule type="cellIs" dxfId="266" priority="222" operator="equal">
      <formula>"n/a"</formula>
    </cfRule>
    <cfRule type="cellIs" dxfId="265" priority="223" operator="equal">
      <formula>"n/a"</formula>
    </cfRule>
    <cfRule type="cellIs" dxfId="264" priority="224" operator="equal">
      <formula>"n/a"</formula>
    </cfRule>
  </conditionalFormatting>
  <conditionalFormatting sqref="CS24">
    <cfRule type="cellIs" dxfId="263" priority="217" operator="equal">
      <formula>"n/a"</formula>
    </cfRule>
    <cfRule type="cellIs" dxfId="262" priority="218" operator="equal">
      <formula>"nein"</formula>
    </cfRule>
  </conditionalFormatting>
  <conditionalFormatting sqref="CS23">
    <cfRule type="cellIs" dxfId="261" priority="211" operator="equal">
      <formula>"!"</formula>
    </cfRule>
    <cfRule type="cellIs" dxfId="260" priority="212" operator="equal">
      <formula>"?"</formula>
    </cfRule>
    <cfRule type="cellIs" dxfId="259" priority="213" operator="equal">
      <formula>"?"</formula>
    </cfRule>
    <cfRule type="cellIs" dxfId="258" priority="214" operator="equal">
      <formula>"n/a"</formula>
    </cfRule>
    <cfRule type="cellIs" dxfId="257" priority="215" operator="equal">
      <formula>"n/a"</formula>
    </cfRule>
    <cfRule type="cellIs" dxfId="256" priority="216" operator="equal">
      <formula>"n/a"</formula>
    </cfRule>
  </conditionalFormatting>
  <conditionalFormatting sqref="CS23">
    <cfRule type="cellIs" dxfId="255" priority="209" operator="equal">
      <formula>"n/a"</formula>
    </cfRule>
    <cfRule type="cellIs" dxfId="254" priority="210" operator="equal">
      <formula>"nein"</formula>
    </cfRule>
  </conditionalFormatting>
  <conditionalFormatting sqref="CS22">
    <cfRule type="cellIs" dxfId="253" priority="203" operator="equal">
      <formula>"!"</formula>
    </cfRule>
    <cfRule type="cellIs" dxfId="252" priority="204" operator="equal">
      <formula>"?"</formula>
    </cfRule>
    <cfRule type="cellIs" dxfId="251" priority="205" operator="equal">
      <formula>"?"</formula>
    </cfRule>
    <cfRule type="cellIs" dxfId="250" priority="206" operator="equal">
      <formula>"n/a"</formula>
    </cfRule>
    <cfRule type="cellIs" dxfId="249" priority="207" operator="equal">
      <formula>"n/a"</formula>
    </cfRule>
    <cfRule type="cellIs" dxfId="248" priority="208" operator="equal">
      <formula>"n/a"</formula>
    </cfRule>
  </conditionalFormatting>
  <conditionalFormatting sqref="CS22">
    <cfRule type="cellIs" dxfId="247" priority="201" operator="equal">
      <formula>"n/a"</formula>
    </cfRule>
    <cfRule type="cellIs" dxfId="246" priority="202" operator="equal">
      <formula>"nein"</formula>
    </cfRule>
  </conditionalFormatting>
  <conditionalFormatting sqref="CS16">
    <cfRule type="cellIs" dxfId="245" priority="195" operator="equal">
      <formula>"!"</formula>
    </cfRule>
    <cfRule type="cellIs" dxfId="244" priority="196" operator="equal">
      <formula>"?"</formula>
    </cfRule>
    <cfRule type="cellIs" dxfId="243" priority="197" operator="equal">
      <formula>"?"</formula>
    </cfRule>
    <cfRule type="cellIs" dxfId="242" priority="198" operator="equal">
      <formula>"n/a"</formula>
    </cfRule>
    <cfRule type="cellIs" dxfId="241" priority="199" operator="equal">
      <formula>"n/a"</formula>
    </cfRule>
    <cfRule type="cellIs" dxfId="240" priority="200" operator="equal">
      <formula>"n/a"</formula>
    </cfRule>
  </conditionalFormatting>
  <conditionalFormatting sqref="CS16">
    <cfRule type="cellIs" dxfId="239" priority="193" operator="equal">
      <formula>"n/a"</formula>
    </cfRule>
    <cfRule type="cellIs" dxfId="238" priority="194" operator="equal">
      <formula>"nein"</formula>
    </cfRule>
  </conditionalFormatting>
  <conditionalFormatting sqref="CS15">
    <cfRule type="cellIs" dxfId="237" priority="187" operator="equal">
      <formula>"!"</formula>
    </cfRule>
    <cfRule type="cellIs" dxfId="236" priority="188" operator="equal">
      <formula>"?"</formula>
    </cfRule>
    <cfRule type="cellIs" dxfId="235" priority="189" operator="equal">
      <formula>"?"</formula>
    </cfRule>
    <cfRule type="cellIs" dxfId="234" priority="190" operator="equal">
      <formula>"n/a"</formula>
    </cfRule>
    <cfRule type="cellIs" dxfId="233" priority="191" operator="equal">
      <formula>"n/a"</formula>
    </cfRule>
    <cfRule type="cellIs" dxfId="232" priority="192" operator="equal">
      <formula>"n/a"</formula>
    </cfRule>
  </conditionalFormatting>
  <conditionalFormatting sqref="CS15">
    <cfRule type="cellIs" dxfId="231" priority="185" operator="equal">
      <formula>"n/a"</formula>
    </cfRule>
    <cfRule type="cellIs" dxfId="230" priority="186" operator="equal">
      <formula>"nein"</formula>
    </cfRule>
  </conditionalFormatting>
  <conditionalFormatting sqref="CS14">
    <cfRule type="cellIs" dxfId="229" priority="179" operator="equal">
      <formula>"!"</formula>
    </cfRule>
    <cfRule type="cellIs" dxfId="228" priority="180" operator="equal">
      <formula>"?"</formula>
    </cfRule>
    <cfRule type="cellIs" dxfId="227" priority="181" operator="equal">
      <formula>"?"</formula>
    </cfRule>
    <cfRule type="cellIs" dxfId="226" priority="182" operator="equal">
      <formula>"n/a"</formula>
    </cfRule>
    <cfRule type="cellIs" dxfId="225" priority="183" operator="equal">
      <formula>"n/a"</formula>
    </cfRule>
    <cfRule type="cellIs" dxfId="224" priority="184" operator="equal">
      <formula>"n/a"</formula>
    </cfRule>
  </conditionalFormatting>
  <conditionalFormatting sqref="CS14">
    <cfRule type="cellIs" dxfId="223" priority="177" operator="equal">
      <formula>"n/a"</formula>
    </cfRule>
    <cfRule type="cellIs" dxfId="222" priority="178" operator="equal">
      <formula>"nein"</formula>
    </cfRule>
  </conditionalFormatting>
  <conditionalFormatting sqref="CS13">
    <cfRule type="cellIs" dxfId="221" priority="171" operator="equal">
      <formula>"!"</formula>
    </cfRule>
    <cfRule type="cellIs" dxfId="220" priority="172" operator="equal">
      <formula>"?"</formula>
    </cfRule>
    <cfRule type="cellIs" dxfId="219" priority="173" operator="equal">
      <formula>"?"</formula>
    </cfRule>
    <cfRule type="cellIs" dxfId="218" priority="174" operator="equal">
      <formula>"n/a"</formula>
    </cfRule>
    <cfRule type="cellIs" dxfId="217" priority="175" operator="equal">
      <formula>"n/a"</formula>
    </cfRule>
    <cfRule type="cellIs" dxfId="216" priority="176" operator="equal">
      <formula>"n/a"</formula>
    </cfRule>
  </conditionalFormatting>
  <conditionalFormatting sqref="CS13">
    <cfRule type="cellIs" dxfId="215" priority="169" operator="equal">
      <formula>"n/a"</formula>
    </cfRule>
    <cfRule type="cellIs" dxfId="214" priority="170" operator="equal">
      <formula>"nein"</formula>
    </cfRule>
  </conditionalFormatting>
  <conditionalFormatting sqref="A46:D50 A51:Y57 A58:J61 AE46:AR50 AC51:AR53 AD54:AR54 AC55:AR61 N58:AB61 AT46:BC61 BE46:BF46 BK46:CT46 BH46:BI46 BE47:CT61">
    <cfRule type="cellIs" dxfId="213" priority="163" operator="equal">
      <formula>"!"</formula>
    </cfRule>
    <cfRule type="cellIs" dxfId="212" priority="164" operator="equal">
      <formula>"?"</formula>
    </cfRule>
    <cfRule type="cellIs" dxfId="211" priority="165" operator="equal">
      <formula>"?"</formula>
    </cfRule>
    <cfRule type="cellIs" dxfId="210" priority="166" operator="equal">
      <formula>"n/a"</formula>
    </cfRule>
    <cfRule type="cellIs" dxfId="209" priority="167" operator="equal">
      <formula>"n/a"</formula>
    </cfRule>
    <cfRule type="cellIs" dxfId="208" priority="168" operator="equal">
      <formula>"n/a"</formula>
    </cfRule>
  </conditionalFormatting>
  <conditionalFormatting sqref="A46:D50 A51:Y57 A58:J61 AE46:AR50 AC51:AR53 AD54:AR54 AC55:AR61 N58:AB61 AT46:BC61 BE46:BF46 BK46:CT46 BH46:BI46 BE47:CT61">
    <cfRule type="cellIs" dxfId="207" priority="161" operator="equal">
      <formula>"n/a"</formula>
    </cfRule>
    <cfRule type="cellIs" dxfId="206" priority="162" operator="equal">
      <formula>"nein"</formula>
    </cfRule>
  </conditionalFormatting>
  <conditionalFormatting sqref="Z51:AB54">
    <cfRule type="cellIs" dxfId="205" priority="155" operator="equal">
      <formula>"!"</formula>
    </cfRule>
    <cfRule type="cellIs" dxfId="204" priority="156" operator="equal">
      <formula>"?"</formula>
    </cfRule>
    <cfRule type="cellIs" dxfId="203" priority="157" operator="equal">
      <formula>"?"</formula>
    </cfRule>
    <cfRule type="cellIs" dxfId="202" priority="158" operator="equal">
      <formula>"n/a"</formula>
    </cfRule>
    <cfRule type="cellIs" dxfId="201" priority="159" operator="equal">
      <formula>"n/a"</formula>
    </cfRule>
    <cfRule type="cellIs" dxfId="200" priority="160" operator="equal">
      <formula>"n/a"</formula>
    </cfRule>
  </conditionalFormatting>
  <conditionalFormatting sqref="Z51:AB54">
    <cfRule type="cellIs" dxfId="199" priority="153" operator="equal">
      <formula>"n/a"</formula>
    </cfRule>
    <cfRule type="cellIs" dxfId="198" priority="154" operator="equal">
      <formula>"nein"</formula>
    </cfRule>
  </conditionalFormatting>
  <conditionalFormatting sqref="BD46:BD61">
    <cfRule type="cellIs" dxfId="197" priority="147" operator="equal">
      <formula>"!"</formula>
    </cfRule>
    <cfRule type="cellIs" dxfId="196" priority="148" operator="equal">
      <formula>"?"</formula>
    </cfRule>
    <cfRule type="cellIs" dxfId="195" priority="149" operator="equal">
      <formula>"?"</formula>
    </cfRule>
    <cfRule type="cellIs" dxfId="194" priority="150" operator="equal">
      <formula>"n/a"</formula>
    </cfRule>
    <cfRule type="cellIs" dxfId="193" priority="151" operator="equal">
      <formula>"n/a"</formula>
    </cfRule>
    <cfRule type="cellIs" dxfId="192" priority="152" operator="equal">
      <formula>"n/a"</formula>
    </cfRule>
  </conditionalFormatting>
  <conditionalFormatting sqref="BD46:BD61">
    <cfRule type="cellIs" dxfId="191" priority="145" operator="equal">
      <formula>"n/a"</formula>
    </cfRule>
    <cfRule type="cellIs" dxfId="190" priority="146" operator="equal">
      <formula>"nein"</formula>
    </cfRule>
  </conditionalFormatting>
  <conditionalFormatting sqref="E46:J47">
    <cfRule type="cellIs" dxfId="189" priority="139" operator="equal">
      <formula>"!"</formula>
    </cfRule>
    <cfRule type="cellIs" dxfId="188" priority="140" operator="equal">
      <formula>"?"</formula>
    </cfRule>
    <cfRule type="cellIs" dxfId="187" priority="141" operator="equal">
      <formula>"?"</formula>
    </cfRule>
    <cfRule type="cellIs" dxfId="186" priority="142" operator="equal">
      <formula>"n/a"</formula>
    </cfRule>
    <cfRule type="cellIs" dxfId="185" priority="143" operator="equal">
      <formula>"n/a"</formula>
    </cfRule>
    <cfRule type="cellIs" dxfId="184" priority="144" operator="equal">
      <formula>"n/a"</formula>
    </cfRule>
  </conditionalFormatting>
  <conditionalFormatting sqref="E46:J47">
    <cfRule type="cellIs" dxfId="183" priority="137" operator="equal">
      <formula>"n/a"</formula>
    </cfRule>
    <cfRule type="cellIs" dxfId="182" priority="138" operator="equal">
      <formula>"nein"</formula>
    </cfRule>
  </conditionalFormatting>
  <conditionalFormatting sqref="K46:AD46">
    <cfRule type="cellIs" dxfId="181" priority="131" operator="equal">
      <formula>"!"</formula>
    </cfRule>
    <cfRule type="cellIs" dxfId="180" priority="132" operator="equal">
      <formula>"?"</formula>
    </cfRule>
    <cfRule type="cellIs" dxfId="179" priority="133" operator="equal">
      <formula>"?"</formula>
    </cfRule>
    <cfRule type="cellIs" dxfId="178" priority="134" operator="equal">
      <formula>"n/a"</formula>
    </cfRule>
    <cfRule type="cellIs" dxfId="177" priority="135" operator="equal">
      <formula>"n/a"</formula>
    </cfRule>
    <cfRule type="cellIs" dxfId="176" priority="136" operator="equal">
      <formula>"n/a"</formula>
    </cfRule>
  </conditionalFormatting>
  <conditionalFormatting sqref="K46:AD46">
    <cfRule type="cellIs" dxfId="175" priority="129" operator="equal">
      <formula>"n/a"</formula>
    </cfRule>
    <cfRule type="cellIs" dxfId="174" priority="130" operator="equal">
      <formula>"nein"</formula>
    </cfRule>
  </conditionalFormatting>
  <conditionalFormatting sqref="K47:AD47">
    <cfRule type="cellIs" dxfId="173" priority="123" operator="equal">
      <formula>"!"</formula>
    </cfRule>
    <cfRule type="cellIs" dxfId="172" priority="124" operator="equal">
      <formula>"?"</formula>
    </cfRule>
    <cfRule type="cellIs" dxfId="171" priority="125" operator="equal">
      <formula>"?"</formula>
    </cfRule>
    <cfRule type="cellIs" dxfId="170" priority="126" operator="equal">
      <formula>"n/a"</formula>
    </cfRule>
    <cfRule type="cellIs" dxfId="169" priority="127" operator="equal">
      <formula>"n/a"</formula>
    </cfRule>
    <cfRule type="cellIs" dxfId="168" priority="128" operator="equal">
      <formula>"n/a"</formula>
    </cfRule>
  </conditionalFormatting>
  <conditionalFormatting sqref="K47:AD47">
    <cfRule type="cellIs" dxfId="167" priority="121" operator="equal">
      <formula>"n/a"</formula>
    </cfRule>
    <cfRule type="cellIs" dxfId="166" priority="122" operator="equal">
      <formula>"nein"</formula>
    </cfRule>
  </conditionalFormatting>
  <conditionalFormatting sqref="E48:J48">
    <cfRule type="cellIs" dxfId="165" priority="115" operator="equal">
      <formula>"!"</formula>
    </cfRule>
    <cfRule type="cellIs" dxfId="164" priority="116" operator="equal">
      <formula>"?"</formula>
    </cfRule>
    <cfRule type="cellIs" dxfId="163" priority="117" operator="equal">
      <formula>"?"</formula>
    </cfRule>
    <cfRule type="cellIs" dxfId="162" priority="118" operator="equal">
      <formula>"n/a"</formula>
    </cfRule>
    <cfRule type="cellIs" dxfId="161" priority="119" operator="equal">
      <formula>"n/a"</formula>
    </cfRule>
    <cfRule type="cellIs" dxfId="160" priority="120" operator="equal">
      <formula>"n/a"</formula>
    </cfRule>
  </conditionalFormatting>
  <conditionalFormatting sqref="E48:J48">
    <cfRule type="cellIs" dxfId="159" priority="113" operator="equal">
      <formula>"n/a"</formula>
    </cfRule>
    <cfRule type="cellIs" dxfId="158" priority="114" operator="equal">
      <formula>"nein"</formula>
    </cfRule>
  </conditionalFormatting>
  <conditionalFormatting sqref="K48:AD48">
    <cfRule type="cellIs" dxfId="157" priority="107" operator="equal">
      <formula>"!"</formula>
    </cfRule>
    <cfRule type="cellIs" dxfId="156" priority="108" operator="equal">
      <formula>"?"</formula>
    </cfRule>
    <cfRule type="cellIs" dxfId="155" priority="109" operator="equal">
      <formula>"?"</formula>
    </cfRule>
    <cfRule type="cellIs" dxfId="154" priority="110" operator="equal">
      <formula>"n/a"</formula>
    </cfRule>
    <cfRule type="cellIs" dxfId="153" priority="111" operator="equal">
      <formula>"n/a"</formula>
    </cfRule>
    <cfRule type="cellIs" dxfId="152" priority="112" operator="equal">
      <formula>"n/a"</formula>
    </cfRule>
  </conditionalFormatting>
  <conditionalFormatting sqref="K48:AD48">
    <cfRule type="cellIs" dxfId="151" priority="105" operator="equal">
      <formula>"n/a"</formula>
    </cfRule>
    <cfRule type="cellIs" dxfId="150" priority="106" operator="equal">
      <formula>"nein"</formula>
    </cfRule>
  </conditionalFormatting>
  <conditionalFormatting sqref="E49:J49">
    <cfRule type="cellIs" dxfId="149" priority="99" operator="equal">
      <formula>"!"</formula>
    </cfRule>
    <cfRule type="cellIs" dxfId="148" priority="100" operator="equal">
      <formula>"?"</formula>
    </cfRule>
    <cfRule type="cellIs" dxfId="147" priority="101" operator="equal">
      <formula>"?"</formula>
    </cfRule>
    <cfRule type="cellIs" dxfId="146" priority="102" operator="equal">
      <formula>"n/a"</formula>
    </cfRule>
    <cfRule type="cellIs" dxfId="145" priority="103" operator="equal">
      <formula>"n/a"</formula>
    </cfRule>
    <cfRule type="cellIs" dxfId="144" priority="104" operator="equal">
      <formula>"n/a"</formula>
    </cfRule>
  </conditionalFormatting>
  <conditionalFormatting sqref="E49:J49">
    <cfRule type="cellIs" dxfId="143" priority="97" operator="equal">
      <formula>"n/a"</formula>
    </cfRule>
    <cfRule type="cellIs" dxfId="142" priority="98" operator="equal">
      <formula>"nein"</formula>
    </cfRule>
  </conditionalFormatting>
  <conditionalFormatting sqref="K49:AD49">
    <cfRule type="cellIs" dxfId="141" priority="91" operator="equal">
      <formula>"!"</formula>
    </cfRule>
    <cfRule type="cellIs" dxfId="140" priority="92" operator="equal">
      <formula>"?"</formula>
    </cfRule>
    <cfRule type="cellIs" dxfId="139" priority="93" operator="equal">
      <formula>"?"</formula>
    </cfRule>
    <cfRule type="cellIs" dxfId="138" priority="94" operator="equal">
      <formula>"n/a"</formula>
    </cfRule>
    <cfRule type="cellIs" dxfId="137" priority="95" operator="equal">
      <formula>"n/a"</formula>
    </cfRule>
    <cfRule type="cellIs" dxfId="136" priority="96" operator="equal">
      <formula>"n/a"</formula>
    </cfRule>
  </conditionalFormatting>
  <conditionalFormatting sqref="K49:AD49">
    <cfRule type="cellIs" dxfId="135" priority="89" operator="equal">
      <formula>"n/a"</formula>
    </cfRule>
    <cfRule type="cellIs" dxfId="134" priority="90" operator="equal">
      <formula>"nein"</formula>
    </cfRule>
  </conditionalFormatting>
  <conditionalFormatting sqref="E50:J50">
    <cfRule type="cellIs" dxfId="133" priority="83" operator="equal">
      <formula>"!"</formula>
    </cfRule>
    <cfRule type="cellIs" dxfId="132" priority="84" operator="equal">
      <formula>"?"</formula>
    </cfRule>
    <cfRule type="cellIs" dxfId="131" priority="85" operator="equal">
      <formula>"?"</formula>
    </cfRule>
    <cfRule type="cellIs" dxfId="130" priority="86" operator="equal">
      <formula>"n/a"</formula>
    </cfRule>
    <cfRule type="cellIs" dxfId="129" priority="87" operator="equal">
      <formula>"n/a"</formula>
    </cfRule>
    <cfRule type="cellIs" dxfId="128" priority="88" operator="equal">
      <formula>"n/a"</formula>
    </cfRule>
  </conditionalFormatting>
  <conditionalFormatting sqref="E50:J50">
    <cfRule type="cellIs" dxfId="127" priority="81" operator="equal">
      <formula>"n/a"</formula>
    </cfRule>
    <cfRule type="cellIs" dxfId="126" priority="82" operator="equal">
      <formula>"nein"</formula>
    </cfRule>
  </conditionalFormatting>
  <conditionalFormatting sqref="K50:AD50">
    <cfRule type="cellIs" dxfId="125" priority="75" operator="equal">
      <formula>"!"</formula>
    </cfRule>
    <cfRule type="cellIs" dxfId="124" priority="76" operator="equal">
      <formula>"?"</formula>
    </cfRule>
    <cfRule type="cellIs" dxfId="123" priority="77" operator="equal">
      <formula>"?"</formula>
    </cfRule>
    <cfRule type="cellIs" dxfId="122" priority="78" operator="equal">
      <formula>"n/a"</formula>
    </cfRule>
    <cfRule type="cellIs" dxfId="121" priority="79" operator="equal">
      <formula>"n/a"</formula>
    </cfRule>
    <cfRule type="cellIs" dxfId="120" priority="80" operator="equal">
      <formula>"n/a"</formula>
    </cfRule>
  </conditionalFormatting>
  <conditionalFormatting sqref="K50:AD50">
    <cfRule type="cellIs" dxfId="119" priority="73" operator="equal">
      <formula>"n/a"</formula>
    </cfRule>
    <cfRule type="cellIs" dxfId="118" priority="74" operator="equal">
      <formula>"nein"</formula>
    </cfRule>
  </conditionalFormatting>
  <conditionalFormatting sqref="Z55:Z57">
    <cfRule type="cellIs" dxfId="117" priority="67" operator="equal">
      <formula>"!"</formula>
    </cfRule>
    <cfRule type="cellIs" dxfId="116" priority="68" operator="equal">
      <formula>"?"</formula>
    </cfRule>
    <cfRule type="cellIs" dxfId="115" priority="69" operator="equal">
      <formula>"?"</formula>
    </cfRule>
    <cfRule type="cellIs" dxfId="114" priority="70" operator="equal">
      <formula>"n/a"</formula>
    </cfRule>
    <cfRule type="cellIs" dxfId="113" priority="71" operator="equal">
      <formula>"n/a"</formula>
    </cfRule>
    <cfRule type="cellIs" dxfId="112" priority="72" operator="equal">
      <formula>"n/a"</formula>
    </cfRule>
  </conditionalFormatting>
  <conditionalFormatting sqref="Z55:Z57">
    <cfRule type="cellIs" dxfId="111" priority="65" operator="equal">
      <formula>"n/a"</formula>
    </cfRule>
    <cfRule type="cellIs" dxfId="110" priority="66" operator="equal">
      <formula>"nein"</formula>
    </cfRule>
  </conditionalFormatting>
  <conditionalFormatting sqref="AA55 AA57">
    <cfRule type="cellIs" dxfId="109" priority="59" operator="equal">
      <formula>"!"</formula>
    </cfRule>
    <cfRule type="cellIs" dxfId="108" priority="60" operator="equal">
      <formula>"?"</formula>
    </cfRule>
    <cfRule type="cellIs" dxfId="107" priority="61" operator="equal">
      <formula>"?"</formula>
    </cfRule>
    <cfRule type="cellIs" dxfId="106" priority="62" operator="equal">
      <formula>"n/a"</formula>
    </cfRule>
    <cfRule type="cellIs" dxfId="105" priority="63" operator="equal">
      <formula>"n/a"</formula>
    </cfRule>
    <cfRule type="cellIs" dxfId="104" priority="64" operator="equal">
      <formula>"n/a"</formula>
    </cfRule>
  </conditionalFormatting>
  <conditionalFormatting sqref="AA55 AA57">
    <cfRule type="cellIs" dxfId="103" priority="57" operator="equal">
      <formula>"n/a"</formula>
    </cfRule>
    <cfRule type="cellIs" dxfId="102" priority="58" operator="equal">
      <formula>"nein"</formula>
    </cfRule>
  </conditionalFormatting>
  <conditionalFormatting sqref="AB55 AB57">
    <cfRule type="cellIs" dxfId="101" priority="51" operator="equal">
      <formula>"!"</formula>
    </cfRule>
    <cfRule type="cellIs" dxfId="100" priority="52" operator="equal">
      <formula>"?"</formula>
    </cfRule>
    <cfRule type="cellIs" dxfId="99" priority="53" operator="equal">
      <formula>"?"</formula>
    </cfRule>
    <cfRule type="cellIs" dxfId="98" priority="54" operator="equal">
      <formula>"n/a"</formula>
    </cfRule>
    <cfRule type="cellIs" dxfId="97" priority="55" operator="equal">
      <formula>"n/a"</formula>
    </cfRule>
    <cfRule type="cellIs" dxfId="96" priority="56" operator="equal">
      <formula>"n/a"</formula>
    </cfRule>
  </conditionalFormatting>
  <conditionalFormatting sqref="AB55 AB57">
    <cfRule type="cellIs" dxfId="95" priority="49" operator="equal">
      <formula>"n/a"</formula>
    </cfRule>
    <cfRule type="cellIs" dxfId="94" priority="50" operator="equal">
      <formula>"nein"</formula>
    </cfRule>
  </conditionalFormatting>
  <conditionalFormatting sqref="AC54">
    <cfRule type="cellIs" dxfId="93" priority="43" operator="equal">
      <formula>"!"</formula>
    </cfRule>
    <cfRule type="cellIs" dxfId="92" priority="44" operator="equal">
      <formula>"?"</formula>
    </cfRule>
    <cfRule type="cellIs" dxfId="91" priority="45" operator="equal">
      <formula>"?"</formula>
    </cfRule>
    <cfRule type="cellIs" dxfId="90" priority="46" operator="equal">
      <formula>"n/a"</formula>
    </cfRule>
    <cfRule type="cellIs" dxfId="89" priority="47" operator="equal">
      <formula>"n/a"</formula>
    </cfRule>
    <cfRule type="cellIs" dxfId="88" priority="48" operator="equal">
      <formula>"n/a"</formula>
    </cfRule>
  </conditionalFormatting>
  <conditionalFormatting sqref="AC54">
    <cfRule type="cellIs" dxfId="87" priority="41" operator="equal">
      <formula>"n/a"</formula>
    </cfRule>
    <cfRule type="cellIs" dxfId="86" priority="42" operator="equal">
      <formula>"nein"</formula>
    </cfRule>
  </conditionalFormatting>
  <conditionalFormatting sqref="AA56">
    <cfRule type="cellIs" dxfId="85" priority="35" operator="equal">
      <formula>"!"</formula>
    </cfRule>
    <cfRule type="cellIs" dxfId="84" priority="36" operator="equal">
      <formula>"?"</formula>
    </cfRule>
    <cfRule type="cellIs" dxfId="83" priority="37" operator="equal">
      <formula>"?"</formula>
    </cfRule>
    <cfRule type="cellIs" dxfId="82" priority="38" operator="equal">
      <formula>"n/a"</formula>
    </cfRule>
    <cfRule type="cellIs" dxfId="81" priority="39" operator="equal">
      <formula>"n/a"</formula>
    </cfRule>
    <cfRule type="cellIs" dxfId="80" priority="40" operator="equal">
      <formula>"n/a"</formula>
    </cfRule>
  </conditionalFormatting>
  <conditionalFormatting sqref="AA56">
    <cfRule type="cellIs" dxfId="79" priority="33" operator="equal">
      <formula>"n/a"</formula>
    </cfRule>
    <cfRule type="cellIs" dxfId="78" priority="34" operator="equal">
      <formula>"nein"</formula>
    </cfRule>
  </conditionalFormatting>
  <conditionalFormatting sqref="AB56">
    <cfRule type="cellIs" dxfId="77" priority="27" operator="equal">
      <formula>"!"</formula>
    </cfRule>
    <cfRule type="cellIs" dxfId="76" priority="28" operator="equal">
      <formula>"?"</formula>
    </cfRule>
    <cfRule type="cellIs" dxfId="75" priority="29" operator="equal">
      <formula>"?"</formula>
    </cfRule>
    <cfRule type="cellIs" dxfId="74" priority="30" operator="equal">
      <formula>"n/a"</formula>
    </cfRule>
    <cfRule type="cellIs" dxfId="73" priority="31" operator="equal">
      <formula>"n/a"</formula>
    </cfRule>
    <cfRule type="cellIs" dxfId="72" priority="32" operator="equal">
      <formula>"n/a"</formula>
    </cfRule>
  </conditionalFormatting>
  <conditionalFormatting sqref="AB56">
    <cfRule type="cellIs" dxfId="71" priority="25" operator="equal">
      <formula>"n/a"</formula>
    </cfRule>
    <cfRule type="cellIs" dxfId="70" priority="26" operator="equal">
      <formula>"nein"</formula>
    </cfRule>
  </conditionalFormatting>
  <conditionalFormatting sqref="K58:M58">
    <cfRule type="cellIs" dxfId="69" priority="19" operator="equal">
      <formula>"!"</formula>
    </cfRule>
    <cfRule type="cellIs" dxfId="68" priority="20" operator="equal">
      <formula>"?"</formula>
    </cfRule>
    <cfRule type="cellIs" dxfId="67" priority="21" operator="equal">
      <formula>"?"</formula>
    </cfRule>
    <cfRule type="cellIs" dxfId="66" priority="22" operator="equal">
      <formula>"n/a"</formula>
    </cfRule>
    <cfRule type="cellIs" dxfId="65" priority="23" operator="equal">
      <formula>"n/a"</formula>
    </cfRule>
    <cfRule type="cellIs" dxfId="64" priority="24" operator="equal">
      <formula>"n/a"</formula>
    </cfRule>
  </conditionalFormatting>
  <conditionalFormatting sqref="K58:M58">
    <cfRule type="cellIs" dxfId="63" priority="17" operator="equal">
      <formula>"n/a"</formula>
    </cfRule>
    <cfRule type="cellIs" dxfId="62" priority="18" operator="equal">
      <formula>"nein"</formula>
    </cfRule>
  </conditionalFormatting>
  <conditionalFormatting sqref="K59:M59">
    <cfRule type="cellIs" dxfId="61" priority="11" operator="equal">
      <formula>"!"</formula>
    </cfRule>
    <cfRule type="cellIs" dxfId="60" priority="12" operator="equal">
      <formula>"?"</formula>
    </cfRule>
    <cfRule type="cellIs" dxfId="59" priority="13" operator="equal">
      <formula>"?"</formula>
    </cfRule>
    <cfRule type="cellIs" dxfId="58" priority="14" operator="equal">
      <formula>"n/a"</formula>
    </cfRule>
    <cfRule type="cellIs" dxfId="57" priority="15" operator="equal">
      <formula>"n/a"</formula>
    </cfRule>
    <cfRule type="cellIs" dxfId="56" priority="16" operator="equal">
      <formula>"n/a"</formula>
    </cfRule>
  </conditionalFormatting>
  <conditionalFormatting sqref="K59:M59">
    <cfRule type="cellIs" dxfId="55" priority="9" operator="equal">
      <formula>"n/a"</formula>
    </cfRule>
    <cfRule type="cellIs" dxfId="54" priority="10" operator="equal">
      <formula>"nein"</formula>
    </cfRule>
  </conditionalFormatting>
  <conditionalFormatting sqref="K60:M61">
    <cfRule type="cellIs" dxfId="53" priority="3" operator="equal">
      <formula>"!"</formula>
    </cfRule>
    <cfRule type="cellIs" dxfId="52" priority="4" operator="equal">
      <formula>"?"</formula>
    </cfRule>
    <cfRule type="cellIs" dxfId="51" priority="5" operator="equal">
      <formula>"?"</formula>
    </cfRule>
    <cfRule type="cellIs" dxfId="50" priority="6" operator="equal">
      <formula>"n/a"</formula>
    </cfRule>
    <cfRule type="cellIs" dxfId="49" priority="7" operator="equal">
      <formula>"n/a"</formula>
    </cfRule>
    <cfRule type="cellIs" dxfId="48" priority="8" operator="equal">
      <formula>"n/a"</formula>
    </cfRule>
  </conditionalFormatting>
  <conditionalFormatting sqref="K60:M61">
    <cfRule type="cellIs" dxfId="47" priority="1" operator="equal">
      <formula>"n/a"</formula>
    </cfRule>
    <cfRule type="cellIs" dxfId="46" priority="2" operator="equal">
      <formula>"nein"</formula>
    </cfRule>
  </conditionalFormatting>
  <pageMargins left="0.7" right="0.7" top="0.78740157499999996" bottom="0.78740157499999996" header="0.3" footer="0.3"/>
  <pageSetup paperSize="9" orientation="portrait" r:id="rId1"/>
  <headerFooter>
    <oddFooter>&amp;L&amp;1#&amp;"Calibri"&amp;10&amp;KFFC000Klassifikation: TLP gelb (Adressatenkreis)</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F8D95-83AD-42A2-BB37-37BBC9AEA657}">
  <dimension ref="A1:CW2"/>
  <sheetViews>
    <sheetView workbookViewId="0">
      <selection activeCell="A14" sqref="A14"/>
    </sheetView>
  </sheetViews>
  <sheetFormatPr baseColWidth="10" defaultRowHeight="14.25" x14ac:dyDescent="0.2"/>
  <cols>
    <col min="1" max="1" width="33.75" customWidth="1"/>
  </cols>
  <sheetData>
    <row r="1" spans="1:101" ht="72" x14ac:dyDescent="0.2">
      <c r="A1" t="s">
        <v>354</v>
      </c>
      <c r="B1" s="6" t="s">
        <v>9</v>
      </c>
      <c r="C1" s="6" t="s">
        <v>10</v>
      </c>
      <c r="D1" s="7" t="s">
        <v>11</v>
      </c>
      <c r="E1" s="7" t="s">
        <v>12</v>
      </c>
      <c r="F1" s="6" t="s">
        <v>13</v>
      </c>
      <c r="G1" s="6" t="s">
        <v>14</v>
      </c>
      <c r="H1" s="6" t="s">
        <v>15</v>
      </c>
      <c r="I1" s="6" t="s">
        <v>16</v>
      </c>
      <c r="J1" s="6" t="s">
        <v>17</v>
      </c>
      <c r="K1" s="6" t="s">
        <v>18</v>
      </c>
      <c r="L1" s="6" t="s">
        <v>19</v>
      </c>
      <c r="M1" s="6" t="s">
        <v>20</v>
      </c>
      <c r="N1" s="6" t="s">
        <v>21</v>
      </c>
      <c r="O1" s="6" t="s">
        <v>22</v>
      </c>
      <c r="P1" s="6" t="s">
        <v>23</v>
      </c>
      <c r="Q1" s="6" t="s">
        <v>24</v>
      </c>
      <c r="R1" s="6" t="s">
        <v>25</v>
      </c>
      <c r="S1" s="6" t="s">
        <v>26</v>
      </c>
      <c r="T1" s="6" t="s">
        <v>27</v>
      </c>
      <c r="U1" s="6" t="s">
        <v>28</v>
      </c>
      <c r="V1" s="6" t="s">
        <v>29</v>
      </c>
      <c r="W1" s="6" t="s">
        <v>30</v>
      </c>
      <c r="X1" s="6" t="s">
        <v>31</v>
      </c>
      <c r="Y1" s="6" t="s">
        <v>32</v>
      </c>
      <c r="Z1" s="6" t="s">
        <v>33</v>
      </c>
      <c r="AA1" s="6" t="s">
        <v>34</v>
      </c>
      <c r="AB1" s="6" t="s">
        <v>35</v>
      </c>
      <c r="AC1" s="6" t="s">
        <v>36</v>
      </c>
      <c r="AD1" s="6" t="s">
        <v>37</v>
      </c>
      <c r="AE1" s="6" t="s">
        <v>38</v>
      </c>
      <c r="AF1" s="6" t="s">
        <v>39</v>
      </c>
      <c r="AG1" s="6" t="s">
        <v>40</v>
      </c>
      <c r="AH1" s="6" t="s">
        <v>41</v>
      </c>
      <c r="AI1" s="6" t="s">
        <v>42</v>
      </c>
      <c r="AJ1" s="6" t="s">
        <v>43</v>
      </c>
      <c r="AK1" s="6" t="s">
        <v>44</v>
      </c>
      <c r="AL1" s="6" t="s">
        <v>45</v>
      </c>
      <c r="AM1" s="6" t="s">
        <v>46</v>
      </c>
      <c r="AN1" s="6" t="s">
        <v>47</v>
      </c>
      <c r="AO1" s="6" t="s">
        <v>48</v>
      </c>
      <c r="AP1" s="6" t="s">
        <v>49</v>
      </c>
      <c r="AQ1" s="6" t="s">
        <v>50</v>
      </c>
      <c r="AR1" s="6" t="s">
        <v>51</v>
      </c>
      <c r="AS1" s="6" t="s">
        <v>52</v>
      </c>
      <c r="AT1" s="6" t="s">
        <v>53</v>
      </c>
      <c r="AU1" s="6" t="s">
        <v>54</v>
      </c>
      <c r="AV1" s="6" t="s">
        <v>55</v>
      </c>
      <c r="AW1" s="6" t="s">
        <v>56</v>
      </c>
      <c r="AX1" s="6" t="s">
        <v>57</v>
      </c>
      <c r="AY1" s="6" t="s">
        <v>58</v>
      </c>
      <c r="AZ1" s="6" t="s">
        <v>59</v>
      </c>
      <c r="BA1" s="6" t="s">
        <v>60</v>
      </c>
      <c r="BB1" s="6" t="s">
        <v>61</v>
      </c>
      <c r="BC1" s="6" t="s">
        <v>62</v>
      </c>
      <c r="BD1" s="6" t="s">
        <v>63</v>
      </c>
      <c r="BE1" s="6" t="s">
        <v>64</v>
      </c>
      <c r="BF1" s="6" t="s">
        <v>65</v>
      </c>
      <c r="BG1" s="6" t="s">
        <v>66</v>
      </c>
      <c r="BH1" s="6" t="s">
        <v>67</v>
      </c>
      <c r="BI1" s="6" t="s">
        <v>68</v>
      </c>
      <c r="BJ1" s="6" t="s">
        <v>69</v>
      </c>
      <c r="BK1" s="6" t="s">
        <v>70</v>
      </c>
      <c r="BL1" s="6" t="s">
        <v>71</v>
      </c>
      <c r="BM1" s="6" t="s">
        <v>72</v>
      </c>
      <c r="BN1" s="6" t="s">
        <v>73</v>
      </c>
      <c r="BO1" s="6" t="s">
        <v>74</v>
      </c>
      <c r="BP1" s="6" t="s">
        <v>75</v>
      </c>
      <c r="BQ1" s="6" t="s">
        <v>76</v>
      </c>
      <c r="BR1" s="6" t="s">
        <v>77</v>
      </c>
      <c r="BS1" s="6" t="s">
        <v>78</v>
      </c>
      <c r="BT1" s="6" t="s">
        <v>79</v>
      </c>
      <c r="BU1" s="6" t="s">
        <v>80</v>
      </c>
      <c r="BV1" s="6" t="s">
        <v>81</v>
      </c>
      <c r="BW1" s="6" t="s">
        <v>82</v>
      </c>
      <c r="BX1" s="6">
        <v>2068</v>
      </c>
      <c r="BY1" s="6">
        <v>2070</v>
      </c>
      <c r="BZ1" s="6">
        <v>4744</v>
      </c>
      <c r="CA1" s="6">
        <v>4746</v>
      </c>
      <c r="CB1" s="35"/>
      <c r="CC1" s="35"/>
      <c r="CD1" s="6" t="s">
        <v>83</v>
      </c>
      <c r="CE1" s="6" t="s">
        <v>84</v>
      </c>
      <c r="CF1" s="6" t="s">
        <v>85</v>
      </c>
      <c r="CG1" s="6" t="s">
        <v>86</v>
      </c>
      <c r="CH1" s="6" t="s">
        <v>87</v>
      </c>
      <c r="CI1" s="6" t="s">
        <v>88</v>
      </c>
      <c r="CJ1" s="6" t="s">
        <v>89</v>
      </c>
      <c r="CK1" s="6" t="s">
        <v>90</v>
      </c>
      <c r="CL1" s="6" t="s">
        <v>91</v>
      </c>
      <c r="CM1" s="6" t="s">
        <v>92</v>
      </c>
      <c r="CN1" s="6" t="s">
        <v>93</v>
      </c>
      <c r="CO1" s="6" t="s">
        <v>94</v>
      </c>
      <c r="CP1" s="6" t="s">
        <v>95</v>
      </c>
      <c r="CQ1" s="6" t="s">
        <v>96</v>
      </c>
      <c r="CR1" s="6" t="s">
        <v>97</v>
      </c>
      <c r="CS1" s="6" t="s">
        <v>98</v>
      </c>
      <c r="CT1" s="6" t="s">
        <v>99</v>
      </c>
      <c r="CU1" s="6" t="s">
        <v>100</v>
      </c>
      <c r="CV1" s="6" t="s">
        <v>101</v>
      </c>
      <c r="CW1" s="6" t="s">
        <v>102</v>
      </c>
    </row>
    <row r="2" spans="1:101" ht="72" x14ac:dyDescent="0.2">
      <c r="A2" t="s">
        <v>355</v>
      </c>
      <c r="B2" s="6" t="s">
        <v>9</v>
      </c>
      <c r="C2" s="6" t="s">
        <v>10</v>
      </c>
      <c r="D2" s="7" t="s">
        <v>11</v>
      </c>
      <c r="E2" s="7" t="s">
        <v>12</v>
      </c>
      <c r="F2" s="6" t="s">
        <v>13</v>
      </c>
      <c r="G2" s="6" t="s">
        <v>14</v>
      </c>
      <c r="H2" s="6" t="s">
        <v>15</v>
      </c>
      <c r="I2" s="6" t="s">
        <v>16</v>
      </c>
      <c r="J2" s="6" t="s">
        <v>17</v>
      </c>
      <c r="K2" s="6" t="s">
        <v>18</v>
      </c>
      <c r="L2" s="6" t="s">
        <v>19</v>
      </c>
      <c r="M2" s="6" t="s">
        <v>20</v>
      </c>
      <c r="N2" s="6" t="s">
        <v>21</v>
      </c>
      <c r="O2" s="6" t="s">
        <v>22</v>
      </c>
      <c r="P2" s="6" t="s">
        <v>23</v>
      </c>
      <c r="Q2" s="6" t="s">
        <v>24</v>
      </c>
      <c r="R2" s="6" t="s">
        <v>25</v>
      </c>
      <c r="S2" s="6" t="s">
        <v>26</v>
      </c>
      <c r="T2" s="6" t="s">
        <v>27</v>
      </c>
      <c r="U2" s="6" t="s">
        <v>28</v>
      </c>
      <c r="V2" s="6" t="s">
        <v>29</v>
      </c>
      <c r="W2" s="6" t="s">
        <v>30</v>
      </c>
      <c r="X2" s="6" t="s">
        <v>31</v>
      </c>
      <c r="Y2" s="6" t="s">
        <v>32</v>
      </c>
      <c r="Z2" s="6" t="s">
        <v>33</v>
      </c>
      <c r="AA2" s="6" t="s">
        <v>34</v>
      </c>
      <c r="AB2" s="6" t="s">
        <v>35</v>
      </c>
      <c r="AC2" s="6" t="s">
        <v>36</v>
      </c>
      <c r="AD2" s="6" t="s">
        <v>37</v>
      </c>
      <c r="AE2" s="6" t="s">
        <v>38</v>
      </c>
      <c r="AF2" s="6" t="s">
        <v>39</v>
      </c>
      <c r="AG2" s="6" t="s">
        <v>40</v>
      </c>
      <c r="AH2" s="6" t="s">
        <v>41</v>
      </c>
      <c r="AI2" s="6" t="s">
        <v>42</v>
      </c>
      <c r="AJ2" s="6" t="s">
        <v>43</v>
      </c>
      <c r="AK2" s="6" t="s">
        <v>44</v>
      </c>
      <c r="AL2" s="6" t="s">
        <v>45</v>
      </c>
      <c r="AM2" s="6" t="s">
        <v>46</v>
      </c>
      <c r="AN2" s="6" t="s">
        <v>47</v>
      </c>
      <c r="AO2" s="6" t="s">
        <v>48</v>
      </c>
      <c r="AP2" s="6" t="s">
        <v>49</v>
      </c>
      <c r="AQ2" s="6" t="s">
        <v>50</v>
      </c>
      <c r="AR2" s="6" t="s">
        <v>51</v>
      </c>
      <c r="AS2" s="6" t="s">
        <v>52</v>
      </c>
      <c r="AT2" s="35"/>
      <c r="AU2" s="6" t="s">
        <v>54</v>
      </c>
      <c r="AV2" s="6" t="s">
        <v>55</v>
      </c>
      <c r="AW2" s="6" t="s">
        <v>56</v>
      </c>
      <c r="AX2" s="6" t="s">
        <v>57</v>
      </c>
      <c r="AY2" s="6" t="s">
        <v>58</v>
      </c>
      <c r="AZ2" s="6" t="s">
        <v>59</v>
      </c>
      <c r="BA2" s="6" t="s">
        <v>60</v>
      </c>
      <c r="BB2" s="6" t="s">
        <v>61</v>
      </c>
      <c r="BC2" s="6" t="s">
        <v>62</v>
      </c>
      <c r="BD2" s="6" t="s">
        <v>63</v>
      </c>
      <c r="BE2" s="6" t="s">
        <v>64</v>
      </c>
      <c r="BF2" s="6" t="s">
        <v>65</v>
      </c>
      <c r="BG2" s="6" t="s">
        <v>66</v>
      </c>
      <c r="BH2" s="6" t="s">
        <v>67</v>
      </c>
      <c r="BI2" s="6" t="s">
        <v>68</v>
      </c>
      <c r="BJ2" s="6" t="s">
        <v>69</v>
      </c>
      <c r="BK2" s="6" t="s">
        <v>70</v>
      </c>
      <c r="BL2" s="6" t="s">
        <v>71</v>
      </c>
      <c r="BM2" s="6" t="s">
        <v>72</v>
      </c>
      <c r="BN2" s="6" t="s">
        <v>73</v>
      </c>
      <c r="BO2" s="6" t="s">
        <v>74</v>
      </c>
      <c r="BP2" s="6" t="s">
        <v>75</v>
      </c>
      <c r="BQ2" s="6" t="s">
        <v>76</v>
      </c>
      <c r="BR2" s="6" t="s">
        <v>77</v>
      </c>
      <c r="BS2" s="6" t="s">
        <v>78</v>
      </c>
      <c r="BT2" s="6" t="s">
        <v>79</v>
      </c>
      <c r="BU2" s="6" t="s">
        <v>80</v>
      </c>
      <c r="BV2" s="6" t="s">
        <v>81</v>
      </c>
      <c r="BW2" s="6" t="s">
        <v>82</v>
      </c>
      <c r="BX2" s="6">
        <v>2068</v>
      </c>
      <c r="BY2" s="6">
        <v>2070</v>
      </c>
      <c r="BZ2" s="6">
        <v>4744</v>
      </c>
      <c r="CA2" s="6">
        <v>4746</v>
      </c>
      <c r="CB2" s="6" t="s">
        <v>276</v>
      </c>
      <c r="CC2" s="6" t="s">
        <v>279</v>
      </c>
      <c r="CD2" s="6" t="s">
        <v>83</v>
      </c>
      <c r="CE2" s="6" t="s">
        <v>277</v>
      </c>
      <c r="CF2" s="6" t="s">
        <v>85</v>
      </c>
      <c r="CG2" s="6" t="s">
        <v>86</v>
      </c>
      <c r="CH2" s="6" t="s">
        <v>87</v>
      </c>
      <c r="CI2" s="6" t="s">
        <v>88</v>
      </c>
      <c r="CJ2" s="6" t="s">
        <v>89</v>
      </c>
      <c r="CK2" s="35"/>
      <c r="CL2" s="35"/>
      <c r="CM2" s="6" t="s">
        <v>91</v>
      </c>
      <c r="CN2" s="6" t="s">
        <v>278</v>
      </c>
      <c r="CO2" s="6" t="s">
        <v>93</v>
      </c>
      <c r="CP2" s="6" t="s">
        <v>94</v>
      </c>
      <c r="CQ2" s="6" t="s">
        <v>95</v>
      </c>
      <c r="CR2" s="6" t="s">
        <v>96</v>
      </c>
      <c r="CS2" s="6" t="s">
        <v>97</v>
      </c>
      <c r="CT2" s="6" t="s">
        <v>98</v>
      </c>
      <c r="CU2" s="6" t="s">
        <v>99</v>
      </c>
      <c r="CV2" s="6" t="s">
        <v>100</v>
      </c>
      <c r="CW2" s="6" t="s">
        <v>102</v>
      </c>
    </row>
  </sheetData>
  <conditionalFormatting sqref="AE1:BD1 B1:Z1 AB2:AS2 BF1:CA1 CD1:CW1 AU2:CJ2 CM2:CW2">
    <cfRule type="cellIs" dxfId="45" priority="41" operator="equal">
      <formula>"!"</formula>
    </cfRule>
    <cfRule type="cellIs" dxfId="44" priority="42" operator="equal">
      <formula>"?"</formula>
    </cfRule>
    <cfRule type="cellIs" dxfId="43" priority="43" operator="equal">
      <formula>"?"</formula>
    </cfRule>
    <cfRule type="cellIs" dxfId="42" priority="44" operator="equal">
      <formula>"n/a"</formula>
    </cfRule>
    <cfRule type="cellIs" dxfId="41" priority="45" operator="equal">
      <formula>"n/a"</formula>
    </cfRule>
    <cfRule type="cellIs" dxfId="40" priority="46" operator="equal">
      <formula>"n/a"</formula>
    </cfRule>
  </conditionalFormatting>
  <conditionalFormatting sqref="B1:Z1 AB2:AS2 AE1:CA1 CD1:CW1 AU2:CJ2 CM2:CW2">
    <cfRule type="cellIs" dxfId="39" priority="39" operator="equal">
      <formula>"n/a"</formula>
    </cfRule>
    <cfRule type="cellIs" dxfId="38" priority="40" operator="equal">
      <formula>"nein"</formula>
    </cfRule>
  </conditionalFormatting>
  <conditionalFormatting sqref="AA1">
    <cfRule type="cellIs" dxfId="37" priority="33" operator="equal">
      <formula>"!"</formula>
    </cfRule>
    <cfRule type="cellIs" dxfId="36" priority="34" operator="equal">
      <formula>"?"</formula>
    </cfRule>
    <cfRule type="cellIs" dxfId="35" priority="35" operator="equal">
      <formula>"?"</formula>
    </cfRule>
    <cfRule type="cellIs" dxfId="34" priority="36" operator="equal">
      <formula>"n/a"</formula>
    </cfRule>
    <cfRule type="cellIs" dxfId="33" priority="37" operator="equal">
      <formula>"n/a"</formula>
    </cfRule>
    <cfRule type="cellIs" dxfId="32" priority="38" operator="equal">
      <formula>"n/a"</formula>
    </cfRule>
  </conditionalFormatting>
  <conditionalFormatting sqref="AA1">
    <cfRule type="cellIs" dxfId="31" priority="31" operator="equal">
      <formula>"n/a"</formula>
    </cfRule>
    <cfRule type="cellIs" dxfId="30" priority="32" operator="equal">
      <formula>"nein"</formula>
    </cfRule>
  </conditionalFormatting>
  <conditionalFormatting sqref="BE1">
    <cfRule type="cellIs" dxfId="29" priority="25" operator="equal">
      <formula>"!"</formula>
    </cfRule>
    <cfRule type="cellIs" dxfId="28" priority="26" operator="equal">
      <formula>"?"</formula>
    </cfRule>
    <cfRule type="cellIs" dxfId="27" priority="27" operator="equal">
      <formula>"?"</formula>
    </cfRule>
    <cfRule type="cellIs" dxfId="26" priority="28" operator="equal">
      <formula>"n/a"</formula>
    </cfRule>
    <cfRule type="cellIs" dxfId="25" priority="29" operator="equal">
      <formula>"n/a"</formula>
    </cfRule>
    <cfRule type="cellIs" dxfId="24" priority="30" operator="equal">
      <formula>"n/a"</formula>
    </cfRule>
  </conditionalFormatting>
  <conditionalFormatting sqref="AB1:AD1">
    <cfRule type="cellIs" dxfId="23" priority="19" operator="equal">
      <formula>"!"</formula>
    </cfRule>
    <cfRule type="cellIs" dxfId="22" priority="20" operator="equal">
      <formula>"?"</formula>
    </cfRule>
    <cfRule type="cellIs" dxfId="21" priority="21" operator="equal">
      <formula>"?"</formula>
    </cfRule>
    <cfRule type="cellIs" dxfId="20" priority="22" operator="equal">
      <formula>"n/a"</formula>
    </cfRule>
    <cfRule type="cellIs" dxfId="19" priority="23" operator="equal">
      <formula>"n/a"</formula>
    </cfRule>
    <cfRule type="cellIs" dxfId="18" priority="24" operator="equal">
      <formula>"n/a"</formula>
    </cfRule>
  </conditionalFormatting>
  <conditionalFormatting sqref="AB1:AD1">
    <cfRule type="cellIs" dxfId="17" priority="17" operator="equal">
      <formula>"n/a"</formula>
    </cfRule>
    <cfRule type="cellIs" dxfId="16" priority="18" operator="equal">
      <formula>"nein"</formula>
    </cfRule>
  </conditionalFormatting>
  <conditionalFormatting sqref="B2:Z2">
    <cfRule type="cellIs" dxfId="15" priority="11" operator="equal">
      <formula>"!"</formula>
    </cfRule>
    <cfRule type="cellIs" dxfId="14" priority="12" operator="equal">
      <formula>"?"</formula>
    </cfRule>
    <cfRule type="cellIs" dxfId="13" priority="13" operator="equal">
      <formula>"?"</formula>
    </cfRule>
    <cfRule type="cellIs" dxfId="12" priority="14" operator="equal">
      <formula>"n/a"</formula>
    </cfRule>
    <cfRule type="cellIs" dxfId="11" priority="15" operator="equal">
      <formula>"n/a"</formula>
    </cfRule>
    <cfRule type="cellIs" dxfId="10" priority="16" operator="equal">
      <formula>"n/a"</formula>
    </cfRule>
  </conditionalFormatting>
  <conditionalFormatting sqref="B2:Z2">
    <cfRule type="cellIs" dxfId="9" priority="9" operator="equal">
      <formula>"n/a"</formula>
    </cfRule>
    <cfRule type="cellIs" dxfId="8" priority="10" operator="equal">
      <formula>"nein"</formula>
    </cfRule>
  </conditionalFormatting>
  <conditionalFormatting sqref="AA2">
    <cfRule type="cellIs" dxfId="7" priority="3" operator="equal">
      <formula>"!"</formula>
    </cfRule>
    <cfRule type="cellIs" dxfId="6" priority="4" operator="equal">
      <formula>"?"</formula>
    </cfRule>
    <cfRule type="cellIs" dxfId="5" priority="5" operator="equal">
      <formula>"?"</formula>
    </cfRule>
    <cfRule type="cellIs" dxfId="4" priority="6" operator="equal">
      <formula>"n/a"</formula>
    </cfRule>
    <cfRule type="cellIs" dxfId="3" priority="7" operator="equal">
      <formula>"n/a"</formula>
    </cfRule>
    <cfRule type="cellIs" dxfId="2" priority="8" operator="equal">
      <formula>"n/a"</formula>
    </cfRule>
  </conditionalFormatting>
  <conditionalFormatting sqref="AA2">
    <cfRule type="cellIs" dxfId="1" priority="1" operator="equal">
      <formula>"n/a"</formula>
    </cfRule>
    <cfRule type="cellIs" dxfId="0" priority="2" operator="equal">
      <formula>"nein"</formula>
    </cfRule>
  </conditionalFormatting>
  <pageMargins left="0.7" right="0.7" top="0.78740157499999996" bottom="0.78740157499999996"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ha5795283d84448c885e3e1b9519da2e xmlns="24d4ed26-5e57-4204-847d-8c401c920b43">
      <Terms xmlns="http://schemas.microsoft.com/office/infopath/2007/PartnerControls">
        <TermInfo xmlns="http://schemas.microsoft.com/office/infopath/2007/PartnerControls">
          <TermName xmlns="http://schemas.microsoft.com/office/infopath/2007/PartnerControls">ÖBB-Personenverkehr AG</TermName>
          <TermId xmlns="http://schemas.microsoft.com/office/infopath/2007/PartnerControls">e317ecf6-39ba-438a-928c-1d71575e2c37</TermId>
        </TermInfo>
      </Terms>
    </ha5795283d84448c885e3e1b9519da2e>
    <TaxCatchAll xmlns="24d4ed26-5e57-4204-847d-8c401c920b43">
      <Value>71</Value>
    </TaxCatchAll>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331754E8EB464409ED48EDAEC52F170" ma:contentTypeVersion="3" ma:contentTypeDescription="Ein neues Dokument erstellen." ma:contentTypeScope="" ma:versionID="97767340a12f49e2c22e0f58762ebc81">
  <xsd:schema xmlns:xsd="http://www.w3.org/2001/XMLSchema" xmlns:xs="http://www.w3.org/2001/XMLSchema" xmlns:p="http://schemas.microsoft.com/office/2006/metadata/properties" xmlns:ns1="http://schemas.microsoft.com/sharepoint/v3" xmlns:ns2="24d4ed26-5e57-4204-847d-8c401c920b43" targetNamespace="http://schemas.microsoft.com/office/2006/metadata/properties" ma:root="true" ma:fieldsID="fa3b654b900a662e5920b4fe16b3eecf" ns1:_="" ns2:_="">
    <xsd:import namespace="http://schemas.microsoft.com/sharepoint/v3"/>
    <xsd:import namespace="24d4ed26-5e57-4204-847d-8c401c920b43"/>
    <xsd:element name="properties">
      <xsd:complexType>
        <xsd:sequence>
          <xsd:element name="documentManagement">
            <xsd:complexType>
              <xsd:all>
                <xsd:element ref="ns1:PublishingStartDate" minOccurs="0"/>
                <xsd:element ref="ns1:PublishingExpirationDate" minOccurs="0"/>
                <xsd:element ref="ns2:SharedWithUsers" minOccurs="0"/>
                <xsd:element ref="ns2:ha5795283d84448c885e3e1b9519da2e"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Geplantes Startdatum" ma:description="Geplantes Startdatum ist eine Websitespalte, die über das Feature zum Veröffentlichen erstellt wird. Es wird zur Angabe des Datums und der Uhrzeit verwendet, wann diese Seite Besuchern zum ersten Mal angezeigt wird." ma:hidden="true" ma:internalName="PublishingStartDate">
      <xsd:simpleType>
        <xsd:restriction base="dms:Unknown"/>
      </xsd:simpleType>
    </xsd:element>
    <xsd:element name="PublishingExpirationDate" ma:index="9" nillable="true" ma:displayName="Geplantes Enddatum" ma:description="Geplantes Enddatum ist eine Websitespalte, die über das Feature zum Veröffentlichen erstellt wird. Es wird zur Angabe des Datums und der Uhrzeit verwendet, wann diese Seite Besuchern nicht mehr angezeigt wird."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d4ed26-5e57-4204-847d-8c401c920b43" elementFormDefault="qualified">
    <xsd:import namespace="http://schemas.microsoft.com/office/2006/documentManagement/types"/>
    <xsd:import namespace="http://schemas.microsoft.com/office/infopath/2007/PartnerControls"/>
    <xsd:element name="SharedWithUsers" ma:index="10"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ha5795283d84448c885e3e1b9519da2e" ma:index="11" nillable="true" ma:taxonomy="true" ma:internalName="ha5795283d84448c885e3e1b9519da2e" ma:taxonomyFieldName="Organisation" ma:displayName="Organisation" ma:default="" ma:fieldId="{1a579528-3d84-448c-885e-3e1b9519da2e}" ma:taxonomyMulti="true" ma:sspId="11c2c4e2-3325-4375-9832-c1e4b699025a" ma:termSetId="58e5b585-b80d-48aa-8345-0c26a58bfc74" ma:anchorId="00000000-0000-0000-0000-000000000000" ma:open="false" ma:isKeyword="false">
      <xsd:complexType>
        <xsd:sequence>
          <xsd:element ref="pc:Terms" minOccurs="0" maxOccurs="1"/>
        </xsd:sequence>
      </xsd:complexType>
    </xsd:element>
    <xsd:element name="TaxCatchAll" ma:index="12" nillable="true" ma:displayName="Taxonomiespalte &quot;Alle abfangen&quot;" ma:hidden="true" ma:list="{ab9eade2-b242-415c-bfe5-36539b0c3cba}" ma:internalName="TaxCatchAll" ma:showField="CatchAllData" ma:web="24d4ed26-5e57-4204-847d-8c401c920b4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iespalte &quot;Alle abfangen&quot;1" ma:hidden="true" ma:list="{ab9eade2-b242-415c-bfe5-36539b0c3cba}" ma:internalName="TaxCatchAllLabel" ma:readOnly="true" ma:showField="CatchAllDataLabel" ma:web="24d4ed26-5e57-4204-847d-8c401c920b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809572-6A43-4388-9D1B-98831D762424}">
  <ds:schemaRefs>
    <ds:schemaRef ds:uri="http://schemas.microsoft.com/office/2006/metadata/properties"/>
    <ds:schemaRef ds:uri="http://schemas.microsoft.com/office/2006/documentManagement/types"/>
    <ds:schemaRef ds:uri="http://schemas.microsoft.com/sharepoint/v3"/>
    <ds:schemaRef ds:uri="http://purl.org/dc/dcmitype/"/>
    <ds:schemaRef ds:uri="http://purl.org/dc/elements/1.1/"/>
    <ds:schemaRef ds:uri="http://schemas.openxmlformats.org/package/2006/metadata/core-properties"/>
    <ds:schemaRef ds:uri="http://www.w3.org/XML/1998/namespace"/>
    <ds:schemaRef ds:uri="24d4ed26-5e57-4204-847d-8c401c920b43"/>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358AB80B-5AA8-4B18-A1AE-A5374A5C480B}">
  <ds:schemaRefs>
    <ds:schemaRef ds:uri="http://schemas.microsoft.com/sharepoint/v3/contenttype/forms"/>
  </ds:schemaRefs>
</ds:datastoreItem>
</file>

<file path=customXml/itemProps3.xml><?xml version="1.0" encoding="utf-8"?>
<ds:datastoreItem xmlns:ds="http://schemas.openxmlformats.org/officeDocument/2006/customXml" ds:itemID="{EFD2311E-7A1A-423F-911B-655C0C1E8C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4d4ed26-5e57-4204-847d-8c401c920b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0cda0c22-3e77-43b9-8faf-0bad2baf7893}" enabled="1" method="Standard" siteId="{085c0b65-6a84-4006-851e-5faa7ec5367e}"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Liste_aktuell</vt:lpstr>
      <vt:lpstr>Header_abgleich</vt:lpstr>
    </vt:vector>
  </TitlesOfParts>
  <Manager/>
  <Company>OeBB - BCC GmbH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Fahrzeugdaten PV Fahrzeuge inkl. Zulassungen</dc:title>
  <dc:subject/>
  <dc:creator>Ludwig Bertram (Holding)</dc:creator>
  <cp:keywords/>
  <dc:description/>
  <cp:lastModifiedBy>Kaiser Manfred (PV)</cp:lastModifiedBy>
  <cp:revision/>
  <dcterms:created xsi:type="dcterms:W3CDTF">2018-08-14T07:19:03Z</dcterms:created>
  <dcterms:modified xsi:type="dcterms:W3CDTF">2024-12-20T15:19:18Z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0x0101005331754E8EB464409ED48EDAEC52F170</vt:lpwstr>
  </property>
  <property fmtid="{D5CDD505-2E9C-101B-9397-08002B2CF9AE}" pid="3" name="MSIP_Label_0cda0c22-3e77-43b9-8faf-0bad2baf7893_Enabled">
    <vt:lpwstr>true</vt:lpwstr>
  </property>
  <property fmtid="{D5CDD505-2E9C-101B-9397-08002B2CF9AE}" pid="4" name="MSIP_Label_0cda0c22-3e77-43b9-8faf-0bad2baf7893_SetDate">
    <vt:lpwstr>2021-11-27T11:57:11Z</vt:lpwstr>
  </property>
  <property fmtid="{D5CDD505-2E9C-101B-9397-08002B2CF9AE}" pid="5" name="MSIP_Label_0cda0c22-3e77-43b9-8faf-0bad2baf7893_Method">
    <vt:lpwstr>Standard</vt:lpwstr>
  </property>
  <property fmtid="{D5CDD505-2E9C-101B-9397-08002B2CF9AE}" pid="6" name="MSIP_Label_0cda0c22-3e77-43b9-8faf-0bad2baf7893_Name">
    <vt:lpwstr>TLP gelb</vt:lpwstr>
  </property>
  <property fmtid="{D5CDD505-2E9C-101B-9397-08002B2CF9AE}" pid="7" name="MSIP_Label_0cda0c22-3e77-43b9-8faf-0bad2baf7893_SiteId">
    <vt:lpwstr>085c0b65-6a84-4006-851e-5faa7ec5367e</vt:lpwstr>
  </property>
  <property fmtid="{D5CDD505-2E9C-101B-9397-08002B2CF9AE}" pid="8" name="MSIP_Label_0cda0c22-3e77-43b9-8faf-0bad2baf7893_ActionId">
    <vt:lpwstr>4a2ca524-4e90-452c-812c-69989e6d92dd</vt:lpwstr>
  </property>
  <property fmtid="{D5CDD505-2E9C-101B-9397-08002B2CF9AE}" pid="9" name="MSIP_Label_0cda0c22-3e77-43b9-8faf-0bad2baf7893_ContentBits">
    <vt:lpwstr>2</vt:lpwstr>
  </property>
  <property fmtid="{D5CDD505-2E9C-101B-9397-08002B2CF9AE}" pid="10" name="Organisation">
    <vt:lpwstr>71;#ÖBB-Personenverkehr AG|e317ecf6-39ba-438a-928c-1d71575e2c37</vt:lpwstr>
  </property>
</Properties>
</file>