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orb\Desktop\flaxville\"/>
    </mc:Choice>
  </mc:AlternateContent>
  <xr:revisionPtr revIDLastSave="0" documentId="8_{3FDDA94A-4A5D-4CCB-8DCB-11AC7FAF28B5}" xr6:coauthVersionLast="47" xr6:coauthVersionMax="47" xr10:uidLastSave="{00000000-0000-0000-0000-000000000000}"/>
  <bookViews>
    <workbookView xWindow="-26445" yWindow="-14490" windowWidth="23250" windowHeight="12075" xr2:uid="{896FA26C-C957-4C77-A3F6-2E9268F2A05B}"/>
  </bookViews>
  <sheets>
    <sheet name="Summary of samples and analytes" sheetId="1" r:id="rId1"/>
  </sheets>
  <definedNames>
    <definedName name="_xlnm._FilterDatabase" localSheetId="0" hidden="1">'Summary of samples and analytes'!$A$1:$K$69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C69" i="1"/>
  <c r="C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tc={732715BD-B9F2-4B43-ADFD-D64D8BCB9FCB}</author>
    <author>Storb, Meryl Biesiot</author>
    <author>tc={66CA76BD-DA96-40B9-92FA-8CA9D82637DC}</author>
  </authors>
  <commentList>
    <comment ref="C23" authorId="0" shapeId="0" xr:uid="{732715BD-B9F2-4B43-ADFD-D64D8BCB9FCB}">
      <text>
        <t>[Threaded comment]
Your version of Excel allows you to read this threaded comment; however, any edits to it will get removed if the file is opened in a newer version of Excel. Learn more: https://go.microsoft.com/fwlink/?linkid=870924
Comment:
    prioritized over 147, because of contact info and access</t>
      </text>
    </comment>
    <comment ref="C44" authorId="1" shapeId="0" xr:uid="{F5220FFD-44AE-4285-8D99-F985A748F12C}">
      <text>
        <r>
          <rPr>
            <b/>
            <sz val="9"/>
            <color indexed="81"/>
            <rFont val="Tahoma"/>
            <family val="2"/>
          </rPr>
          <t>Storb, Meryl Biesiot:</t>
        </r>
        <r>
          <rPr>
            <sz val="9"/>
            <color indexed="81"/>
            <rFont val="Tahoma"/>
            <family val="2"/>
          </rPr>
          <t xml:space="preserve">
Originally listed as 104
</t>
        </r>
      </text>
    </comment>
    <comment ref="C59" authorId="1" shapeId="0" xr:uid="{DEBC389B-46AA-42D9-9972-0250EE829525}">
      <text>
        <r>
          <rPr>
            <b/>
            <sz val="9"/>
            <color indexed="81"/>
            <rFont val="Tahoma"/>
            <family val="2"/>
          </rPr>
          <t>Storb, Meryl Biesiot:</t>
        </r>
        <r>
          <rPr>
            <sz val="9"/>
            <color indexed="81"/>
            <rFont val="Tahoma"/>
            <family val="2"/>
          </rPr>
          <t xml:space="preserve">
no longer willing to participate in the study</t>
        </r>
      </text>
    </comment>
    <comment ref="F60" authorId="2" shapeId="0" xr:uid="{66CA76BD-DA96-40B9-92FA-8CA9D82637DC}">
      <text>
        <t>[Threaded comment]
Your version of Excel allows you to read this threaded comment; however, any edits to it will get removed if the file is opened in a newer version of Excel. Learn more: https://go.microsoft.com/fwlink/?linkid=870924
Comment:
    david check to see if this happend twice</t>
      </text>
    </comment>
  </commentList>
</comments>
</file>

<file path=xl/sharedStrings.xml><?xml version="1.0" encoding="utf-8"?>
<sst xmlns="http://schemas.openxmlformats.org/spreadsheetml/2006/main" count="321" uniqueCount="88">
  <si>
    <r>
      <rPr>
        <b/>
        <sz val="11"/>
        <color theme="1"/>
        <rFont val="Calibri"/>
        <family val="2"/>
        <scheme val="minor"/>
      </rPr>
      <t>Table 1.  Summary of field and laboratory analyses for groundwater samples collected from domestic and stock wells on the Fort Peck Reservation 2020-2021. [ -, not analyzed]</t>
    </r>
    <r>
      <rPr>
        <sz val="11"/>
        <color theme="1"/>
        <rFont val="Calibri"/>
        <family val="2"/>
        <scheme val="minor"/>
      </rPr>
      <t xml:space="preserve">
[USGS, U.S. Geological Survey; SF6, sulfer hexafluroide; ]</t>
    </r>
  </si>
  <si>
    <t>Field analyses</t>
  </si>
  <si>
    <t>Laboratory analyses</t>
  </si>
  <si>
    <t>USGS National Water Quality Laboratory</t>
  </si>
  <si>
    <t>USGS-contracted laboratory</t>
  </si>
  <si>
    <t>USGS site-identification number</t>
  </si>
  <si>
    <t>USGS Local Number - identification number</t>
  </si>
  <si>
    <t xml:space="preserve">Well identifier
</t>
  </si>
  <si>
    <t>Region</t>
  </si>
  <si>
    <t>Physical properties</t>
  </si>
  <si>
    <t>Major ions</t>
  </si>
  <si>
    <t>Nutrients</t>
  </si>
  <si>
    <t xml:space="preserve"> Trace elements</t>
  </si>
  <si>
    <t>Sr Isotope ratios</t>
  </si>
  <si>
    <t>SF6 - Age dating</t>
  </si>
  <si>
    <t>N isotopes</t>
  </si>
  <si>
    <t>Nitrate Focused Sites</t>
  </si>
  <si>
    <t>29N44E09ACDC01</t>
  </si>
  <si>
    <t>SW</t>
  </si>
  <si>
    <t>-</t>
  </si>
  <si>
    <t>29N44E14ADAB01</t>
  </si>
  <si>
    <t>29N45E18CCBB01</t>
  </si>
  <si>
    <t>30N45E28BBDB01</t>
  </si>
  <si>
    <t>31N42E25ABCB01</t>
  </si>
  <si>
    <t>31N44E13CABA01</t>
  </si>
  <si>
    <t>31N45E14ABCB01</t>
  </si>
  <si>
    <t>31N45E15ABAA01</t>
  </si>
  <si>
    <t>31N45E18BBBD01</t>
  </si>
  <si>
    <t>31N45E25CCAB01</t>
  </si>
  <si>
    <t>31N45E32AAAD01</t>
  </si>
  <si>
    <t>32N44E04CBBD01</t>
  </si>
  <si>
    <t>NW</t>
  </si>
  <si>
    <t>33N40E23BBAC01</t>
  </si>
  <si>
    <t>33N40E23BBDA01</t>
  </si>
  <si>
    <t>33N40E28ABAC01</t>
  </si>
  <si>
    <t>33N41E20DBBD01</t>
  </si>
  <si>
    <t>33N42E33BCCC01</t>
  </si>
  <si>
    <t>33N42E36BAAC01</t>
  </si>
  <si>
    <t>33N43E25ADAD01</t>
  </si>
  <si>
    <t>33N44E10BABB01</t>
  </si>
  <si>
    <t>33N44E22BBBC01</t>
  </si>
  <si>
    <t>33N44E25CCCC02</t>
  </si>
  <si>
    <t>33N44E30ABBB01</t>
  </si>
  <si>
    <t>33N45E32ABBD01</t>
  </si>
  <si>
    <t>33N45E32ABBD02</t>
  </si>
  <si>
    <t>29N46E10DAAB01</t>
  </si>
  <si>
    <t>SE</t>
  </si>
  <si>
    <t>29N46E10DAAC01</t>
  </si>
  <si>
    <t>30N47E31BCBC02</t>
  </si>
  <si>
    <t>30N48E32BCBC01</t>
  </si>
  <si>
    <t>31N46E08CCBA01</t>
  </si>
  <si>
    <t>31N46E11CBBC01</t>
  </si>
  <si>
    <t>31N46E11CBBD01</t>
  </si>
  <si>
    <t>31N46E15CCCB01</t>
  </si>
  <si>
    <t>31N46E16DADA02</t>
  </si>
  <si>
    <t>31N47E06DDDD01</t>
  </si>
  <si>
    <t>31N47E06DDDD02</t>
  </si>
  <si>
    <t>31N47E14AAAC01</t>
  </si>
  <si>
    <t>31N47E16BCAA01</t>
  </si>
  <si>
    <t>31N48E26BCDA01</t>
  </si>
  <si>
    <t>31N47E16BCAA02</t>
  </si>
  <si>
    <t>31N51E04DDAB01</t>
  </si>
  <si>
    <t>NE</t>
  </si>
  <si>
    <t>33N49E24CCDC01</t>
  </si>
  <si>
    <t>33N51E31BCBA01</t>
  </si>
  <si>
    <t>31N51E04AAAD01</t>
  </si>
  <si>
    <t xml:space="preserve">Sites used for both Lustre and Nitrate </t>
  </si>
  <si>
    <t>30N42E33DDDD01</t>
  </si>
  <si>
    <t>check QW</t>
  </si>
  <si>
    <t>30N44E09CBAB01</t>
  </si>
  <si>
    <t>30N44E20ACBA01</t>
  </si>
  <si>
    <t>30N44E22BCBC01</t>
  </si>
  <si>
    <t>31N44E15BADB01</t>
  </si>
  <si>
    <t>31N44E17DDAA01</t>
  </si>
  <si>
    <t>31N44E20BDBD01</t>
  </si>
  <si>
    <t>31N44E28AAAC01</t>
  </si>
  <si>
    <t>31N44E34DDAD01</t>
  </si>
  <si>
    <r>
      <rPr>
        <sz val="1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N44E34DDDD01</t>
    </r>
  </si>
  <si>
    <r>
      <t>31N44E32BBD</t>
    </r>
    <r>
      <rPr>
        <sz val="1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01</t>
    </r>
  </si>
  <si>
    <t>29N44E03BBCA01</t>
  </si>
  <si>
    <t>31N44E15CCDB01</t>
  </si>
  <si>
    <t>New</t>
  </si>
  <si>
    <t>Lustre only sites</t>
  </si>
  <si>
    <t>31N44E17DADD01</t>
  </si>
  <si>
    <t>31N44E17DCDC01</t>
  </si>
  <si>
    <t>total n sites</t>
  </si>
  <si>
    <t>sites with no historic</t>
  </si>
  <si>
    <t>seasonal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</si>
</sst>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" fontId="0" fillId="0" borderId="1" xfId="0" applyNumberFormat="1" applyBorder="1" applyAlignment="1">
      <alignment horizontal="left"/>
    </xf>
    <xf numFmtId="0" fontId="0" fillId="0" borderId="1" xfId="0" applyBorder="1"/>
    <xf numFmtId="0" fontId="3" fillId="2" borderId="2" xfId="0" applyFont="1" applyFill="1" applyBorder="1" applyAlignment="1">
      <alignment horizontal="left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1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1" fontId="0" fillId="0" borderId="3" xfId="0" applyNumberForma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5" borderId="3" xfId="0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orb, Meryl B" id="{B8A0F900-6C0F-4944-95EB-B659254AC3E0}" userId="S::mstorb@usgs.gov::5b7fb43f-e7ac-4dea-9479-8531002f30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3" dT="2020-06-10T23:44:35.27" personId="{B8A0F900-6C0F-4944-95EB-B659254AC3E0}" id="{732715BD-B9F2-4B43-ADFD-D64D8BCB9FCB}">
    <text>prioritized over 147, because of contact info and access</text>
  </threadedComment>
  <threadedComment ref="F60" dT="2023-01-25T19:03:17.10" personId="{B8A0F900-6C0F-4944-95EB-B659254AC3E0}" id="{66CA76BD-DA96-40B9-92FA-8CA9D82637DC}">
    <text>david check to see if this happend twice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B13C-A8D4-487C-8321-E243F56C1827}">
  <dimension ref="A1:O73"/>
  <sheetViews>
    <sheetView tabSelected="1" workbookViewId="0">
      <selection activeCell="J45" sqref="J45:K45"/>
    </sheetView>
  </sheetViews>
  <sheetFormatPr defaultRowHeight="14.5" x14ac:dyDescent="0.35"/>
  <cols>
    <col min="1" max="2" width="21.1796875" customWidth="1"/>
    <col min="3" max="3" width="18.81640625" customWidth="1"/>
    <col min="4" max="4" width="12.81640625" style="3" customWidth="1"/>
    <col min="5" max="5" width="14.1796875" style="3" customWidth="1"/>
    <col min="6" max="8" width="14.453125" style="3" customWidth="1"/>
    <col min="9" max="11" width="13.453125" style="3" customWidth="1"/>
    <col min="13" max="13" width="18.81640625" customWidth="1"/>
    <col min="14" max="14" width="16.54296875" customWidth="1"/>
    <col min="15" max="15" width="16.1796875" customWidth="1"/>
    <col min="16" max="16" width="19.1796875" customWidth="1"/>
  </cols>
  <sheetData>
    <row r="1" spans="1:15" ht="40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</row>
    <row r="2" spans="1:15" x14ac:dyDescent="0.35">
      <c r="E2" s="4" t="s">
        <v>1</v>
      </c>
      <c r="F2" s="5" t="s">
        <v>2</v>
      </c>
      <c r="G2" s="5"/>
      <c r="H2" s="5"/>
      <c r="I2" s="5"/>
      <c r="J2" s="5"/>
      <c r="K2" s="5"/>
      <c r="L2" s="6"/>
      <c r="M2" s="6"/>
      <c r="N2" s="6"/>
      <c r="O2" s="6"/>
    </row>
    <row r="3" spans="1:15" x14ac:dyDescent="0.35">
      <c r="A3" s="7"/>
      <c r="B3" s="7"/>
      <c r="C3" s="7"/>
      <c r="D3" s="8"/>
      <c r="E3" s="4"/>
      <c r="F3" s="9" t="s">
        <v>3</v>
      </c>
      <c r="G3" s="9"/>
      <c r="H3" s="9"/>
      <c r="I3" s="9" t="s">
        <v>4</v>
      </c>
      <c r="J3" s="9"/>
      <c r="K3" s="9"/>
      <c r="L3" s="7"/>
      <c r="M3" s="10"/>
      <c r="N3" s="7"/>
      <c r="O3" s="7"/>
    </row>
    <row r="4" spans="1:15" ht="29" x14ac:dyDescent="0.35">
      <c r="A4" s="10" t="s">
        <v>5</v>
      </c>
      <c r="B4" s="10" t="s">
        <v>6</v>
      </c>
      <c r="C4" s="10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1" t="s">
        <v>12</v>
      </c>
      <c r="I4" s="11" t="s">
        <v>13</v>
      </c>
      <c r="J4" s="11" t="s">
        <v>14</v>
      </c>
      <c r="K4" s="11" t="s">
        <v>15</v>
      </c>
      <c r="L4" s="10"/>
      <c r="O4" s="10"/>
    </row>
    <row r="5" spans="1:15" x14ac:dyDescent="0.35">
      <c r="A5" s="12" t="s">
        <v>16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0"/>
    </row>
    <row r="6" spans="1:15" ht="14.5" customHeight="1" x14ac:dyDescent="0.35">
      <c r="A6" s="13">
        <v>481706106002101</v>
      </c>
      <c r="B6" s="14" t="s">
        <v>17</v>
      </c>
      <c r="C6" s="15">
        <v>3</v>
      </c>
      <c r="D6" s="3" t="s">
        <v>18</v>
      </c>
      <c r="E6" s="3">
        <v>4</v>
      </c>
      <c r="F6" s="3">
        <v>1</v>
      </c>
      <c r="G6" s="3">
        <v>4</v>
      </c>
      <c r="H6" s="16" t="s">
        <v>19</v>
      </c>
      <c r="I6" s="16" t="s">
        <v>19</v>
      </c>
      <c r="J6" s="16" t="s">
        <v>19</v>
      </c>
      <c r="K6" s="16" t="s">
        <v>19</v>
      </c>
      <c r="L6" s="17"/>
    </row>
    <row r="7" spans="1:15" ht="14.5" customHeight="1" x14ac:dyDescent="0.35">
      <c r="A7" s="18">
        <v>481622105572601</v>
      </c>
      <c r="B7" s="19" t="s">
        <v>20</v>
      </c>
      <c r="C7" s="20">
        <v>4</v>
      </c>
      <c r="D7" s="3" t="s">
        <v>18</v>
      </c>
      <c r="E7" s="3">
        <v>1</v>
      </c>
      <c r="F7" s="3">
        <v>1</v>
      </c>
      <c r="G7" s="3">
        <v>1</v>
      </c>
      <c r="H7" s="16" t="s">
        <v>19</v>
      </c>
      <c r="I7" s="16" t="s">
        <v>19</v>
      </c>
      <c r="J7" s="16" t="s">
        <v>19</v>
      </c>
      <c r="K7" s="16" t="s">
        <v>19</v>
      </c>
      <c r="L7" s="17"/>
    </row>
    <row r="8" spans="1:15" ht="14.5" customHeight="1" x14ac:dyDescent="0.35">
      <c r="A8" s="18">
        <v>481556105555901</v>
      </c>
      <c r="B8" s="19" t="s">
        <v>21</v>
      </c>
      <c r="C8" s="21">
        <v>8</v>
      </c>
      <c r="D8" s="3" t="s">
        <v>18</v>
      </c>
      <c r="E8" s="3">
        <v>4</v>
      </c>
      <c r="F8" s="3">
        <v>1</v>
      </c>
      <c r="G8" s="3">
        <v>4</v>
      </c>
      <c r="H8" s="16" t="s">
        <v>19</v>
      </c>
      <c r="I8" s="16" t="s">
        <v>19</v>
      </c>
      <c r="J8" s="16">
        <v>1</v>
      </c>
      <c r="K8" s="16">
        <v>1</v>
      </c>
      <c r="L8" s="17"/>
    </row>
    <row r="9" spans="1:15" ht="14.5" customHeight="1" x14ac:dyDescent="0.35">
      <c r="A9" s="18">
        <v>481957105531701</v>
      </c>
      <c r="B9" s="19" t="s">
        <v>22</v>
      </c>
      <c r="C9" s="20">
        <v>27</v>
      </c>
      <c r="D9" s="3" t="s">
        <v>18</v>
      </c>
      <c r="E9" s="3">
        <v>1</v>
      </c>
      <c r="F9" s="3">
        <v>1</v>
      </c>
      <c r="G9" s="3">
        <v>1</v>
      </c>
      <c r="H9" s="16" t="s">
        <v>19</v>
      </c>
      <c r="I9" s="16" t="s">
        <v>19</v>
      </c>
      <c r="J9" s="16" t="s">
        <v>19</v>
      </c>
      <c r="K9" s="16" t="s">
        <v>19</v>
      </c>
      <c r="L9" s="17"/>
    </row>
    <row r="10" spans="1:15" ht="14.5" customHeight="1" x14ac:dyDescent="0.35">
      <c r="A10" s="18">
        <v>482511106121401</v>
      </c>
      <c r="B10" s="19" t="s">
        <v>23</v>
      </c>
      <c r="C10" s="20">
        <v>48</v>
      </c>
      <c r="D10" s="3" t="s">
        <v>18</v>
      </c>
      <c r="E10" s="3">
        <v>1</v>
      </c>
      <c r="F10" s="3">
        <v>1</v>
      </c>
      <c r="G10" s="3">
        <v>1</v>
      </c>
      <c r="H10" s="16" t="s">
        <v>19</v>
      </c>
      <c r="I10" s="16" t="s">
        <v>19</v>
      </c>
      <c r="J10" s="16" t="s">
        <v>19</v>
      </c>
      <c r="K10" s="16" t="s">
        <v>19</v>
      </c>
      <c r="L10" s="17"/>
    </row>
    <row r="11" spans="1:15" ht="14.5" customHeight="1" x14ac:dyDescent="0.35">
      <c r="A11" s="18">
        <v>482634105565601</v>
      </c>
      <c r="B11" s="19" t="s">
        <v>24</v>
      </c>
      <c r="C11" s="20">
        <v>58</v>
      </c>
      <c r="D11" s="3" t="s">
        <v>18</v>
      </c>
      <c r="E11" s="3">
        <v>1</v>
      </c>
      <c r="F11" s="3">
        <v>1</v>
      </c>
      <c r="G11" s="3">
        <v>1</v>
      </c>
      <c r="H11" s="16" t="s">
        <v>19</v>
      </c>
      <c r="I11" s="16" t="s">
        <v>19</v>
      </c>
      <c r="J11" s="16" t="s">
        <v>19</v>
      </c>
      <c r="K11" s="16" t="s">
        <v>19</v>
      </c>
      <c r="L11" s="17"/>
    </row>
    <row r="12" spans="1:15" ht="14.5" customHeight="1" x14ac:dyDescent="0.35">
      <c r="A12" s="18">
        <v>482653105501001</v>
      </c>
      <c r="B12" s="19" t="s">
        <v>25</v>
      </c>
      <c r="C12" s="20">
        <v>69</v>
      </c>
      <c r="D12" s="3" t="s">
        <v>18</v>
      </c>
      <c r="E12" s="3">
        <v>1</v>
      </c>
      <c r="F12" s="3">
        <v>1</v>
      </c>
      <c r="G12" s="3">
        <v>1</v>
      </c>
      <c r="H12" s="16" t="s">
        <v>19</v>
      </c>
      <c r="I12" s="16" t="s">
        <v>19</v>
      </c>
      <c r="J12" s="16" t="s">
        <v>19</v>
      </c>
      <c r="K12" s="16" t="s">
        <v>19</v>
      </c>
      <c r="L12" s="17"/>
    </row>
    <row r="13" spans="1:15" ht="14.5" customHeight="1" x14ac:dyDescent="0.35">
      <c r="A13" s="18">
        <v>482700105511501</v>
      </c>
      <c r="B13" s="19" t="s">
        <v>26</v>
      </c>
      <c r="C13" s="21">
        <v>70</v>
      </c>
      <c r="D13" s="3" t="s">
        <v>18</v>
      </c>
      <c r="E13" s="3">
        <v>4</v>
      </c>
      <c r="F13" s="3">
        <v>1</v>
      </c>
      <c r="G13" s="3">
        <v>4</v>
      </c>
      <c r="H13" s="16" t="s">
        <v>19</v>
      </c>
      <c r="I13" s="16" t="s">
        <v>19</v>
      </c>
      <c r="J13" s="3">
        <v>1</v>
      </c>
      <c r="K13" s="3">
        <v>1</v>
      </c>
      <c r="L13" s="17"/>
    </row>
    <row r="14" spans="1:15" ht="14.5" customHeight="1" x14ac:dyDescent="0.35">
      <c r="A14" s="18">
        <v>482657105555701</v>
      </c>
      <c r="B14" s="19" t="s">
        <v>27</v>
      </c>
      <c r="C14" s="20">
        <v>74</v>
      </c>
      <c r="D14" s="3" t="s">
        <v>18</v>
      </c>
      <c r="E14" s="3">
        <v>1</v>
      </c>
      <c r="F14" s="3">
        <v>1</v>
      </c>
      <c r="G14" s="3">
        <v>1</v>
      </c>
      <c r="H14" s="16" t="s">
        <v>19</v>
      </c>
      <c r="I14" s="16" t="s">
        <v>19</v>
      </c>
      <c r="J14" s="16" t="s">
        <v>19</v>
      </c>
      <c r="K14" s="16" t="s">
        <v>19</v>
      </c>
      <c r="L14" s="22"/>
    </row>
    <row r="15" spans="1:15" x14ac:dyDescent="0.35">
      <c r="A15" s="18">
        <v>482437105492201</v>
      </c>
      <c r="B15" s="19" t="s">
        <v>28</v>
      </c>
      <c r="C15" s="20">
        <v>75</v>
      </c>
      <c r="D15" s="3" t="s">
        <v>18</v>
      </c>
      <c r="E15" s="3">
        <v>1</v>
      </c>
      <c r="F15" s="3">
        <v>1</v>
      </c>
      <c r="G15" s="3">
        <v>1</v>
      </c>
      <c r="H15" s="16" t="s">
        <v>19</v>
      </c>
      <c r="I15" s="16" t="s">
        <v>19</v>
      </c>
      <c r="J15" s="16" t="s">
        <v>19</v>
      </c>
      <c r="K15" s="16" t="s">
        <v>19</v>
      </c>
    </row>
    <row r="16" spans="1:15" ht="17.149999999999999" customHeight="1" x14ac:dyDescent="0.35">
      <c r="A16" s="18">
        <v>482419105533001</v>
      </c>
      <c r="B16" s="19" t="s">
        <v>29</v>
      </c>
      <c r="C16" s="20">
        <v>76</v>
      </c>
      <c r="D16" s="3" t="s">
        <v>18</v>
      </c>
      <c r="E16" s="3">
        <v>1</v>
      </c>
      <c r="F16" s="3">
        <v>1</v>
      </c>
      <c r="G16" s="3">
        <v>1</v>
      </c>
      <c r="H16" s="16" t="s">
        <v>19</v>
      </c>
      <c r="I16" s="16" t="s">
        <v>19</v>
      </c>
      <c r="J16" s="16" t="s">
        <v>19</v>
      </c>
      <c r="K16" s="16" t="s">
        <v>19</v>
      </c>
    </row>
    <row r="17" spans="1:11" ht="17.149999999999999" customHeight="1" x14ac:dyDescent="0.35">
      <c r="A17" s="23">
        <v>483327106011001</v>
      </c>
      <c r="B17" s="24" t="s">
        <v>30</v>
      </c>
      <c r="C17" s="25">
        <v>114</v>
      </c>
      <c r="D17" s="3" t="s">
        <v>31</v>
      </c>
      <c r="E17" s="3">
        <v>4</v>
      </c>
      <c r="F17" s="3">
        <v>1</v>
      </c>
      <c r="G17" s="3">
        <v>4</v>
      </c>
      <c r="H17" s="16" t="s">
        <v>19</v>
      </c>
      <c r="I17" s="16" t="s">
        <v>19</v>
      </c>
      <c r="J17" s="3">
        <v>1</v>
      </c>
      <c r="K17" s="3">
        <v>1</v>
      </c>
    </row>
    <row r="18" spans="1:11" ht="17.149999999999999" customHeight="1" x14ac:dyDescent="0.35">
      <c r="A18" s="18">
        <v>483620106271501</v>
      </c>
      <c r="B18" s="19" t="s">
        <v>32</v>
      </c>
      <c r="C18" s="20">
        <v>127</v>
      </c>
      <c r="D18" s="3" t="s">
        <v>31</v>
      </c>
      <c r="E18" s="3">
        <v>1</v>
      </c>
      <c r="F18" s="3">
        <v>1</v>
      </c>
      <c r="G18" s="3">
        <v>1</v>
      </c>
      <c r="H18" s="16" t="s">
        <v>19</v>
      </c>
      <c r="I18" s="16" t="s">
        <v>19</v>
      </c>
      <c r="J18" s="16" t="s">
        <v>19</v>
      </c>
      <c r="K18" s="16" t="s">
        <v>19</v>
      </c>
    </row>
    <row r="19" spans="1:11" x14ac:dyDescent="0.35">
      <c r="A19" s="18">
        <v>483621106271601</v>
      </c>
      <c r="B19" s="19" t="s">
        <v>33</v>
      </c>
      <c r="C19" s="20">
        <v>128</v>
      </c>
      <c r="D19" s="3" t="s">
        <v>31</v>
      </c>
      <c r="E19" s="3">
        <v>1</v>
      </c>
      <c r="F19" s="3">
        <v>1</v>
      </c>
      <c r="G19" s="3">
        <v>1</v>
      </c>
      <c r="H19" s="16" t="s">
        <v>19</v>
      </c>
      <c r="I19" s="16" t="s">
        <v>19</v>
      </c>
      <c r="J19" s="16" t="s">
        <v>19</v>
      </c>
      <c r="K19" s="3">
        <v>1</v>
      </c>
    </row>
    <row r="20" spans="1:11" x14ac:dyDescent="0.35">
      <c r="A20" s="18">
        <v>483527106291201</v>
      </c>
      <c r="B20" s="19" t="s">
        <v>34</v>
      </c>
      <c r="C20" s="20">
        <v>129</v>
      </c>
      <c r="D20" s="3" t="s">
        <v>31</v>
      </c>
      <c r="E20" s="3">
        <v>1</v>
      </c>
      <c r="F20" s="3">
        <v>1</v>
      </c>
      <c r="G20" s="3">
        <v>1</v>
      </c>
      <c r="H20" s="16" t="s">
        <v>19</v>
      </c>
      <c r="I20" s="16" t="s">
        <v>19</v>
      </c>
      <c r="J20" s="16" t="s">
        <v>19</v>
      </c>
      <c r="K20" s="3">
        <v>1</v>
      </c>
    </row>
    <row r="21" spans="1:11" x14ac:dyDescent="0.35">
      <c r="A21" s="18">
        <v>483552106224501</v>
      </c>
      <c r="B21" s="19" t="s">
        <v>35</v>
      </c>
      <c r="C21" s="21">
        <v>134</v>
      </c>
      <c r="D21" s="3" t="s">
        <v>31</v>
      </c>
      <c r="E21" s="3">
        <v>2</v>
      </c>
      <c r="F21" s="3">
        <v>1</v>
      </c>
      <c r="G21" s="3">
        <v>2</v>
      </c>
      <c r="H21" s="16" t="s">
        <v>19</v>
      </c>
      <c r="I21" s="16" t="s">
        <v>19</v>
      </c>
      <c r="J21" s="16" t="s">
        <v>19</v>
      </c>
      <c r="K21" s="16" t="s">
        <v>19</v>
      </c>
    </row>
    <row r="22" spans="1:11" x14ac:dyDescent="0.35">
      <c r="A22" s="18">
        <v>483416106141701</v>
      </c>
      <c r="B22" s="19" t="s">
        <v>36</v>
      </c>
      <c r="C22" s="20">
        <v>138</v>
      </c>
      <c r="D22" s="3" t="s">
        <v>31</v>
      </c>
      <c r="E22" s="3">
        <v>1</v>
      </c>
      <c r="F22" s="3">
        <v>1</v>
      </c>
      <c r="G22" s="3">
        <v>1</v>
      </c>
      <c r="H22" s="16" t="s">
        <v>19</v>
      </c>
      <c r="I22" s="16" t="s">
        <v>19</v>
      </c>
      <c r="J22" s="16" t="s">
        <v>19</v>
      </c>
      <c r="K22" s="16" t="s">
        <v>19</v>
      </c>
    </row>
    <row r="23" spans="1:11" x14ac:dyDescent="0.35">
      <c r="A23" s="18">
        <v>483434106095101</v>
      </c>
      <c r="B23" s="19" t="s">
        <v>37</v>
      </c>
      <c r="C23" s="21">
        <v>140</v>
      </c>
      <c r="D23" s="3" t="s">
        <v>31</v>
      </c>
      <c r="E23" s="3">
        <v>3</v>
      </c>
      <c r="F23" s="3">
        <v>1</v>
      </c>
      <c r="G23" s="3">
        <v>3</v>
      </c>
      <c r="H23" s="16" t="s">
        <v>19</v>
      </c>
      <c r="I23" s="16" t="s">
        <v>19</v>
      </c>
      <c r="J23" s="16" t="s">
        <v>19</v>
      </c>
      <c r="K23" s="16" t="s">
        <v>19</v>
      </c>
    </row>
    <row r="24" spans="1:11" x14ac:dyDescent="0.35">
      <c r="A24" s="18">
        <v>483512106011501</v>
      </c>
      <c r="B24" s="19" t="s">
        <v>38</v>
      </c>
      <c r="C24" s="20">
        <v>145</v>
      </c>
      <c r="D24" s="3" t="s">
        <v>31</v>
      </c>
      <c r="E24" s="3">
        <v>1</v>
      </c>
      <c r="F24" s="3">
        <v>1</v>
      </c>
      <c r="G24" s="3">
        <v>1</v>
      </c>
      <c r="H24" s="16" t="s">
        <v>19</v>
      </c>
      <c r="I24" s="16" t="s">
        <v>19</v>
      </c>
      <c r="J24" s="16" t="s">
        <v>19</v>
      </c>
      <c r="K24" s="16" t="s">
        <v>19</v>
      </c>
    </row>
    <row r="25" spans="1:11" x14ac:dyDescent="0.35">
      <c r="A25" s="18">
        <v>483807105565701</v>
      </c>
      <c r="B25" s="19" t="s">
        <v>39</v>
      </c>
      <c r="C25" s="21">
        <v>146</v>
      </c>
      <c r="D25" s="3" t="s">
        <v>31</v>
      </c>
      <c r="E25" s="3">
        <v>4</v>
      </c>
      <c r="F25" s="3">
        <v>1</v>
      </c>
      <c r="G25" s="3">
        <v>4</v>
      </c>
      <c r="H25" s="16" t="s">
        <v>19</v>
      </c>
      <c r="I25" s="16" t="s">
        <v>19</v>
      </c>
      <c r="J25" s="3">
        <v>1</v>
      </c>
      <c r="K25" s="16" t="s">
        <v>19</v>
      </c>
    </row>
    <row r="26" spans="1:11" x14ac:dyDescent="0.35">
      <c r="A26" s="18">
        <v>483620105571601</v>
      </c>
      <c r="B26" s="19" t="s">
        <v>40</v>
      </c>
      <c r="C26" s="20">
        <v>147</v>
      </c>
      <c r="D26" s="3" t="s">
        <v>31</v>
      </c>
      <c r="E26" s="3">
        <v>1</v>
      </c>
      <c r="F26" s="3">
        <v>1</v>
      </c>
      <c r="G26" s="3">
        <v>1</v>
      </c>
      <c r="H26" s="16" t="s">
        <v>19</v>
      </c>
      <c r="I26" s="16" t="s">
        <v>19</v>
      </c>
      <c r="J26" s="16" t="s">
        <v>19</v>
      </c>
      <c r="K26" s="16" t="s">
        <v>19</v>
      </c>
    </row>
    <row r="27" spans="1:11" x14ac:dyDescent="0.35">
      <c r="A27" s="26">
        <v>483443105543901</v>
      </c>
      <c r="B27" s="27" t="s">
        <v>41</v>
      </c>
      <c r="C27" s="20">
        <v>150</v>
      </c>
      <c r="D27" s="3" t="s">
        <v>31</v>
      </c>
      <c r="E27" s="3">
        <v>1</v>
      </c>
      <c r="F27" s="3">
        <v>1</v>
      </c>
      <c r="G27" s="3">
        <v>1</v>
      </c>
      <c r="H27" s="16" t="s">
        <v>19</v>
      </c>
      <c r="I27" s="16" t="s">
        <v>19</v>
      </c>
      <c r="J27" s="16" t="s">
        <v>19</v>
      </c>
      <c r="K27" s="16" t="s">
        <v>19</v>
      </c>
    </row>
    <row r="28" spans="1:11" x14ac:dyDescent="0.35">
      <c r="A28" s="18">
        <v>483531106003201</v>
      </c>
      <c r="B28" s="19" t="s">
        <v>42</v>
      </c>
      <c r="C28" s="20">
        <v>151</v>
      </c>
      <c r="D28" s="3" t="s">
        <v>31</v>
      </c>
      <c r="E28" s="3">
        <v>1</v>
      </c>
      <c r="F28" s="3">
        <v>1</v>
      </c>
      <c r="G28" s="3">
        <v>1</v>
      </c>
      <c r="H28" s="16" t="s">
        <v>19</v>
      </c>
      <c r="I28" s="16" t="s">
        <v>19</v>
      </c>
      <c r="J28" s="16" t="s">
        <v>19</v>
      </c>
      <c r="K28" s="16" t="s">
        <v>19</v>
      </c>
    </row>
    <row r="29" spans="1:11" x14ac:dyDescent="0.35">
      <c r="A29" s="18">
        <v>483435105512101</v>
      </c>
      <c r="B29" s="19" t="s">
        <v>43</v>
      </c>
      <c r="C29" s="20">
        <v>155</v>
      </c>
      <c r="D29" s="3" t="s">
        <v>31</v>
      </c>
      <c r="E29" s="3">
        <v>1</v>
      </c>
      <c r="F29" s="3">
        <v>1</v>
      </c>
      <c r="G29" s="3">
        <v>1</v>
      </c>
      <c r="H29" s="16" t="s">
        <v>19</v>
      </c>
      <c r="I29" s="16" t="s">
        <v>19</v>
      </c>
      <c r="J29" s="16" t="s">
        <v>19</v>
      </c>
      <c r="K29" s="16" t="s">
        <v>19</v>
      </c>
    </row>
    <row r="30" spans="1:11" x14ac:dyDescent="0.35">
      <c r="A30" s="18">
        <v>483435105511901</v>
      </c>
      <c r="B30" s="19" t="s">
        <v>44</v>
      </c>
      <c r="C30" s="21">
        <v>156</v>
      </c>
      <c r="D30" s="3" t="s">
        <v>31</v>
      </c>
      <c r="E30" s="3">
        <v>4</v>
      </c>
      <c r="F30" s="3">
        <v>1</v>
      </c>
      <c r="G30" s="3">
        <v>4</v>
      </c>
      <c r="H30" s="16" t="s">
        <v>19</v>
      </c>
      <c r="I30" s="16" t="s">
        <v>19</v>
      </c>
      <c r="J30" s="16" t="s">
        <v>19</v>
      </c>
      <c r="K30" s="16" t="s">
        <v>19</v>
      </c>
    </row>
    <row r="31" spans="1:11" x14ac:dyDescent="0.35">
      <c r="A31" s="18">
        <v>481701105430901</v>
      </c>
      <c r="B31" s="19" t="s">
        <v>45</v>
      </c>
      <c r="C31" s="20">
        <v>12</v>
      </c>
      <c r="D31" s="3" t="s">
        <v>46</v>
      </c>
      <c r="E31" s="3">
        <v>1</v>
      </c>
      <c r="F31" s="3">
        <v>1</v>
      </c>
      <c r="G31" s="3">
        <v>1</v>
      </c>
      <c r="H31" s="16" t="s">
        <v>19</v>
      </c>
      <c r="I31" s="16" t="s">
        <v>19</v>
      </c>
      <c r="J31" s="16" t="s">
        <v>19</v>
      </c>
      <c r="K31" s="16" t="s">
        <v>19</v>
      </c>
    </row>
    <row r="32" spans="1:11" x14ac:dyDescent="0.35">
      <c r="A32" s="18">
        <v>481700105430901</v>
      </c>
      <c r="B32" s="19" t="s">
        <v>47</v>
      </c>
      <c r="C32" s="20">
        <v>13</v>
      </c>
      <c r="D32" s="3" t="s">
        <v>46</v>
      </c>
      <c r="E32" s="3">
        <v>1</v>
      </c>
      <c r="F32" s="3">
        <v>1</v>
      </c>
      <c r="G32" s="3">
        <v>1</v>
      </c>
      <c r="H32" s="16" t="s">
        <v>19</v>
      </c>
      <c r="I32" s="16" t="s">
        <v>19</v>
      </c>
      <c r="J32" s="3">
        <v>1</v>
      </c>
      <c r="K32" s="3">
        <v>1</v>
      </c>
    </row>
    <row r="33" spans="1:12" x14ac:dyDescent="0.35">
      <c r="A33" s="18">
        <v>481841105402101</v>
      </c>
      <c r="B33" s="19" t="s">
        <v>48</v>
      </c>
      <c r="C33" s="20">
        <v>40</v>
      </c>
      <c r="D33" s="3" t="s">
        <v>46</v>
      </c>
      <c r="E33" s="3">
        <v>1</v>
      </c>
      <c r="F33" s="3">
        <v>1</v>
      </c>
      <c r="G33" s="3">
        <v>1</v>
      </c>
      <c r="H33" s="16" t="s">
        <v>19</v>
      </c>
      <c r="I33" s="16" t="s">
        <v>19</v>
      </c>
      <c r="J33" s="16" t="s">
        <v>19</v>
      </c>
      <c r="K33" s="16" t="s">
        <v>19</v>
      </c>
    </row>
    <row r="34" spans="1:12" x14ac:dyDescent="0.35">
      <c r="A34" s="18">
        <v>481844105305701</v>
      </c>
      <c r="B34" s="19" t="s">
        <v>49</v>
      </c>
      <c r="C34" s="20">
        <v>46</v>
      </c>
      <c r="D34" s="3" t="s">
        <v>46</v>
      </c>
      <c r="E34" s="3">
        <v>1</v>
      </c>
      <c r="F34" s="3">
        <v>1</v>
      </c>
      <c r="G34" s="3">
        <v>1</v>
      </c>
      <c r="H34" s="16" t="s">
        <v>19</v>
      </c>
      <c r="I34" s="16" t="s">
        <v>19</v>
      </c>
      <c r="J34" s="16" t="s">
        <v>19</v>
      </c>
      <c r="K34" s="16" t="s">
        <v>19</v>
      </c>
    </row>
    <row r="35" spans="1:12" x14ac:dyDescent="0.35">
      <c r="A35" s="18">
        <v>482714105464801</v>
      </c>
      <c r="B35" s="19" t="s">
        <v>50</v>
      </c>
      <c r="C35" s="20">
        <v>83</v>
      </c>
      <c r="D35" s="3" t="s">
        <v>46</v>
      </c>
      <c r="E35" s="3">
        <v>1</v>
      </c>
      <c r="F35" s="3">
        <v>1</v>
      </c>
      <c r="G35" s="3">
        <v>1</v>
      </c>
      <c r="H35" s="16" t="s">
        <v>19</v>
      </c>
      <c r="I35" s="16" t="s">
        <v>19</v>
      </c>
      <c r="J35" s="16" t="s">
        <v>19</v>
      </c>
      <c r="K35" s="16" t="s">
        <v>19</v>
      </c>
    </row>
    <row r="36" spans="1:12" x14ac:dyDescent="0.35">
      <c r="A36" s="18">
        <v>482723105430101</v>
      </c>
      <c r="B36" s="19" t="s">
        <v>51</v>
      </c>
      <c r="C36" s="21">
        <v>84</v>
      </c>
      <c r="D36" s="3" t="s">
        <v>46</v>
      </c>
      <c r="E36" s="3">
        <v>4</v>
      </c>
      <c r="F36" s="3">
        <v>1</v>
      </c>
      <c r="G36" s="3">
        <v>4</v>
      </c>
      <c r="H36" s="16" t="s">
        <v>19</v>
      </c>
      <c r="I36" s="16" t="s">
        <v>19</v>
      </c>
      <c r="J36" s="16" t="s">
        <v>19</v>
      </c>
      <c r="K36" s="16" t="s">
        <v>19</v>
      </c>
    </row>
    <row r="37" spans="1:12" x14ac:dyDescent="0.35">
      <c r="A37" s="18">
        <v>482723105430501</v>
      </c>
      <c r="B37" s="19" t="s">
        <v>52</v>
      </c>
      <c r="C37" s="20">
        <v>85</v>
      </c>
      <c r="D37" s="3" t="s">
        <v>46</v>
      </c>
      <c r="E37" s="3">
        <v>1</v>
      </c>
      <c r="F37" s="3">
        <v>1</v>
      </c>
      <c r="G37" s="3">
        <v>1</v>
      </c>
      <c r="H37" s="16" t="s">
        <v>19</v>
      </c>
      <c r="I37" s="16" t="s">
        <v>19</v>
      </c>
      <c r="J37" s="3">
        <v>1</v>
      </c>
      <c r="K37" s="3">
        <v>1</v>
      </c>
    </row>
    <row r="38" spans="1:12" x14ac:dyDescent="0.35">
      <c r="A38" s="18">
        <v>482614105441901</v>
      </c>
      <c r="B38" s="19" t="s">
        <v>53</v>
      </c>
      <c r="C38" s="21">
        <v>88</v>
      </c>
      <c r="D38" s="3" t="s">
        <v>46</v>
      </c>
      <c r="E38" s="3">
        <v>4</v>
      </c>
      <c r="F38" s="3">
        <v>1</v>
      </c>
      <c r="G38" s="3">
        <v>4</v>
      </c>
      <c r="H38" s="16" t="s">
        <v>19</v>
      </c>
      <c r="I38" s="16" t="s">
        <v>19</v>
      </c>
      <c r="J38" s="16"/>
      <c r="K38" s="16">
        <v>1</v>
      </c>
    </row>
    <row r="39" spans="1:12" x14ac:dyDescent="0.35">
      <c r="A39" s="18">
        <v>482626105442102</v>
      </c>
      <c r="B39" s="19" t="s">
        <v>54</v>
      </c>
      <c r="C39" s="20">
        <v>90</v>
      </c>
      <c r="D39" s="3" t="s">
        <v>46</v>
      </c>
      <c r="E39" s="3">
        <v>1</v>
      </c>
      <c r="F39" s="3">
        <v>1</v>
      </c>
      <c r="G39" s="3">
        <v>1</v>
      </c>
      <c r="H39" s="16" t="s">
        <v>19</v>
      </c>
      <c r="I39" s="16" t="s">
        <v>19</v>
      </c>
      <c r="J39" s="16" t="s">
        <v>19</v>
      </c>
      <c r="K39" s="16" t="s">
        <v>19</v>
      </c>
    </row>
    <row r="40" spans="1:12" x14ac:dyDescent="0.35">
      <c r="A40" s="18">
        <v>482743105385201</v>
      </c>
      <c r="B40" s="19" t="s">
        <v>55</v>
      </c>
      <c r="C40" s="21">
        <v>96</v>
      </c>
      <c r="D40" s="3" t="s">
        <v>46</v>
      </c>
      <c r="E40" s="3">
        <v>4</v>
      </c>
      <c r="F40" s="3">
        <v>1</v>
      </c>
      <c r="G40" s="3">
        <v>4</v>
      </c>
      <c r="H40" s="16" t="s">
        <v>19</v>
      </c>
      <c r="I40" s="16" t="s">
        <v>19</v>
      </c>
      <c r="J40" s="16" t="s">
        <v>19</v>
      </c>
      <c r="K40" s="16" t="s">
        <v>19</v>
      </c>
    </row>
    <row r="41" spans="1:12" x14ac:dyDescent="0.35">
      <c r="A41" s="18">
        <v>482743105385202</v>
      </c>
      <c r="B41" s="19" t="s">
        <v>56</v>
      </c>
      <c r="C41" s="21">
        <v>97</v>
      </c>
      <c r="D41" s="3" t="s">
        <v>46</v>
      </c>
      <c r="E41" s="3">
        <v>4</v>
      </c>
      <c r="F41" s="3">
        <v>1</v>
      </c>
      <c r="G41" s="3">
        <v>4</v>
      </c>
      <c r="H41" s="16" t="s">
        <v>19</v>
      </c>
      <c r="I41" s="16" t="s">
        <v>19</v>
      </c>
      <c r="J41" s="3">
        <v>1</v>
      </c>
      <c r="K41" s="3">
        <v>1</v>
      </c>
    </row>
    <row r="42" spans="1:12" x14ac:dyDescent="0.35">
      <c r="A42" s="18">
        <v>482645105334301</v>
      </c>
      <c r="B42" s="19" t="s">
        <v>57</v>
      </c>
      <c r="C42" s="20">
        <v>98</v>
      </c>
      <c r="D42" s="3" t="s">
        <v>46</v>
      </c>
      <c r="E42" s="3">
        <v>1</v>
      </c>
      <c r="F42" s="3">
        <v>1</v>
      </c>
      <c r="G42" s="3">
        <v>1</v>
      </c>
      <c r="H42" s="16" t="s">
        <v>19</v>
      </c>
      <c r="I42" s="16" t="s">
        <v>19</v>
      </c>
      <c r="J42" s="16" t="s">
        <v>19</v>
      </c>
      <c r="K42" s="16" t="s">
        <v>19</v>
      </c>
    </row>
    <row r="43" spans="1:12" x14ac:dyDescent="0.35">
      <c r="A43" s="18">
        <v>482635105371801</v>
      </c>
      <c r="B43" s="19" t="s">
        <v>58</v>
      </c>
      <c r="C43" s="20">
        <v>99</v>
      </c>
      <c r="D43" s="3" t="s">
        <v>46</v>
      </c>
      <c r="E43" s="3">
        <v>1</v>
      </c>
      <c r="F43" s="3">
        <v>1</v>
      </c>
      <c r="G43" s="3">
        <v>1</v>
      </c>
      <c r="H43" s="16" t="s">
        <v>19</v>
      </c>
      <c r="I43" s="16" t="s">
        <v>19</v>
      </c>
      <c r="J43" s="16" t="s">
        <v>19</v>
      </c>
      <c r="K43" s="16" t="s">
        <v>19</v>
      </c>
      <c r="L43" s="10"/>
    </row>
    <row r="44" spans="1:12" x14ac:dyDescent="0.35">
      <c r="A44" s="18">
        <v>482444105264901</v>
      </c>
      <c r="B44" s="19" t="s">
        <v>59</v>
      </c>
      <c r="C44" s="21">
        <v>105</v>
      </c>
      <c r="D44" s="3" t="s">
        <v>46</v>
      </c>
      <c r="E44" s="3">
        <v>4</v>
      </c>
      <c r="F44" s="3">
        <v>1</v>
      </c>
      <c r="G44" s="3">
        <v>4</v>
      </c>
      <c r="H44" s="16" t="s">
        <v>19</v>
      </c>
      <c r="I44" s="16" t="s">
        <v>19</v>
      </c>
      <c r="J44" s="3">
        <v>1</v>
      </c>
      <c r="K44" s="3">
        <v>1</v>
      </c>
    </row>
    <row r="45" spans="1:12" x14ac:dyDescent="0.35">
      <c r="A45" s="18">
        <v>482634105371601</v>
      </c>
      <c r="B45" s="19" t="s">
        <v>60</v>
      </c>
      <c r="C45" s="28">
        <v>100</v>
      </c>
      <c r="D45" s="3" t="s">
        <v>46</v>
      </c>
      <c r="E45" s="3">
        <v>1</v>
      </c>
      <c r="F45" s="3">
        <v>1</v>
      </c>
      <c r="G45" s="3">
        <v>1</v>
      </c>
      <c r="H45" s="16" t="s">
        <v>19</v>
      </c>
      <c r="I45" s="16" t="s">
        <v>19</v>
      </c>
      <c r="J45" s="16" t="s">
        <v>19</v>
      </c>
      <c r="K45" s="16" t="s">
        <v>19</v>
      </c>
    </row>
    <row r="46" spans="1:12" x14ac:dyDescent="0.35">
      <c r="A46" s="18">
        <v>482755105050301</v>
      </c>
      <c r="B46" s="19" t="s">
        <v>61</v>
      </c>
      <c r="C46" s="20">
        <v>112</v>
      </c>
      <c r="D46" s="3" t="s">
        <v>62</v>
      </c>
      <c r="E46" s="3">
        <v>1</v>
      </c>
      <c r="F46" s="3">
        <v>1</v>
      </c>
      <c r="G46" s="3">
        <v>1</v>
      </c>
      <c r="H46" s="16" t="s">
        <v>19</v>
      </c>
      <c r="I46" s="16" t="s">
        <v>19</v>
      </c>
      <c r="K46" s="3">
        <v>1</v>
      </c>
    </row>
    <row r="47" spans="1:12" x14ac:dyDescent="0.35">
      <c r="A47" s="18">
        <v>483533105151001</v>
      </c>
      <c r="B47" s="19" t="s">
        <v>63</v>
      </c>
      <c r="C47" s="20">
        <v>159</v>
      </c>
      <c r="D47" s="3" t="s">
        <v>62</v>
      </c>
      <c r="E47" s="3">
        <v>1</v>
      </c>
      <c r="F47" s="3">
        <v>1</v>
      </c>
      <c r="G47" s="3">
        <v>1</v>
      </c>
      <c r="H47" s="16" t="s">
        <v>19</v>
      </c>
      <c r="I47" s="16" t="s">
        <v>19</v>
      </c>
      <c r="J47" s="22"/>
      <c r="K47" s="22">
        <v>1</v>
      </c>
    </row>
    <row r="48" spans="1:12" x14ac:dyDescent="0.35">
      <c r="A48" s="18">
        <v>483425105060801</v>
      </c>
      <c r="B48" s="19" t="s">
        <v>64</v>
      </c>
      <c r="C48" s="21">
        <v>315</v>
      </c>
      <c r="D48" s="3" t="s">
        <v>62</v>
      </c>
      <c r="E48" s="3">
        <v>4</v>
      </c>
      <c r="F48" s="3">
        <v>1</v>
      </c>
      <c r="G48" s="3">
        <v>4</v>
      </c>
      <c r="H48" s="16" t="s">
        <v>19</v>
      </c>
      <c r="I48" s="16" t="s">
        <v>19</v>
      </c>
      <c r="J48" s="3">
        <v>1</v>
      </c>
      <c r="K48" s="3">
        <v>1</v>
      </c>
    </row>
    <row r="49" spans="1:11" x14ac:dyDescent="0.35">
      <c r="A49" s="18">
        <v>482831105045801</v>
      </c>
      <c r="B49" s="19" t="s">
        <v>65</v>
      </c>
      <c r="C49" s="20">
        <v>111</v>
      </c>
      <c r="D49" s="3" t="s">
        <v>62</v>
      </c>
      <c r="E49" s="3">
        <v>1</v>
      </c>
      <c r="F49" s="3">
        <v>1</v>
      </c>
      <c r="G49" s="3">
        <v>1</v>
      </c>
      <c r="H49" s="16" t="s">
        <v>19</v>
      </c>
      <c r="I49" s="16" t="s">
        <v>19</v>
      </c>
      <c r="J49" s="3">
        <v>1</v>
      </c>
      <c r="K49" s="3">
        <v>1</v>
      </c>
    </row>
    <row r="50" spans="1:11" x14ac:dyDescent="0.35">
      <c r="A50" s="29" t="s">
        <v>66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 x14ac:dyDescent="0.35">
      <c r="A51" s="18">
        <v>481825106153801</v>
      </c>
      <c r="B51" s="19" t="s">
        <v>67</v>
      </c>
      <c r="C51" s="20">
        <v>19</v>
      </c>
      <c r="D51" s="3" t="s">
        <v>18</v>
      </c>
      <c r="E51" s="3">
        <v>1</v>
      </c>
      <c r="F51" s="3">
        <v>1</v>
      </c>
      <c r="G51" s="3">
        <v>1</v>
      </c>
      <c r="H51" s="30" t="s">
        <v>68</v>
      </c>
      <c r="I51" s="3">
        <v>1</v>
      </c>
      <c r="J51" s="3">
        <v>1</v>
      </c>
      <c r="K51" s="3">
        <v>1</v>
      </c>
    </row>
    <row r="52" spans="1:11" x14ac:dyDescent="0.35">
      <c r="A52" s="18">
        <v>482214106010301</v>
      </c>
      <c r="B52" s="28" t="s">
        <v>69</v>
      </c>
      <c r="C52" s="28">
        <v>20</v>
      </c>
      <c r="D52" s="3" t="s">
        <v>18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16" t="s">
        <v>19</v>
      </c>
      <c r="K52" s="16" t="s">
        <v>19</v>
      </c>
    </row>
    <row r="53" spans="1:11" x14ac:dyDescent="0.35">
      <c r="A53" s="18">
        <v>482044106014901</v>
      </c>
      <c r="B53" s="28" t="s">
        <v>70</v>
      </c>
      <c r="C53" s="28">
        <v>21</v>
      </c>
      <c r="D53" s="3" t="s">
        <v>18</v>
      </c>
      <c r="E53" s="3">
        <v>2</v>
      </c>
      <c r="F53" s="3">
        <v>1</v>
      </c>
      <c r="G53" s="3">
        <v>1</v>
      </c>
      <c r="H53" s="3">
        <v>1</v>
      </c>
      <c r="I53" s="3">
        <v>1</v>
      </c>
      <c r="J53" s="16" t="s">
        <v>19</v>
      </c>
      <c r="K53" s="16" t="s">
        <v>19</v>
      </c>
    </row>
    <row r="54" spans="1:11" x14ac:dyDescent="0.35">
      <c r="A54" s="18">
        <v>482040105595501</v>
      </c>
      <c r="B54" s="28" t="s">
        <v>71</v>
      </c>
      <c r="C54" s="28">
        <v>22</v>
      </c>
      <c r="D54" s="3" t="s">
        <v>18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16" t="s">
        <v>19</v>
      </c>
      <c r="K54" s="16" t="s">
        <v>19</v>
      </c>
    </row>
    <row r="55" spans="1:11" x14ac:dyDescent="0.35">
      <c r="A55" s="18">
        <v>482655105592401</v>
      </c>
      <c r="B55" s="28" t="s">
        <v>72</v>
      </c>
      <c r="C55" s="28">
        <v>59</v>
      </c>
      <c r="D55" s="3" t="s">
        <v>18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16" t="s">
        <v>19</v>
      </c>
      <c r="K55" s="16" t="s">
        <v>19</v>
      </c>
    </row>
    <row r="56" spans="1:11" x14ac:dyDescent="0.35">
      <c r="A56" s="18">
        <v>482620106011901</v>
      </c>
      <c r="B56" s="28" t="s">
        <v>73</v>
      </c>
      <c r="C56" s="28">
        <v>60</v>
      </c>
      <c r="D56" s="3" t="s">
        <v>18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16" t="s">
        <v>19</v>
      </c>
      <c r="K56" s="16" t="s">
        <v>19</v>
      </c>
    </row>
    <row r="57" spans="1:11" x14ac:dyDescent="0.35">
      <c r="A57" s="18">
        <v>482553106020601</v>
      </c>
      <c r="B57" s="19" t="s">
        <v>74</v>
      </c>
      <c r="C57" s="21">
        <v>61</v>
      </c>
      <c r="D57" s="3" t="s">
        <v>18</v>
      </c>
      <c r="E57" s="3">
        <v>4</v>
      </c>
      <c r="F57" s="3">
        <v>1</v>
      </c>
      <c r="G57" s="3">
        <v>4</v>
      </c>
      <c r="H57" s="3">
        <v>1</v>
      </c>
      <c r="I57" s="3">
        <v>1</v>
      </c>
      <c r="J57" s="3">
        <v>1</v>
      </c>
      <c r="K57" s="3">
        <v>1</v>
      </c>
    </row>
    <row r="58" spans="1:11" x14ac:dyDescent="0.35">
      <c r="A58" s="18">
        <v>482515106000701</v>
      </c>
      <c r="B58" s="19" t="s">
        <v>75</v>
      </c>
      <c r="C58" s="20">
        <v>65</v>
      </c>
      <c r="D58" s="3" t="s">
        <v>18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16" t="s">
        <v>19</v>
      </c>
      <c r="K58" s="16" t="s">
        <v>19</v>
      </c>
    </row>
    <row r="59" spans="1:11" x14ac:dyDescent="0.35">
      <c r="A59" s="18">
        <v>482342105584701</v>
      </c>
      <c r="B59" s="19" t="s">
        <v>76</v>
      </c>
      <c r="C59" s="21">
        <v>316</v>
      </c>
      <c r="D59" s="3" t="s">
        <v>18</v>
      </c>
      <c r="E59" s="3">
        <v>2</v>
      </c>
      <c r="F59" s="3">
        <v>1</v>
      </c>
      <c r="G59" s="3">
        <v>2</v>
      </c>
      <c r="H59" s="3">
        <v>1</v>
      </c>
      <c r="I59" s="16" t="s">
        <v>19</v>
      </c>
      <c r="J59" s="16" t="s">
        <v>19</v>
      </c>
      <c r="K59" s="16" t="s">
        <v>19</v>
      </c>
    </row>
    <row r="60" spans="1:11" x14ac:dyDescent="0.35">
      <c r="A60" s="18">
        <v>482336105584401</v>
      </c>
      <c r="B60" s="28" t="s">
        <v>77</v>
      </c>
      <c r="C60" s="28">
        <v>317</v>
      </c>
      <c r="D60" s="3" t="s">
        <v>18</v>
      </c>
      <c r="E60" s="3">
        <v>2</v>
      </c>
      <c r="F60" s="30">
        <v>1</v>
      </c>
      <c r="G60" s="3">
        <v>1</v>
      </c>
      <c r="H60" s="3">
        <v>1</v>
      </c>
      <c r="I60" s="3">
        <v>1</v>
      </c>
      <c r="J60" s="16" t="s">
        <v>19</v>
      </c>
      <c r="K60" s="16" t="s">
        <v>19</v>
      </c>
    </row>
    <row r="61" spans="1:11" x14ac:dyDescent="0.35">
      <c r="A61" s="18">
        <v>482415106022401</v>
      </c>
      <c r="B61" s="28" t="s">
        <v>78</v>
      </c>
      <c r="C61" s="28">
        <v>321</v>
      </c>
      <c r="D61" s="3" t="s">
        <v>18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16" t="s">
        <v>19</v>
      </c>
      <c r="K61" s="16" t="s">
        <v>19</v>
      </c>
    </row>
    <row r="62" spans="1:11" x14ac:dyDescent="0.35">
      <c r="A62" s="23">
        <v>481814105595201</v>
      </c>
      <c r="B62" s="24" t="s">
        <v>79</v>
      </c>
      <c r="C62" s="31">
        <v>2</v>
      </c>
      <c r="D62" s="32" t="s">
        <v>18</v>
      </c>
      <c r="E62" s="32">
        <v>1</v>
      </c>
      <c r="F62" s="32">
        <v>1</v>
      </c>
      <c r="G62" s="32">
        <v>1</v>
      </c>
      <c r="H62" s="33">
        <v>1</v>
      </c>
      <c r="I62" s="33">
        <v>1</v>
      </c>
      <c r="J62" s="16" t="s">
        <v>19</v>
      </c>
      <c r="K62" s="16" t="s">
        <v>19</v>
      </c>
    </row>
    <row r="63" spans="1:11" x14ac:dyDescent="0.35">
      <c r="A63" s="26">
        <v>482614105594701</v>
      </c>
      <c r="B63" s="27" t="s">
        <v>80</v>
      </c>
      <c r="C63" s="34" t="s">
        <v>81</v>
      </c>
      <c r="D63" s="32" t="s">
        <v>18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16" t="s">
        <v>19</v>
      </c>
      <c r="K63" s="16" t="s">
        <v>19</v>
      </c>
    </row>
    <row r="64" spans="1:11" x14ac:dyDescent="0.35">
      <c r="A64" s="29" t="s">
        <v>82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1:11" x14ac:dyDescent="0.35">
      <c r="A65" s="18">
        <v>482624106012001</v>
      </c>
      <c r="B65" s="28" t="s">
        <v>83</v>
      </c>
      <c r="C65" s="28">
        <v>310</v>
      </c>
      <c r="D65" s="3" t="s">
        <v>18</v>
      </c>
      <c r="E65" s="3">
        <v>1</v>
      </c>
      <c r="F65" s="3">
        <v>1</v>
      </c>
      <c r="G65" s="16" t="s">
        <v>19</v>
      </c>
      <c r="H65" s="3">
        <v>1</v>
      </c>
      <c r="I65" s="16" t="s">
        <v>19</v>
      </c>
      <c r="J65" s="16" t="s">
        <v>19</v>
      </c>
      <c r="K65" s="16" t="s">
        <v>19</v>
      </c>
    </row>
    <row r="66" spans="1:11" x14ac:dyDescent="0.35">
      <c r="A66" s="18">
        <v>482612106014401</v>
      </c>
      <c r="B66" s="28" t="s">
        <v>84</v>
      </c>
      <c r="C66" s="28">
        <v>311</v>
      </c>
      <c r="D66" s="3" t="s">
        <v>18</v>
      </c>
      <c r="E66" s="3">
        <v>1</v>
      </c>
      <c r="F66" s="3">
        <v>1</v>
      </c>
      <c r="G66" s="16" t="s">
        <v>19</v>
      </c>
      <c r="H66" s="3">
        <v>1</v>
      </c>
      <c r="I66" s="3">
        <v>1</v>
      </c>
      <c r="J66" s="16" t="s">
        <v>19</v>
      </c>
      <c r="K66" s="16" t="s">
        <v>19</v>
      </c>
    </row>
    <row r="67" spans="1:11" x14ac:dyDescent="0.35">
      <c r="A67" s="35"/>
      <c r="B67" s="36"/>
      <c r="C67" s="36"/>
      <c r="D67" s="22"/>
    </row>
    <row r="68" spans="1:11" x14ac:dyDescent="0.35">
      <c r="A68" s="3"/>
      <c r="B68" s="22"/>
      <c r="C68" s="22"/>
    </row>
    <row r="69" spans="1:11" ht="15" thickBot="1" x14ac:dyDescent="0.4">
      <c r="A69" s="35"/>
      <c r="B69" s="36"/>
      <c r="C69" s="36">
        <f>COUNT(A51:A63)</f>
        <v>13</v>
      </c>
      <c r="D69" s="36">
        <f>COUNT(A6:A49)</f>
        <v>44</v>
      </c>
    </row>
    <row r="70" spans="1:11" ht="15" thickBot="1" x14ac:dyDescent="0.4">
      <c r="C70" s="37">
        <f>C69+D69</f>
        <v>57</v>
      </c>
      <c r="D70" s="38" t="s">
        <v>85</v>
      </c>
    </row>
    <row r="71" spans="1:11" ht="15" thickBot="1" x14ac:dyDescent="0.4">
      <c r="C71" s="39">
        <v>5</v>
      </c>
      <c r="D71" s="40" t="s">
        <v>86</v>
      </c>
      <c r="E71" s="40"/>
      <c r="F71" s="41"/>
    </row>
    <row r="72" spans="1:11" ht="15" thickBot="1" x14ac:dyDescent="0.4"/>
    <row r="73" spans="1:11" ht="15" thickBot="1" x14ac:dyDescent="0.4">
      <c r="C73" s="42">
        <v>16</v>
      </c>
      <c r="D73" s="43" t="s">
        <v>87</v>
      </c>
    </row>
  </sheetData>
  <mergeCells count="8">
    <mergeCell ref="A64:K64"/>
    <mergeCell ref="D71:F71"/>
    <mergeCell ref="E2:E3"/>
    <mergeCell ref="F2:K2"/>
    <mergeCell ref="F3:H3"/>
    <mergeCell ref="I3:K3"/>
    <mergeCell ref="A5:K5"/>
    <mergeCell ref="A50:K5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samples and analytes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Storb, Meryl Biesiot</dc:creator>
  <cp:lastModifiedBy>Storb, Meryl Biesiot</cp:lastModifiedBy>
  <dcterms:created xsi:type="dcterms:W3CDTF">2023-07-10T15:43:24Z</dcterms:created>
  <dcterms:modified xsi:type="dcterms:W3CDTF">2023-07-10T15:44:05Z</dcterms:modified>
</cp:coreProperties>
</file>