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urhamcp.sharepoint.com/sites/durhamfbstaff/Shared Documents/Foodstore/2a. Foodstore/Stock Takes/2020 Stock Takes/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7" i="1" l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5" i="1"/>
  <c r="F5" i="1" l="1"/>
  <c r="G5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7" i="1"/>
  <c r="G7" i="1" s="1"/>
  <c r="E6" i="1"/>
  <c r="F6" i="1" s="1"/>
  <c r="G6" i="1" s="1"/>
</calcChain>
</file>

<file path=xl/sharedStrings.xml><?xml version="1.0" encoding="utf-8"?>
<sst xmlns="http://schemas.openxmlformats.org/spreadsheetml/2006/main" count="38" uniqueCount="38">
  <si>
    <t>Instant Mash/Tinned Potatoes</t>
  </si>
  <si>
    <t>Soup</t>
  </si>
  <si>
    <t>Beans</t>
  </si>
  <si>
    <t>Tomatoes</t>
  </si>
  <si>
    <t>Vegetables</t>
  </si>
  <si>
    <t>Meat</t>
  </si>
  <si>
    <t>Fish</t>
  </si>
  <si>
    <t>Fruit</t>
  </si>
  <si>
    <t>Pasta Sauce</t>
  </si>
  <si>
    <t>Cereal</t>
  </si>
  <si>
    <t xml:space="preserve">Teabags </t>
  </si>
  <si>
    <t>Biscuits</t>
  </si>
  <si>
    <t>Fruit Juice</t>
  </si>
  <si>
    <t xml:space="preserve">Milk </t>
  </si>
  <si>
    <t>Chocolate</t>
  </si>
  <si>
    <t>Rice Pudding</t>
  </si>
  <si>
    <t>Custard</t>
  </si>
  <si>
    <t>Stock sorted by year</t>
  </si>
  <si>
    <t>Stock to be cleaned &amp; sorted (trays)</t>
  </si>
  <si>
    <t>Sponge Pudding (luxury item)</t>
  </si>
  <si>
    <t xml:space="preserve">              </t>
  </si>
  <si>
    <t>1400 teabags per small tray/80</t>
  </si>
  <si>
    <t>Savoury Treats (luxury item)</t>
  </si>
  <si>
    <t>Sugar</t>
  </si>
  <si>
    <t>Jam</t>
  </si>
  <si>
    <t>Tinned Spaghetti</t>
  </si>
  <si>
    <t>Coffee</t>
  </si>
  <si>
    <t>Pop/Squash/Water</t>
  </si>
  <si>
    <t>Baby Food</t>
  </si>
  <si>
    <t xml:space="preserve">Toiletries </t>
  </si>
  <si>
    <t>Cleaning Products</t>
  </si>
  <si>
    <t>Hot Chocolate</t>
  </si>
  <si>
    <t>Long Grain Rice</t>
  </si>
  <si>
    <t>Pet Food</t>
  </si>
  <si>
    <t>NON EFB ITEMS BELOW THIS LINE</t>
  </si>
  <si>
    <t>Misc (extra item)</t>
  </si>
  <si>
    <t>Instant meals (extra item)</t>
  </si>
  <si>
    <t>Pasta/Rice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</si>
</sst>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9E783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3" fillId="4" borderId="1" xfId="0" applyFont="1" applyFill="1" applyBorder="1"/>
    <xf numFmtId="0" fontId="3" fillId="5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7" fillId="0" borderId="1" xfId="0" applyFont="1" applyFill="1" applyBorder="1"/>
    <xf numFmtId="0" fontId="7" fillId="0" borderId="1" xfId="0" applyFont="1" applyBorder="1"/>
    <xf numFmtId="0" fontId="9" fillId="4" borderId="1" xfId="0" applyFont="1" applyFill="1" applyBorder="1"/>
    <xf numFmtId="0" fontId="9" fillId="5" borderId="1" xfId="0" applyFont="1" applyFill="1" applyBorder="1"/>
    <xf numFmtId="0" fontId="10" fillId="4" borderId="1" xfId="0" applyFont="1" applyFill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0" fontId="1" fillId="0" borderId="0" xfId="0" applyFont="1" applyBorder="1"/>
    <xf numFmtId="0" fontId="12" fillId="0" borderId="0" xfId="0" applyFont="1"/>
    <xf numFmtId="0" fontId="0" fillId="0" borderId="0" xfId="0" applyFont="1"/>
    <xf numFmtId="0" fontId="7" fillId="0" borderId="0" xfId="0" applyFont="1" applyFill="1" applyBorder="1"/>
    <xf numFmtId="0" fontId="7" fillId="0" borderId="0" xfId="0" applyFont="1"/>
    <xf numFmtId="0" fontId="9" fillId="0" borderId="0" xfId="0" applyFont="1" applyBorder="1"/>
    <xf numFmtId="0" fontId="4" fillId="6" borderId="0" xfId="0" applyFont="1" applyFill="1"/>
    <xf numFmtId="0" fontId="11" fillId="6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A65"/>
      <color rgb="FF79E783"/>
      <color rgb="FFFF1D1D"/>
      <color rgb="FFFF757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112184</xdr:colOff>
      <xdr:row>0</xdr:row>
      <xdr:rowOff>91017</xdr:rowOff>
    </xdr:from>
    <xdr:to>
      <xdr:col>8</xdr:col>
      <xdr:colOff>17026</xdr:colOff>
      <xdr:row>1</xdr:row>
      <xdr:rowOff>500592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7" t="15555" r="-2667" b="16889"/>
        <a:stretch/>
      </xdr:blipFill>
      <xdr:spPr>
        <a:xfrm>
          <a:off x="12600517" y="91017"/>
          <a:ext cx="1312426" cy="864658"/>
        </a:xfrm>
        <a:prstGeom prst="rect">
          <a:avLst/>
        </a:prstGeom>
      </xdr:spPr>
    </xdr:pic>
    <xdr:clientData/>
  </xdr:twoCellAnchor>
  <xdr:twoCellAnchor>
    <xdr:from>
      <xdr:col>0</xdr:col>
      <xdr:colOff>1038225</xdr:colOff>
      <xdr:row>1</xdr:row>
      <xdr:rowOff>114300</xdr:rowOff>
    </xdr:from>
    <xdr:to>
      <xdr:col>1</xdr:col>
      <xdr:colOff>619125</xdr:colOff>
      <xdr:row>1</xdr:row>
      <xdr:rowOff>466725</xdr:rowOff>
    </xdr:to>
    <xdr:sp macro="" textlink="">
      <xdr:nvSpPr>
        <xdr:cNvPr id="6" name="TextBox 5"/>
        <xdr:cNvSpPr txBox="1"/>
      </xdr:nvSpPr>
      <xdr:spPr>
        <a:xfrm>
          <a:off x="1038225" y="609600"/>
          <a:ext cx="24384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0"/>
            <a:t>Last</a:t>
          </a:r>
          <a:r>
            <a:rPr lang="en-GB" sz="1600" b="0" baseline="0"/>
            <a:t> updated 13 May</a:t>
          </a:r>
          <a:r>
            <a:rPr lang="en-GB" sz="1600" b="0"/>
            <a:t> 2020</a:t>
          </a:r>
        </a:p>
      </xdr:txBody>
    </xdr:sp>
    <xdr:clientData/>
  </xdr:twoCellAnchor>
  <xdr:twoCellAnchor>
    <xdr:from>
      <xdr:col>0</xdr:col>
      <xdr:colOff>0</xdr:colOff>
      <xdr:row>2</xdr:row>
      <xdr:rowOff>57150</xdr:rowOff>
    </xdr:from>
    <xdr:to>
      <xdr:col>0</xdr:col>
      <xdr:colOff>2428875</xdr:colOff>
      <xdr:row>3</xdr:row>
      <xdr:rowOff>133350</xdr:rowOff>
    </xdr:to>
    <xdr:sp macro="" textlink="">
      <xdr:nvSpPr>
        <xdr:cNvPr id="7" name="TextBox 6"/>
        <xdr:cNvSpPr txBox="1"/>
      </xdr:nvSpPr>
      <xdr:spPr>
        <a:xfrm>
          <a:off x="0" y="1095375"/>
          <a:ext cx="24288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EFB Contents</a:t>
          </a:r>
        </a:p>
      </xdr:txBody>
    </xdr:sp>
    <xdr:clientData/>
  </xdr:twoCellAnchor>
  <xdr:twoCellAnchor>
    <xdr:from>
      <xdr:col>1</xdr:col>
      <xdr:colOff>195792</xdr:colOff>
      <xdr:row>2</xdr:row>
      <xdr:rowOff>46567</xdr:rowOff>
    </xdr:from>
    <xdr:to>
      <xdr:col>2</xdr:col>
      <xdr:colOff>124884</xdr:colOff>
      <xdr:row>3</xdr:row>
      <xdr:rowOff>37042</xdr:rowOff>
    </xdr:to>
    <xdr:sp macro="" textlink="">
      <xdr:nvSpPr>
        <xdr:cNvPr id="8" name="TextBox 7"/>
        <xdr:cNvSpPr txBox="1"/>
      </xdr:nvSpPr>
      <xdr:spPr>
        <a:xfrm>
          <a:off x="3053292" y="1083734"/>
          <a:ext cx="638175" cy="329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Qty</a:t>
          </a:r>
        </a:p>
      </xdr:txBody>
    </xdr:sp>
    <xdr:clientData/>
  </xdr:twoCellAnchor>
  <xdr:twoCellAnchor>
    <xdr:from>
      <xdr:col>2</xdr:col>
      <xdr:colOff>133350</xdr:colOff>
      <xdr:row>1</xdr:row>
      <xdr:rowOff>523874</xdr:rowOff>
    </xdr:from>
    <xdr:to>
      <xdr:col>3</xdr:col>
      <xdr:colOff>66675</xdr:colOff>
      <xdr:row>4</xdr:row>
      <xdr:rowOff>105833</xdr:rowOff>
    </xdr:to>
    <xdr:sp macro="" textlink="">
      <xdr:nvSpPr>
        <xdr:cNvPr id="9" name="TextBox 8"/>
        <xdr:cNvSpPr txBox="1"/>
      </xdr:nvSpPr>
      <xdr:spPr>
        <a:xfrm>
          <a:off x="3699933" y="978957"/>
          <a:ext cx="1319742" cy="693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Chester le Street</a:t>
          </a:r>
        </a:p>
      </xdr:txBody>
    </xdr:sp>
    <xdr:clientData/>
  </xdr:twoCellAnchor>
  <xdr:twoCellAnchor>
    <xdr:from>
      <xdr:col>3</xdr:col>
      <xdr:colOff>409575</xdr:colOff>
      <xdr:row>1</xdr:row>
      <xdr:rowOff>514350</xdr:rowOff>
    </xdr:from>
    <xdr:to>
      <xdr:col>4</xdr:col>
      <xdr:colOff>66675</xdr:colOff>
      <xdr:row>4</xdr:row>
      <xdr:rowOff>95251</xdr:rowOff>
    </xdr:to>
    <xdr:sp macro="" textlink="">
      <xdr:nvSpPr>
        <xdr:cNvPr id="11" name="TextBox 10"/>
        <xdr:cNvSpPr txBox="1"/>
      </xdr:nvSpPr>
      <xdr:spPr>
        <a:xfrm>
          <a:off x="5362575" y="971550"/>
          <a:ext cx="13239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Newton</a:t>
          </a:r>
          <a:r>
            <a:rPr lang="en-GB" sz="1800" b="1" baseline="0"/>
            <a:t> Hall</a:t>
          </a:r>
          <a:endParaRPr lang="en-GB" sz="1800" b="1"/>
        </a:p>
      </xdr:txBody>
    </xdr:sp>
    <xdr:clientData/>
  </xdr:twoCellAnchor>
  <xdr:twoCellAnchor>
    <xdr:from>
      <xdr:col>4</xdr:col>
      <xdr:colOff>714374</xdr:colOff>
      <xdr:row>1</xdr:row>
      <xdr:rowOff>514350</xdr:rowOff>
    </xdr:from>
    <xdr:to>
      <xdr:col>5</xdr:col>
      <xdr:colOff>66674</xdr:colOff>
      <xdr:row>4</xdr:row>
      <xdr:rowOff>95251</xdr:rowOff>
    </xdr:to>
    <xdr:sp macro="" textlink="">
      <xdr:nvSpPr>
        <xdr:cNvPr id="13" name="TextBox 12"/>
        <xdr:cNvSpPr txBox="1"/>
      </xdr:nvSpPr>
      <xdr:spPr>
        <a:xfrm>
          <a:off x="7334249" y="971550"/>
          <a:ext cx="11715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Total</a:t>
          </a:r>
          <a:r>
            <a:rPr lang="en-GB" sz="1800" b="1" baseline="0"/>
            <a:t> Stock</a:t>
          </a:r>
          <a:endParaRPr lang="en-GB" sz="1800" b="1"/>
        </a:p>
      </xdr:txBody>
    </xdr:sp>
    <xdr:clientData/>
  </xdr:twoCellAnchor>
  <xdr:twoCellAnchor>
    <xdr:from>
      <xdr:col>5</xdr:col>
      <xdr:colOff>571500</xdr:colOff>
      <xdr:row>1</xdr:row>
      <xdr:rowOff>504825</xdr:rowOff>
    </xdr:from>
    <xdr:to>
      <xdr:col>6</xdr:col>
      <xdr:colOff>66675</xdr:colOff>
      <xdr:row>4</xdr:row>
      <xdr:rowOff>85726</xdr:rowOff>
    </xdr:to>
    <xdr:sp macro="" textlink="">
      <xdr:nvSpPr>
        <xdr:cNvPr id="14" name="TextBox 13"/>
        <xdr:cNvSpPr txBox="1"/>
      </xdr:nvSpPr>
      <xdr:spPr>
        <a:xfrm>
          <a:off x="9010650" y="962025"/>
          <a:ext cx="13239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Number</a:t>
          </a:r>
          <a:r>
            <a:rPr lang="en-GB" sz="1800" b="1" baseline="0"/>
            <a:t> of EFBs</a:t>
          </a:r>
          <a:endParaRPr lang="en-GB" sz="1800" b="1"/>
        </a:p>
      </xdr:txBody>
    </xdr:sp>
    <xdr:clientData/>
  </xdr:twoCellAnchor>
  <xdr:twoCellAnchor>
    <xdr:from>
      <xdr:col>6</xdr:col>
      <xdr:colOff>1152525</xdr:colOff>
      <xdr:row>1</xdr:row>
      <xdr:rowOff>504825</xdr:rowOff>
    </xdr:from>
    <xdr:to>
      <xdr:col>7</xdr:col>
      <xdr:colOff>76200</xdr:colOff>
      <xdr:row>4</xdr:row>
      <xdr:rowOff>85726</xdr:rowOff>
    </xdr:to>
    <xdr:sp macro="" textlink="">
      <xdr:nvSpPr>
        <xdr:cNvPr id="15" name="TextBox 14"/>
        <xdr:cNvSpPr txBox="1"/>
      </xdr:nvSpPr>
      <xdr:spPr>
        <a:xfrm>
          <a:off x="11420475" y="962025"/>
          <a:ext cx="11334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People</a:t>
          </a:r>
          <a:r>
            <a:rPr lang="en-GB" sz="1800" b="1" baseline="0"/>
            <a:t> Fed</a:t>
          </a:r>
          <a:endParaRPr lang="en-GB" sz="1800" b="1"/>
        </a:p>
      </xdr:txBody>
    </xdr:sp>
    <xdr:clientData/>
  </xdr:twoCellAnchor>
  <xdr:twoCellAnchor editAs="oneCell">
    <xdr:from>
      <xdr:col>0</xdr:col>
      <xdr:colOff>85725</xdr:colOff>
      <xdr:row>0</xdr:row>
      <xdr:rowOff>100133</xdr:rowOff>
    </xdr:from>
    <xdr:to>
      <xdr:col>0</xdr:col>
      <xdr:colOff>981075</xdr:colOff>
      <xdr:row>1</xdr:row>
      <xdr:rowOff>523875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43"/>
        <a:stretch/>
      </xdr:blipFill>
      <xdr:spPr>
        <a:xfrm>
          <a:off x="85725" y="100133"/>
          <a:ext cx="895350" cy="880942"/>
        </a:xfrm>
        <a:prstGeom prst="rect">
          <a:avLst/>
        </a:prstGeom>
      </xdr:spPr>
    </xdr:pic>
    <xdr:clientData/>
  </xdr:twoCellAnchor>
  <xdr:twoCellAnchor>
    <xdr:from>
      <xdr:col>5</xdr:col>
      <xdr:colOff>1028701</xdr:colOff>
      <xdr:row>0</xdr:row>
      <xdr:rowOff>47625</xdr:rowOff>
    </xdr:from>
    <xdr:to>
      <xdr:col>7</xdr:col>
      <xdr:colOff>1</xdr:colOff>
      <xdr:row>1</xdr:row>
      <xdr:rowOff>523875</xdr:rowOff>
    </xdr:to>
    <xdr:sp macro="" textlink="">
      <xdr:nvSpPr>
        <xdr:cNvPr id="18" name="TextBox 17"/>
        <xdr:cNvSpPr txBox="1"/>
      </xdr:nvSpPr>
      <xdr:spPr>
        <a:xfrm>
          <a:off x="9467851" y="47625"/>
          <a:ext cx="3009900" cy="9334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chemeClr val="bg1"/>
              </a:solidFill>
            </a:rPr>
            <a:t>Items</a:t>
          </a:r>
          <a:r>
            <a:rPr lang="en-GB" sz="1200" b="1" baseline="0">
              <a:solidFill>
                <a:schemeClr val="bg1"/>
              </a:solidFill>
            </a:rPr>
            <a:t> in most need...</a:t>
          </a:r>
          <a:endParaRPr lang="en-GB" sz="100" b="1" baseline="0">
            <a:solidFill>
              <a:schemeClr val="bg1"/>
            </a:solidFill>
          </a:endParaRPr>
        </a:p>
        <a:p>
          <a:endParaRPr lang="en-GB" sz="200" b="1" baseline="0">
            <a:solidFill>
              <a:schemeClr val="bg1"/>
            </a:solidFill>
          </a:endParaRPr>
        </a:p>
        <a:p>
          <a:r>
            <a:rPr lang="en-GB" sz="1200" b="0" baseline="0">
              <a:solidFill>
                <a:schemeClr val="bg1"/>
              </a:solidFill>
            </a:rPr>
            <a:t>FRUIT JUICE</a:t>
          </a:r>
        </a:p>
        <a:p>
          <a:r>
            <a:rPr lang="en-GB" sz="1200" b="0" baseline="0">
              <a:solidFill>
                <a:schemeClr val="bg1"/>
              </a:solidFill>
            </a:rPr>
            <a:t>INSTANT MASH/TIN POTATOES</a:t>
          </a:r>
        </a:p>
        <a:p>
          <a:r>
            <a:rPr lang="en-GB" sz="1200" b="0" baseline="0">
              <a:solidFill>
                <a:schemeClr val="bg1"/>
              </a:solidFill>
            </a:rPr>
            <a:t>PASTA</a:t>
          </a:r>
          <a:endParaRPr lang="en-GB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1038225</xdr:colOff>
      <xdr:row>0</xdr:row>
      <xdr:rowOff>76200</xdr:rowOff>
    </xdr:from>
    <xdr:to>
      <xdr:col>3</xdr:col>
      <xdr:colOff>323850</xdr:colOff>
      <xdr:row>1</xdr:row>
      <xdr:rowOff>133350</xdr:rowOff>
    </xdr:to>
    <xdr:sp macro="" textlink="">
      <xdr:nvSpPr>
        <xdr:cNvPr id="19" name="TextBox 18"/>
        <xdr:cNvSpPr txBox="1"/>
      </xdr:nvSpPr>
      <xdr:spPr>
        <a:xfrm>
          <a:off x="1038225" y="76200"/>
          <a:ext cx="4238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 u="sng"/>
            <a:t>Current Stock</a:t>
          </a:r>
        </a:p>
      </xdr:txBody>
    </xdr:sp>
    <xdr:clientData/>
  </xdr:twoCellAnchor>
  <xdr:twoCellAnchor>
    <xdr:from>
      <xdr:col>6</xdr:col>
      <xdr:colOff>2078302</xdr:colOff>
      <xdr:row>1</xdr:row>
      <xdr:rowOff>511968</xdr:rowOff>
    </xdr:from>
    <xdr:to>
      <xdr:col>8</xdr:col>
      <xdr:colOff>70643</xdr:colOff>
      <xdr:row>4</xdr:row>
      <xdr:rowOff>63500</xdr:rowOff>
    </xdr:to>
    <xdr:sp macro="" textlink="">
      <xdr:nvSpPr>
        <xdr:cNvPr id="20" name="TextBox 19"/>
        <xdr:cNvSpPr txBox="1"/>
      </xdr:nvSpPr>
      <xdr:spPr>
        <a:xfrm>
          <a:off x="12354719" y="967051"/>
          <a:ext cx="1611841" cy="66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Average #</a:t>
          </a:r>
        </a:p>
        <a:p>
          <a:pPr algn="r"/>
          <a:r>
            <a:rPr lang="en-GB" sz="1800" b="1"/>
            <a:t>items </a:t>
          </a:r>
          <a:r>
            <a:rPr lang="en-GB" sz="1600" b="1"/>
            <a:t>per</a:t>
          </a:r>
          <a:r>
            <a:rPr lang="en-GB" sz="1800" b="1"/>
            <a:t> tray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3" zoomScale="80" zoomScaleNormal="80" workbookViewId="0">
      <selection activeCell="C41" sqref="C41"/>
    </sheetView>
  </sheetViews>
  <sheetFormatPr defaultRowHeight="15" x14ac:dyDescent="0.25"/>
  <cols>
    <col min="1" max="1" width="42.85546875" bestFit="1" customWidth="1"/>
    <col min="2" max="2" width="10.5703125" customWidth="1"/>
    <col min="3" max="3" width="20.85546875" customWidth="1"/>
    <col min="4" max="4" width="25" customWidth="1"/>
    <col min="5" max="5" width="27.28515625" customWidth="1"/>
    <col min="6" max="6" width="27.42578125" customWidth="1"/>
    <col min="7" max="7" width="33.140625" customWidth="1"/>
    <col min="8" max="8" width="21.140625" customWidth="1"/>
    <col min="9" max="9" width="103.28515625" customWidth="1"/>
  </cols>
  <sheetData>
    <row r="1" spans="1:9" ht="36" customHeight="1" x14ac:dyDescent="0.25">
      <c r="A1" s="29" t="s">
        <v>20</v>
      </c>
      <c r="B1" s="30"/>
      <c r="C1" s="30"/>
      <c r="D1" s="30"/>
      <c r="E1" s="30"/>
      <c r="F1" s="30"/>
      <c r="G1" s="30"/>
      <c r="H1" s="31"/>
    </row>
    <row r="2" spans="1:9" ht="45.75" customHeight="1" x14ac:dyDescent="0.25">
      <c r="A2" s="32"/>
      <c r="B2" s="33"/>
      <c r="C2" s="33"/>
      <c r="D2" s="33"/>
      <c r="E2" s="33"/>
      <c r="F2" s="33"/>
      <c r="G2" s="33"/>
      <c r="H2" s="34"/>
    </row>
    <row r="3" spans="1:9" ht="26.25" customHeight="1" x14ac:dyDescent="0.4">
      <c r="A3" s="25"/>
      <c r="B3" s="3"/>
      <c r="C3" s="5"/>
      <c r="D3" s="5"/>
      <c r="E3" s="5"/>
      <c r="F3" s="5"/>
      <c r="G3" s="5"/>
      <c r="H3" s="27"/>
    </row>
    <row r="4" spans="1:9" ht="15" customHeight="1" x14ac:dyDescent="0.4">
      <c r="A4" s="26"/>
      <c r="B4" s="4"/>
      <c r="C4" s="4"/>
      <c r="D4" s="4"/>
      <c r="E4" s="4"/>
      <c r="F4" s="4"/>
      <c r="G4" s="4"/>
      <c r="H4" s="28"/>
    </row>
    <row r="5" spans="1:9" ht="23.25" x14ac:dyDescent="0.35">
      <c r="A5" s="13" t="s">
        <v>0</v>
      </c>
      <c r="B5" s="7">
        <v>1</v>
      </c>
      <c r="C5" s="7">
        <v>300</v>
      </c>
      <c r="D5" s="7">
        <v>275</v>
      </c>
      <c r="E5" s="7">
        <f>C5+D5</f>
        <v>575</v>
      </c>
      <c r="F5" s="7">
        <f>E5/B5</f>
        <v>575</v>
      </c>
      <c r="G5" s="7">
        <f>F5*4</f>
        <v>2300</v>
      </c>
      <c r="H5" s="10">
        <v>25</v>
      </c>
    </row>
    <row r="6" spans="1:9" ht="23.25" x14ac:dyDescent="0.35">
      <c r="A6" s="12" t="s">
        <v>1</v>
      </c>
      <c r="B6" s="6">
        <v>6</v>
      </c>
      <c r="C6" s="6">
        <v>3270</v>
      </c>
      <c r="D6" s="6">
        <v>5450</v>
      </c>
      <c r="E6" s="6">
        <f>C6+D6</f>
        <v>8720</v>
      </c>
      <c r="F6" s="8">
        <f>E6/B6</f>
        <v>1453.3333333333333</v>
      </c>
      <c r="G6" s="8">
        <f>F6*4</f>
        <v>5813.333333333333</v>
      </c>
      <c r="H6" s="10">
        <v>30</v>
      </c>
    </row>
    <row r="7" spans="1:9" ht="23.25" x14ac:dyDescent="0.35">
      <c r="A7" s="12" t="s">
        <v>2</v>
      </c>
      <c r="B7" s="6">
        <v>5</v>
      </c>
      <c r="C7" s="6">
        <v>1890</v>
      </c>
      <c r="D7" s="6">
        <v>4350</v>
      </c>
      <c r="E7" s="6">
        <f t="shared" ref="E7:E26" si="0">C7+D7</f>
        <v>6240</v>
      </c>
      <c r="F7" s="8">
        <f>E7/B7</f>
        <v>1248</v>
      </c>
      <c r="G7" s="8">
        <f t="shared" ref="G7:G26" si="1">F7*4</f>
        <v>4992</v>
      </c>
      <c r="H7" s="10">
        <v>30</v>
      </c>
    </row>
    <row r="8" spans="1:9" ht="23.25" x14ac:dyDescent="0.35">
      <c r="A8" s="14" t="s">
        <v>3</v>
      </c>
      <c r="B8" s="15">
        <v>1</v>
      </c>
      <c r="C8" s="15">
        <v>1830</v>
      </c>
      <c r="D8" s="15">
        <v>1700</v>
      </c>
      <c r="E8" s="6">
        <f t="shared" si="0"/>
        <v>3530</v>
      </c>
      <c r="F8" s="16">
        <f t="shared" ref="F8:F26" si="2">E8/B8</f>
        <v>3530</v>
      </c>
      <c r="G8" s="16">
        <f t="shared" si="1"/>
        <v>14120</v>
      </c>
      <c r="H8" s="10">
        <v>30</v>
      </c>
    </row>
    <row r="9" spans="1:9" ht="23.25" x14ac:dyDescent="0.35">
      <c r="A9" s="12" t="s">
        <v>4</v>
      </c>
      <c r="B9" s="6">
        <v>4</v>
      </c>
      <c r="C9" s="6">
        <v>1555</v>
      </c>
      <c r="D9" s="6">
        <v>5380</v>
      </c>
      <c r="E9" s="6">
        <f t="shared" si="0"/>
        <v>6935</v>
      </c>
      <c r="F9" s="8">
        <f t="shared" si="2"/>
        <v>1733.75</v>
      </c>
      <c r="G9" s="8">
        <f t="shared" si="1"/>
        <v>6935</v>
      </c>
      <c r="H9" s="10">
        <v>35</v>
      </c>
    </row>
    <row r="10" spans="1:9" ht="23.25" x14ac:dyDescent="0.35">
      <c r="A10" s="12" t="s">
        <v>5</v>
      </c>
      <c r="B10" s="6">
        <v>3</v>
      </c>
      <c r="C10" s="6">
        <v>1600</v>
      </c>
      <c r="D10" s="6">
        <v>2680</v>
      </c>
      <c r="E10" s="6">
        <f t="shared" si="0"/>
        <v>4280</v>
      </c>
      <c r="F10" s="8">
        <f t="shared" si="2"/>
        <v>1426.6666666666667</v>
      </c>
      <c r="G10" s="8">
        <f t="shared" si="1"/>
        <v>5706.666666666667</v>
      </c>
      <c r="H10" s="10">
        <v>30</v>
      </c>
    </row>
    <row r="11" spans="1:9" ht="23.25" x14ac:dyDescent="0.35">
      <c r="A11" s="12" t="s">
        <v>6</v>
      </c>
      <c r="B11" s="6">
        <v>4</v>
      </c>
      <c r="C11" s="6">
        <v>2025</v>
      </c>
      <c r="D11" s="6">
        <v>3975</v>
      </c>
      <c r="E11" s="6">
        <f t="shared" si="0"/>
        <v>6000</v>
      </c>
      <c r="F11" s="8">
        <f t="shared" si="2"/>
        <v>1500</v>
      </c>
      <c r="G11" s="8">
        <f t="shared" si="1"/>
        <v>6000</v>
      </c>
      <c r="H11" s="11">
        <v>75</v>
      </c>
    </row>
    <row r="12" spans="1:9" ht="23.25" x14ac:dyDescent="0.35">
      <c r="A12" s="12" t="s">
        <v>7</v>
      </c>
      <c r="B12" s="6">
        <v>2</v>
      </c>
      <c r="C12" s="6">
        <v>1350</v>
      </c>
      <c r="D12" s="6">
        <v>1260</v>
      </c>
      <c r="E12" s="6">
        <f t="shared" si="0"/>
        <v>2610</v>
      </c>
      <c r="F12" s="8">
        <f t="shared" si="2"/>
        <v>1305</v>
      </c>
      <c r="G12" s="8">
        <f t="shared" si="1"/>
        <v>5220</v>
      </c>
      <c r="H12" s="11">
        <v>30</v>
      </c>
    </row>
    <row r="13" spans="1:9" ht="23.25" x14ac:dyDescent="0.35">
      <c r="A13" s="14" t="s">
        <v>16</v>
      </c>
      <c r="B13" s="15">
        <v>0.5</v>
      </c>
      <c r="C13" s="15">
        <v>90</v>
      </c>
      <c r="D13" s="15">
        <v>450</v>
      </c>
      <c r="E13" s="6">
        <f t="shared" si="0"/>
        <v>540</v>
      </c>
      <c r="F13" s="16">
        <f t="shared" si="2"/>
        <v>1080</v>
      </c>
      <c r="G13" s="16">
        <f t="shared" si="1"/>
        <v>4320</v>
      </c>
      <c r="H13" s="11">
        <v>30</v>
      </c>
    </row>
    <row r="14" spans="1:9" ht="23.25" x14ac:dyDescent="0.35">
      <c r="A14" s="14" t="s">
        <v>15</v>
      </c>
      <c r="B14" s="15">
        <v>0.5</v>
      </c>
      <c r="C14" s="15">
        <v>510</v>
      </c>
      <c r="D14" s="15">
        <v>960</v>
      </c>
      <c r="E14" s="6">
        <f t="shared" si="0"/>
        <v>1470</v>
      </c>
      <c r="F14" s="16">
        <f t="shared" si="2"/>
        <v>2940</v>
      </c>
      <c r="G14" s="16">
        <f t="shared" si="1"/>
        <v>11760</v>
      </c>
      <c r="H14" s="11">
        <v>30</v>
      </c>
    </row>
    <row r="15" spans="1:9" ht="23.25" x14ac:dyDescent="0.35">
      <c r="A15" s="12" t="s">
        <v>10</v>
      </c>
      <c r="B15" s="6">
        <v>1</v>
      </c>
      <c r="C15" s="6">
        <v>1026</v>
      </c>
      <c r="D15" s="6">
        <v>180</v>
      </c>
      <c r="E15" s="6">
        <f t="shared" si="0"/>
        <v>1206</v>
      </c>
      <c r="F15" s="8">
        <f t="shared" si="2"/>
        <v>1206</v>
      </c>
      <c r="G15" s="8">
        <f t="shared" si="1"/>
        <v>4824</v>
      </c>
      <c r="H15" s="11">
        <v>18</v>
      </c>
      <c r="I15" t="s">
        <v>21</v>
      </c>
    </row>
    <row r="16" spans="1:9" ht="23.25" x14ac:dyDescent="0.35">
      <c r="A16" s="12" t="s">
        <v>8</v>
      </c>
      <c r="B16" s="6">
        <v>1</v>
      </c>
      <c r="C16" s="6">
        <v>1280</v>
      </c>
      <c r="D16" s="6">
        <v>2220</v>
      </c>
      <c r="E16" s="6">
        <f t="shared" si="0"/>
        <v>3500</v>
      </c>
      <c r="F16" s="8">
        <f t="shared" si="2"/>
        <v>3500</v>
      </c>
      <c r="G16" s="8">
        <f t="shared" si="1"/>
        <v>14000</v>
      </c>
      <c r="H16" s="11">
        <v>20</v>
      </c>
    </row>
    <row r="17" spans="1:8" ht="23.25" x14ac:dyDescent="0.35">
      <c r="A17" s="13" t="s">
        <v>37</v>
      </c>
      <c r="B17" s="7">
        <v>3</v>
      </c>
      <c r="C17" s="7">
        <v>2176</v>
      </c>
      <c r="D17" s="7">
        <v>320</v>
      </c>
      <c r="E17" s="7">
        <f t="shared" si="0"/>
        <v>2496</v>
      </c>
      <c r="F17" s="9">
        <f t="shared" si="2"/>
        <v>832</v>
      </c>
      <c r="G17" s="9">
        <f t="shared" si="1"/>
        <v>3328</v>
      </c>
      <c r="H17" s="11">
        <v>16</v>
      </c>
    </row>
    <row r="18" spans="1:8" ht="23.25" x14ac:dyDescent="0.35">
      <c r="A18" s="14" t="s">
        <v>9</v>
      </c>
      <c r="B18" s="15">
        <v>1</v>
      </c>
      <c r="C18" s="15">
        <v>1048</v>
      </c>
      <c r="D18" s="15">
        <v>344</v>
      </c>
      <c r="E18" s="6">
        <f t="shared" si="0"/>
        <v>1392</v>
      </c>
      <c r="F18" s="16">
        <f t="shared" si="2"/>
        <v>1392</v>
      </c>
      <c r="G18" s="16">
        <f t="shared" si="1"/>
        <v>5568</v>
      </c>
      <c r="H18" s="11">
        <v>8</v>
      </c>
    </row>
    <row r="19" spans="1:8" ht="23.25" x14ac:dyDescent="0.35">
      <c r="A19" s="12" t="s">
        <v>19</v>
      </c>
      <c r="B19" s="6">
        <v>1</v>
      </c>
      <c r="C19" s="6">
        <v>75</v>
      </c>
      <c r="D19" s="6">
        <v>175</v>
      </c>
      <c r="E19" s="6">
        <f t="shared" si="0"/>
        <v>250</v>
      </c>
      <c r="F19" s="8">
        <f t="shared" si="2"/>
        <v>250</v>
      </c>
      <c r="G19" s="8">
        <f t="shared" si="1"/>
        <v>1000</v>
      </c>
      <c r="H19" s="11">
        <v>25</v>
      </c>
    </row>
    <row r="20" spans="1:8" ht="23.25" x14ac:dyDescent="0.35">
      <c r="A20" s="12" t="s">
        <v>11</v>
      </c>
      <c r="B20" s="6">
        <v>2</v>
      </c>
      <c r="C20" s="6">
        <v>1025</v>
      </c>
      <c r="D20" s="6">
        <v>825</v>
      </c>
      <c r="E20" s="6">
        <f t="shared" si="0"/>
        <v>1850</v>
      </c>
      <c r="F20" s="8">
        <f t="shared" si="2"/>
        <v>925</v>
      </c>
      <c r="G20" s="8">
        <f t="shared" si="1"/>
        <v>3700</v>
      </c>
      <c r="H20" s="11">
        <v>25</v>
      </c>
    </row>
    <row r="21" spans="1:8" ht="23.25" x14ac:dyDescent="0.35">
      <c r="A21" s="13" t="s">
        <v>12</v>
      </c>
      <c r="B21" s="7">
        <v>1</v>
      </c>
      <c r="C21" s="7">
        <v>416</v>
      </c>
      <c r="D21" s="7">
        <v>448</v>
      </c>
      <c r="E21" s="7">
        <f t="shared" si="0"/>
        <v>864</v>
      </c>
      <c r="F21" s="9">
        <f t="shared" si="2"/>
        <v>864</v>
      </c>
      <c r="G21" s="9">
        <f t="shared" si="1"/>
        <v>3456</v>
      </c>
      <c r="H21" s="11">
        <v>16</v>
      </c>
    </row>
    <row r="22" spans="1:8" ht="23.25" x14ac:dyDescent="0.35">
      <c r="A22" s="12" t="s">
        <v>22</v>
      </c>
      <c r="B22" s="6">
        <v>1</v>
      </c>
      <c r="C22" s="6">
        <v>180</v>
      </c>
      <c r="D22" s="6">
        <v>210</v>
      </c>
      <c r="E22" s="6">
        <f t="shared" si="0"/>
        <v>390</v>
      </c>
      <c r="F22" s="8">
        <f t="shared" si="2"/>
        <v>390</v>
      </c>
      <c r="G22" s="8">
        <f t="shared" si="1"/>
        <v>1560</v>
      </c>
      <c r="H22" s="11">
        <v>30</v>
      </c>
    </row>
    <row r="23" spans="1:8" ht="23.25" x14ac:dyDescent="0.35">
      <c r="A23" s="12" t="s">
        <v>13</v>
      </c>
      <c r="B23" s="6">
        <v>1</v>
      </c>
      <c r="C23" s="6">
        <v>1278</v>
      </c>
      <c r="D23" s="6">
        <v>630</v>
      </c>
      <c r="E23" s="6">
        <f t="shared" si="0"/>
        <v>1908</v>
      </c>
      <c r="F23" s="8">
        <f t="shared" si="2"/>
        <v>1908</v>
      </c>
      <c r="G23" s="8">
        <f t="shared" si="1"/>
        <v>7632</v>
      </c>
      <c r="H23" s="11">
        <v>18</v>
      </c>
    </row>
    <row r="24" spans="1:8" ht="23.25" x14ac:dyDescent="0.35">
      <c r="A24" s="12" t="s">
        <v>14</v>
      </c>
      <c r="B24" s="6">
        <v>1</v>
      </c>
      <c r="C24" s="6">
        <v>425</v>
      </c>
      <c r="D24" s="6">
        <v>400</v>
      </c>
      <c r="E24" s="6">
        <f t="shared" si="0"/>
        <v>825</v>
      </c>
      <c r="F24" s="8">
        <f t="shared" si="2"/>
        <v>825</v>
      </c>
      <c r="G24" s="8">
        <f t="shared" si="1"/>
        <v>3300</v>
      </c>
      <c r="H24" s="11">
        <v>25</v>
      </c>
    </row>
    <row r="25" spans="1:8" ht="23.25" x14ac:dyDescent="0.35">
      <c r="A25" s="12" t="s">
        <v>35</v>
      </c>
      <c r="B25" s="6">
        <v>1</v>
      </c>
      <c r="C25" s="6">
        <v>120</v>
      </c>
      <c r="D25" s="6">
        <v>180</v>
      </c>
      <c r="E25" s="6">
        <f t="shared" si="0"/>
        <v>300</v>
      </c>
      <c r="F25" s="8">
        <f t="shared" si="2"/>
        <v>300</v>
      </c>
      <c r="G25" s="8">
        <f t="shared" si="1"/>
        <v>1200</v>
      </c>
      <c r="H25" s="11">
        <v>30</v>
      </c>
    </row>
    <row r="26" spans="1:8" ht="23.25" x14ac:dyDescent="0.35">
      <c r="A26" s="12" t="s">
        <v>36</v>
      </c>
      <c r="B26" s="6">
        <v>3</v>
      </c>
      <c r="C26" s="6">
        <v>450</v>
      </c>
      <c r="D26" s="6">
        <v>1600</v>
      </c>
      <c r="E26" s="6">
        <f t="shared" si="0"/>
        <v>2050</v>
      </c>
      <c r="F26" s="8">
        <f t="shared" si="2"/>
        <v>683.33333333333337</v>
      </c>
      <c r="G26" s="8">
        <f t="shared" si="1"/>
        <v>2733.3333333333335</v>
      </c>
      <c r="H26" s="11">
        <v>50</v>
      </c>
    </row>
    <row r="27" spans="1:8" ht="21" x14ac:dyDescent="0.35">
      <c r="A27" s="35" t="s">
        <v>34</v>
      </c>
      <c r="B27" s="36"/>
      <c r="C27" s="36"/>
      <c r="D27" s="23"/>
      <c r="E27" s="23"/>
      <c r="F27" s="23"/>
      <c r="G27" s="23"/>
      <c r="H27" s="24"/>
    </row>
    <row r="28" spans="1:8" s="19" customFormat="1" ht="23.25" x14ac:dyDescent="0.35">
      <c r="A28" s="22" t="s">
        <v>23</v>
      </c>
      <c r="B28" s="2"/>
      <c r="C28" s="2">
        <v>1280</v>
      </c>
      <c r="D28" s="2">
        <v>0</v>
      </c>
      <c r="E28" s="2"/>
      <c r="F28" s="2"/>
      <c r="G28" s="2"/>
      <c r="H28" s="20">
        <v>40</v>
      </c>
    </row>
    <row r="29" spans="1:8" s="19" customFormat="1" ht="23.25" x14ac:dyDescent="0.35">
      <c r="A29" s="22" t="s">
        <v>24</v>
      </c>
      <c r="B29" s="2"/>
      <c r="C29" s="2">
        <v>2700</v>
      </c>
      <c r="D29" s="2">
        <v>0</v>
      </c>
      <c r="E29" s="2"/>
      <c r="F29" s="2"/>
      <c r="G29" s="2"/>
      <c r="H29" s="20">
        <v>38</v>
      </c>
    </row>
    <row r="30" spans="1:8" s="18" customFormat="1" ht="23.25" x14ac:dyDescent="0.35">
      <c r="A30" s="22" t="s">
        <v>25</v>
      </c>
      <c r="B30" s="2"/>
      <c r="C30" s="2">
        <v>810</v>
      </c>
      <c r="D30" s="2">
        <v>0</v>
      </c>
      <c r="E30" s="2"/>
      <c r="F30" s="2"/>
      <c r="G30" s="2"/>
      <c r="H30" s="21">
        <v>30</v>
      </c>
    </row>
    <row r="31" spans="1:8" s="18" customFormat="1" ht="23.25" x14ac:dyDescent="0.35">
      <c r="A31" s="22" t="s">
        <v>26</v>
      </c>
      <c r="B31" s="2"/>
      <c r="C31" s="2">
        <v>1100</v>
      </c>
      <c r="D31" s="2">
        <v>0</v>
      </c>
      <c r="E31" s="2"/>
      <c r="F31" s="2"/>
      <c r="G31" s="2"/>
      <c r="H31" s="20">
        <v>20</v>
      </c>
    </row>
    <row r="32" spans="1:8" s="18" customFormat="1" ht="23.25" x14ac:dyDescent="0.35">
      <c r="A32" s="22" t="s">
        <v>27</v>
      </c>
      <c r="B32" s="2"/>
      <c r="C32" s="2">
        <v>120</v>
      </c>
      <c r="D32" s="2">
        <v>108</v>
      </c>
      <c r="E32" s="2"/>
      <c r="F32" s="2"/>
      <c r="G32" s="2"/>
      <c r="H32" s="20">
        <v>6</v>
      </c>
    </row>
    <row r="33" spans="1:8" s="18" customFormat="1" ht="23.25" x14ac:dyDescent="0.35">
      <c r="A33" s="22" t="s">
        <v>28</v>
      </c>
      <c r="B33" s="2"/>
      <c r="C33" s="2">
        <v>20</v>
      </c>
      <c r="D33" s="2">
        <v>0</v>
      </c>
      <c r="E33" s="2"/>
      <c r="F33" s="2"/>
      <c r="G33" s="2"/>
      <c r="H33" s="20">
        <v>40</v>
      </c>
    </row>
    <row r="34" spans="1:8" s="18" customFormat="1" ht="23.25" x14ac:dyDescent="0.35">
      <c r="A34" s="22" t="s">
        <v>29</v>
      </c>
      <c r="B34" s="2"/>
      <c r="C34" s="2">
        <v>3360</v>
      </c>
      <c r="D34" s="2">
        <v>120</v>
      </c>
      <c r="E34" s="2"/>
      <c r="F34" s="2"/>
      <c r="G34" s="2"/>
      <c r="H34" s="20">
        <v>40</v>
      </c>
    </row>
    <row r="35" spans="1:8" ht="23.25" x14ac:dyDescent="0.35">
      <c r="A35" s="22" t="s">
        <v>30</v>
      </c>
      <c r="B35" s="2"/>
      <c r="C35" s="2">
        <v>160</v>
      </c>
      <c r="D35" s="2">
        <v>0</v>
      </c>
      <c r="E35" s="2"/>
      <c r="F35" s="2"/>
      <c r="G35" s="2"/>
      <c r="H35" s="20">
        <v>20</v>
      </c>
    </row>
    <row r="36" spans="1:8" ht="23.25" x14ac:dyDescent="0.35">
      <c r="A36" s="22" t="s">
        <v>31</v>
      </c>
      <c r="B36" s="2"/>
      <c r="C36" s="2">
        <v>30</v>
      </c>
      <c r="D36" s="2">
        <v>0</v>
      </c>
      <c r="E36" s="2"/>
      <c r="F36" s="2"/>
      <c r="G36" s="2"/>
      <c r="H36" s="20">
        <v>15</v>
      </c>
    </row>
    <row r="37" spans="1:8" ht="23.25" x14ac:dyDescent="0.35">
      <c r="A37" s="22" t="s">
        <v>32</v>
      </c>
      <c r="B37" s="2"/>
      <c r="C37" s="2">
        <v>245</v>
      </c>
      <c r="D37" s="2">
        <v>280</v>
      </c>
      <c r="E37" s="2"/>
      <c r="F37" s="2"/>
      <c r="G37" s="2"/>
      <c r="H37" s="20">
        <v>35</v>
      </c>
    </row>
    <row r="38" spans="1:8" ht="23.25" x14ac:dyDescent="0.35">
      <c r="A38" s="22" t="s">
        <v>33</v>
      </c>
      <c r="B38" s="2"/>
      <c r="C38" s="2">
        <v>200</v>
      </c>
      <c r="D38" s="2">
        <v>0</v>
      </c>
      <c r="E38" s="2"/>
      <c r="F38" s="2"/>
      <c r="G38" s="2"/>
      <c r="H38" s="20">
        <v>30</v>
      </c>
    </row>
    <row r="39" spans="1:8" ht="18.75" x14ac:dyDescent="0.3">
      <c r="A39" s="17"/>
      <c r="B39" s="2"/>
      <c r="C39" s="2"/>
      <c r="D39" s="2"/>
      <c r="E39" s="2"/>
      <c r="F39" s="2"/>
      <c r="G39" s="2"/>
    </row>
    <row r="40" spans="1:8" ht="18.75" x14ac:dyDescent="0.3">
      <c r="A40" s="1" t="s">
        <v>17</v>
      </c>
      <c r="B40" s="2"/>
      <c r="C40" s="2">
        <v>22</v>
      </c>
      <c r="D40" s="2">
        <v>0</v>
      </c>
      <c r="E40" s="2"/>
      <c r="F40" s="2"/>
      <c r="G40" s="2"/>
    </row>
    <row r="41" spans="1:8" ht="18.75" x14ac:dyDescent="0.3">
      <c r="A41" s="1" t="s">
        <v>18</v>
      </c>
      <c r="B41" s="2"/>
      <c r="C41" s="2">
        <v>0</v>
      </c>
      <c r="D41" s="2">
        <v>0</v>
      </c>
      <c r="E41" s="2"/>
      <c r="F41" s="2"/>
      <c r="G41" s="2"/>
    </row>
  </sheetData>
  <mergeCells count="4">
    <mergeCell ref="A3:A4"/>
    <mergeCell ref="H3:H4"/>
    <mergeCell ref="A1:H2"/>
    <mergeCell ref="A27:C2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A48CEC719184D85A73E660997F88B" ma:contentTypeVersion="9" ma:contentTypeDescription="Create a new document." ma:contentTypeScope="" ma:versionID="5b62705be076f6b8499c49472fd1fe9f">
  <xsd:schema xmlns:xsd="http://www.w3.org/2001/XMLSchema" xmlns:xs="http://www.w3.org/2001/XMLSchema" xmlns:p="http://schemas.microsoft.com/office/2006/metadata/properties" xmlns:ns2="175bd3b9-7edf-4a4a-b9d1-7186fb46ae82" targetNamespace="http://schemas.microsoft.com/office/2006/metadata/properties" ma:root="true" ma:fieldsID="7080b9af62254c11f73159494d1ae1d3" ns2:_="">
    <xsd:import namespace="175bd3b9-7edf-4a4a-b9d1-7186fb46a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bd3b9-7edf-4a4a-b9d1-7186fb46a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495C6F-5A4F-404E-BFFA-71A6BC9D0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bd3b9-7edf-4a4a-b9d1-7186fb46ae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AF1D1-1C7C-49E0-8131-2AA5E79B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25DFB3-0AA8-43C9-BB67-F36EF22C9FFE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75bd3b9-7edf-4a4a-b9d1-7186fb46ae82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Food Supply Manager</dc:creator>
  <cp:lastModifiedBy>Food Supply Manager</cp:lastModifiedBy>
  <cp:lastPrinted>2020-05-11T13:47:27Z</cp:lastPrinted>
  <dcterms:created xsi:type="dcterms:W3CDTF">2020-04-07T14:12:43Z</dcterms:created>
  <dcterms:modified xsi:type="dcterms:W3CDTF">2020-05-20T09:43:48Z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0x010100C1CA48CEC719184D85A73E660997F88B</vt:lpwstr>
  </property>
</Properties>
</file>