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rlincorea/Documents/personal/2024/MEDIUM/medium/geolocation_and_distance/dataset/"/>
    </mc:Choice>
  </mc:AlternateContent>
  <xr:revisionPtr revIDLastSave="0" documentId="13_ncr:1_{BCE09C39-6AB9-0341-8098-65186D8B66CB}" xr6:coauthVersionLast="47" xr6:coauthVersionMax="47" xr10:uidLastSave="{00000000-0000-0000-0000-000000000000}"/>
  <bookViews>
    <workbookView xWindow="280" yWindow="500" windowWidth="28240" windowHeight="16600" xr2:uid="{A6925146-1D42-194C-BCC2-88368197B7BD}"/>
  </bookViews>
  <sheets>
    <sheet name="Tabelle1" sheetId="1" r:id="rId1"/>
  </sheets>
  <definedNames>
    <definedName name="location_data_processed" localSheetId="0">Tabelle1!$A$1:$O$6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5" i="1"/>
  <c r="Q4" i="1"/>
  <c r="Q3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D72F11-CF0A-8A45-B215-3EFB121E773B}" name="location_data_processed" type="6" refreshedVersion="8" background="1" saveData="1">
    <textPr sourceFile="/Users/orlincorea/Documents/personal/2024/MEDIUM/medium/geolocation_and_distance/dataset/location_data_processed.csv" comma="1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<sst xmlns="http://schemas.openxmlformats.org/spreadsheetml/2006/main" count="51" uniqueCount="43">
  <si>
    <t>origin_country</t>
  </si>
  <si>
    <t>origin_city</t>
  </si>
  <si>
    <t>origin_zipcode</t>
  </si>
  <si>
    <t>origin_address</t>
  </si>
  <si>
    <t>destiny_country</t>
  </si>
  <si>
    <t>destiny_city</t>
  </si>
  <si>
    <t>destiny_zipcode</t>
  </si>
  <si>
    <t>destiny_address</t>
  </si>
  <si>
    <t>origin_latitude</t>
  </si>
  <si>
    <t>origin_longitude</t>
  </si>
  <si>
    <t>origin_google_map_url</t>
  </si>
  <si>
    <t>destiny_latitude</t>
  </si>
  <si>
    <t>destiny_longitude</t>
  </si>
  <si>
    <t>destiny_google_map_url</t>
  </si>
  <si>
    <t>distance_km</t>
  </si>
  <si>
    <t>HN</t>
  </si>
  <si>
    <t>Nacaome</t>
  </si>
  <si>
    <t>Barrio el centro</t>
  </si>
  <si>
    <t>Tegucigalpa</t>
  </si>
  <si>
    <t>Hospital San Felipe, Boulevard Los Proceres</t>
  </si>
  <si>
    <t>https://www.google.com/maps/search/?api=1&amp;query=13.5320432,-87.4903688</t>
  </si>
  <si>
    <t>https://www.google.com/maps/search/?api=1&amp;query=14.125650152272728,-87.16671605227272</t>
  </si>
  <si>
    <t>SV</t>
  </si>
  <si>
    <t>https://www.google.com/maps/search/?api=1&amp;query=13.67472705,-89.24159035</t>
  </si>
  <si>
    <t>US</t>
  </si>
  <si>
    <t>Houston</t>
  </si>
  <si>
    <t>Galveston</t>
  </si>
  <si>
    <t>https://www.google.com/maps/search/?api=1&amp;query=29.756601,-95.36271</t>
  </si>
  <si>
    <t>https://www.google.com/maps/search/?api=1&amp;query=29.303036831122448,-94.78885112806122</t>
  </si>
  <si>
    <t>Dallas</t>
  </si>
  <si>
    <t>Oklahoma</t>
  </si>
  <si>
    <t>https://www.google.com/maps/search/?api=1&amp;query=32.948648288448844,-96.84185304653465</t>
  </si>
  <si>
    <t>https://www.google.com/maps/search/?api=1&amp;query=35.5077591851682,-97.61312280076453</t>
  </si>
  <si>
    <t>AT</t>
  </si>
  <si>
    <t>Steyr</t>
  </si>
  <si>
    <t>Stadplatz 30</t>
  </si>
  <si>
    <t>Hallstat</t>
  </si>
  <si>
    <t>Salinenpl. 4</t>
  </si>
  <si>
    <t>https://www.google.com/maps/search/?api=1&amp;query=48.04092034237865,14.418987075245324</t>
  </si>
  <si>
    <t>https://www.google.com/maps/search/?api=1&amp;query=47.556807793417725,13.642958280759492</t>
  </si>
  <si>
    <t>distance_google_map</t>
  </si>
  <si>
    <t>Antiguo Cuscatlan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</si>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</sst>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2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cation_data_processed" connectionId="1" xr16:uid="{05DDA006-053A-0946-9398-51A163C97FF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B4F4-23C0-5840-8E1E-84BFBC967A84}">
  <dimension ref="A1:Q6"/>
  <sheetViews>
    <sheetView tabSelected="1" topLeftCell="I1" workbookViewId="0">
      <selection activeCell="Q2" sqref="Q2"/>
    </sheetView>
  </sheetViews>
  <sheetFormatPr baseColWidth="10" defaultRowHeight="16" x14ac:dyDescent="0.2"/>
  <cols>
    <col min="1" max="1" width="12.6640625" bestFit="1" customWidth="1"/>
    <col min="2" max="2" width="10.6640625" bestFit="1" customWidth="1"/>
    <col min="3" max="3" width="12.83203125" bestFit="1" customWidth="1"/>
    <col min="4" max="4" width="13.6640625" bestFit="1" customWidth="1"/>
    <col min="5" max="5" width="14" bestFit="1" customWidth="1"/>
    <col min="6" max="6" width="16.6640625" bestFit="1" customWidth="1"/>
    <col min="7" max="7" width="14.1640625" bestFit="1" customWidth="1"/>
    <col min="8" max="8" width="37" bestFit="1" customWidth="1"/>
    <col min="9" max="9" width="12.83203125" bestFit="1" customWidth="1"/>
    <col min="10" max="10" width="14" bestFit="1" customWidth="1"/>
    <col min="11" max="11" width="6" customWidth="1"/>
    <col min="12" max="12" width="14.1640625" bestFit="1" customWidth="1"/>
    <col min="13" max="13" width="15.33203125" bestFit="1" customWidth="1"/>
    <col min="14" max="14" width="4.1640625" customWidth="1"/>
    <col min="15" max="15" width="12.6640625" customWidth="1"/>
    <col min="16" max="16" width="20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40</v>
      </c>
      <c r="Q1" t="s">
        <v>42</v>
      </c>
    </row>
    <row r="2" spans="1:17" x14ac:dyDescent="0.2">
      <c r="A2" t="s">
        <v>15</v>
      </c>
      <c r="B2" t="s">
        <v>16</v>
      </c>
      <c r="D2" t="s">
        <v>17</v>
      </c>
      <c r="E2" t="s">
        <v>15</v>
      </c>
      <c r="F2" t="s">
        <v>18</v>
      </c>
      <c r="G2">
        <v>11101</v>
      </c>
      <c r="H2" t="s">
        <v>19</v>
      </c>
      <c r="I2">
        <v>13.5320432</v>
      </c>
      <c r="J2">
        <v>-87.490368799999999</v>
      </c>
      <c r="K2" t="s">
        <v>20</v>
      </c>
      <c r="L2">
        <v>14.1256501522727</v>
      </c>
      <c r="M2">
        <v>-87.166716052272704</v>
      </c>
      <c r="N2" t="s">
        <v>21</v>
      </c>
      <c r="O2" s="2">
        <v>100.46052437903199</v>
      </c>
      <c r="P2">
        <v>111</v>
      </c>
      <c r="Q2" s="1">
        <f>((P2-O2)/O2)</f>
        <v>0.10491161265695914</v>
      </c>
    </row>
    <row r="3" spans="1:17" x14ac:dyDescent="0.2">
      <c r="A3" t="s">
        <v>15</v>
      </c>
      <c r="B3" t="s">
        <v>18</v>
      </c>
      <c r="C3">
        <v>11101</v>
      </c>
      <c r="E3" t="s">
        <v>22</v>
      </c>
      <c r="F3" t="s">
        <v>41</v>
      </c>
      <c r="G3">
        <v>1502</v>
      </c>
      <c r="I3">
        <v>14.1256501522727</v>
      </c>
      <c r="J3">
        <v>-87.166716052272704</v>
      </c>
      <c r="K3" t="s">
        <v>21</v>
      </c>
      <c r="L3">
        <v>13.67472705</v>
      </c>
      <c r="M3">
        <v>-89.241590349999996</v>
      </c>
      <c r="N3" t="s">
        <v>23</v>
      </c>
      <c r="O3" s="2">
        <v>310.14145483300803</v>
      </c>
      <c r="P3">
        <v>338</v>
      </c>
      <c r="Q3" s="1">
        <f>((P3-O3)/O3)</f>
        <v>8.9825286922678799E-2</v>
      </c>
    </row>
    <row r="4" spans="1:17" x14ac:dyDescent="0.2">
      <c r="A4" t="s">
        <v>24</v>
      </c>
      <c r="B4" t="s">
        <v>25</v>
      </c>
      <c r="C4">
        <v>77001</v>
      </c>
      <c r="E4" t="s">
        <v>24</v>
      </c>
      <c r="F4" t="s">
        <v>26</v>
      </c>
      <c r="G4">
        <v>77550</v>
      </c>
      <c r="I4">
        <v>29.756601</v>
      </c>
      <c r="J4">
        <v>-95.362710000000007</v>
      </c>
      <c r="K4" t="s">
        <v>27</v>
      </c>
      <c r="L4">
        <v>29.303036831122402</v>
      </c>
      <c r="M4">
        <v>-94.788851128061197</v>
      </c>
      <c r="N4" t="s">
        <v>28</v>
      </c>
      <c r="O4" s="2">
        <v>101.223869078249</v>
      </c>
      <c r="P4">
        <v>94.4</v>
      </c>
      <c r="Q4" s="1">
        <f>((P4-O4)/O4)</f>
        <v>-6.7413636135306584E-2</v>
      </c>
    </row>
    <row r="5" spans="1:17" x14ac:dyDescent="0.2">
      <c r="A5" t="s">
        <v>24</v>
      </c>
      <c r="B5" t="s">
        <v>29</v>
      </c>
      <c r="C5">
        <v>75001</v>
      </c>
      <c r="E5" t="s">
        <v>24</v>
      </c>
      <c r="F5" t="s">
        <v>30</v>
      </c>
      <c r="G5">
        <v>73008</v>
      </c>
      <c r="I5">
        <v>32.948648288448801</v>
      </c>
      <c r="J5">
        <v>-96.841853046534595</v>
      </c>
      <c r="K5" t="s">
        <v>31</v>
      </c>
      <c r="L5">
        <v>35.507759185168197</v>
      </c>
      <c r="M5">
        <v>-97.613122800764501</v>
      </c>
      <c r="N5" t="s">
        <v>32</v>
      </c>
      <c r="O5" s="2">
        <v>395.04970002827702</v>
      </c>
      <c r="P5">
        <v>332</v>
      </c>
      <c r="Q5" s="1">
        <f>((P5-O5)/O5)</f>
        <v>-0.15959941248851478</v>
      </c>
    </row>
    <row r="6" spans="1:17" x14ac:dyDescent="0.2">
      <c r="A6" t="s">
        <v>33</v>
      </c>
      <c r="B6" t="s">
        <v>34</v>
      </c>
      <c r="C6">
        <v>4400</v>
      </c>
      <c r="D6" t="s">
        <v>35</v>
      </c>
      <c r="E6" t="s">
        <v>33</v>
      </c>
      <c r="F6" t="s">
        <v>36</v>
      </c>
      <c r="G6">
        <v>4830</v>
      </c>
      <c r="H6" t="s">
        <v>37</v>
      </c>
      <c r="I6">
        <v>48.040920342378598</v>
      </c>
      <c r="J6">
        <v>14.418987075245299</v>
      </c>
      <c r="K6" t="s">
        <v>38</v>
      </c>
      <c r="L6">
        <v>47.556807793417697</v>
      </c>
      <c r="M6">
        <v>13.6429582807594</v>
      </c>
      <c r="N6" t="s">
        <v>39</v>
      </c>
      <c r="O6" s="2">
        <v>106.957233615487</v>
      </c>
      <c r="P6">
        <v>124</v>
      </c>
      <c r="Q6" s="1">
        <f>((P6-O6)/O6)</f>
        <v>0.15934187720095702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Tabelle1!location_data_processed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Corea Orlin</dc:creator>
  <cp:lastModifiedBy>Corea Orlin</cp:lastModifiedBy>
  <dcterms:created xsi:type="dcterms:W3CDTF">2024-02-25T09:28:06Z</dcterms:created>
  <dcterms:modified xsi:type="dcterms:W3CDTF">2024-02-25T09:51:26Z</dcterms:modified>
</cp:coreProperties>
</file>