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4032\Desktop\"/>
    </mc:Choice>
  </mc:AlternateContent>
  <bookViews>
    <workbookView xWindow="0" yWindow="0" windowWidth="28800" windowHeight="12210"/>
  </bookViews>
  <sheets>
    <sheet name="LOW" sheetId="1" r:id="rId1"/>
    <sheet name="MIDDLE" sheetId="8" r:id="rId2"/>
    <sheet name="HIG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6" i="8" l="1"/>
  <c r="K96" i="8"/>
  <c r="J96" i="8"/>
  <c r="I96" i="8"/>
  <c r="L95" i="8"/>
  <c r="K95" i="8"/>
  <c r="J95" i="8"/>
  <c r="I95" i="8"/>
  <c r="L94" i="8"/>
  <c r="K94" i="8"/>
  <c r="J94" i="8"/>
  <c r="I94" i="8"/>
  <c r="L93" i="8"/>
  <c r="K93" i="8"/>
  <c r="J93" i="8"/>
  <c r="I93" i="8"/>
  <c r="L92" i="8"/>
  <c r="K92" i="8"/>
  <c r="J92" i="8"/>
  <c r="I92" i="8"/>
  <c r="L91" i="8"/>
  <c r="K91" i="8"/>
  <c r="J91" i="8"/>
  <c r="I91" i="8"/>
  <c r="L90" i="8"/>
  <c r="K90" i="8"/>
  <c r="J90" i="8"/>
  <c r="I90" i="8"/>
  <c r="L89" i="8"/>
  <c r="K89" i="8"/>
  <c r="J89" i="8"/>
  <c r="I89" i="8"/>
  <c r="L88" i="8"/>
  <c r="K88" i="8"/>
  <c r="J88" i="8"/>
  <c r="I88" i="8"/>
  <c r="L87" i="8"/>
  <c r="K87" i="8"/>
  <c r="J87" i="8"/>
  <c r="I87" i="8"/>
  <c r="L86" i="8"/>
  <c r="K86" i="8"/>
  <c r="J86" i="8"/>
  <c r="I86" i="8"/>
  <c r="D84" i="8"/>
  <c r="H96" i="8" s="1"/>
  <c r="L81" i="8"/>
  <c r="K81" i="8"/>
  <c r="J81" i="8"/>
  <c r="I81" i="8"/>
  <c r="L80" i="8"/>
  <c r="K80" i="8"/>
  <c r="J80" i="8"/>
  <c r="I80" i="8"/>
  <c r="L79" i="8"/>
  <c r="K79" i="8"/>
  <c r="J79" i="8"/>
  <c r="I79" i="8"/>
  <c r="L78" i="8"/>
  <c r="K78" i="8"/>
  <c r="J78" i="8"/>
  <c r="I78" i="8"/>
  <c r="L77" i="8"/>
  <c r="K77" i="8"/>
  <c r="J77" i="8"/>
  <c r="I77" i="8"/>
  <c r="L76" i="8"/>
  <c r="K76" i="8"/>
  <c r="J76" i="8"/>
  <c r="I76" i="8"/>
  <c r="L75" i="8"/>
  <c r="K75" i="8"/>
  <c r="J75" i="8"/>
  <c r="I75" i="8"/>
  <c r="L74" i="8"/>
  <c r="K74" i="8"/>
  <c r="J74" i="8"/>
  <c r="I74" i="8"/>
  <c r="L73" i="8"/>
  <c r="K73" i="8"/>
  <c r="J73" i="8"/>
  <c r="I73" i="8"/>
  <c r="L72" i="8"/>
  <c r="K72" i="8"/>
  <c r="J72" i="8"/>
  <c r="I72" i="8"/>
  <c r="L71" i="8"/>
  <c r="K71" i="8"/>
  <c r="J71" i="8"/>
  <c r="I71" i="8"/>
  <c r="D69" i="8"/>
  <c r="H81" i="8" s="1"/>
  <c r="L66" i="8"/>
  <c r="K66" i="8"/>
  <c r="J66" i="8"/>
  <c r="I66" i="8"/>
  <c r="L65" i="8"/>
  <c r="K65" i="8"/>
  <c r="J65" i="8"/>
  <c r="I65" i="8"/>
  <c r="L64" i="8"/>
  <c r="K64" i="8"/>
  <c r="J64" i="8"/>
  <c r="I64" i="8"/>
  <c r="L63" i="8"/>
  <c r="K63" i="8"/>
  <c r="J63" i="8"/>
  <c r="I63" i="8"/>
  <c r="L62" i="8"/>
  <c r="K62" i="8"/>
  <c r="J62" i="8"/>
  <c r="I62" i="8"/>
  <c r="L61" i="8"/>
  <c r="K61" i="8"/>
  <c r="J61" i="8"/>
  <c r="I61" i="8"/>
  <c r="L60" i="8"/>
  <c r="K60" i="8"/>
  <c r="J60" i="8"/>
  <c r="I60" i="8"/>
  <c r="L59" i="8"/>
  <c r="K59" i="8"/>
  <c r="J59" i="8"/>
  <c r="I59" i="8"/>
  <c r="L58" i="8"/>
  <c r="K58" i="8"/>
  <c r="J58" i="8"/>
  <c r="I58" i="8"/>
  <c r="L57" i="8"/>
  <c r="K57" i="8"/>
  <c r="J57" i="8"/>
  <c r="I57" i="8"/>
  <c r="L56" i="8"/>
  <c r="K56" i="8"/>
  <c r="J56" i="8"/>
  <c r="I56" i="8"/>
  <c r="D54" i="8"/>
  <c r="H66" i="8" s="1"/>
  <c r="L51" i="8"/>
  <c r="K51" i="8"/>
  <c r="J51" i="8"/>
  <c r="I51" i="8"/>
  <c r="L50" i="8"/>
  <c r="K50" i="8"/>
  <c r="J50" i="8"/>
  <c r="I50" i="8"/>
  <c r="L49" i="8"/>
  <c r="K49" i="8"/>
  <c r="J49" i="8"/>
  <c r="I49" i="8"/>
  <c r="L48" i="8"/>
  <c r="K48" i="8"/>
  <c r="J48" i="8"/>
  <c r="I48" i="8"/>
  <c r="L47" i="8"/>
  <c r="K47" i="8"/>
  <c r="J47" i="8"/>
  <c r="I47" i="8"/>
  <c r="L46" i="8"/>
  <c r="K46" i="8"/>
  <c r="J46" i="8"/>
  <c r="I46" i="8"/>
  <c r="L45" i="8"/>
  <c r="K45" i="8"/>
  <c r="J45" i="8"/>
  <c r="I45" i="8"/>
  <c r="L44" i="8"/>
  <c r="K44" i="8"/>
  <c r="J44" i="8"/>
  <c r="I44" i="8"/>
  <c r="L43" i="8"/>
  <c r="K43" i="8"/>
  <c r="J43" i="8"/>
  <c r="I43" i="8"/>
  <c r="L42" i="8"/>
  <c r="K42" i="8"/>
  <c r="J42" i="8"/>
  <c r="I42" i="8"/>
  <c r="L41" i="8"/>
  <c r="K41" i="8"/>
  <c r="J41" i="8"/>
  <c r="I41" i="8"/>
  <c r="D39" i="8"/>
  <c r="H51" i="8" s="1"/>
  <c r="L36" i="8"/>
  <c r="K36" i="8"/>
  <c r="J36" i="8"/>
  <c r="I36" i="8"/>
  <c r="L35" i="8"/>
  <c r="K35" i="8"/>
  <c r="J35" i="8"/>
  <c r="I35" i="8"/>
  <c r="L34" i="8"/>
  <c r="K34" i="8"/>
  <c r="J34" i="8"/>
  <c r="I34" i="8"/>
  <c r="L33" i="8"/>
  <c r="K33" i="8"/>
  <c r="J33" i="8"/>
  <c r="I33" i="8"/>
  <c r="L32" i="8"/>
  <c r="K32" i="8"/>
  <c r="J32" i="8"/>
  <c r="I32" i="8"/>
  <c r="L31" i="8"/>
  <c r="K31" i="8"/>
  <c r="J31" i="8"/>
  <c r="I31" i="8"/>
  <c r="L30" i="8"/>
  <c r="K30" i="8"/>
  <c r="J30" i="8"/>
  <c r="I30" i="8"/>
  <c r="L29" i="8"/>
  <c r="K29" i="8"/>
  <c r="J29" i="8"/>
  <c r="I29" i="8"/>
  <c r="L28" i="8"/>
  <c r="K28" i="8"/>
  <c r="J28" i="8"/>
  <c r="I28" i="8"/>
  <c r="L27" i="8"/>
  <c r="K27" i="8"/>
  <c r="J27" i="8"/>
  <c r="I27" i="8"/>
  <c r="L26" i="8"/>
  <c r="K26" i="8"/>
  <c r="J26" i="8"/>
  <c r="I26" i="8"/>
  <c r="D24" i="8"/>
  <c r="H36" i="8" s="1"/>
  <c r="L21" i="8"/>
  <c r="K21" i="8"/>
  <c r="J21" i="8"/>
  <c r="I21" i="8"/>
  <c r="L20" i="8"/>
  <c r="K20" i="8"/>
  <c r="J20" i="8"/>
  <c r="I20" i="8"/>
  <c r="L19" i="8"/>
  <c r="K19" i="8"/>
  <c r="J19" i="8"/>
  <c r="I19" i="8"/>
  <c r="L18" i="8"/>
  <c r="K18" i="8"/>
  <c r="J18" i="8"/>
  <c r="I18" i="8"/>
  <c r="L17" i="8"/>
  <c r="K17" i="8"/>
  <c r="J17" i="8"/>
  <c r="I17" i="8"/>
  <c r="L16" i="8"/>
  <c r="K16" i="8"/>
  <c r="J16" i="8"/>
  <c r="I16" i="8"/>
  <c r="L15" i="8"/>
  <c r="K15" i="8"/>
  <c r="J15" i="8"/>
  <c r="I15" i="8"/>
  <c r="L14" i="8"/>
  <c r="K14" i="8"/>
  <c r="J14" i="8"/>
  <c r="I14" i="8"/>
  <c r="L13" i="8"/>
  <c r="K13" i="8"/>
  <c r="J13" i="8"/>
  <c r="I13" i="8"/>
  <c r="L12" i="8"/>
  <c r="K12" i="8"/>
  <c r="J12" i="8"/>
  <c r="I12" i="8"/>
  <c r="L11" i="8"/>
  <c r="K11" i="8"/>
  <c r="J11" i="8"/>
  <c r="I11" i="8"/>
  <c r="D9" i="8"/>
  <c r="H21" i="8" s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I42" i="1"/>
  <c r="I43" i="1"/>
  <c r="I44" i="1"/>
  <c r="I45" i="1"/>
  <c r="I46" i="1"/>
  <c r="I47" i="1"/>
  <c r="I48" i="1"/>
  <c r="I49" i="1"/>
  <c r="I50" i="1"/>
  <c r="I51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I87" i="1"/>
  <c r="I88" i="1"/>
  <c r="I89" i="1"/>
  <c r="I90" i="1"/>
  <c r="I91" i="1"/>
  <c r="I92" i="1"/>
  <c r="I93" i="1"/>
  <c r="I94" i="1"/>
  <c r="I95" i="1"/>
  <c r="I96" i="1"/>
  <c r="I86" i="1"/>
  <c r="D84" i="1"/>
  <c r="H87" i="1" s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D69" i="1"/>
  <c r="H74" i="1" s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D54" i="1"/>
  <c r="H57" i="1" s="1"/>
  <c r="I41" i="1"/>
  <c r="D39" i="1"/>
  <c r="H44" i="1" s="1"/>
  <c r="H27" i="1"/>
  <c r="H28" i="1"/>
  <c r="H29" i="1"/>
  <c r="H30" i="1"/>
  <c r="H31" i="1"/>
  <c r="H32" i="1"/>
  <c r="H33" i="1"/>
  <c r="H34" i="1"/>
  <c r="H35" i="1"/>
  <c r="H36" i="1"/>
  <c r="H26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D24" i="1"/>
  <c r="I36" i="1"/>
  <c r="I35" i="1"/>
  <c r="I34" i="1"/>
  <c r="I33" i="1"/>
  <c r="I32" i="1"/>
  <c r="I31" i="1"/>
  <c r="I30" i="1"/>
  <c r="I29" i="1"/>
  <c r="I28" i="1"/>
  <c r="I27" i="1"/>
  <c r="I26" i="1"/>
  <c r="D9" i="1"/>
  <c r="H12" i="1" s="1"/>
  <c r="H14" i="8" l="1"/>
  <c r="H44" i="8"/>
  <c r="H48" i="8"/>
  <c r="H59" i="8"/>
  <c r="H63" i="8"/>
  <c r="H74" i="8"/>
  <c r="H78" i="8"/>
  <c r="H89" i="8"/>
  <c r="H93" i="8"/>
  <c r="H11" i="8"/>
  <c r="H15" i="8"/>
  <c r="H19" i="8"/>
  <c r="H26" i="8"/>
  <c r="H30" i="8"/>
  <c r="H34" i="8"/>
  <c r="H41" i="8"/>
  <c r="H45" i="8"/>
  <c r="H49" i="8"/>
  <c r="H56" i="8"/>
  <c r="H60" i="8"/>
  <c r="H64" i="8"/>
  <c r="H71" i="8"/>
  <c r="H75" i="8"/>
  <c r="H79" i="8"/>
  <c r="H86" i="8"/>
  <c r="H90" i="8"/>
  <c r="H94" i="8"/>
  <c r="H18" i="8"/>
  <c r="H29" i="8"/>
  <c r="H33" i="8"/>
  <c r="H12" i="8"/>
  <c r="H16" i="8"/>
  <c r="H20" i="8"/>
  <c r="H27" i="8"/>
  <c r="H31" i="8"/>
  <c r="H35" i="8"/>
  <c r="H42" i="8"/>
  <c r="H46" i="8"/>
  <c r="H50" i="8"/>
  <c r="H57" i="8"/>
  <c r="H61" i="8"/>
  <c r="H65" i="8"/>
  <c r="H72" i="8"/>
  <c r="H76" i="8"/>
  <c r="H80" i="8"/>
  <c r="H87" i="8"/>
  <c r="H91" i="8"/>
  <c r="H95" i="8"/>
  <c r="H13" i="8"/>
  <c r="H17" i="8"/>
  <c r="H28" i="8"/>
  <c r="H32" i="8"/>
  <c r="H43" i="8"/>
  <c r="H47" i="8"/>
  <c r="H58" i="8"/>
  <c r="H62" i="8"/>
  <c r="H73" i="8"/>
  <c r="H77" i="8"/>
  <c r="H88" i="8"/>
  <c r="H92" i="8"/>
  <c r="H42" i="1"/>
  <c r="H50" i="1"/>
  <c r="H43" i="1"/>
  <c r="H51" i="1"/>
  <c r="H47" i="1"/>
  <c r="H94" i="1"/>
  <c r="H90" i="1"/>
  <c r="H86" i="1"/>
  <c r="H93" i="1"/>
  <c r="H89" i="1"/>
  <c r="H96" i="1"/>
  <c r="H92" i="1"/>
  <c r="H88" i="1"/>
  <c r="H95" i="1"/>
  <c r="H91" i="1"/>
  <c r="H77" i="1"/>
  <c r="H76" i="1"/>
  <c r="H81" i="1"/>
  <c r="H73" i="1"/>
  <c r="H80" i="1"/>
  <c r="H72" i="1"/>
  <c r="H79" i="1"/>
  <c r="H75" i="1"/>
  <c r="H71" i="1"/>
  <c r="H78" i="1"/>
  <c r="H64" i="1"/>
  <c r="H60" i="1"/>
  <c r="H56" i="1"/>
  <c r="H63" i="1"/>
  <c r="H59" i="1"/>
  <c r="H66" i="1"/>
  <c r="H62" i="1"/>
  <c r="H58" i="1"/>
  <c r="H65" i="1"/>
  <c r="H61" i="1"/>
  <c r="H46" i="1"/>
  <c r="H49" i="1"/>
  <c r="H45" i="1"/>
  <c r="H41" i="1"/>
  <c r="H48" i="1"/>
  <c r="H19" i="1"/>
  <c r="H15" i="1"/>
  <c r="H18" i="1"/>
  <c r="H14" i="1"/>
  <c r="H21" i="1"/>
  <c r="H17" i="1"/>
  <c r="H13" i="1"/>
  <c r="H20" i="1"/>
  <c r="H16" i="1"/>
  <c r="H11" i="1"/>
</calcChain>
</file>

<file path=xl/sharedStrings.xml><?xml version="1.0" encoding="utf-8"?>
<sst xmlns="http://schemas.openxmlformats.org/spreadsheetml/2006/main" count="296" uniqueCount="29">
  <si>
    <t>Freeze</t>
    <phoneticPr fontId="2"/>
  </si>
  <si>
    <t>Roleが確定役（Freeze、BigBonus等）はそれに対応する確率を１００％にして他は0にする</t>
    <rPh sb="5" eb="7">
      <t>カクテイ</t>
    </rPh>
    <rPh sb="7" eb="8">
      <t>ヤク</t>
    </rPh>
    <rPh sb="24" eb="25">
      <t>トウ</t>
    </rPh>
    <rPh sb="30" eb="32">
      <t>タイオウ</t>
    </rPh>
    <rPh sb="34" eb="36">
      <t>カクリツ</t>
    </rPh>
    <rPh sb="44" eb="45">
      <t>ホカ</t>
    </rPh>
    <phoneticPr fontId="2"/>
  </si>
  <si>
    <t>CZの時は問題の出現確率を１００％にする</t>
    <rPh sb="3" eb="4">
      <t>トキ</t>
    </rPh>
    <rPh sb="5" eb="7">
      <t>モンダイ</t>
    </rPh>
    <rPh sb="8" eb="10">
      <t>シュツゲン</t>
    </rPh>
    <rPh sb="10" eb="12">
      <t>カクリツ</t>
    </rPh>
    <phoneticPr fontId="2"/>
  </si>
  <si>
    <t>Bonus、BigBonus、AT中はRole:Noneは出現確率（appearpro）を０にする</t>
    <rPh sb="17" eb="18">
      <t>チュウ</t>
    </rPh>
    <rPh sb="29" eb="31">
      <t>シュツゲン</t>
    </rPh>
    <rPh sb="31" eb="33">
      <t>カクリツ</t>
    </rPh>
    <phoneticPr fontId="2"/>
  </si>
  <si>
    <t>appearproは確率、状態が同じのほかの役の合算が分母になる</t>
    <rPh sb="10" eb="12">
      <t>カクリツ</t>
    </rPh>
    <rPh sb="13" eb="15">
      <t>ジョウタイ</t>
    </rPh>
    <rPh sb="16" eb="17">
      <t>オナ</t>
    </rPh>
    <rPh sb="22" eb="23">
      <t>ヤク</t>
    </rPh>
    <rPh sb="24" eb="26">
      <t>ガッサン</t>
    </rPh>
    <rPh sb="27" eb="29">
      <t>ブンボ</t>
    </rPh>
    <phoneticPr fontId="2"/>
  </si>
  <si>
    <t>appearpro</t>
    <phoneticPr fontId="2"/>
  </si>
  <si>
    <t>bonuspro</t>
    <phoneticPr fontId="2"/>
  </si>
  <si>
    <t>Role</t>
    <phoneticPr fontId="2"/>
  </si>
  <si>
    <t>出現確率</t>
    <rPh sb="0" eb="2">
      <t>シュツゲン</t>
    </rPh>
    <rPh sb="2" eb="4">
      <t>カクリツ</t>
    </rPh>
    <phoneticPr fontId="2"/>
  </si>
  <si>
    <t>ボーナス確率</t>
    <rPh sb="4" eb="6">
      <t>カクリツ</t>
    </rPh>
    <phoneticPr fontId="2"/>
  </si>
  <si>
    <t>ビッグボーナス確率</t>
    <rPh sb="7" eb="9">
      <t>カクリツ</t>
    </rPh>
    <phoneticPr fontId="2"/>
  </si>
  <si>
    <t>bigbonuspro</t>
    <phoneticPr fontId="2"/>
  </si>
  <si>
    <t>chancezonepro</t>
    <phoneticPr fontId="2"/>
  </si>
  <si>
    <t>freezepro</t>
    <phoneticPr fontId="2"/>
  </si>
  <si>
    <t>フリーズ確率</t>
    <rPh sb="4" eb="6">
      <t>カクリツ</t>
    </rPh>
    <phoneticPr fontId="2"/>
  </si>
  <si>
    <t>チャンスゾーン確率</t>
    <rPh sb="7" eb="9">
      <t>カクリツ</t>
    </rPh>
    <phoneticPr fontId="2"/>
  </si>
  <si>
    <t>分母</t>
    <rPh sb="0" eb="2">
      <t>ブンボ</t>
    </rPh>
    <phoneticPr fontId="2"/>
  </si>
  <si>
    <t>condition</t>
    <phoneticPr fontId="2"/>
  </si>
  <si>
    <t>BigB</t>
    <phoneticPr fontId="2"/>
  </si>
  <si>
    <t>RegB</t>
    <phoneticPr fontId="2"/>
  </si>
  <si>
    <t>StrC</t>
    <phoneticPr fontId="2"/>
  </si>
  <si>
    <t>Cherry</t>
    <phoneticPr fontId="2"/>
  </si>
  <si>
    <t>WekC</t>
    <phoneticPr fontId="2"/>
  </si>
  <si>
    <t>Suica</t>
    <phoneticPr fontId="2"/>
  </si>
  <si>
    <t>Question</t>
    <phoneticPr fontId="2"/>
  </si>
  <si>
    <t>Bell</t>
    <phoneticPr fontId="2"/>
  </si>
  <si>
    <t>Replay</t>
    <phoneticPr fontId="2"/>
  </si>
  <si>
    <t>None</t>
    <phoneticPr fontId="2"/>
  </si>
  <si>
    <t>Freeeze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</si>
</sst>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1" xfId="1" applyFont="1" applyBorder="1">
      <alignment vertical="center"/>
    </xf>
    <xf numFmtId="0" fontId="0" fillId="0" borderId="0" xfId="0" applyBorder="1">
      <alignment vertical="center"/>
    </xf>
    <xf numFmtId="176" fontId="0" fillId="0" borderId="1" xfId="1" applyNumberFormat="1" applyFont="1" applyBorder="1">
      <alignment vertical="center"/>
    </xf>
    <xf numFmtId="10" fontId="0" fillId="0" borderId="1" xfId="1" applyNumberFormat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34" workbookViewId="0">
      <selection activeCell="C78" sqref="C78"/>
    </sheetView>
  </sheetViews>
  <sheetFormatPr defaultRowHeight="18.75" x14ac:dyDescent="0.4"/>
  <cols>
    <col min="2" max="6" width="14.625" customWidth="1"/>
    <col min="7" max="7" width="1" customWidth="1"/>
    <col min="8" max="8" width="9" customWidth="1"/>
    <col min="9" max="12" width="18.625" customWidth="1"/>
  </cols>
  <sheetData>
    <row r="1" spans="1:12" x14ac:dyDescent="0.4">
      <c r="A1" t="s">
        <v>1</v>
      </c>
    </row>
    <row r="2" spans="1:12" x14ac:dyDescent="0.4">
      <c r="A2" t="s">
        <v>2</v>
      </c>
    </row>
    <row r="3" spans="1:12" x14ac:dyDescent="0.4">
      <c r="A3" t="s">
        <v>3</v>
      </c>
    </row>
    <row r="4" spans="1:12" x14ac:dyDescent="0.4">
      <c r="A4" t="s">
        <v>4</v>
      </c>
    </row>
    <row r="8" spans="1:12" x14ac:dyDescent="0.4">
      <c r="A8" s="3"/>
      <c r="B8" s="3"/>
    </row>
    <row r="9" spans="1:12" x14ac:dyDescent="0.4">
      <c r="A9" s="1" t="s">
        <v>17</v>
      </c>
      <c r="B9" s="1">
        <v>0</v>
      </c>
      <c r="C9" s="1" t="s">
        <v>16</v>
      </c>
      <c r="D9" s="1">
        <f>SUM(B11:B21)</f>
        <v>1000</v>
      </c>
    </row>
    <row r="10" spans="1:12" x14ac:dyDescent="0.4">
      <c r="A10" s="1" t="s">
        <v>7</v>
      </c>
      <c r="B10" s="1" t="s">
        <v>5</v>
      </c>
      <c r="C10" s="1" t="s">
        <v>6</v>
      </c>
      <c r="D10" s="1" t="s">
        <v>11</v>
      </c>
      <c r="E10" s="1" t="s">
        <v>13</v>
      </c>
      <c r="F10" s="1" t="s">
        <v>12</v>
      </c>
      <c r="G10" s="1"/>
      <c r="H10" s="1" t="s">
        <v>8</v>
      </c>
      <c r="I10" s="1" t="s">
        <v>9</v>
      </c>
      <c r="J10" s="1" t="s">
        <v>10</v>
      </c>
      <c r="K10" s="1" t="s">
        <v>14</v>
      </c>
      <c r="L10" s="1" t="s">
        <v>15</v>
      </c>
    </row>
    <row r="11" spans="1:12" x14ac:dyDescent="0.4">
      <c r="A11" s="1" t="s">
        <v>0</v>
      </c>
      <c r="B11" s="1">
        <v>1</v>
      </c>
      <c r="C11" s="1">
        <v>0</v>
      </c>
      <c r="D11" s="1">
        <v>0</v>
      </c>
      <c r="E11" s="1">
        <v>10000</v>
      </c>
      <c r="F11" s="1">
        <v>0</v>
      </c>
      <c r="G11" s="1"/>
      <c r="H11" s="4">
        <f>B11/D$9</f>
        <v>1E-3</v>
      </c>
      <c r="I11" s="4">
        <f>C11/10000</f>
        <v>0</v>
      </c>
      <c r="J11" s="4">
        <f t="shared" ref="J11:L21" si="0">D11/10000</f>
        <v>0</v>
      </c>
      <c r="K11" s="4">
        <f t="shared" si="0"/>
        <v>1</v>
      </c>
      <c r="L11" s="4">
        <f t="shared" si="0"/>
        <v>0</v>
      </c>
    </row>
    <row r="12" spans="1:12" x14ac:dyDescent="0.4">
      <c r="A12" s="1" t="s">
        <v>18</v>
      </c>
      <c r="B12" s="1">
        <v>15</v>
      </c>
      <c r="C12" s="1">
        <v>0</v>
      </c>
      <c r="D12" s="1">
        <v>10000</v>
      </c>
      <c r="E12" s="1">
        <v>0</v>
      </c>
      <c r="F12" s="1">
        <v>0</v>
      </c>
      <c r="G12" s="1"/>
      <c r="H12" s="4">
        <f t="shared" ref="H12:H21" si="1">B12/D$9</f>
        <v>1.4999999999999999E-2</v>
      </c>
      <c r="I12" s="4">
        <f t="shared" ref="I12:I21" si="2">C12/10000</f>
        <v>0</v>
      </c>
      <c r="J12" s="4">
        <f t="shared" si="0"/>
        <v>1</v>
      </c>
      <c r="K12" s="4">
        <f t="shared" si="0"/>
        <v>0</v>
      </c>
      <c r="L12" s="4">
        <f t="shared" si="0"/>
        <v>0</v>
      </c>
    </row>
    <row r="13" spans="1:12" x14ac:dyDescent="0.4">
      <c r="A13" s="1" t="s">
        <v>19</v>
      </c>
      <c r="B13" s="1">
        <v>19</v>
      </c>
      <c r="C13" s="1">
        <v>10000</v>
      </c>
      <c r="D13" s="1">
        <v>0</v>
      </c>
      <c r="E13" s="1">
        <v>0</v>
      </c>
      <c r="F13" s="1">
        <v>0</v>
      </c>
      <c r="G13" s="1"/>
      <c r="H13" s="4">
        <f t="shared" si="1"/>
        <v>1.9E-2</v>
      </c>
      <c r="I13" s="4">
        <f t="shared" si="2"/>
        <v>1</v>
      </c>
      <c r="J13" s="4">
        <f t="shared" si="0"/>
        <v>0</v>
      </c>
      <c r="K13" s="4">
        <f t="shared" si="0"/>
        <v>0</v>
      </c>
      <c r="L13" s="4">
        <f t="shared" si="0"/>
        <v>0</v>
      </c>
    </row>
    <row r="14" spans="1:12" x14ac:dyDescent="0.4">
      <c r="A14" s="1" t="s">
        <v>20</v>
      </c>
      <c r="B14" s="1">
        <v>20</v>
      </c>
      <c r="C14" s="1">
        <v>3000</v>
      </c>
      <c r="D14" s="1">
        <v>1000</v>
      </c>
      <c r="E14" s="1">
        <v>0</v>
      </c>
      <c r="F14" s="1">
        <v>6000</v>
      </c>
      <c r="G14" s="1"/>
      <c r="H14" s="4">
        <f t="shared" si="1"/>
        <v>0.02</v>
      </c>
      <c r="I14" s="4">
        <f t="shared" si="2"/>
        <v>0.3</v>
      </c>
      <c r="J14" s="4">
        <f t="shared" si="0"/>
        <v>0.1</v>
      </c>
      <c r="K14" s="4">
        <f t="shared" si="0"/>
        <v>0</v>
      </c>
      <c r="L14" s="4">
        <f t="shared" si="0"/>
        <v>0.6</v>
      </c>
    </row>
    <row r="15" spans="1:12" x14ac:dyDescent="0.4">
      <c r="A15" s="1" t="s">
        <v>21</v>
      </c>
      <c r="B15" s="1">
        <v>25</v>
      </c>
      <c r="C15" s="1">
        <v>2000</v>
      </c>
      <c r="D15" s="1">
        <v>500</v>
      </c>
      <c r="E15" s="1">
        <v>0</v>
      </c>
      <c r="F15" s="1">
        <v>3000</v>
      </c>
      <c r="G15" s="1"/>
      <c r="H15" s="4">
        <f t="shared" si="1"/>
        <v>2.5000000000000001E-2</v>
      </c>
      <c r="I15" s="4">
        <f t="shared" si="2"/>
        <v>0.2</v>
      </c>
      <c r="J15" s="4">
        <f t="shared" si="0"/>
        <v>0.05</v>
      </c>
      <c r="K15" s="4">
        <f t="shared" si="0"/>
        <v>0</v>
      </c>
      <c r="L15" s="4">
        <f t="shared" si="0"/>
        <v>0.3</v>
      </c>
    </row>
    <row r="16" spans="1:12" x14ac:dyDescent="0.4">
      <c r="A16" s="1" t="s">
        <v>22</v>
      </c>
      <c r="B16" s="1">
        <v>30</v>
      </c>
      <c r="C16" s="1">
        <v>1000</v>
      </c>
      <c r="D16" s="1">
        <v>100</v>
      </c>
      <c r="E16" s="1">
        <v>0</v>
      </c>
      <c r="F16" s="1">
        <v>3000</v>
      </c>
      <c r="G16" s="1"/>
      <c r="H16" s="4">
        <f t="shared" si="1"/>
        <v>0.03</v>
      </c>
      <c r="I16" s="4">
        <f t="shared" si="2"/>
        <v>0.1</v>
      </c>
      <c r="J16" s="4">
        <f t="shared" si="0"/>
        <v>0.01</v>
      </c>
      <c r="K16" s="4">
        <f t="shared" si="0"/>
        <v>0</v>
      </c>
      <c r="L16" s="4">
        <f t="shared" si="0"/>
        <v>0.3</v>
      </c>
    </row>
    <row r="17" spans="1:12" x14ac:dyDescent="0.4">
      <c r="A17" s="1" t="s">
        <v>23</v>
      </c>
      <c r="B17" s="1">
        <v>20</v>
      </c>
      <c r="C17" s="1">
        <v>500</v>
      </c>
      <c r="D17" s="1">
        <v>0</v>
      </c>
      <c r="E17" s="1">
        <v>0</v>
      </c>
      <c r="F17" s="1">
        <v>1500</v>
      </c>
      <c r="G17" s="1"/>
      <c r="H17" s="4">
        <f t="shared" si="1"/>
        <v>0.02</v>
      </c>
      <c r="I17" s="4">
        <f t="shared" si="2"/>
        <v>0.05</v>
      </c>
      <c r="J17" s="4">
        <f t="shared" si="0"/>
        <v>0</v>
      </c>
      <c r="K17" s="4">
        <f t="shared" si="0"/>
        <v>0</v>
      </c>
      <c r="L17" s="4">
        <f t="shared" si="0"/>
        <v>0.15</v>
      </c>
    </row>
    <row r="18" spans="1:12" x14ac:dyDescent="0.4">
      <c r="A18" s="1" t="s">
        <v>24</v>
      </c>
      <c r="B18" s="1">
        <v>100</v>
      </c>
      <c r="C18" s="1">
        <v>0</v>
      </c>
      <c r="D18" s="1">
        <v>0</v>
      </c>
      <c r="E18" s="1">
        <v>1</v>
      </c>
      <c r="F18" s="1">
        <v>7500</v>
      </c>
      <c r="G18" s="1"/>
      <c r="H18" s="4">
        <f t="shared" si="1"/>
        <v>0.1</v>
      </c>
      <c r="I18" s="4">
        <f t="shared" si="2"/>
        <v>0</v>
      </c>
      <c r="J18" s="4">
        <f t="shared" si="0"/>
        <v>0</v>
      </c>
      <c r="K18" s="4">
        <f t="shared" si="0"/>
        <v>1E-4</v>
      </c>
      <c r="L18" s="4">
        <f t="shared" si="0"/>
        <v>0.75</v>
      </c>
    </row>
    <row r="19" spans="1:12" x14ac:dyDescent="0.4">
      <c r="A19" s="1" t="s">
        <v>25</v>
      </c>
      <c r="B19" s="1">
        <v>30</v>
      </c>
      <c r="C19" s="1">
        <v>0</v>
      </c>
      <c r="D19" s="1">
        <v>0</v>
      </c>
      <c r="E19" s="1">
        <v>0</v>
      </c>
      <c r="F19" s="1">
        <v>0</v>
      </c>
      <c r="G19" s="1"/>
      <c r="H19" s="4">
        <f t="shared" si="1"/>
        <v>0.03</v>
      </c>
      <c r="I19" s="4">
        <f t="shared" si="2"/>
        <v>0</v>
      </c>
      <c r="J19" s="4">
        <f t="shared" si="0"/>
        <v>0</v>
      </c>
      <c r="K19" s="4">
        <f t="shared" si="0"/>
        <v>0</v>
      </c>
      <c r="L19" s="4">
        <f t="shared" si="0"/>
        <v>0</v>
      </c>
    </row>
    <row r="20" spans="1:12" x14ac:dyDescent="0.4">
      <c r="A20" s="1" t="s">
        <v>26</v>
      </c>
      <c r="B20" s="1">
        <v>240</v>
      </c>
      <c r="C20" s="1">
        <v>0</v>
      </c>
      <c r="D20" s="1">
        <v>0</v>
      </c>
      <c r="E20" s="1">
        <v>0</v>
      </c>
      <c r="F20" s="1">
        <v>0</v>
      </c>
      <c r="G20" s="1"/>
      <c r="H20" s="4">
        <f t="shared" si="1"/>
        <v>0.24</v>
      </c>
      <c r="I20" s="4">
        <f t="shared" si="2"/>
        <v>0</v>
      </c>
      <c r="J20" s="4">
        <f t="shared" si="0"/>
        <v>0</v>
      </c>
      <c r="K20" s="4">
        <f t="shared" si="0"/>
        <v>0</v>
      </c>
      <c r="L20" s="4">
        <f t="shared" si="0"/>
        <v>0</v>
      </c>
    </row>
    <row r="21" spans="1:12" x14ac:dyDescent="0.4">
      <c r="A21" s="1" t="s">
        <v>27</v>
      </c>
      <c r="B21" s="1">
        <v>500</v>
      </c>
      <c r="C21" s="1">
        <v>0</v>
      </c>
      <c r="D21" s="1">
        <v>0</v>
      </c>
      <c r="E21" s="1">
        <v>0</v>
      </c>
      <c r="F21" s="1">
        <v>0</v>
      </c>
      <c r="G21" s="1"/>
      <c r="H21" s="4">
        <f t="shared" si="1"/>
        <v>0.5</v>
      </c>
      <c r="I21" s="4">
        <f t="shared" si="2"/>
        <v>0</v>
      </c>
      <c r="J21" s="4">
        <f t="shared" si="0"/>
        <v>0</v>
      </c>
      <c r="K21" s="4">
        <f t="shared" si="0"/>
        <v>0</v>
      </c>
      <c r="L21" s="4">
        <f t="shared" si="0"/>
        <v>0</v>
      </c>
    </row>
    <row r="24" spans="1:12" x14ac:dyDescent="0.4">
      <c r="A24" s="1" t="s">
        <v>17</v>
      </c>
      <c r="B24" s="1">
        <v>1</v>
      </c>
      <c r="C24" s="1" t="s">
        <v>16</v>
      </c>
      <c r="D24" s="1">
        <f>SUM(B26:B36)</f>
        <v>100</v>
      </c>
    </row>
    <row r="25" spans="1:12" x14ac:dyDescent="0.4">
      <c r="A25" s="1" t="s">
        <v>7</v>
      </c>
      <c r="B25" s="1" t="s">
        <v>5</v>
      </c>
      <c r="C25" s="1" t="s">
        <v>6</v>
      </c>
      <c r="D25" s="1" t="s">
        <v>11</v>
      </c>
      <c r="E25" s="1" t="s">
        <v>13</v>
      </c>
      <c r="F25" s="1" t="s">
        <v>12</v>
      </c>
      <c r="G25" s="1"/>
      <c r="H25" s="1" t="s">
        <v>8</v>
      </c>
      <c r="I25" s="1" t="s">
        <v>9</v>
      </c>
      <c r="J25" s="1" t="s">
        <v>10</v>
      </c>
      <c r="K25" s="1" t="s">
        <v>14</v>
      </c>
      <c r="L25" s="1" t="s">
        <v>15</v>
      </c>
    </row>
    <row r="26" spans="1:12" x14ac:dyDescent="0.4">
      <c r="A26" s="1" t="s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/>
      <c r="H26" s="2">
        <f>B26/D$24</f>
        <v>0</v>
      </c>
      <c r="I26" s="5">
        <f>C26/10000</f>
        <v>0</v>
      </c>
      <c r="J26" s="5">
        <f t="shared" ref="J26:J36" si="3">D26/10000</f>
        <v>0</v>
      </c>
      <c r="K26" s="5">
        <f t="shared" ref="K26:K36" si="4">E26/10000</f>
        <v>0</v>
      </c>
      <c r="L26" s="5">
        <f t="shared" ref="L26:L36" si="5">F26/10000</f>
        <v>0</v>
      </c>
    </row>
    <row r="27" spans="1:12" x14ac:dyDescent="0.4">
      <c r="A27" s="1" t="s">
        <v>18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/>
      <c r="H27" s="2">
        <f t="shared" ref="H27:H36" si="6">B27/D$24</f>
        <v>0</v>
      </c>
      <c r="I27" s="5">
        <f t="shared" ref="I27:I36" si="7">C27/10000</f>
        <v>0</v>
      </c>
      <c r="J27" s="5">
        <f t="shared" si="3"/>
        <v>0</v>
      </c>
      <c r="K27" s="5">
        <f t="shared" si="4"/>
        <v>0</v>
      </c>
      <c r="L27" s="5">
        <f t="shared" si="5"/>
        <v>0</v>
      </c>
    </row>
    <row r="28" spans="1:12" x14ac:dyDescent="0.4">
      <c r="A28" s="1" t="s">
        <v>19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/>
      <c r="H28" s="2">
        <f t="shared" si="6"/>
        <v>0</v>
      </c>
      <c r="I28" s="5">
        <f t="shared" si="7"/>
        <v>0</v>
      </c>
      <c r="J28" s="5">
        <f t="shared" si="3"/>
        <v>0</v>
      </c>
      <c r="K28" s="5">
        <f t="shared" si="4"/>
        <v>0</v>
      </c>
      <c r="L28" s="5">
        <f t="shared" si="5"/>
        <v>0</v>
      </c>
    </row>
    <row r="29" spans="1:12" x14ac:dyDescent="0.4">
      <c r="A29" s="1" t="s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/>
      <c r="H29" s="2">
        <f t="shared" si="6"/>
        <v>0</v>
      </c>
      <c r="I29" s="5">
        <f t="shared" si="7"/>
        <v>0</v>
      </c>
      <c r="J29" s="5">
        <f t="shared" si="3"/>
        <v>0</v>
      </c>
      <c r="K29" s="5">
        <f t="shared" si="4"/>
        <v>0</v>
      </c>
      <c r="L29" s="5">
        <f t="shared" si="5"/>
        <v>0</v>
      </c>
    </row>
    <row r="30" spans="1:12" x14ac:dyDescent="0.4">
      <c r="A30" s="1" t="s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/>
      <c r="H30" s="2">
        <f t="shared" si="6"/>
        <v>0</v>
      </c>
      <c r="I30" s="5">
        <f t="shared" si="7"/>
        <v>0</v>
      </c>
      <c r="J30" s="5">
        <f t="shared" si="3"/>
        <v>0</v>
      </c>
      <c r="K30" s="5">
        <f t="shared" si="4"/>
        <v>0</v>
      </c>
      <c r="L30" s="5">
        <f t="shared" si="5"/>
        <v>0</v>
      </c>
    </row>
    <row r="31" spans="1:12" x14ac:dyDescent="0.4">
      <c r="A31" s="1" t="s">
        <v>22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/>
      <c r="H31" s="2">
        <f t="shared" si="6"/>
        <v>0</v>
      </c>
      <c r="I31" s="5">
        <f t="shared" si="7"/>
        <v>0</v>
      </c>
      <c r="J31" s="5">
        <f t="shared" si="3"/>
        <v>0</v>
      </c>
      <c r="K31" s="5">
        <f t="shared" si="4"/>
        <v>0</v>
      </c>
      <c r="L31" s="5">
        <f t="shared" si="5"/>
        <v>0</v>
      </c>
    </row>
    <row r="32" spans="1:12" x14ac:dyDescent="0.4">
      <c r="A32" s="1" t="s">
        <v>23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/>
      <c r="H32" s="2">
        <f t="shared" si="6"/>
        <v>0</v>
      </c>
      <c r="I32" s="5">
        <f t="shared" si="7"/>
        <v>0</v>
      </c>
      <c r="J32" s="5">
        <f t="shared" si="3"/>
        <v>0</v>
      </c>
      <c r="K32" s="5">
        <f t="shared" si="4"/>
        <v>0</v>
      </c>
      <c r="L32" s="5">
        <f t="shared" si="5"/>
        <v>0</v>
      </c>
    </row>
    <row r="33" spans="1:12" x14ac:dyDescent="0.4">
      <c r="A33" s="1" t="s">
        <v>24</v>
      </c>
      <c r="B33" s="1">
        <v>100</v>
      </c>
      <c r="C33" s="1">
        <v>0</v>
      </c>
      <c r="D33" s="1">
        <v>0</v>
      </c>
      <c r="E33" s="1">
        <v>0</v>
      </c>
      <c r="F33" s="1">
        <v>10000</v>
      </c>
      <c r="G33" s="1"/>
      <c r="H33" s="2">
        <f t="shared" si="6"/>
        <v>1</v>
      </c>
      <c r="I33" s="5">
        <f t="shared" si="7"/>
        <v>0</v>
      </c>
      <c r="J33" s="5">
        <f t="shared" si="3"/>
        <v>0</v>
      </c>
      <c r="K33" s="5">
        <f t="shared" si="4"/>
        <v>0</v>
      </c>
      <c r="L33" s="5">
        <f t="shared" si="5"/>
        <v>1</v>
      </c>
    </row>
    <row r="34" spans="1:12" x14ac:dyDescent="0.4">
      <c r="A34" s="1" t="s">
        <v>25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/>
      <c r="H34" s="2">
        <f t="shared" si="6"/>
        <v>0</v>
      </c>
      <c r="I34" s="5">
        <f t="shared" si="7"/>
        <v>0</v>
      </c>
      <c r="J34" s="5">
        <f t="shared" si="3"/>
        <v>0</v>
      </c>
      <c r="K34" s="5">
        <f t="shared" si="4"/>
        <v>0</v>
      </c>
      <c r="L34" s="5">
        <f t="shared" si="5"/>
        <v>0</v>
      </c>
    </row>
    <row r="35" spans="1:12" x14ac:dyDescent="0.4">
      <c r="A35" s="1" t="s">
        <v>26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/>
      <c r="H35" s="2">
        <f t="shared" si="6"/>
        <v>0</v>
      </c>
      <c r="I35" s="5">
        <f t="shared" si="7"/>
        <v>0</v>
      </c>
      <c r="J35" s="5">
        <f t="shared" si="3"/>
        <v>0</v>
      </c>
      <c r="K35" s="5">
        <f t="shared" si="4"/>
        <v>0</v>
      </c>
      <c r="L35" s="5">
        <f t="shared" si="5"/>
        <v>0</v>
      </c>
    </row>
    <row r="36" spans="1:12" x14ac:dyDescent="0.4">
      <c r="A36" s="1" t="s">
        <v>27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/>
      <c r="H36" s="2">
        <f t="shared" si="6"/>
        <v>0</v>
      </c>
      <c r="I36" s="5">
        <f t="shared" si="7"/>
        <v>0</v>
      </c>
      <c r="J36" s="5">
        <f t="shared" si="3"/>
        <v>0</v>
      </c>
      <c r="K36" s="5">
        <f t="shared" si="4"/>
        <v>0</v>
      </c>
      <c r="L36" s="5">
        <f t="shared" si="5"/>
        <v>0</v>
      </c>
    </row>
    <row r="39" spans="1:12" x14ac:dyDescent="0.4">
      <c r="A39" s="1" t="s">
        <v>17</v>
      </c>
      <c r="B39" s="1">
        <v>2</v>
      </c>
      <c r="C39" s="1" t="s">
        <v>16</v>
      </c>
      <c r="D39" s="1">
        <f>SUM(B41:B51)</f>
        <v>425</v>
      </c>
    </row>
    <row r="40" spans="1:12" x14ac:dyDescent="0.4">
      <c r="A40" s="1" t="s">
        <v>7</v>
      </c>
      <c r="B40" s="1" t="s">
        <v>5</v>
      </c>
      <c r="C40" s="1" t="s">
        <v>6</v>
      </c>
      <c r="D40" s="1" t="s">
        <v>11</v>
      </c>
      <c r="E40" s="1" t="s">
        <v>13</v>
      </c>
      <c r="F40" s="1" t="s">
        <v>12</v>
      </c>
      <c r="G40" s="1"/>
      <c r="H40" s="1" t="s">
        <v>8</v>
      </c>
      <c r="I40" s="1" t="s">
        <v>9</v>
      </c>
      <c r="J40" s="1" t="s">
        <v>10</v>
      </c>
      <c r="K40" s="1" t="s">
        <v>14</v>
      </c>
      <c r="L40" s="1" t="s">
        <v>15</v>
      </c>
    </row>
    <row r="41" spans="1:12" x14ac:dyDescent="0.4">
      <c r="A41" s="1" t="s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/>
      <c r="H41" s="2">
        <f>B41/D$39</f>
        <v>0</v>
      </c>
      <c r="I41" s="5">
        <f>C41/10000</f>
        <v>0</v>
      </c>
      <c r="J41" s="5">
        <f t="shared" ref="J41:J51" si="8">D41/10000</f>
        <v>0</v>
      </c>
      <c r="K41" s="5">
        <f t="shared" ref="K41:K51" si="9">E41/10000</f>
        <v>0</v>
      </c>
      <c r="L41" s="5">
        <f t="shared" ref="L41:L51" si="10">F41/10000</f>
        <v>0</v>
      </c>
    </row>
    <row r="42" spans="1:12" x14ac:dyDescent="0.4">
      <c r="A42" s="1" t="s">
        <v>18</v>
      </c>
      <c r="B42" s="1">
        <v>25</v>
      </c>
      <c r="C42" s="1">
        <v>0</v>
      </c>
      <c r="D42" s="1">
        <v>10000</v>
      </c>
      <c r="E42" s="1">
        <v>0</v>
      </c>
      <c r="F42" s="1">
        <v>0</v>
      </c>
      <c r="G42" s="1"/>
      <c r="H42" s="2">
        <f t="shared" ref="H42:H51" si="11">B42/D$39</f>
        <v>5.8823529411764705E-2</v>
      </c>
      <c r="I42" s="5">
        <f t="shared" ref="I42:I51" si="12">C42/10000</f>
        <v>0</v>
      </c>
      <c r="J42" s="5">
        <f t="shared" si="8"/>
        <v>1</v>
      </c>
      <c r="K42" s="5">
        <f t="shared" si="9"/>
        <v>0</v>
      </c>
      <c r="L42" s="5">
        <f t="shared" si="10"/>
        <v>0</v>
      </c>
    </row>
    <row r="43" spans="1:12" x14ac:dyDescent="0.4">
      <c r="A43" s="1" t="s">
        <v>19</v>
      </c>
      <c r="B43" s="1">
        <v>200</v>
      </c>
      <c r="C43" s="1">
        <v>10000</v>
      </c>
      <c r="D43" s="1">
        <v>0</v>
      </c>
      <c r="E43" s="1">
        <v>0</v>
      </c>
      <c r="F43" s="1">
        <v>0</v>
      </c>
      <c r="G43" s="1"/>
      <c r="H43" s="2">
        <f t="shared" si="11"/>
        <v>0.47058823529411764</v>
      </c>
      <c r="I43" s="5">
        <f t="shared" si="12"/>
        <v>1</v>
      </c>
      <c r="J43" s="5">
        <f t="shared" si="8"/>
        <v>0</v>
      </c>
      <c r="K43" s="5">
        <f t="shared" si="9"/>
        <v>0</v>
      </c>
      <c r="L43" s="5">
        <f t="shared" si="10"/>
        <v>0</v>
      </c>
    </row>
    <row r="44" spans="1:12" x14ac:dyDescent="0.4">
      <c r="A44" s="1" t="s">
        <v>20</v>
      </c>
      <c r="B44" s="1">
        <v>75</v>
      </c>
      <c r="C44" s="1">
        <v>0</v>
      </c>
      <c r="D44" s="1">
        <v>0</v>
      </c>
      <c r="E44" s="1">
        <v>0</v>
      </c>
      <c r="F44" s="1">
        <v>0</v>
      </c>
      <c r="G44" s="1"/>
      <c r="H44" s="2">
        <f t="shared" si="11"/>
        <v>0.17647058823529413</v>
      </c>
      <c r="I44" s="5">
        <f t="shared" si="12"/>
        <v>0</v>
      </c>
      <c r="J44" s="5">
        <f t="shared" si="8"/>
        <v>0</v>
      </c>
      <c r="K44" s="5">
        <f t="shared" si="9"/>
        <v>0</v>
      </c>
      <c r="L44" s="5">
        <f t="shared" si="10"/>
        <v>0</v>
      </c>
    </row>
    <row r="45" spans="1:12" x14ac:dyDescent="0.4">
      <c r="A45" s="1" t="s">
        <v>21</v>
      </c>
      <c r="B45" s="1">
        <v>20</v>
      </c>
      <c r="C45" s="1">
        <v>0</v>
      </c>
      <c r="D45" s="1">
        <v>0</v>
      </c>
      <c r="E45" s="1">
        <v>0</v>
      </c>
      <c r="F45" s="1">
        <v>0</v>
      </c>
      <c r="G45" s="1"/>
      <c r="H45" s="2">
        <f t="shared" si="11"/>
        <v>4.7058823529411764E-2</v>
      </c>
      <c r="I45" s="5">
        <f t="shared" si="12"/>
        <v>0</v>
      </c>
      <c r="J45" s="5">
        <f t="shared" si="8"/>
        <v>0</v>
      </c>
      <c r="K45" s="5">
        <f t="shared" si="9"/>
        <v>0</v>
      </c>
      <c r="L45" s="5">
        <f t="shared" si="10"/>
        <v>0</v>
      </c>
    </row>
    <row r="46" spans="1:12" x14ac:dyDescent="0.4">
      <c r="A46" s="1" t="s">
        <v>22</v>
      </c>
      <c r="B46" s="1">
        <v>15</v>
      </c>
      <c r="C46" s="1">
        <v>0</v>
      </c>
      <c r="D46" s="1">
        <v>0</v>
      </c>
      <c r="E46" s="1">
        <v>0</v>
      </c>
      <c r="F46" s="1">
        <v>0</v>
      </c>
      <c r="G46" s="1"/>
      <c r="H46" s="2">
        <f t="shared" si="11"/>
        <v>3.5294117647058823E-2</v>
      </c>
      <c r="I46" s="5">
        <f t="shared" si="12"/>
        <v>0</v>
      </c>
      <c r="J46" s="5">
        <f t="shared" si="8"/>
        <v>0</v>
      </c>
      <c r="K46" s="5">
        <f t="shared" si="9"/>
        <v>0</v>
      </c>
      <c r="L46" s="5">
        <f t="shared" si="10"/>
        <v>0</v>
      </c>
    </row>
    <row r="47" spans="1:12" x14ac:dyDescent="0.4">
      <c r="A47" s="1" t="s">
        <v>23</v>
      </c>
      <c r="B47" s="1">
        <v>10</v>
      </c>
      <c r="C47" s="1">
        <v>0</v>
      </c>
      <c r="D47" s="1">
        <v>0</v>
      </c>
      <c r="E47" s="1">
        <v>0</v>
      </c>
      <c r="F47" s="1">
        <v>0</v>
      </c>
      <c r="G47" s="1"/>
      <c r="H47" s="2">
        <f t="shared" si="11"/>
        <v>2.3529411764705882E-2</v>
      </c>
      <c r="I47" s="5">
        <f t="shared" si="12"/>
        <v>0</v>
      </c>
      <c r="J47" s="5">
        <f t="shared" si="8"/>
        <v>0</v>
      </c>
      <c r="K47" s="5">
        <f t="shared" si="9"/>
        <v>0</v>
      </c>
      <c r="L47" s="5">
        <f t="shared" si="10"/>
        <v>0</v>
      </c>
    </row>
    <row r="48" spans="1:12" x14ac:dyDescent="0.4">
      <c r="A48" s="1" t="s">
        <v>24</v>
      </c>
      <c r="B48" s="1">
        <v>5</v>
      </c>
      <c r="C48" s="1">
        <v>0</v>
      </c>
      <c r="D48" s="1">
        <v>5000</v>
      </c>
      <c r="E48" s="1">
        <v>1</v>
      </c>
      <c r="F48" s="1">
        <v>0</v>
      </c>
      <c r="G48" s="1"/>
      <c r="H48" s="2">
        <f t="shared" si="11"/>
        <v>1.1764705882352941E-2</v>
      </c>
      <c r="I48" s="5">
        <f t="shared" si="12"/>
        <v>0</v>
      </c>
      <c r="J48" s="5">
        <f t="shared" si="8"/>
        <v>0.5</v>
      </c>
      <c r="K48" s="5">
        <f t="shared" si="9"/>
        <v>1E-4</v>
      </c>
      <c r="L48" s="5">
        <f t="shared" si="10"/>
        <v>0</v>
      </c>
    </row>
    <row r="49" spans="1:12" x14ac:dyDescent="0.4">
      <c r="A49" s="1" t="s">
        <v>25</v>
      </c>
      <c r="B49" s="1">
        <v>25</v>
      </c>
      <c r="C49" s="1">
        <v>0</v>
      </c>
      <c r="D49" s="1">
        <v>0</v>
      </c>
      <c r="E49" s="1">
        <v>0</v>
      </c>
      <c r="F49" s="1">
        <v>0</v>
      </c>
      <c r="G49" s="1"/>
      <c r="H49" s="2">
        <f t="shared" si="11"/>
        <v>5.8823529411764705E-2</v>
      </c>
      <c r="I49" s="5">
        <f t="shared" si="12"/>
        <v>0</v>
      </c>
      <c r="J49" s="5">
        <f t="shared" si="8"/>
        <v>0</v>
      </c>
      <c r="K49" s="5">
        <f t="shared" si="9"/>
        <v>0</v>
      </c>
      <c r="L49" s="5">
        <f t="shared" si="10"/>
        <v>0</v>
      </c>
    </row>
    <row r="50" spans="1:12" x14ac:dyDescent="0.4">
      <c r="A50" s="1" t="s">
        <v>26</v>
      </c>
      <c r="B50" s="1">
        <v>50</v>
      </c>
      <c r="C50" s="1">
        <v>0</v>
      </c>
      <c r="D50" s="1">
        <v>0</v>
      </c>
      <c r="E50" s="1">
        <v>0</v>
      </c>
      <c r="F50" s="1">
        <v>0</v>
      </c>
      <c r="G50" s="1"/>
      <c r="H50" s="2">
        <f t="shared" si="11"/>
        <v>0.11764705882352941</v>
      </c>
      <c r="I50" s="5">
        <f t="shared" si="12"/>
        <v>0</v>
      </c>
      <c r="J50" s="5">
        <f t="shared" si="8"/>
        <v>0</v>
      </c>
      <c r="K50" s="5">
        <f t="shared" si="9"/>
        <v>0</v>
      </c>
      <c r="L50" s="5">
        <f t="shared" si="10"/>
        <v>0</v>
      </c>
    </row>
    <row r="51" spans="1:12" x14ac:dyDescent="0.4">
      <c r="A51" s="1" t="s">
        <v>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/>
      <c r="H51" s="2">
        <f t="shared" si="11"/>
        <v>0</v>
      </c>
      <c r="I51" s="5">
        <f t="shared" si="12"/>
        <v>0</v>
      </c>
      <c r="J51" s="5">
        <f t="shared" si="8"/>
        <v>0</v>
      </c>
      <c r="K51" s="5">
        <f t="shared" si="9"/>
        <v>0</v>
      </c>
      <c r="L51" s="5">
        <f t="shared" si="10"/>
        <v>0</v>
      </c>
    </row>
    <row r="54" spans="1:12" x14ac:dyDescent="0.4">
      <c r="A54" s="1" t="s">
        <v>17</v>
      </c>
      <c r="B54" s="1">
        <v>3</v>
      </c>
      <c r="C54" s="1" t="s">
        <v>16</v>
      </c>
      <c r="D54" s="1">
        <f>SUM(B56:B66)</f>
        <v>257</v>
      </c>
    </row>
    <row r="55" spans="1:12" x14ac:dyDescent="0.4">
      <c r="A55" s="1" t="s">
        <v>7</v>
      </c>
      <c r="B55" s="1" t="s">
        <v>5</v>
      </c>
      <c r="C55" s="1" t="s">
        <v>6</v>
      </c>
      <c r="D55" s="1" t="s">
        <v>11</v>
      </c>
      <c r="E55" s="1" t="s">
        <v>13</v>
      </c>
      <c r="F55" s="1" t="s">
        <v>12</v>
      </c>
      <c r="G55" s="1"/>
      <c r="H55" s="1" t="s">
        <v>8</v>
      </c>
      <c r="I55" s="1" t="s">
        <v>9</v>
      </c>
      <c r="J55" s="1" t="s">
        <v>10</v>
      </c>
      <c r="K55" s="1" t="s">
        <v>14</v>
      </c>
      <c r="L55" s="1" t="s">
        <v>15</v>
      </c>
    </row>
    <row r="56" spans="1:12" x14ac:dyDescent="0.4">
      <c r="A56" s="1" t="s">
        <v>0</v>
      </c>
      <c r="B56" s="1">
        <v>2</v>
      </c>
      <c r="C56" s="1">
        <v>0</v>
      </c>
      <c r="D56" s="1">
        <v>0</v>
      </c>
      <c r="E56" s="1">
        <v>10000</v>
      </c>
      <c r="F56" s="1">
        <v>0</v>
      </c>
      <c r="G56" s="1"/>
      <c r="H56" s="2">
        <f>B56/D$54</f>
        <v>7.7821011673151752E-3</v>
      </c>
      <c r="I56" s="5">
        <f>C56/10000</f>
        <v>0</v>
      </c>
      <c r="J56" s="5">
        <f t="shared" ref="J56:J66" si="13">D56/10000</f>
        <v>0</v>
      </c>
      <c r="K56" s="5">
        <f t="shared" ref="K56:K66" si="14">E56/10000</f>
        <v>1</v>
      </c>
      <c r="L56" s="5">
        <f t="shared" ref="L56:L66" si="15">F56/10000</f>
        <v>0</v>
      </c>
    </row>
    <row r="57" spans="1:12" x14ac:dyDescent="0.4">
      <c r="A57" s="1" t="s">
        <v>18</v>
      </c>
      <c r="B57" s="1">
        <v>100</v>
      </c>
      <c r="C57" s="1">
        <v>0</v>
      </c>
      <c r="D57" s="1">
        <v>10000</v>
      </c>
      <c r="E57" s="1">
        <v>0</v>
      </c>
      <c r="F57" s="1">
        <v>0</v>
      </c>
      <c r="G57" s="1"/>
      <c r="H57" s="2">
        <f t="shared" ref="H57:H66" si="16">B57/D$54</f>
        <v>0.38910505836575876</v>
      </c>
      <c r="I57" s="5">
        <f t="shared" ref="I57:I66" si="17">C57/10000</f>
        <v>0</v>
      </c>
      <c r="J57" s="5">
        <f t="shared" si="13"/>
        <v>1</v>
      </c>
      <c r="K57" s="5">
        <f t="shared" si="14"/>
        <v>0</v>
      </c>
      <c r="L57" s="5">
        <f t="shared" si="15"/>
        <v>0</v>
      </c>
    </row>
    <row r="58" spans="1:12" x14ac:dyDescent="0.4">
      <c r="A58" s="1" t="s">
        <v>19</v>
      </c>
      <c r="B58" s="1">
        <v>0</v>
      </c>
      <c r="C58" s="1">
        <v>10000</v>
      </c>
      <c r="D58" s="1">
        <v>0</v>
      </c>
      <c r="E58" s="1">
        <v>0</v>
      </c>
      <c r="F58" s="1">
        <v>0</v>
      </c>
      <c r="G58" s="1"/>
      <c r="H58" s="2">
        <f t="shared" si="16"/>
        <v>0</v>
      </c>
      <c r="I58" s="5">
        <f t="shared" si="17"/>
        <v>1</v>
      </c>
      <c r="J58" s="5">
        <f t="shared" si="13"/>
        <v>0</v>
      </c>
      <c r="K58" s="5">
        <f t="shared" si="14"/>
        <v>0</v>
      </c>
      <c r="L58" s="5">
        <f t="shared" si="15"/>
        <v>0</v>
      </c>
    </row>
    <row r="59" spans="1:12" x14ac:dyDescent="0.4">
      <c r="A59" s="1" t="s">
        <v>20</v>
      </c>
      <c r="B59" s="1">
        <v>15</v>
      </c>
      <c r="C59" s="1">
        <v>0</v>
      </c>
      <c r="D59" s="1">
        <v>0</v>
      </c>
      <c r="E59" s="1">
        <v>0</v>
      </c>
      <c r="F59" s="1">
        <v>0</v>
      </c>
      <c r="G59" s="1"/>
      <c r="H59" s="2">
        <f t="shared" si="16"/>
        <v>5.8365758754863814E-2</v>
      </c>
      <c r="I59" s="5">
        <f t="shared" si="17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</row>
    <row r="60" spans="1:12" x14ac:dyDescent="0.4">
      <c r="A60" s="1" t="s">
        <v>21</v>
      </c>
      <c r="B60" s="1">
        <v>10</v>
      </c>
      <c r="C60" s="1">
        <v>0</v>
      </c>
      <c r="D60" s="1">
        <v>0</v>
      </c>
      <c r="E60" s="1">
        <v>0</v>
      </c>
      <c r="F60" s="1">
        <v>0</v>
      </c>
      <c r="G60" s="1"/>
      <c r="H60" s="2">
        <f t="shared" si="16"/>
        <v>3.8910505836575876E-2</v>
      </c>
      <c r="I60" s="5">
        <f t="shared" si="17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</row>
    <row r="61" spans="1:12" x14ac:dyDescent="0.4">
      <c r="A61" s="1" t="s">
        <v>22</v>
      </c>
      <c r="B61" s="1">
        <v>5</v>
      </c>
      <c r="C61" s="1">
        <v>0</v>
      </c>
      <c r="D61" s="1">
        <v>0</v>
      </c>
      <c r="E61" s="1">
        <v>0</v>
      </c>
      <c r="F61" s="1">
        <v>0</v>
      </c>
      <c r="G61" s="1"/>
      <c r="H61" s="2">
        <f t="shared" si="16"/>
        <v>1.9455252918287938E-2</v>
      </c>
      <c r="I61" s="5">
        <f t="shared" si="17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</row>
    <row r="62" spans="1:12" x14ac:dyDescent="0.4">
      <c r="A62" s="1" t="s">
        <v>23</v>
      </c>
      <c r="B62" s="1">
        <v>5</v>
      </c>
      <c r="C62" s="1">
        <v>0</v>
      </c>
      <c r="D62" s="1">
        <v>0</v>
      </c>
      <c r="E62" s="1">
        <v>0</v>
      </c>
      <c r="F62" s="1">
        <v>0</v>
      </c>
      <c r="G62" s="1"/>
      <c r="H62" s="2">
        <f t="shared" si="16"/>
        <v>1.9455252918287938E-2</v>
      </c>
      <c r="I62" s="5">
        <f t="shared" si="17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</row>
    <row r="63" spans="1:12" x14ac:dyDescent="0.4">
      <c r="A63" s="1" t="s">
        <v>24</v>
      </c>
      <c r="B63" s="1">
        <v>5</v>
      </c>
      <c r="C63" s="1">
        <v>0</v>
      </c>
      <c r="D63" s="1">
        <v>0</v>
      </c>
      <c r="E63" s="1">
        <v>0</v>
      </c>
      <c r="F63" s="1">
        <v>0</v>
      </c>
      <c r="G63" s="1"/>
      <c r="H63" s="2">
        <f t="shared" si="16"/>
        <v>1.9455252918287938E-2</v>
      </c>
      <c r="I63" s="5">
        <f t="shared" si="17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</row>
    <row r="64" spans="1:12" x14ac:dyDescent="0.4">
      <c r="A64" s="1" t="s">
        <v>25</v>
      </c>
      <c r="B64" s="1">
        <v>75</v>
      </c>
      <c r="C64" s="1">
        <v>0</v>
      </c>
      <c r="D64" s="1">
        <v>0</v>
      </c>
      <c r="E64" s="1">
        <v>0</v>
      </c>
      <c r="F64" s="1">
        <v>0</v>
      </c>
      <c r="G64" s="1"/>
      <c r="H64" s="2">
        <f t="shared" si="16"/>
        <v>0.29182879377431908</v>
      </c>
      <c r="I64" s="5">
        <f t="shared" si="17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</row>
    <row r="65" spans="1:12" x14ac:dyDescent="0.4">
      <c r="A65" s="1" t="s">
        <v>26</v>
      </c>
      <c r="B65" s="1">
        <v>40</v>
      </c>
      <c r="C65" s="1">
        <v>0</v>
      </c>
      <c r="D65" s="1">
        <v>0</v>
      </c>
      <c r="E65" s="1">
        <v>1</v>
      </c>
      <c r="F65" s="1">
        <v>0</v>
      </c>
      <c r="G65" s="1"/>
      <c r="H65" s="2">
        <f t="shared" si="16"/>
        <v>0.1556420233463035</v>
      </c>
      <c r="I65" s="5">
        <f t="shared" si="17"/>
        <v>0</v>
      </c>
      <c r="J65" s="5">
        <f t="shared" si="13"/>
        <v>0</v>
      </c>
      <c r="K65" s="5">
        <f t="shared" si="14"/>
        <v>1E-4</v>
      </c>
      <c r="L65" s="5">
        <f t="shared" si="15"/>
        <v>0</v>
      </c>
    </row>
    <row r="66" spans="1:12" x14ac:dyDescent="0.4">
      <c r="A66" s="1" t="s">
        <v>27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/>
      <c r="H66" s="2">
        <f t="shared" si="16"/>
        <v>0</v>
      </c>
      <c r="I66" s="5">
        <f t="shared" si="17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</row>
    <row r="69" spans="1:12" x14ac:dyDescent="0.4">
      <c r="A69" s="1" t="s">
        <v>17</v>
      </c>
      <c r="B69" s="1">
        <v>4</v>
      </c>
      <c r="C69" s="1" t="s">
        <v>16</v>
      </c>
      <c r="D69" s="1">
        <f>SUM(B71:B81)</f>
        <v>367</v>
      </c>
    </row>
    <row r="70" spans="1:12" x14ac:dyDescent="0.4">
      <c r="A70" s="1" t="s">
        <v>7</v>
      </c>
      <c r="B70" s="1" t="s">
        <v>5</v>
      </c>
      <c r="C70" s="1" t="s">
        <v>6</v>
      </c>
      <c r="D70" s="1" t="s">
        <v>11</v>
      </c>
      <c r="E70" s="1" t="s">
        <v>13</v>
      </c>
      <c r="F70" s="1" t="s">
        <v>12</v>
      </c>
      <c r="G70" s="1"/>
      <c r="H70" s="1" t="s">
        <v>8</v>
      </c>
      <c r="I70" s="1" t="s">
        <v>9</v>
      </c>
      <c r="J70" s="1" t="s">
        <v>10</v>
      </c>
      <c r="K70" s="1" t="s">
        <v>14</v>
      </c>
      <c r="L70" s="1" t="s">
        <v>15</v>
      </c>
    </row>
    <row r="71" spans="1:12" x14ac:dyDescent="0.4">
      <c r="A71" s="1" t="s">
        <v>28</v>
      </c>
      <c r="B71" s="1">
        <v>200</v>
      </c>
      <c r="C71" s="1">
        <v>0</v>
      </c>
      <c r="D71" s="1">
        <v>0</v>
      </c>
      <c r="E71" s="1">
        <v>10000</v>
      </c>
      <c r="F71" s="1">
        <v>0</v>
      </c>
      <c r="G71" s="1"/>
      <c r="H71" s="2">
        <f>B71/D$69</f>
        <v>0.54495912806539515</v>
      </c>
      <c r="I71" s="2">
        <f>C71/10000</f>
        <v>0</v>
      </c>
      <c r="J71" s="2">
        <f t="shared" ref="J71:J81" si="18">D71/10000</f>
        <v>0</v>
      </c>
      <c r="K71" s="2">
        <f t="shared" ref="K71:K81" si="19">E71/10000</f>
        <v>1</v>
      </c>
      <c r="L71" s="2">
        <f t="shared" ref="L71:L81" si="20">F71/10000</f>
        <v>0</v>
      </c>
    </row>
    <row r="72" spans="1:12" x14ac:dyDescent="0.4">
      <c r="A72" s="1" t="s">
        <v>18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/>
      <c r="H72" s="2">
        <f t="shared" ref="H72:H81" si="21">B72/D$69</f>
        <v>0</v>
      </c>
      <c r="I72" s="2">
        <f t="shared" ref="I72:I81" si="22">C72/10000</f>
        <v>0</v>
      </c>
      <c r="J72" s="2">
        <f t="shared" si="18"/>
        <v>0</v>
      </c>
      <c r="K72" s="2">
        <f t="shared" si="19"/>
        <v>0</v>
      </c>
      <c r="L72" s="2">
        <f t="shared" si="20"/>
        <v>0</v>
      </c>
    </row>
    <row r="73" spans="1:12" x14ac:dyDescent="0.4">
      <c r="A73" s="1" t="s">
        <v>19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/>
      <c r="H73" s="2">
        <f t="shared" si="21"/>
        <v>0</v>
      </c>
      <c r="I73" s="2">
        <f t="shared" si="22"/>
        <v>0</v>
      </c>
      <c r="J73" s="2">
        <f t="shared" si="18"/>
        <v>0</v>
      </c>
      <c r="K73" s="2">
        <f t="shared" si="19"/>
        <v>0</v>
      </c>
      <c r="L73" s="2">
        <f t="shared" si="20"/>
        <v>0</v>
      </c>
    </row>
    <row r="74" spans="1:12" x14ac:dyDescent="0.4">
      <c r="A74" s="1" t="s">
        <v>20</v>
      </c>
      <c r="B74" s="1">
        <v>5</v>
      </c>
      <c r="C74" s="1">
        <v>0</v>
      </c>
      <c r="D74" s="1">
        <v>1000</v>
      </c>
      <c r="E74" s="1">
        <v>0</v>
      </c>
      <c r="F74" s="1">
        <v>0</v>
      </c>
      <c r="G74" s="1"/>
      <c r="H74" s="2">
        <f t="shared" si="21"/>
        <v>1.3623978201634877E-2</v>
      </c>
      <c r="I74" s="2">
        <f t="shared" si="22"/>
        <v>0</v>
      </c>
      <c r="J74" s="2">
        <f t="shared" si="18"/>
        <v>0.1</v>
      </c>
      <c r="K74" s="2">
        <f t="shared" si="19"/>
        <v>0</v>
      </c>
      <c r="L74" s="2">
        <f t="shared" si="20"/>
        <v>0</v>
      </c>
    </row>
    <row r="75" spans="1:12" x14ac:dyDescent="0.4">
      <c r="A75" s="1" t="s">
        <v>21</v>
      </c>
      <c r="B75" s="1">
        <v>12</v>
      </c>
      <c r="C75" s="1">
        <v>1000</v>
      </c>
      <c r="D75" s="1">
        <v>0</v>
      </c>
      <c r="E75" s="1">
        <v>0</v>
      </c>
      <c r="F75" s="1">
        <v>0</v>
      </c>
      <c r="G75" s="1"/>
      <c r="H75" s="2">
        <f t="shared" si="21"/>
        <v>3.2697547683923703E-2</v>
      </c>
      <c r="I75" s="2">
        <f t="shared" si="22"/>
        <v>0.1</v>
      </c>
      <c r="J75" s="2">
        <f t="shared" si="18"/>
        <v>0</v>
      </c>
      <c r="K75" s="2">
        <f t="shared" si="19"/>
        <v>0</v>
      </c>
      <c r="L75" s="2">
        <f t="shared" si="20"/>
        <v>0</v>
      </c>
    </row>
    <row r="76" spans="1:12" x14ac:dyDescent="0.4">
      <c r="A76" s="1" t="s">
        <v>22</v>
      </c>
      <c r="B76" s="1">
        <v>15</v>
      </c>
      <c r="C76" s="1">
        <v>0</v>
      </c>
      <c r="D76" s="1">
        <v>500</v>
      </c>
      <c r="E76" s="1">
        <v>0</v>
      </c>
      <c r="F76" s="1">
        <v>0</v>
      </c>
      <c r="G76" s="1"/>
      <c r="H76" s="2">
        <f t="shared" si="21"/>
        <v>4.0871934604904632E-2</v>
      </c>
      <c r="I76" s="2">
        <f t="shared" si="22"/>
        <v>0</v>
      </c>
      <c r="J76" s="2">
        <f t="shared" si="18"/>
        <v>0.05</v>
      </c>
      <c r="K76" s="2">
        <f t="shared" si="19"/>
        <v>0</v>
      </c>
      <c r="L76" s="2">
        <f t="shared" si="20"/>
        <v>0</v>
      </c>
    </row>
    <row r="77" spans="1:12" x14ac:dyDescent="0.4">
      <c r="A77" s="1" t="s">
        <v>23</v>
      </c>
      <c r="B77" s="1">
        <v>10</v>
      </c>
      <c r="C77" s="1">
        <v>500</v>
      </c>
      <c r="D77" s="1">
        <v>0</v>
      </c>
      <c r="E77" s="1">
        <v>0</v>
      </c>
      <c r="F77" s="1">
        <v>0</v>
      </c>
      <c r="G77" s="1"/>
      <c r="H77" s="2">
        <f t="shared" si="21"/>
        <v>2.7247956403269755E-2</v>
      </c>
      <c r="I77" s="2">
        <f t="shared" si="22"/>
        <v>0.05</v>
      </c>
      <c r="J77" s="2">
        <f t="shared" si="18"/>
        <v>0</v>
      </c>
      <c r="K77" s="2">
        <f t="shared" si="19"/>
        <v>0</v>
      </c>
      <c r="L77" s="2">
        <f t="shared" si="20"/>
        <v>0</v>
      </c>
    </row>
    <row r="78" spans="1:12" x14ac:dyDescent="0.4">
      <c r="A78" s="1" t="s">
        <v>24</v>
      </c>
      <c r="B78" s="1">
        <v>25</v>
      </c>
      <c r="C78" s="1">
        <v>0</v>
      </c>
      <c r="D78" s="1">
        <v>0</v>
      </c>
      <c r="E78" s="1">
        <v>7500</v>
      </c>
      <c r="F78" s="1">
        <v>0</v>
      </c>
      <c r="G78" s="1"/>
      <c r="H78" s="2">
        <f t="shared" si="21"/>
        <v>6.8119891008174394E-2</v>
      </c>
      <c r="I78" s="2">
        <f t="shared" si="22"/>
        <v>0</v>
      </c>
      <c r="J78" s="2">
        <f t="shared" si="18"/>
        <v>0</v>
      </c>
      <c r="K78" s="2">
        <f t="shared" si="19"/>
        <v>0.75</v>
      </c>
      <c r="L78" s="2">
        <f t="shared" si="20"/>
        <v>0</v>
      </c>
    </row>
    <row r="79" spans="1:12" x14ac:dyDescent="0.4">
      <c r="A79" s="1" t="s">
        <v>25</v>
      </c>
      <c r="B79" s="1">
        <v>50</v>
      </c>
      <c r="C79" s="1">
        <v>0</v>
      </c>
      <c r="D79" s="1">
        <v>0</v>
      </c>
      <c r="E79" s="1">
        <v>10</v>
      </c>
      <c r="F79" s="1">
        <v>0</v>
      </c>
      <c r="G79" s="1"/>
      <c r="H79" s="2">
        <f t="shared" si="21"/>
        <v>0.13623978201634879</v>
      </c>
      <c r="I79" s="2">
        <f t="shared" si="22"/>
        <v>0</v>
      </c>
      <c r="J79" s="2">
        <f t="shared" si="18"/>
        <v>0</v>
      </c>
      <c r="K79" s="2">
        <f t="shared" si="19"/>
        <v>1E-3</v>
      </c>
      <c r="L79" s="2">
        <f t="shared" si="20"/>
        <v>0</v>
      </c>
    </row>
    <row r="80" spans="1:12" x14ac:dyDescent="0.4">
      <c r="A80" s="1" t="s">
        <v>26</v>
      </c>
      <c r="B80" s="1">
        <v>50</v>
      </c>
      <c r="C80" s="1">
        <v>0</v>
      </c>
      <c r="D80" s="1">
        <v>0</v>
      </c>
      <c r="E80" s="1">
        <v>1</v>
      </c>
      <c r="F80" s="1">
        <v>0</v>
      </c>
      <c r="G80" s="1"/>
      <c r="H80" s="2">
        <f t="shared" si="21"/>
        <v>0.13623978201634879</v>
      </c>
      <c r="I80" s="2">
        <f t="shared" si="22"/>
        <v>0</v>
      </c>
      <c r="J80" s="2">
        <f t="shared" si="18"/>
        <v>0</v>
      </c>
      <c r="K80" s="2">
        <f t="shared" si="19"/>
        <v>1E-4</v>
      </c>
      <c r="L80" s="2">
        <f t="shared" si="20"/>
        <v>0</v>
      </c>
    </row>
    <row r="81" spans="1:12" x14ac:dyDescent="0.4">
      <c r="A81" s="1" t="s">
        <v>27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/>
      <c r="H81" s="2">
        <f t="shared" si="21"/>
        <v>0</v>
      </c>
      <c r="I81" s="2">
        <f t="shared" si="22"/>
        <v>0</v>
      </c>
      <c r="J81" s="2">
        <f t="shared" si="18"/>
        <v>0</v>
      </c>
      <c r="K81" s="2">
        <f t="shared" si="19"/>
        <v>0</v>
      </c>
      <c r="L81" s="2">
        <f t="shared" si="20"/>
        <v>0</v>
      </c>
    </row>
    <row r="84" spans="1:12" x14ac:dyDescent="0.4">
      <c r="A84" s="1" t="s">
        <v>17</v>
      </c>
      <c r="B84" s="1">
        <v>5</v>
      </c>
      <c r="C84" s="1" t="s">
        <v>16</v>
      </c>
      <c r="D84" s="1">
        <f>SUM(B86:B96)</f>
        <v>390</v>
      </c>
    </row>
    <row r="85" spans="1:12" x14ac:dyDescent="0.4">
      <c r="A85" s="1" t="s">
        <v>7</v>
      </c>
      <c r="B85" s="1" t="s">
        <v>5</v>
      </c>
      <c r="C85" s="1" t="s">
        <v>6</v>
      </c>
      <c r="D85" s="1" t="s">
        <v>11</v>
      </c>
      <c r="E85" s="1" t="s">
        <v>13</v>
      </c>
      <c r="F85" s="1" t="s">
        <v>12</v>
      </c>
      <c r="G85" s="1"/>
      <c r="H85" s="1" t="s">
        <v>8</v>
      </c>
      <c r="I85" s="1" t="s">
        <v>9</v>
      </c>
      <c r="J85" s="1" t="s">
        <v>10</v>
      </c>
      <c r="K85" s="1" t="s">
        <v>14</v>
      </c>
      <c r="L85" s="1" t="s">
        <v>15</v>
      </c>
    </row>
    <row r="86" spans="1:12" x14ac:dyDescent="0.4">
      <c r="A86" s="1" t="s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/>
      <c r="H86" s="2">
        <f>B86/D$84</f>
        <v>0</v>
      </c>
      <c r="I86" s="5">
        <f>C86/10000</f>
        <v>0</v>
      </c>
      <c r="J86" s="5">
        <f t="shared" ref="J86:J96" si="23">D86/10000</f>
        <v>0</v>
      </c>
      <c r="K86" s="5">
        <f t="shared" ref="K86:K96" si="24">E86/10000</f>
        <v>0</v>
      </c>
      <c r="L86" s="5">
        <f t="shared" ref="L86:L96" si="25">F86/10000</f>
        <v>0</v>
      </c>
    </row>
    <row r="87" spans="1:12" x14ac:dyDescent="0.4">
      <c r="A87" s="1" t="s">
        <v>18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/>
      <c r="H87" s="2">
        <f t="shared" ref="H87:H96" si="26">B87/D$84</f>
        <v>0</v>
      </c>
      <c r="I87" s="5">
        <f t="shared" ref="I87:I96" si="27">C87/10000</f>
        <v>0</v>
      </c>
      <c r="J87" s="5">
        <f t="shared" si="23"/>
        <v>0</v>
      </c>
      <c r="K87" s="5">
        <f t="shared" si="24"/>
        <v>0</v>
      </c>
      <c r="L87" s="5">
        <f t="shared" si="25"/>
        <v>0</v>
      </c>
    </row>
    <row r="88" spans="1:12" x14ac:dyDescent="0.4">
      <c r="A88" s="1" t="s">
        <v>19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/>
      <c r="H88" s="2">
        <f t="shared" si="26"/>
        <v>0</v>
      </c>
      <c r="I88" s="5">
        <f t="shared" si="27"/>
        <v>0</v>
      </c>
      <c r="J88" s="5">
        <f t="shared" si="23"/>
        <v>0</v>
      </c>
      <c r="K88" s="5">
        <f t="shared" si="24"/>
        <v>0</v>
      </c>
      <c r="L88" s="5">
        <f t="shared" si="25"/>
        <v>0</v>
      </c>
    </row>
    <row r="89" spans="1:12" x14ac:dyDescent="0.4">
      <c r="A89" s="1" t="s">
        <v>20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/>
      <c r="H89" s="2">
        <f t="shared" si="26"/>
        <v>0</v>
      </c>
      <c r="I89" s="5">
        <f t="shared" si="27"/>
        <v>0</v>
      </c>
      <c r="J89" s="5">
        <f t="shared" si="23"/>
        <v>0</v>
      </c>
      <c r="K89" s="5">
        <f t="shared" si="24"/>
        <v>0</v>
      </c>
      <c r="L89" s="5">
        <f t="shared" si="25"/>
        <v>0</v>
      </c>
    </row>
    <row r="90" spans="1:12" x14ac:dyDescent="0.4">
      <c r="A90" s="1" t="s">
        <v>21</v>
      </c>
      <c r="B90" s="1">
        <v>20</v>
      </c>
      <c r="C90" s="1">
        <v>0</v>
      </c>
      <c r="D90" s="1">
        <v>0</v>
      </c>
      <c r="E90" s="1">
        <v>0</v>
      </c>
      <c r="F90" s="1">
        <v>0</v>
      </c>
      <c r="G90" s="1"/>
      <c r="H90" s="2">
        <f t="shared" si="26"/>
        <v>5.128205128205128E-2</v>
      </c>
      <c r="I90" s="5">
        <f t="shared" si="27"/>
        <v>0</v>
      </c>
      <c r="J90" s="5">
        <f t="shared" si="23"/>
        <v>0</v>
      </c>
      <c r="K90" s="5">
        <f t="shared" si="24"/>
        <v>0</v>
      </c>
      <c r="L90" s="5">
        <f t="shared" si="25"/>
        <v>0</v>
      </c>
    </row>
    <row r="91" spans="1:12" x14ac:dyDescent="0.4">
      <c r="A91" s="1" t="s">
        <v>22</v>
      </c>
      <c r="B91" s="1">
        <v>45</v>
      </c>
      <c r="C91" s="1">
        <v>0</v>
      </c>
      <c r="D91" s="1">
        <v>0</v>
      </c>
      <c r="E91" s="1">
        <v>0</v>
      </c>
      <c r="F91" s="1">
        <v>0</v>
      </c>
      <c r="G91" s="1"/>
      <c r="H91" s="2">
        <f t="shared" si="26"/>
        <v>0.11538461538461539</v>
      </c>
      <c r="I91" s="5">
        <f t="shared" si="27"/>
        <v>0</v>
      </c>
      <c r="J91" s="5">
        <f t="shared" si="23"/>
        <v>0</v>
      </c>
      <c r="K91" s="5">
        <f t="shared" si="24"/>
        <v>0</v>
      </c>
      <c r="L91" s="5">
        <f t="shared" si="25"/>
        <v>0</v>
      </c>
    </row>
    <row r="92" spans="1:12" x14ac:dyDescent="0.4">
      <c r="A92" s="1" t="s">
        <v>23</v>
      </c>
      <c r="B92" s="1">
        <v>50</v>
      </c>
      <c r="C92" s="1">
        <v>0</v>
      </c>
      <c r="D92" s="1">
        <v>0</v>
      </c>
      <c r="E92" s="1">
        <v>0</v>
      </c>
      <c r="F92" s="1">
        <v>5000</v>
      </c>
      <c r="G92" s="1"/>
      <c r="H92" s="2">
        <f t="shared" si="26"/>
        <v>0.12820512820512819</v>
      </c>
      <c r="I92" s="5">
        <f t="shared" si="27"/>
        <v>0</v>
      </c>
      <c r="J92" s="5">
        <f t="shared" si="23"/>
        <v>0</v>
      </c>
      <c r="K92" s="5">
        <f t="shared" si="24"/>
        <v>0</v>
      </c>
      <c r="L92" s="5">
        <f t="shared" si="25"/>
        <v>0.5</v>
      </c>
    </row>
    <row r="93" spans="1:12" x14ac:dyDescent="0.4">
      <c r="A93" s="1" t="s">
        <v>24</v>
      </c>
      <c r="B93" s="1">
        <v>75</v>
      </c>
      <c r="C93" s="1">
        <v>0</v>
      </c>
      <c r="D93" s="1">
        <v>0</v>
      </c>
      <c r="E93" s="1">
        <v>0</v>
      </c>
      <c r="F93" s="1">
        <v>7500</v>
      </c>
      <c r="G93" s="1"/>
      <c r="H93" s="2">
        <f t="shared" si="26"/>
        <v>0.19230769230769232</v>
      </c>
      <c r="I93" s="5">
        <f t="shared" si="27"/>
        <v>0</v>
      </c>
      <c r="J93" s="5">
        <f t="shared" si="23"/>
        <v>0</v>
      </c>
      <c r="K93" s="5">
        <f t="shared" si="24"/>
        <v>0</v>
      </c>
      <c r="L93" s="5">
        <f t="shared" si="25"/>
        <v>0.75</v>
      </c>
    </row>
    <row r="94" spans="1:12" x14ac:dyDescent="0.4">
      <c r="A94" s="1" t="s">
        <v>25</v>
      </c>
      <c r="B94" s="1">
        <v>100</v>
      </c>
      <c r="C94" s="1">
        <v>0</v>
      </c>
      <c r="D94" s="1">
        <v>0</v>
      </c>
      <c r="E94" s="1">
        <v>0</v>
      </c>
      <c r="F94" s="1">
        <v>2500</v>
      </c>
      <c r="G94" s="1"/>
      <c r="H94" s="2">
        <f t="shared" si="26"/>
        <v>0.25641025641025639</v>
      </c>
      <c r="I94" s="5">
        <f t="shared" si="27"/>
        <v>0</v>
      </c>
      <c r="J94" s="5">
        <f t="shared" si="23"/>
        <v>0</v>
      </c>
      <c r="K94" s="5">
        <f t="shared" si="24"/>
        <v>0</v>
      </c>
      <c r="L94" s="5">
        <f t="shared" si="25"/>
        <v>0.25</v>
      </c>
    </row>
    <row r="95" spans="1:12" x14ac:dyDescent="0.4">
      <c r="A95" s="1" t="s">
        <v>26</v>
      </c>
      <c r="B95" s="1">
        <v>100</v>
      </c>
      <c r="C95" s="1">
        <v>0</v>
      </c>
      <c r="D95" s="1">
        <v>0</v>
      </c>
      <c r="E95" s="1">
        <v>1</v>
      </c>
      <c r="F95" s="1">
        <v>1000</v>
      </c>
      <c r="G95" s="1"/>
      <c r="H95" s="2">
        <f t="shared" si="26"/>
        <v>0.25641025641025639</v>
      </c>
      <c r="I95" s="5">
        <f t="shared" si="27"/>
        <v>0</v>
      </c>
      <c r="J95" s="5">
        <f t="shared" si="23"/>
        <v>0</v>
      </c>
      <c r="K95" s="5">
        <f t="shared" si="24"/>
        <v>1E-4</v>
      </c>
      <c r="L95" s="5">
        <f t="shared" si="25"/>
        <v>0.1</v>
      </c>
    </row>
    <row r="96" spans="1:12" x14ac:dyDescent="0.4">
      <c r="A96" s="1" t="s">
        <v>27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/>
      <c r="H96" s="2">
        <f t="shared" si="26"/>
        <v>0</v>
      </c>
      <c r="I96" s="5">
        <f t="shared" si="27"/>
        <v>0</v>
      </c>
      <c r="J96" s="5">
        <f t="shared" si="23"/>
        <v>0</v>
      </c>
      <c r="K96" s="5">
        <f t="shared" si="24"/>
        <v>0</v>
      </c>
      <c r="L96" s="5">
        <f t="shared" si="25"/>
        <v>0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8" sqref="C8"/>
    </sheetView>
  </sheetViews>
  <sheetFormatPr defaultRowHeight="18.75" x14ac:dyDescent="0.4"/>
  <cols>
    <col min="2" max="6" width="14.625" customWidth="1"/>
    <col min="7" max="7" width="1" customWidth="1"/>
    <col min="8" max="8" width="9" customWidth="1"/>
    <col min="9" max="12" width="18.625" customWidth="1"/>
  </cols>
  <sheetData>
    <row r="1" spans="1:12" x14ac:dyDescent="0.4">
      <c r="A1" t="s">
        <v>1</v>
      </c>
    </row>
    <row r="2" spans="1:12" x14ac:dyDescent="0.4">
      <c r="A2" t="s">
        <v>2</v>
      </c>
    </row>
    <row r="3" spans="1:12" x14ac:dyDescent="0.4">
      <c r="A3" t="s">
        <v>3</v>
      </c>
    </row>
    <row r="4" spans="1:12" x14ac:dyDescent="0.4">
      <c r="A4" t="s">
        <v>4</v>
      </c>
    </row>
    <row r="8" spans="1:12" x14ac:dyDescent="0.4">
      <c r="A8" s="3"/>
      <c r="B8" s="3"/>
    </row>
    <row r="9" spans="1:12" x14ac:dyDescent="0.4">
      <c r="A9" s="1" t="s">
        <v>17</v>
      </c>
      <c r="B9" s="1">
        <v>0</v>
      </c>
      <c r="C9" s="1" t="s">
        <v>16</v>
      </c>
      <c r="D9" s="1">
        <f>SUM(B11:B21)</f>
        <v>1000</v>
      </c>
    </row>
    <row r="10" spans="1:12" x14ac:dyDescent="0.4">
      <c r="A10" s="1" t="s">
        <v>7</v>
      </c>
      <c r="B10" s="1" t="s">
        <v>5</v>
      </c>
      <c r="C10" s="1" t="s">
        <v>6</v>
      </c>
      <c r="D10" s="1" t="s">
        <v>11</v>
      </c>
      <c r="E10" s="1" t="s">
        <v>13</v>
      </c>
      <c r="F10" s="1" t="s">
        <v>12</v>
      </c>
      <c r="G10" s="1"/>
      <c r="H10" s="1" t="s">
        <v>8</v>
      </c>
      <c r="I10" s="1" t="s">
        <v>9</v>
      </c>
      <c r="J10" s="1" t="s">
        <v>10</v>
      </c>
      <c r="K10" s="1" t="s">
        <v>14</v>
      </c>
      <c r="L10" s="1" t="s">
        <v>15</v>
      </c>
    </row>
    <row r="11" spans="1:12" x14ac:dyDescent="0.4">
      <c r="A11" s="1" t="s">
        <v>0</v>
      </c>
      <c r="B11" s="1">
        <v>1</v>
      </c>
      <c r="C11" s="1">
        <v>0</v>
      </c>
      <c r="D11" s="1">
        <v>0</v>
      </c>
      <c r="E11" s="1">
        <v>10000</v>
      </c>
      <c r="F11" s="1">
        <v>0</v>
      </c>
      <c r="G11" s="1"/>
      <c r="H11" s="4">
        <f>B11/D$9</f>
        <v>1E-3</v>
      </c>
      <c r="I11" s="4">
        <f>C11/10000</f>
        <v>0</v>
      </c>
      <c r="J11" s="4">
        <f t="shared" ref="J11:L21" si="0">D11/10000</f>
        <v>0</v>
      </c>
      <c r="K11" s="4">
        <f t="shared" si="0"/>
        <v>1</v>
      </c>
      <c r="L11" s="4">
        <f t="shared" si="0"/>
        <v>0</v>
      </c>
    </row>
    <row r="12" spans="1:12" x14ac:dyDescent="0.4">
      <c r="A12" s="1" t="s">
        <v>18</v>
      </c>
      <c r="B12" s="1">
        <v>15</v>
      </c>
      <c r="C12" s="1">
        <v>0</v>
      </c>
      <c r="D12" s="1">
        <v>10000</v>
      </c>
      <c r="E12" s="1">
        <v>0</v>
      </c>
      <c r="F12" s="1">
        <v>0</v>
      </c>
      <c r="G12" s="1"/>
      <c r="H12" s="4">
        <f t="shared" ref="H12:H21" si="1">B12/D$9</f>
        <v>1.4999999999999999E-2</v>
      </c>
      <c r="I12" s="4">
        <f t="shared" ref="I12:I21" si="2">C12/10000</f>
        <v>0</v>
      </c>
      <c r="J12" s="4">
        <f t="shared" si="0"/>
        <v>1</v>
      </c>
      <c r="K12" s="4">
        <f t="shared" si="0"/>
        <v>0</v>
      </c>
      <c r="L12" s="4">
        <f t="shared" si="0"/>
        <v>0</v>
      </c>
    </row>
    <row r="13" spans="1:12" x14ac:dyDescent="0.4">
      <c r="A13" s="1" t="s">
        <v>19</v>
      </c>
      <c r="B13" s="1">
        <v>19</v>
      </c>
      <c r="C13" s="1">
        <v>10000</v>
      </c>
      <c r="D13" s="1">
        <v>0</v>
      </c>
      <c r="E13" s="1">
        <v>0</v>
      </c>
      <c r="F13" s="1">
        <v>0</v>
      </c>
      <c r="G13" s="1"/>
      <c r="H13" s="4">
        <f t="shared" si="1"/>
        <v>1.9E-2</v>
      </c>
      <c r="I13" s="4">
        <f t="shared" si="2"/>
        <v>1</v>
      </c>
      <c r="J13" s="4">
        <f t="shared" si="0"/>
        <v>0</v>
      </c>
      <c r="K13" s="4">
        <f t="shared" si="0"/>
        <v>0</v>
      </c>
      <c r="L13" s="4">
        <f t="shared" si="0"/>
        <v>0</v>
      </c>
    </row>
    <row r="14" spans="1:12" x14ac:dyDescent="0.4">
      <c r="A14" s="1" t="s">
        <v>20</v>
      </c>
      <c r="B14" s="1">
        <v>20</v>
      </c>
      <c r="C14" s="1">
        <v>3000</v>
      </c>
      <c r="D14" s="1">
        <v>1000</v>
      </c>
      <c r="E14" s="1">
        <v>0</v>
      </c>
      <c r="F14" s="1">
        <v>6000</v>
      </c>
      <c r="G14" s="1"/>
      <c r="H14" s="4">
        <f t="shared" si="1"/>
        <v>0.02</v>
      </c>
      <c r="I14" s="4">
        <f t="shared" si="2"/>
        <v>0.3</v>
      </c>
      <c r="J14" s="4">
        <f t="shared" si="0"/>
        <v>0.1</v>
      </c>
      <c r="K14" s="4">
        <f t="shared" si="0"/>
        <v>0</v>
      </c>
      <c r="L14" s="4">
        <f t="shared" si="0"/>
        <v>0.6</v>
      </c>
    </row>
    <row r="15" spans="1:12" x14ac:dyDescent="0.4">
      <c r="A15" s="1" t="s">
        <v>21</v>
      </c>
      <c r="B15" s="1">
        <v>25</v>
      </c>
      <c r="C15" s="1">
        <v>2000</v>
      </c>
      <c r="D15" s="1">
        <v>500</v>
      </c>
      <c r="E15" s="1">
        <v>0</v>
      </c>
      <c r="F15" s="1">
        <v>3000</v>
      </c>
      <c r="G15" s="1"/>
      <c r="H15" s="4">
        <f t="shared" si="1"/>
        <v>2.5000000000000001E-2</v>
      </c>
      <c r="I15" s="4">
        <f t="shared" si="2"/>
        <v>0.2</v>
      </c>
      <c r="J15" s="4">
        <f t="shared" si="0"/>
        <v>0.05</v>
      </c>
      <c r="K15" s="4">
        <f t="shared" si="0"/>
        <v>0</v>
      </c>
      <c r="L15" s="4">
        <f t="shared" si="0"/>
        <v>0.3</v>
      </c>
    </row>
    <row r="16" spans="1:12" x14ac:dyDescent="0.4">
      <c r="A16" s="1" t="s">
        <v>22</v>
      </c>
      <c r="B16" s="1">
        <v>30</v>
      </c>
      <c r="C16" s="1">
        <v>1000</v>
      </c>
      <c r="D16" s="1">
        <v>100</v>
      </c>
      <c r="E16" s="1">
        <v>0</v>
      </c>
      <c r="F16" s="1">
        <v>3000</v>
      </c>
      <c r="G16" s="1"/>
      <c r="H16" s="4">
        <f t="shared" si="1"/>
        <v>0.03</v>
      </c>
      <c r="I16" s="4">
        <f t="shared" si="2"/>
        <v>0.1</v>
      </c>
      <c r="J16" s="4">
        <f t="shared" si="0"/>
        <v>0.01</v>
      </c>
      <c r="K16" s="4">
        <f t="shared" si="0"/>
        <v>0</v>
      </c>
      <c r="L16" s="4">
        <f t="shared" si="0"/>
        <v>0.3</v>
      </c>
    </row>
    <row r="17" spans="1:12" x14ac:dyDescent="0.4">
      <c r="A17" s="1" t="s">
        <v>23</v>
      </c>
      <c r="B17" s="1">
        <v>20</v>
      </c>
      <c r="C17" s="1">
        <v>500</v>
      </c>
      <c r="D17" s="1">
        <v>0</v>
      </c>
      <c r="E17" s="1">
        <v>0</v>
      </c>
      <c r="F17" s="1">
        <v>1500</v>
      </c>
      <c r="G17" s="1"/>
      <c r="H17" s="4">
        <f t="shared" si="1"/>
        <v>0.02</v>
      </c>
      <c r="I17" s="4">
        <f t="shared" si="2"/>
        <v>0.05</v>
      </c>
      <c r="J17" s="4">
        <f t="shared" si="0"/>
        <v>0</v>
      </c>
      <c r="K17" s="4">
        <f t="shared" si="0"/>
        <v>0</v>
      </c>
      <c r="L17" s="4">
        <f t="shared" si="0"/>
        <v>0.15</v>
      </c>
    </row>
    <row r="18" spans="1:12" x14ac:dyDescent="0.4">
      <c r="A18" s="1" t="s">
        <v>24</v>
      </c>
      <c r="B18" s="1">
        <v>100</v>
      </c>
      <c r="C18" s="1">
        <v>0</v>
      </c>
      <c r="D18" s="1">
        <v>0</v>
      </c>
      <c r="E18" s="1">
        <v>1</v>
      </c>
      <c r="F18" s="1">
        <v>7500</v>
      </c>
      <c r="G18" s="1"/>
      <c r="H18" s="4">
        <f t="shared" si="1"/>
        <v>0.1</v>
      </c>
      <c r="I18" s="4">
        <f t="shared" si="2"/>
        <v>0</v>
      </c>
      <c r="J18" s="4">
        <f t="shared" si="0"/>
        <v>0</v>
      </c>
      <c r="K18" s="4">
        <f t="shared" si="0"/>
        <v>1E-4</v>
      </c>
      <c r="L18" s="4">
        <f t="shared" si="0"/>
        <v>0.75</v>
      </c>
    </row>
    <row r="19" spans="1:12" x14ac:dyDescent="0.4">
      <c r="A19" s="1" t="s">
        <v>25</v>
      </c>
      <c r="B19" s="1">
        <v>30</v>
      </c>
      <c r="C19" s="1">
        <v>0</v>
      </c>
      <c r="D19" s="1">
        <v>0</v>
      </c>
      <c r="E19" s="1">
        <v>0</v>
      </c>
      <c r="F19" s="1">
        <v>0</v>
      </c>
      <c r="G19" s="1"/>
      <c r="H19" s="4">
        <f t="shared" si="1"/>
        <v>0.03</v>
      </c>
      <c r="I19" s="4">
        <f t="shared" si="2"/>
        <v>0</v>
      </c>
      <c r="J19" s="4">
        <f t="shared" si="0"/>
        <v>0</v>
      </c>
      <c r="K19" s="4">
        <f t="shared" si="0"/>
        <v>0</v>
      </c>
      <c r="L19" s="4">
        <f t="shared" si="0"/>
        <v>0</v>
      </c>
    </row>
    <row r="20" spans="1:12" x14ac:dyDescent="0.4">
      <c r="A20" s="1" t="s">
        <v>26</v>
      </c>
      <c r="B20" s="1">
        <v>240</v>
      </c>
      <c r="C20" s="1">
        <v>0</v>
      </c>
      <c r="D20" s="1">
        <v>0</v>
      </c>
      <c r="E20" s="1">
        <v>0</v>
      </c>
      <c r="F20" s="1">
        <v>0</v>
      </c>
      <c r="G20" s="1"/>
      <c r="H20" s="4">
        <f t="shared" si="1"/>
        <v>0.24</v>
      </c>
      <c r="I20" s="4">
        <f t="shared" si="2"/>
        <v>0</v>
      </c>
      <c r="J20" s="4">
        <f t="shared" si="0"/>
        <v>0</v>
      </c>
      <c r="K20" s="4">
        <f t="shared" si="0"/>
        <v>0</v>
      </c>
      <c r="L20" s="4">
        <f t="shared" si="0"/>
        <v>0</v>
      </c>
    </row>
    <row r="21" spans="1:12" x14ac:dyDescent="0.4">
      <c r="A21" s="1" t="s">
        <v>27</v>
      </c>
      <c r="B21" s="1">
        <v>500</v>
      </c>
      <c r="C21" s="1">
        <v>0</v>
      </c>
      <c r="D21" s="1">
        <v>0</v>
      </c>
      <c r="E21" s="1">
        <v>0</v>
      </c>
      <c r="F21" s="1">
        <v>0</v>
      </c>
      <c r="G21" s="1"/>
      <c r="H21" s="4">
        <f t="shared" si="1"/>
        <v>0.5</v>
      </c>
      <c r="I21" s="4">
        <f t="shared" si="2"/>
        <v>0</v>
      </c>
      <c r="J21" s="4">
        <f t="shared" si="0"/>
        <v>0</v>
      </c>
      <c r="K21" s="4">
        <f t="shared" si="0"/>
        <v>0</v>
      </c>
      <c r="L21" s="4">
        <f t="shared" si="0"/>
        <v>0</v>
      </c>
    </row>
    <row r="24" spans="1:12" x14ac:dyDescent="0.4">
      <c r="A24" s="1" t="s">
        <v>17</v>
      </c>
      <c r="B24" s="1">
        <v>1</v>
      </c>
      <c r="C24" s="1" t="s">
        <v>16</v>
      </c>
      <c r="D24" s="1">
        <f>SUM(B26:B36)</f>
        <v>100</v>
      </c>
    </row>
    <row r="25" spans="1:12" x14ac:dyDescent="0.4">
      <c r="A25" s="1" t="s">
        <v>7</v>
      </c>
      <c r="B25" s="1" t="s">
        <v>5</v>
      </c>
      <c r="C25" s="1" t="s">
        <v>6</v>
      </c>
      <c r="D25" s="1" t="s">
        <v>11</v>
      </c>
      <c r="E25" s="1" t="s">
        <v>13</v>
      </c>
      <c r="F25" s="1" t="s">
        <v>12</v>
      </c>
      <c r="G25" s="1"/>
      <c r="H25" s="1" t="s">
        <v>8</v>
      </c>
      <c r="I25" s="1" t="s">
        <v>9</v>
      </c>
      <c r="J25" s="1" t="s">
        <v>10</v>
      </c>
      <c r="K25" s="1" t="s">
        <v>14</v>
      </c>
      <c r="L25" s="1" t="s">
        <v>15</v>
      </c>
    </row>
    <row r="26" spans="1:12" x14ac:dyDescent="0.4">
      <c r="A26" s="1" t="s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/>
      <c r="H26" s="2">
        <f>B26/D$24</f>
        <v>0</v>
      </c>
      <c r="I26" s="5">
        <f>C26/10000</f>
        <v>0</v>
      </c>
      <c r="J26" s="5">
        <f t="shared" ref="J26:L36" si="3">D26/10000</f>
        <v>0</v>
      </c>
      <c r="K26" s="5">
        <f t="shared" si="3"/>
        <v>0</v>
      </c>
      <c r="L26" s="5">
        <f t="shared" si="3"/>
        <v>0</v>
      </c>
    </row>
    <row r="27" spans="1:12" x14ac:dyDescent="0.4">
      <c r="A27" s="1" t="s">
        <v>18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/>
      <c r="H27" s="2">
        <f t="shared" ref="H27:H36" si="4">B27/D$24</f>
        <v>0</v>
      </c>
      <c r="I27" s="5">
        <f t="shared" ref="I27:I36" si="5">C27/10000</f>
        <v>0</v>
      </c>
      <c r="J27" s="5">
        <f t="shared" si="3"/>
        <v>0</v>
      </c>
      <c r="K27" s="5">
        <f t="shared" si="3"/>
        <v>0</v>
      </c>
      <c r="L27" s="5">
        <f t="shared" si="3"/>
        <v>0</v>
      </c>
    </row>
    <row r="28" spans="1:12" x14ac:dyDescent="0.4">
      <c r="A28" s="1" t="s">
        <v>19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/>
      <c r="H28" s="2">
        <f t="shared" si="4"/>
        <v>0</v>
      </c>
      <c r="I28" s="5">
        <f t="shared" si="5"/>
        <v>0</v>
      </c>
      <c r="J28" s="5">
        <f t="shared" si="3"/>
        <v>0</v>
      </c>
      <c r="K28" s="5">
        <f t="shared" si="3"/>
        <v>0</v>
      </c>
      <c r="L28" s="5">
        <f t="shared" si="3"/>
        <v>0</v>
      </c>
    </row>
    <row r="29" spans="1:12" x14ac:dyDescent="0.4">
      <c r="A29" s="1" t="s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/>
      <c r="H29" s="2">
        <f t="shared" si="4"/>
        <v>0</v>
      </c>
      <c r="I29" s="5">
        <f t="shared" si="5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</row>
    <row r="30" spans="1:12" x14ac:dyDescent="0.4">
      <c r="A30" s="1" t="s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/>
      <c r="H30" s="2">
        <f t="shared" si="4"/>
        <v>0</v>
      </c>
      <c r="I30" s="5">
        <f t="shared" si="5"/>
        <v>0</v>
      </c>
      <c r="J30" s="5">
        <f t="shared" si="3"/>
        <v>0</v>
      </c>
      <c r="K30" s="5">
        <f t="shared" si="3"/>
        <v>0</v>
      </c>
      <c r="L30" s="5">
        <f t="shared" si="3"/>
        <v>0</v>
      </c>
    </row>
    <row r="31" spans="1:12" x14ac:dyDescent="0.4">
      <c r="A31" s="1" t="s">
        <v>22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/>
      <c r="H31" s="2">
        <f t="shared" si="4"/>
        <v>0</v>
      </c>
      <c r="I31" s="5">
        <f t="shared" si="5"/>
        <v>0</v>
      </c>
      <c r="J31" s="5">
        <f t="shared" si="3"/>
        <v>0</v>
      </c>
      <c r="K31" s="5">
        <f t="shared" si="3"/>
        <v>0</v>
      </c>
      <c r="L31" s="5">
        <f t="shared" si="3"/>
        <v>0</v>
      </c>
    </row>
    <row r="32" spans="1:12" x14ac:dyDescent="0.4">
      <c r="A32" s="1" t="s">
        <v>23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/>
      <c r="H32" s="2">
        <f t="shared" si="4"/>
        <v>0</v>
      </c>
      <c r="I32" s="5">
        <f t="shared" si="5"/>
        <v>0</v>
      </c>
      <c r="J32" s="5">
        <f t="shared" si="3"/>
        <v>0</v>
      </c>
      <c r="K32" s="5">
        <f t="shared" si="3"/>
        <v>0</v>
      </c>
      <c r="L32" s="5">
        <f t="shared" si="3"/>
        <v>0</v>
      </c>
    </row>
    <row r="33" spans="1:12" x14ac:dyDescent="0.4">
      <c r="A33" s="1" t="s">
        <v>24</v>
      </c>
      <c r="B33" s="1">
        <v>100</v>
      </c>
      <c r="C33" s="1">
        <v>0</v>
      </c>
      <c r="D33" s="1">
        <v>0</v>
      </c>
      <c r="E33" s="1">
        <v>0</v>
      </c>
      <c r="F33" s="1">
        <v>10000</v>
      </c>
      <c r="G33" s="1"/>
      <c r="H33" s="2">
        <f t="shared" si="4"/>
        <v>1</v>
      </c>
      <c r="I33" s="5">
        <f t="shared" si="5"/>
        <v>0</v>
      </c>
      <c r="J33" s="5">
        <f t="shared" si="3"/>
        <v>0</v>
      </c>
      <c r="K33" s="5">
        <f t="shared" si="3"/>
        <v>0</v>
      </c>
      <c r="L33" s="5">
        <f t="shared" si="3"/>
        <v>1</v>
      </c>
    </row>
    <row r="34" spans="1:12" x14ac:dyDescent="0.4">
      <c r="A34" s="1" t="s">
        <v>25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/>
      <c r="H34" s="2">
        <f t="shared" si="4"/>
        <v>0</v>
      </c>
      <c r="I34" s="5">
        <f t="shared" si="5"/>
        <v>0</v>
      </c>
      <c r="J34" s="5">
        <f t="shared" si="3"/>
        <v>0</v>
      </c>
      <c r="K34" s="5">
        <f t="shared" si="3"/>
        <v>0</v>
      </c>
      <c r="L34" s="5">
        <f t="shared" si="3"/>
        <v>0</v>
      </c>
    </row>
    <row r="35" spans="1:12" x14ac:dyDescent="0.4">
      <c r="A35" s="1" t="s">
        <v>26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/>
      <c r="H35" s="2">
        <f t="shared" si="4"/>
        <v>0</v>
      </c>
      <c r="I35" s="5">
        <f t="shared" si="5"/>
        <v>0</v>
      </c>
      <c r="J35" s="5">
        <f t="shared" si="3"/>
        <v>0</v>
      </c>
      <c r="K35" s="5">
        <f t="shared" si="3"/>
        <v>0</v>
      </c>
      <c r="L35" s="5">
        <f t="shared" si="3"/>
        <v>0</v>
      </c>
    </row>
    <row r="36" spans="1:12" x14ac:dyDescent="0.4">
      <c r="A36" s="1" t="s">
        <v>27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/>
      <c r="H36" s="2">
        <f t="shared" si="4"/>
        <v>0</v>
      </c>
      <c r="I36" s="5">
        <f t="shared" si="5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</row>
    <row r="39" spans="1:12" x14ac:dyDescent="0.4">
      <c r="A39" s="1" t="s">
        <v>17</v>
      </c>
      <c r="B39" s="1">
        <v>2</v>
      </c>
      <c r="C39" s="1" t="s">
        <v>16</v>
      </c>
      <c r="D39" s="1">
        <f>SUM(B41:B51)</f>
        <v>425</v>
      </c>
    </row>
    <row r="40" spans="1:12" x14ac:dyDescent="0.4">
      <c r="A40" s="1" t="s">
        <v>7</v>
      </c>
      <c r="B40" s="1" t="s">
        <v>5</v>
      </c>
      <c r="C40" s="1" t="s">
        <v>6</v>
      </c>
      <c r="D40" s="1" t="s">
        <v>11</v>
      </c>
      <c r="E40" s="1" t="s">
        <v>13</v>
      </c>
      <c r="F40" s="1" t="s">
        <v>12</v>
      </c>
      <c r="G40" s="1"/>
      <c r="H40" s="1" t="s">
        <v>8</v>
      </c>
      <c r="I40" s="1" t="s">
        <v>9</v>
      </c>
      <c r="J40" s="1" t="s">
        <v>10</v>
      </c>
      <c r="K40" s="1" t="s">
        <v>14</v>
      </c>
      <c r="L40" s="1" t="s">
        <v>15</v>
      </c>
    </row>
    <row r="41" spans="1:12" x14ac:dyDescent="0.4">
      <c r="A41" s="1" t="s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/>
      <c r="H41" s="2">
        <f>B41/D$39</f>
        <v>0</v>
      </c>
      <c r="I41" s="5">
        <f>C41/10000</f>
        <v>0</v>
      </c>
      <c r="J41" s="5">
        <f t="shared" ref="J41:L51" si="6">D41/10000</f>
        <v>0</v>
      </c>
      <c r="K41" s="5">
        <f t="shared" si="6"/>
        <v>0</v>
      </c>
      <c r="L41" s="5">
        <f t="shared" si="6"/>
        <v>0</v>
      </c>
    </row>
    <row r="42" spans="1:12" x14ac:dyDescent="0.4">
      <c r="A42" s="1" t="s">
        <v>18</v>
      </c>
      <c r="B42" s="1">
        <v>25</v>
      </c>
      <c r="C42" s="1">
        <v>0</v>
      </c>
      <c r="D42" s="1">
        <v>10000</v>
      </c>
      <c r="E42" s="1">
        <v>0</v>
      </c>
      <c r="F42" s="1">
        <v>0</v>
      </c>
      <c r="G42" s="1"/>
      <c r="H42" s="2">
        <f t="shared" ref="H42:H51" si="7">B42/D$39</f>
        <v>5.8823529411764705E-2</v>
      </c>
      <c r="I42" s="5">
        <f t="shared" ref="I42:I51" si="8">C42/10000</f>
        <v>0</v>
      </c>
      <c r="J42" s="5">
        <f t="shared" si="6"/>
        <v>1</v>
      </c>
      <c r="K42" s="5">
        <f t="shared" si="6"/>
        <v>0</v>
      </c>
      <c r="L42" s="5">
        <f t="shared" si="6"/>
        <v>0</v>
      </c>
    </row>
    <row r="43" spans="1:12" x14ac:dyDescent="0.4">
      <c r="A43" s="1" t="s">
        <v>19</v>
      </c>
      <c r="B43" s="1">
        <v>200</v>
      </c>
      <c r="C43" s="1">
        <v>10000</v>
      </c>
      <c r="D43" s="1">
        <v>0</v>
      </c>
      <c r="E43" s="1">
        <v>0</v>
      </c>
      <c r="F43" s="1">
        <v>0</v>
      </c>
      <c r="G43" s="1"/>
      <c r="H43" s="2">
        <f t="shared" si="7"/>
        <v>0.47058823529411764</v>
      </c>
      <c r="I43" s="5">
        <f t="shared" si="8"/>
        <v>1</v>
      </c>
      <c r="J43" s="5">
        <f t="shared" si="6"/>
        <v>0</v>
      </c>
      <c r="K43" s="5">
        <f t="shared" si="6"/>
        <v>0</v>
      </c>
      <c r="L43" s="5">
        <f t="shared" si="6"/>
        <v>0</v>
      </c>
    </row>
    <row r="44" spans="1:12" x14ac:dyDescent="0.4">
      <c r="A44" s="1" t="s">
        <v>20</v>
      </c>
      <c r="B44" s="1">
        <v>75</v>
      </c>
      <c r="C44" s="1">
        <v>0</v>
      </c>
      <c r="D44" s="1">
        <v>0</v>
      </c>
      <c r="E44" s="1">
        <v>0</v>
      </c>
      <c r="F44" s="1">
        <v>0</v>
      </c>
      <c r="G44" s="1"/>
      <c r="H44" s="2">
        <f t="shared" si="7"/>
        <v>0.17647058823529413</v>
      </c>
      <c r="I44" s="5">
        <f t="shared" si="8"/>
        <v>0</v>
      </c>
      <c r="J44" s="5">
        <f t="shared" si="6"/>
        <v>0</v>
      </c>
      <c r="K44" s="5">
        <f t="shared" si="6"/>
        <v>0</v>
      </c>
      <c r="L44" s="5">
        <f t="shared" si="6"/>
        <v>0</v>
      </c>
    </row>
    <row r="45" spans="1:12" x14ac:dyDescent="0.4">
      <c r="A45" s="1" t="s">
        <v>21</v>
      </c>
      <c r="B45" s="1">
        <v>20</v>
      </c>
      <c r="C45" s="1">
        <v>0</v>
      </c>
      <c r="D45" s="1">
        <v>0</v>
      </c>
      <c r="E45" s="1">
        <v>0</v>
      </c>
      <c r="F45" s="1">
        <v>0</v>
      </c>
      <c r="G45" s="1"/>
      <c r="H45" s="2">
        <f t="shared" si="7"/>
        <v>4.7058823529411764E-2</v>
      </c>
      <c r="I45" s="5">
        <f t="shared" si="8"/>
        <v>0</v>
      </c>
      <c r="J45" s="5">
        <f t="shared" si="6"/>
        <v>0</v>
      </c>
      <c r="K45" s="5">
        <f t="shared" si="6"/>
        <v>0</v>
      </c>
      <c r="L45" s="5">
        <f t="shared" si="6"/>
        <v>0</v>
      </c>
    </row>
    <row r="46" spans="1:12" x14ac:dyDescent="0.4">
      <c r="A46" s="1" t="s">
        <v>22</v>
      </c>
      <c r="B46" s="1">
        <v>15</v>
      </c>
      <c r="C46" s="1">
        <v>0</v>
      </c>
      <c r="D46" s="1">
        <v>0</v>
      </c>
      <c r="E46" s="1">
        <v>0</v>
      </c>
      <c r="F46" s="1">
        <v>0</v>
      </c>
      <c r="G46" s="1"/>
      <c r="H46" s="2">
        <f t="shared" si="7"/>
        <v>3.5294117647058823E-2</v>
      </c>
      <c r="I46" s="5">
        <f t="shared" si="8"/>
        <v>0</v>
      </c>
      <c r="J46" s="5">
        <f t="shared" si="6"/>
        <v>0</v>
      </c>
      <c r="K46" s="5">
        <f t="shared" si="6"/>
        <v>0</v>
      </c>
      <c r="L46" s="5">
        <f t="shared" si="6"/>
        <v>0</v>
      </c>
    </row>
    <row r="47" spans="1:12" x14ac:dyDescent="0.4">
      <c r="A47" s="1" t="s">
        <v>23</v>
      </c>
      <c r="B47" s="1">
        <v>10</v>
      </c>
      <c r="C47" s="1">
        <v>0</v>
      </c>
      <c r="D47" s="1">
        <v>0</v>
      </c>
      <c r="E47" s="1">
        <v>0</v>
      </c>
      <c r="F47" s="1">
        <v>0</v>
      </c>
      <c r="G47" s="1"/>
      <c r="H47" s="2">
        <f t="shared" si="7"/>
        <v>2.3529411764705882E-2</v>
      </c>
      <c r="I47" s="5">
        <f t="shared" si="8"/>
        <v>0</v>
      </c>
      <c r="J47" s="5">
        <f t="shared" si="6"/>
        <v>0</v>
      </c>
      <c r="K47" s="5">
        <f t="shared" si="6"/>
        <v>0</v>
      </c>
      <c r="L47" s="5">
        <f t="shared" si="6"/>
        <v>0</v>
      </c>
    </row>
    <row r="48" spans="1:12" x14ac:dyDescent="0.4">
      <c r="A48" s="1" t="s">
        <v>24</v>
      </c>
      <c r="B48" s="1">
        <v>5</v>
      </c>
      <c r="C48" s="1">
        <v>0</v>
      </c>
      <c r="D48" s="1">
        <v>5000</v>
      </c>
      <c r="E48" s="1">
        <v>1</v>
      </c>
      <c r="F48" s="1">
        <v>0</v>
      </c>
      <c r="G48" s="1"/>
      <c r="H48" s="2">
        <f t="shared" si="7"/>
        <v>1.1764705882352941E-2</v>
      </c>
      <c r="I48" s="5">
        <f t="shared" si="8"/>
        <v>0</v>
      </c>
      <c r="J48" s="5">
        <f t="shared" si="6"/>
        <v>0.5</v>
      </c>
      <c r="K48" s="5">
        <f t="shared" si="6"/>
        <v>1E-4</v>
      </c>
      <c r="L48" s="5">
        <f t="shared" si="6"/>
        <v>0</v>
      </c>
    </row>
    <row r="49" spans="1:12" x14ac:dyDescent="0.4">
      <c r="A49" s="1" t="s">
        <v>25</v>
      </c>
      <c r="B49" s="1">
        <v>25</v>
      </c>
      <c r="C49" s="1">
        <v>0</v>
      </c>
      <c r="D49" s="1">
        <v>0</v>
      </c>
      <c r="E49" s="1">
        <v>0</v>
      </c>
      <c r="F49" s="1">
        <v>0</v>
      </c>
      <c r="G49" s="1"/>
      <c r="H49" s="2">
        <f t="shared" si="7"/>
        <v>5.8823529411764705E-2</v>
      </c>
      <c r="I49" s="5">
        <f t="shared" si="8"/>
        <v>0</v>
      </c>
      <c r="J49" s="5">
        <f t="shared" si="6"/>
        <v>0</v>
      </c>
      <c r="K49" s="5">
        <f t="shared" si="6"/>
        <v>0</v>
      </c>
      <c r="L49" s="5">
        <f t="shared" si="6"/>
        <v>0</v>
      </c>
    </row>
    <row r="50" spans="1:12" x14ac:dyDescent="0.4">
      <c r="A50" s="1" t="s">
        <v>26</v>
      </c>
      <c r="B50" s="1">
        <v>50</v>
      </c>
      <c r="C50" s="1">
        <v>0</v>
      </c>
      <c r="D50" s="1">
        <v>0</v>
      </c>
      <c r="E50" s="1">
        <v>0</v>
      </c>
      <c r="F50" s="1">
        <v>0</v>
      </c>
      <c r="G50" s="1"/>
      <c r="H50" s="2">
        <f t="shared" si="7"/>
        <v>0.11764705882352941</v>
      </c>
      <c r="I50" s="5">
        <f t="shared" si="8"/>
        <v>0</v>
      </c>
      <c r="J50" s="5">
        <f t="shared" si="6"/>
        <v>0</v>
      </c>
      <c r="K50" s="5">
        <f t="shared" si="6"/>
        <v>0</v>
      </c>
      <c r="L50" s="5">
        <f t="shared" si="6"/>
        <v>0</v>
      </c>
    </row>
    <row r="51" spans="1:12" x14ac:dyDescent="0.4">
      <c r="A51" s="1" t="s">
        <v>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/>
      <c r="H51" s="2">
        <f t="shared" si="7"/>
        <v>0</v>
      </c>
      <c r="I51" s="5">
        <f t="shared" si="8"/>
        <v>0</v>
      </c>
      <c r="J51" s="5">
        <f t="shared" si="6"/>
        <v>0</v>
      </c>
      <c r="K51" s="5">
        <f t="shared" si="6"/>
        <v>0</v>
      </c>
      <c r="L51" s="5">
        <f t="shared" si="6"/>
        <v>0</v>
      </c>
    </row>
    <row r="54" spans="1:12" x14ac:dyDescent="0.4">
      <c r="A54" s="1" t="s">
        <v>17</v>
      </c>
      <c r="B54" s="1">
        <v>3</v>
      </c>
      <c r="C54" s="1" t="s">
        <v>16</v>
      </c>
      <c r="D54" s="1">
        <f>SUM(B56:B66)</f>
        <v>257</v>
      </c>
    </row>
    <row r="55" spans="1:12" x14ac:dyDescent="0.4">
      <c r="A55" s="1" t="s">
        <v>7</v>
      </c>
      <c r="B55" s="1" t="s">
        <v>5</v>
      </c>
      <c r="C55" s="1" t="s">
        <v>6</v>
      </c>
      <c r="D55" s="1" t="s">
        <v>11</v>
      </c>
      <c r="E55" s="1" t="s">
        <v>13</v>
      </c>
      <c r="F55" s="1" t="s">
        <v>12</v>
      </c>
      <c r="G55" s="1"/>
      <c r="H55" s="1" t="s">
        <v>8</v>
      </c>
      <c r="I55" s="1" t="s">
        <v>9</v>
      </c>
      <c r="J55" s="1" t="s">
        <v>10</v>
      </c>
      <c r="K55" s="1" t="s">
        <v>14</v>
      </c>
      <c r="L55" s="1" t="s">
        <v>15</v>
      </c>
    </row>
    <row r="56" spans="1:12" x14ac:dyDescent="0.4">
      <c r="A56" s="1" t="s">
        <v>0</v>
      </c>
      <c r="B56" s="1">
        <v>2</v>
      </c>
      <c r="C56" s="1">
        <v>0</v>
      </c>
      <c r="D56" s="1">
        <v>0</v>
      </c>
      <c r="E56" s="1">
        <v>10000</v>
      </c>
      <c r="F56" s="1">
        <v>0</v>
      </c>
      <c r="G56" s="1"/>
      <c r="H56" s="2">
        <f>B56/D$54</f>
        <v>7.7821011673151752E-3</v>
      </c>
      <c r="I56" s="5">
        <f>C56/10000</f>
        <v>0</v>
      </c>
      <c r="J56" s="5">
        <f t="shared" ref="J56:L66" si="9">D56/10000</f>
        <v>0</v>
      </c>
      <c r="K56" s="5">
        <f t="shared" si="9"/>
        <v>1</v>
      </c>
      <c r="L56" s="5">
        <f t="shared" si="9"/>
        <v>0</v>
      </c>
    </row>
    <row r="57" spans="1:12" x14ac:dyDescent="0.4">
      <c r="A57" s="1" t="s">
        <v>18</v>
      </c>
      <c r="B57" s="1">
        <v>100</v>
      </c>
      <c r="C57" s="1">
        <v>0</v>
      </c>
      <c r="D57" s="1">
        <v>10000</v>
      </c>
      <c r="E57" s="1">
        <v>0</v>
      </c>
      <c r="F57" s="1">
        <v>0</v>
      </c>
      <c r="G57" s="1"/>
      <c r="H57" s="2">
        <f t="shared" ref="H57:H66" si="10">B57/D$54</f>
        <v>0.38910505836575876</v>
      </c>
      <c r="I57" s="5">
        <f t="shared" ref="I57:I66" si="11">C57/10000</f>
        <v>0</v>
      </c>
      <c r="J57" s="5">
        <f t="shared" si="9"/>
        <v>1</v>
      </c>
      <c r="K57" s="5">
        <f t="shared" si="9"/>
        <v>0</v>
      </c>
      <c r="L57" s="5">
        <f t="shared" si="9"/>
        <v>0</v>
      </c>
    </row>
    <row r="58" spans="1:12" x14ac:dyDescent="0.4">
      <c r="A58" s="1" t="s">
        <v>19</v>
      </c>
      <c r="B58" s="1">
        <v>0</v>
      </c>
      <c r="C58" s="1">
        <v>10000</v>
      </c>
      <c r="D58" s="1">
        <v>0</v>
      </c>
      <c r="E58" s="1">
        <v>0</v>
      </c>
      <c r="F58" s="1">
        <v>0</v>
      </c>
      <c r="G58" s="1"/>
      <c r="H58" s="2">
        <f t="shared" si="10"/>
        <v>0</v>
      </c>
      <c r="I58" s="5">
        <f t="shared" si="11"/>
        <v>1</v>
      </c>
      <c r="J58" s="5">
        <f t="shared" si="9"/>
        <v>0</v>
      </c>
      <c r="K58" s="5">
        <f t="shared" si="9"/>
        <v>0</v>
      </c>
      <c r="L58" s="5">
        <f t="shared" si="9"/>
        <v>0</v>
      </c>
    </row>
    <row r="59" spans="1:12" x14ac:dyDescent="0.4">
      <c r="A59" s="1" t="s">
        <v>20</v>
      </c>
      <c r="B59" s="1">
        <v>15</v>
      </c>
      <c r="C59" s="1">
        <v>0</v>
      </c>
      <c r="D59" s="1">
        <v>0</v>
      </c>
      <c r="E59" s="1">
        <v>0</v>
      </c>
      <c r="F59" s="1">
        <v>0</v>
      </c>
      <c r="G59" s="1"/>
      <c r="H59" s="2">
        <f t="shared" si="10"/>
        <v>5.8365758754863814E-2</v>
      </c>
      <c r="I59" s="5">
        <f t="shared" si="11"/>
        <v>0</v>
      </c>
      <c r="J59" s="5">
        <f t="shared" si="9"/>
        <v>0</v>
      </c>
      <c r="K59" s="5">
        <f t="shared" si="9"/>
        <v>0</v>
      </c>
      <c r="L59" s="5">
        <f t="shared" si="9"/>
        <v>0</v>
      </c>
    </row>
    <row r="60" spans="1:12" x14ac:dyDescent="0.4">
      <c r="A60" s="1" t="s">
        <v>21</v>
      </c>
      <c r="B60" s="1">
        <v>10</v>
      </c>
      <c r="C60" s="1">
        <v>0</v>
      </c>
      <c r="D60" s="1">
        <v>0</v>
      </c>
      <c r="E60" s="1">
        <v>0</v>
      </c>
      <c r="F60" s="1">
        <v>0</v>
      </c>
      <c r="G60" s="1"/>
      <c r="H60" s="2">
        <f t="shared" si="10"/>
        <v>3.8910505836575876E-2</v>
      </c>
      <c r="I60" s="5">
        <f t="shared" si="11"/>
        <v>0</v>
      </c>
      <c r="J60" s="5">
        <f t="shared" si="9"/>
        <v>0</v>
      </c>
      <c r="K60" s="5">
        <f t="shared" si="9"/>
        <v>0</v>
      </c>
      <c r="L60" s="5">
        <f t="shared" si="9"/>
        <v>0</v>
      </c>
    </row>
    <row r="61" spans="1:12" x14ac:dyDescent="0.4">
      <c r="A61" s="1" t="s">
        <v>22</v>
      </c>
      <c r="B61" s="1">
        <v>5</v>
      </c>
      <c r="C61" s="1">
        <v>0</v>
      </c>
      <c r="D61" s="1">
        <v>0</v>
      </c>
      <c r="E61" s="1">
        <v>0</v>
      </c>
      <c r="F61" s="1">
        <v>0</v>
      </c>
      <c r="G61" s="1"/>
      <c r="H61" s="2">
        <f t="shared" si="10"/>
        <v>1.9455252918287938E-2</v>
      </c>
      <c r="I61" s="5">
        <f t="shared" si="11"/>
        <v>0</v>
      </c>
      <c r="J61" s="5">
        <f t="shared" si="9"/>
        <v>0</v>
      </c>
      <c r="K61" s="5">
        <f t="shared" si="9"/>
        <v>0</v>
      </c>
      <c r="L61" s="5">
        <f t="shared" si="9"/>
        <v>0</v>
      </c>
    </row>
    <row r="62" spans="1:12" x14ac:dyDescent="0.4">
      <c r="A62" s="1" t="s">
        <v>23</v>
      </c>
      <c r="B62" s="1">
        <v>5</v>
      </c>
      <c r="C62" s="1">
        <v>0</v>
      </c>
      <c r="D62" s="1">
        <v>0</v>
      </c>
      <c r="E62" s="1">
        <v>0</v>
      </c>
      <c r="F62" s="1">
        <v>0</v>
      </c>
      <c r="G62" s="1"/>
      <c r="H62" s="2">
        <f t="shared" si="10"/>
        <v>1.9455252918287938E-2</v>
      </c>
      <c r="I62" s="5">
        <f t="shared" si="11"/>
        <v>0</v>
      </c>
      <c r="J62" s="5">
        <f t="shared" si="9"/>
        <v>0</v>
      </c>
      <c r="K62" s="5">
        <f t="shared" si="9"/>
        <v>0</v>
      </c>
      <c r="L62" s="5">
        <f t="shared" si="9"/>
        <v>0</v>
      </c>
    </row>
    <row r="63" spans="1:12" x14ac:dyDescent="0.4">
      <c r="A63" s="1" t="s">
        <v>24</v>
      </c>
      <c r="B63" s="1">
        <v>5</v>
      </c>
      <c r="C63" s="1">
        <v>0</v>
      </c>
      <c r="D63" s="1">
        <v>0</v>
      </c>
      <c r="E63" s="1">
        <v>0</v>
      </c>
      <c r="F63" s="1">
        <v>0</v>
      </c>
      <c r="G63" s="1"/>
      <c r="H63" s="2">
        <f t="shared" si="10"/>
        <v>1.9455252918287938E-2</v>
      </c>
      <c r="I63" s="5">
        <f t="shared" si="11"/>
        <v>0</v>
      </c>
      <c r="J63" s="5">
        <f t="shared" si="9"/>
        <v>0</v>
      </c>
      <c r="K63" s="5">
        <f t="shared" si="9"/>
        <v>0</v>
      </c>
      <c r="L63" s="5">
        <f t="shared" si="9"/>
        <v>0</v>
      </c>
    </row>
    <row r="64" spans="1:12" x14ac:dyDescent="0.4">
      <c r="A64" s="1" t="s">
        <v>25</v>
      </c>
      <c r="B64" s="1">
        <v>75</v>
      </c>
      <c r="C64" s="1">
        <v>0</v>
      </c>
      <c r="D64" s="1">
        <v>0</v>
      </c>
      <c r="E64" s="1">
        <v>0</v>
      </c>
      <c r="F64" s="1">
        <v>0</v>
      </c>
      <c r="G64" s="1"/>
      <c r="H64" s="2">
        <f t="shared" si="10"/>
        <v>0.29182879377431908</v>
      </c>
      <c r="I64" s="5">
        <f t="shared" si="11"/>
        <v>0</v>
      </c>
      <c r="J64" s="5">
        <f t="shared" si="9"/>
        <v>0</v>
      </c>
      <c r="K64" s="5">
        <f t="shared" si="9"/>
        <v>0</v>
      </c>
      <c r="L64" s="5">
        <f t="shared" si="9"/>
        <v>0</v>
      </c>
    </row>
    <row r="65" spans="1:12" x14ac:dyDescent="0.4">
      <c r="A65" s="1" t="s">
        <v>26</v>
      </c>
      <c r="B65" s="1">
        <v>40</v>
      </c>
      <c r="C65" s="1">
        <v>0</v>
      </c>
      <c r="D65" s="1">
        <v>0</v>
      </c>
      <c r="E65" s="1">
        <v>1</v>
      </c>
      <c r="F65" s="1">
        <v>0</v>
      </c>
      <c r="G65" s="1"/>
      <c r="H65" s="2">
        <f t="shared" si="10"/>
        <v>0.1556420233463035</v>
      </c>
      <c r="I65" s="5">
        <f t="shared" si="11"/>
        <v>0</v>
      </c>
      <c r="J65" s="5">
        <f t="shared" si="9"/>
        <v>0</v>
      </c>
      <c r="K65" s="5">
        <f t="shared" si="9"/>
        <v>1E-4</v>
      </c>
      <c r="L65" s="5">
        <f t="shared" si="9"/>
        <v>0</v>
      </c>
    </row>
    <row r="66" spans="1:12" x14ac:dyDescent="0.4">
      <c r="A66" s="1" t="s">
        <v>27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/>
      <c r="H66" s="2">
        <f t="shared" si="10"/>
        <v>0</v>
      </c>
      <c r="I66" s="5">
        <f t="shared" si="11"/>
        <v>0</v>
      </c>
      <c r="J66" s="5">
        <f t="shared" si="9"/>
        <v>0</v>
      </c>
      <c r="K66" s="5">
        <f t="shared" si="9"/>
        <v>0</v>
      </c>
      <c r="L66" s="5">
        <f t="shared" si="9"/>
        <v>0</v>
      </c>
    </row>
    <row r="69" spans="1:12" x14ac:dyDescent="0.4">
      <c r="A69" s="1" t="s">
        <v>17</v>
      </c>
      <c r="B69" s="1">
        <v>4</v>
      </c>
      <c r="C69" s="1" t="s">
        <v>16</v>
      </c>
      <c r="D69" s="1">
        <f>SUM(B71:B81)</f>
        <v>367</v>
      </c>
    </row>
    <row r="70" spans="1:12" x14ac:dyDescent="0.4">
      <c r="A70" s="1" t="s">
        <v>7</v>
      </c>
      <c r="B70" s="1" t="s">
        <v>5</v>
      </c>
      <c r="C70" s="1" t="s">
        <v>6</v>
      </c>
      <c r="D70" s="1" t="s">
        <v>11</v>
      </c>
      <c r="E70" s="1" t="s">
        <v>13</v>
      </c>
      <c r="F70" s="1" t="s">
        <v>12</v>
      </c>
      <c r="G70" s="1"/>
      <c r="H70" s="1" t="s">
        <v>8</v>
      </c>
      <c r="I70" s="1" t="s">
        <v>9</v>
      </c>
      <c r="J70" s="1" t="s">
        <v>10</v>
      </c>
      <c r="K70" s="1" t="s">
        <v>14</v>
      </c>
      <c r="L70" s="1" t="s">
        <v>15</v>
      </c>
    </row>
    <row r="71" spans="1:12" x14ac:dyDescent="0.4">
      <c r="A71" s="1" t="s">
        <v>28</v>
      </c>
      <c r="B71" s="1">
        <v>200</v>
      </c>
      <c r="C71" s="1">
        <v>0</v>
      </c>
      <c r="D71" s="1">
        <v>0</v>
      </c>
      <c r="E71" s="1">
        <v>10000</v>
      </c>
      <c r="F71" s="1">
        <v>0</v>
      </c>
      <c r="G71" s="1"/>
      <c r="H71" s="2">
        <f>B71/D$69</f>
        <v>0.54495912806539515</v>
      </c>
      <c r="I71" s="2">
        <f>C71/10000</f>
        <v>0</v>
      </c>
      <c r="J71" s="2">
        <f t="shared" ref="J71:L81" si="12">D71/10000</f>
        <v>0</v>
      </c>
      <c r="K71" s="2">
        <f t="shared" si="12"/>
        <v>1</v>
      </c>
      <c r="L71" s="2">
        <f t="shared" si="12"/>
        <v>0</v>
      </c>
    </row>
    <row r="72" spans="1:12" x14ac:dyDescent="0.4">
      <c r="A72" s="1" t="s">
        <v>18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/>
      <c r="H72" s="2">
        <f t="shared" ref="H72:H81" si="13">B72/D$69</f>
        <v>0</v>
      </c>
      <c r="I72" s="2">
        <f t="shared" ref="I72:I81" si="14">C72/10000</f>
        <v>0</v>
      </c>
      <c r="J72" s="2">
        <f t="shared" si="12"/>
        <v>0</v>
      </c>
      <c r="K72" s="2">
        <f t="shared" si="12"/>
        <v>0</v>
      </c>
      <c r="L72" s="2">
        <f t="shared" si="12"/>
        <v>0</v>
      </c>
    </row>
    <row r="73" spans="1:12" x14ac:dyDescent="0.4">
      <c r="A73" s="1" t="s">
        <v>19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/>
      <c r="H73" s="2">
        <f t="shared" si="13"/>
        <v>0</v>
      </c>
      <c r="I73" s="2">
        <f t="shared" si="14"/>
        <v>0</v>
      </c>
      <c r="J73" s="2">
        <f t="shared" si="12"/>
        <v>0</v>
      </c>
      <c r="K73" s="2">
        <f t="shared" si="12"/>
        <v>0</v>
      </c>
      <c r="L73" s="2">
        <f t="shared" si="12"/>
        <v>0</v>
      </c>
    </row>
    <row r="74" spans="1:12" x14ac:dyDescent="0.4">
      <c r="A74" s="1" t="s">
        <v>20</v>
      </c>
      <c r="B74" s="1">
        <v>5</v>
      </c>
      <c r="C74" s="1">
        <v>0</v>
      </c>
      <c r="D74" s="1">
        <v>1000</v>
      </c>
      <c r="E74" s="1">
        <v>0</v>
      </c>
      <c r="F74" s="1">
        <v>0</v>
      </c>
      <c r="G74" s="1"/>
      <c r="H74" s="2">
        <f t="shared" si="13"/>
        <v>1.3623978201634877E-2</v>
      </c>
      <c r="I74" s="2">
        <f t="shared" si="14"/>
        <v>0</v>
      </c>
      <c r="J74" s="2">
        <f t="shared" si="12"/>
        <v>0.1</v>
      </c>
      <c r="K74" s="2">
        <f t="shared" si="12"/>
        <v>0</v>
      </c>
      <c r="L74" s="2">
        <f t="shared" si="12"/>
        <v>0</v>
      </c>
    </row>
    <row r="75" spans="1:12" x14ac:dyDescent="0.4">
      <c r="A75" s="1" t="s">
        <v>21</v>
      </c>
      <c r="B75" s="1">
        <v>12</v>
      </c>
      <c r="C75" s="1">
        <v>1000</v>
      </c>
      <c r="D75" s="1">
        <v>0</v>
      </c>
      <c r="E75" s="1">
        <v>0</v>
      </c>
      <c r="F75" s="1">
        <v>0</v>
      </c>
      <c r="G75" s="1"/>
      <c r="H75" s="2">
        <f t="shared" si="13"/>
        <v>3.2697547683923703E-2</v>
      </c>
      <c r="I75" s="2">
        <f t="shared" si="14"/>
        <v>0.1</v>
      </c>
      <c r="J75" s="2">
        <f t="shared" si="12"/>
        <v>0</v>
      </c>
      <c r="K75" s="2">
        <f t="shared" si="12"/>
        <v>0</v>
      </c>
      <c r="L75" s="2">
        <f t="shared" si="12"/>
        <v>0</v>
      </c>
    </row>
    <row r="76" spans="1:12" x14ac:dyDescent="0.4">
      <c r="A76" s="1" t="s">
        <v>22</v>
      </c>
      <c r="B76" s="1">
        <v>15</v>
      </c>
      <c r="C76" s="1">
        <v>0</v>
      </c>
      <c r="D76" s="1">
        <v>500</v>
      </c>
      <c r="E76" s="1">
        <v>0</v>
      </c>
      <c r="F76" s="1">
        <v>0</v>
      </c>
      <c r="G76" s="1"/>
      <c r="H76" s="2">
        <f t="shared" si="13"/>
        <v>4.0871934604904632E-2</v>
      </c>
      <c r="I76" s="2">
        <f t="shared" si="14"/>
        <v>0</v>
      </c>
      <c r="J76" s="2">
        <f t="shared" si="12"/>
        <v>0.05</v>
      </c>
      <c r="K76" s="2">
        <f t="shared" si="12"/>
        <v>0</v>
      </c>
      <c r="L76" s="2">
        <f t="shared" si="12"/>
        <v>0</v>
      </c>
    </row>
    <row r="77" spans="1:12" x14ac:dyDescent="0.4">
      <c r="A77" s="1" t="s">
        <v>23</v>
      </c>
      <c r="B77" s="1">
        <v>10</v>
      </c>
      <c r="C77" s="1">
        <v>500</v>
      </c>
      <c r="D77" s="1">
        <v>0</v>
      </c>
      <c r="E77" s="1">
        <v>0</v>
      </c>
      <c r="F77" s="1">
        <v>0</v>
      </c>
      <c r="G77" s="1"/>
      <c r="H77" s="2">
        <f t="shared" si="13"/>
        <v>2.7247956403269755E-2</v>
      </c>
      <c r="I77" s="2">
        <f t="shared" si="14"/>
        <v>0.05</v>
      </c>
      <c r="J77" s="2">
        <f t="shared" si="12"/>
        <v>0</v>
      </c>
      <c r="K77" s="2">
        <f t="shared" si="12"/>
        <v>0</v>
      </c>
      <c r="L77" s="2">
        <f t="shared" si="12"/>
        <v>0</v>
      </c>
    </row>
    <row r="78" spans="1:12" x14ac:dyDescent="0.4">
      <c r="A78" s="1" t="s">
        <v>24</v>
      </c>
      <c r="B78" s="1">
        <v>25</v>
      </c>
      <c r="C78" s="1">
        <v>0</v>
      </c>
      <c r="D78" s="1">
        <v>0</v>
      </c>
      <c r="E78" s="1">
        <v>7500</v>
      </c>
      <c r="F78" s="1">
        <v>0</v>
      </c>
      <c r="G78" s="1"/>
      <c r="H78" s="2">
        <f t="shared" si="13"/>
        <v>6.8119891008174394E-2</v>
      </c>
      <c r="I78" s="2">
        <f t="shared" si="14"/>
        <v>0</v>
      </c>
      <c r="J78" s="2">
        <f t="shared" si="12"/>
        <v>0</v>
      </c>
      <c r="K78" s="2">
        <f t="shared" si="12"/>
        <v>0.75</v>
      </c>
      <c r="L78" s="2">
        <f t="shared" si="12"/>
        <v>0</v>
      </c>
    </row>
    <row r="79" spans="1:12" x14ac:dyDescent="0.4">
      <c r="A79" s="1" t="s">
        <v>25</v>
      </c>
      <c r="B79" s="1">
        <v>50</v>
      </c>
      <c r="C79" s="1">
        <v>0</v>
      </c>
      <c r="D79" s="1">
        <v>0</v>
      </c>
      <c r="E79" s="1">
        <v>10</v>
      </c>
      <c r="F79" s="1">
        <v>0</v>
      </c>
      <c r="G79" s="1"/>
      <c r="H79" s="2">
        <f t="shared" si="13"/>
        <v>0.13623978201634879</v>
      </c>
      <c r="I79" s="2">
        <f t="shared" si="14"/>
        <v>0</v>
      </c>
      <c r="J79" s="2">
        <f t="shared" si="12"/>
        <v>0</v>
      </c>
      <c r="K79" s="2">
        <f t="shared" si="12"/>
        <v>1E-3</v>
      </c>
      <c r="L79" s="2">
        <f t="shared" si="12"/>
        <v>0</v>
      </c>
    </row>
    <row r="80" spans="1:12" x14ac:dyDescent="0.4">
      <c r="A80" s="1" t="s">
        <v>26</v>
      </c>
      <c r="B80" s="1">
        <v>50</v>
      </c>
      <c r="C80" s="1">
        <v>0</v>
      </c>
      <c r="D80" s="1">
        <v>0</v>
      </c>
      <c r="E80" s="1">
        <v>1</v>
      </c>
      <c r="F80" s="1">
        <v>0</v>
      </c>
      <c r="G80" s="1"/>
      <c r="H80" s="2">
        <f t="shared" si="13"/>
        <v>0.13623978201634879</v>
      </c>
      <c r="I80" s="2">
        <f t="shared" si="14"/>
        <v>0</v>
      </c>
      <c r="J80" s="2">
        <f t="shared" si="12"/>
        <v>0</v>
      </c>
      <c r="K80" s="2">
        <f t="shared" si="12"/>
        <v>1E-4</v>
      </c>
      <c r="L80" s="2">
        <f t="shared" si="12"/>
        <v>0</v>
      </c>
    </row>
    <row r="81" spans="1:12" x14ac:dyDescent="0.4">
      <c r="A81" s="1" t="s">
        <v>27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/>
      <c r="H81" s="2">
        <f t="shared" si="13"/>
        <v>0</v>
      </c>
      <c r="I81" s="2">
        <f t="shared" si="14"/>
        <v>0</v>
      </c>
      <c r="J81" s="2">
        <f t="shared" si="12"/>
        <v>0</v>
      </c>
      <c r="K81" s="2">
        <f t="shared" si="12"/>
        <v>0</v>
      </c>
      <c r="L81" s="2">
        <f t="shared" si="12"/>
        <v>0</v>
      </c>
    </row>
    <row r="84" spans="1:12" x14ac:dyDescent="0.4">
      <c r="A84" s="1" t="s">
        <v>17</v>
      </c>
      <c r="B84" s="1">
        <v>5</v>
      </c>
      <c r="C84" s="1" t="s">
        <v>16</v>
      </c>
      <c r="D84" s="1">
        <f>SUM(B86:B96)</f>
        <v>390</v>
      </c>
    </row>
    <row r="85" spans="1:12" x14ac:dyDescent="0.4">
      <c r="A85" s="1" t="s">
        <v>7</v>
      </c>
      <c r="B85" s="1" t="s">
        <v>5</v>
      </c>
      <c r="C85" s="1" t="s">
        <v>6</v>
      </c>
      <c r="D85" s="1" t="s">
        <v>11</v>
      </c>
      <c r="E85" s="1" t="s">
        <v>13</v>
      </c>
      <c r="F85" s="1" t="s">
        <v>12</v>
      </c>
      <c r="G85" s="1"/>
      <c r="H85" s="1" t="s">
        <v>8</v>
      </c>
      <c r="I85" s="1" t="s">
        <v>9</v>
      </c>
      <c r="J85" s="1" t="s">
        <v>10</v>
      </c>
      <c r="K85" s="1" t="s">
        <v>14</v>
      </c>
      <c r="L85" s="1" t="s">
        <v>15</v>
      </c>
    </row>
    <row r="86" spans="1:12" x14ac:dyDescent="0.4">
      <c r="A86" s="1" t="s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/>
      <c r="H86" s="2">
        <f>B86/D$84</f>
        <v>0</v>
      </c>
      <c r="I86" s="5">
        <f>C86/10000</f>
        <v>0</v>
      </c>
      <c r="J86" s="5">
        <f t="shared" ref="J86:L96" si="15">D86/10000</f>
        <v>0</v>
      </c>
      <c r="K86" s="5">
        <f t="shared" si="15"/>
        <v>0</v>
      </c>
      <c r="L86" s="5">
        <f t="shared" si="15"/>
        <v>0</v>
      </c>
    </row>
    <row r="87" spans="1:12" x14ac:dyDescent="0.4">
      <c r="A87" s="1" t="s">
        <v>18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/>
      <c r="H87" s="2">
        <f t="shared" ref="H87:H96" si="16">B87/D$84</f>
        <v>0</v>
      </c>
      <c r="I87" s="5">
        <f t="shared" ref="I87:I96" si="17">C87/10000</f>
        <v>0</v>
      </c>
      <c r="J87" s="5">
        <f t="shared" si="15"/>
        <v>0</v>
      </c>
      <c r="K87" s="5">
        <f t="shared" si="15"/>
        <v>0</v>
      </c>
      <c r="L87" s="5">
        <f t="shared" si="15"/>
        <v>0</v>
      </c>
    </row>
    <row r="88" spans="1:12" x14ac:dyDescent="0.4">
      <c r="A88" s="1" t="s">
        <v>19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/>
      <c r="H88" s="2">
        <f t="shared" si="16"/>
        <v>0</v>
      </c>
      <c r="I88" s="5">
        <f t="shared" si="17"/>
        <v>0</v>
      </c>
      <c r="J88" s="5">
        <f t="shared" si="15"/>
        <v>0</v>
      </c>
      <c r="K88" s="5">
        <f t="shared" si="15"/>
        <v>0</v>
      </c>
      <c r="L88" s="5">
        <f t="shared" si="15"/>
        <v>0</v>
      </c>
    </row>
    <row r="89" spans="1:12" x14ac:dyDescent="0.4">
      <c r="A89" s="1" t="s">
        <v>20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/>
      <c r="H89" s="2">
        <f t="shared" si="16"/>
        <v>0</v>
      </c>
      <c r="I89" s="5">
        <f t="shared" si="17"/>
        <v>0</v>
      </c>
      <c r="J89" s="5">
        <f t="shared" si="15"/>
        <v>0</v>
      </c>
      <c r="K89" s="5">
        <f t="shared" si="15"/>
        <v>0</v>
      </c>
      <c r="L89" s="5">
        <f t="shared" si="15"/>
        <v>0</v>
      </c>
    </row>
    <row r="90" spans="1:12" x14ac:dyDescent="0.4">
      <c r="A90" s="1" t="s">
        <v>21</v>
      </c>
      <c r="B90" s="1">
        <v>20</v>
      </c>
      <c r="C90" s="1">
        <v>0</v>
      </c>
      <c r="D90" s="1">
        <v>0</v>
      </c>
      <c r="E90" s="1">
        <v>0</v>
      </c>
      <c r="F90" s="1">
        <v>0</v>
      </c>
      <c r="G90" s="1"/>
      <c r="H90" s="2">
        <f t="shared" si="16"/>
        <v>5.128205128205128E-2</v>
      </c>
      <c r="I90" s="5">
        <f t="shared" si="17"/>
        <v>0</v>
      </c>
      <c r="J90" s="5">
        <f t="shared" si="15"/>
        <v>0</v>
      </c>
      <c r="K90" s="5">
        <f t="shared" si="15"/>
        <v>0</v>
      </c>
      <c r="L90" s="5">
        <f t="shared" si="15"/>
        <v>0</v>
      </c>
    </row>
    <row r="91" spans="1:12" x14ac:dyDescent="0.4">
      <c r="A91" s="1" t="s">
        <v>22</v>
      </c>
      <c r="B91" s="1">
        <v>45</v>
      </c>
      <c r="C91" s="1">
        <v>0</v>
      </c>
      <c r="D91" s="1">
        <v>0</v>
      </c>
      <c r="E91" s="1">
        <v>0</v>
      </c>
      <c r="F91" s="1">
        <v>0</v>
      </c>
      <c r="G91" s="1"/>
      <c r="H91" s="2">
        <f t="shared" si="16"/>
        <v>0.11538461538461539</v>
      </c>
      <c r="I91" s="5">
        <f t="shared" si="17"/>
        <v>0</v>
      </c>
      <c r="J91" s="5">
        <f t="shared" si="15"/>
        <v>0</v>
      </c>
      <c r="K91" s="5">
        <f t="shared" si="15"/>
        <v>0</v>
      </c>
      <c r="L91" s="5">
        <f t="shared" si="15"/>
        <v>0</v>
      </c>
    </row>
    <row r="92" spans="1:12" x14ac:dyDescent="0.4">
      <c r="A92" s="1" t="s">
        <v>23</v>
      </c>
      <c r="B92" s="1">
        <v>50</v>
      </c>
      <c r="C92" s="1">
        <v>0</v>
      </c>
      <c r="D92" s="1">
        <v>0</v>
      </c>
      <c r="E92" s="1">
        <v>0</v>
      </c>
      <c r="F92" s="1">
        <v>5000</v>
      </c>
      <c r="G92" s="1"/>
      <c r="H92" s="2">
        <f t="shared" si="16"/>
        <v>0.12820512820512819</v>
      </c>
      <c r="I92" s="5">
        <f t="shared" si="17"/>
        <v>0</v>
      </c>
      <c r="J92" s="5">
        <f t="shared" si="15"/>
        <v>0</v>
      </c>
      <c r="K92" s="5">
        <f t="shared" si="15"/>
        <v>0</v>
      </c>
      <c r="L92" s="5">
        <f t="shared" si="15"/>
        <v>0.5</v>
      </c>
    </row>
    <row r="93" spans="1:12" x14ac:dyDescent="0.4">
      <c r="A93" s="1" t="s">
        <v>24</v>
      </c>
      <c r="B93" s="1">
        <v>75</v>
      </c>
      <c r="C93" s="1">
        <v>0</v>
      </c>
      <c r="D93" s="1">
        <v>0</v>
      </c>
      <c r="E93" s="1">
        <v>0</v>
      </c>
      <c r="F93" s="1">
        <v>7500</v>
      </c>
      <c r="G93" s="1"/>
      <c r="H93" s="2">
        <f t="shared" si="16"/>
        <v>0.19230769230769232</v>
      </c>
      <c r="I93" s="5">
        <f t="shared" si="17"/>
        <v>0</v>
      </c>
      <c r="J93" s="5">
        <f t="shared" si="15"/>
        <v>0</v>
      </c>
      <c r="K93" s="5">
        <f t="shared" si="15"/>
        <v>0</v>
      </c>
      <c r="L93" s="5">
        <f t="shared" si="15"/>
        <v>0.75</v>
      </c>
    </row>
    <row r="94" spans="1:12" x14ac:dyDescent="0.4">
      <c r="A94" s="1" t="s">
        <v>25</v>
      </c>
      <c r="B94" s="1">
        <v>100</v>
      </c>
      <c r="C94" s="1">
        <v>0</v>
      </c>
      <c r="D94" s="1">
        <v>0</v>
      </c>
      <c r="E94" s="1">
        <v>0</v>
      </c>
      <c r="F94" s="1">
        <v>2500</v>
      </c>
      <c r="G94" s="1"/>
      <c r="H94" s="2">
        <f t="shared" si="16"/>
        <v>0.25641025641025639</v>
      </c>
      <c r="I94" s="5">
        <f t="shared" si="17"/>
        <v>0</v>
      </c>
      <c r="J94" s="5">
        <f t="shared" si="15"/>
        <v>0</v>
      </c>
      <c r="K94" s="5">
        <f t="shared" si="15"/>
        <v>0</v>
      </c>
      <c r="L94" s="5">
        <f t="shared" si="15"/>
        <v>0.25</v>
      </c>
    </row>
    <row r="95" spans="1:12" x14ac:dyDescent="0.4">
      <c r="A95" s="1" t="s">
        <v>26</v>
      </c>
      <c r="B95" s="1">
        <v>100</v>
      </c>
      <c r="C95" s="1">
        <v>0</v>
      </c>
      <c r="D95" s="1">
        <v>0</v>
      </c>
      <c r="E95" s="1">
        <v>1</v>
      </c>
      <c r="F95" s="1">
        <v>1000</v>
      </c>
      <c r="G95" s="1"/>
      <c r="H95" s="2">
        <f t="shared" si="16"/>
        <v>0.25641025641025639</v>
      </c>
      <c r="I95" s="5">
        <f t="shared" si="17"/>
        <v>0</v>
      </c>
      <c r="J95" s="5">
        <f t="shared" si="15"/>
        <v>0</v>
      </c>
      <c r="K95" s="5">
        <f t="shared" si="15"/>
        <v>1E-4</v>
      </c>
      <c r="L95" s="5">
        <f t="shared" si="15"/>
        <v>0.1</v>
      </c>
    </row>
    <row r="96" spans="1:12" x14ac:dyDescent="0.4">
      <c r="A96" s="1" t="s">
        <v>27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/>
      <c r="H96" s="2">
        <f t="shared" si="16"/>
        <v>0</v>
      </c>
      <c r="I96" s="5">
        <f t="shared" si="17"/>
        <v>0</v>
      </c>
      <c r="J96" s="5">
        <f t="shared" si="15"/>
        <v>0</v>
      </c>
      <c r="K96" s="5">
        <f t="shared" si="15"/>
        <v>0</v>
      </c>
      <c r="L96" s="5">
        <f t="shared" si="15"/>
        <v>0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LOW</vt:lpstr>
      <vt:lpstr>MIDDLE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野津　幸太</dc:creator>
  <cp:lastModifiedBy>野津　幸太</cp:lastModifiedBy>
  <dcterms:created xsi:type="dcterms:W3CDTF">2021-11-11T05:49:09Z</dcterms:created>
  <dcterms:modified xsi:type="dcterms:W3CDTF">2021-11-11T07:23:50Z</dcterms:modified>
</cp:coreProperties>
</file>