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25596" windowHeight="15996"/>
  </bookViews>
  <sheets>
    <sheet name="原始数据" sheetId="1" r:id="rId1"/>
    <sheet name="数据透视图" sheetId="2" r:id="rId2"/>
    <sheet name="Sheet1" sheetId="6" r:id="rId3"/>
    <sheet name="整体" sheetId="3" r:id="rId4"/>
    <sheet name="分品类" sheetId="4" r:id="rId5"/>
    <sheet name="图表数据" sheetId="5" r:id="rId6"/>
  </sheets>
  <definedNames>
    <definedName name="_xlnm._FilterDatabase" localSheetId="0" hidden="1">原始数据!$A$1:$H$1873</definedName>
  </definedNames>
  <calcPr calcId="145621"/>
  <pivotCaches>
    <pivotCache cacheId="22" r:id="rId7"/>
  </pivotCaches>
</workbook>
</file>

<file path=xl/calcChain.xml><?xml version="1.0" encoding="utf-8"?>
<calcChain xmlns="http://schemas.openxmlformats.org/spreadsheetml/2006/main">
  <c r="L22" i="5" l="1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21" i="5"/>
  <c r="H45" i="4"/>
  <c r="I45" i="4"/>
  <c r="J45" i="4"/>
  <c r="K45" i="4"/>
  <c r="L45" i="4"/>
  <c r="M45" i="4"/>
  <c r="N45" i="4"/>
  <c r="O45" i="4"/>
  <c r="P45" i="4"/>
  <c r="Q45" i="4"/>
  <c r="R45" i="4"/>
  <c r="H46" i="4"/>
  <c r="I46" i="4"/>
  <c r="J46" i="4"/>
  <c r="K46" i="4"/>
  <c r="L46" i="4"/>
  <c r="M46" i="4"/>
  <c r="N46" i="4"/>
  <c r="O46" i="4"/>
  <c r="P46" i="4"/>
  <c r="Q46" i="4"/>
  <c r="R46" i="4"/>
  <c r="H47" i="4"/>
  <c r="I47" i="4"/>
  <c r="J47" i="4"/>
  <c r="K47" i="4"/>
  <c r="L47" i="4"/>
  <c r="M47" i="4"/>
  <c r="N47" i="4"/>
  <c r="O47" i="4"/>
  <c r="P47" i="4"/>
  <c r="Q47" i="4"/>
  <c r="R47" i="4"/>
  <c r="H48" i="4"/>
  <c r="I48" i="4"/>
  <c r="J48" i="4"/>
  <c r="K48" i="4"/>
  <c r="L48" i="4"/>
  <c r="M48" i="4"/>
  <c r="N48" i="4"/>
  <c r="O48" i="4"/>
  <c r="P48" i="4"/>
  <c r="Q48" i="4"/>
  <c r="R48" i="4"/>
  <c r="H49" i="4"/>
  <c r="I49" i="4"/>
  <c r="J49" i="4"/>
  <c r="K49" i="4"/>
  <c r="L49" i="4"/>
  <c r="M49" i="4"/>
  <c r="N49" i="4"/>
  <c r="O49" i="4"/>
  <c r="P49" i="4"/>
  <c r="Q49" i="4"/>
  <c r="R49" i="4"/>
  <c r="H50" i="4"/>
  <c r="I50" i="4"/>
  <c r="J50" i="4"/>
  <c r="K50" i="4"/>
  <c r="L50" i="4"/>
  <c r="M50" i="4"/>
  <c r="N50" i="4"/>
  <c r="O50" i="4"/>
  <c r="P50" i="4"/>
  <c r="Q50" i="4"/>
  <c r="R50" i="4"/>
  <c r="H51" i="4"/>
  <c r="I51" i="4"/>
  <c r="J51" i="4"/>
  <c r="K51" i="4"/>
  <c r="L51" i="4"/>
  <c r="M51" i="4"/>
  <c r="N51" i="4"/>
  <c r="O51" i="4"/>
  <c r="P51" i="4"/>
  <c r="Q51" i="4"/>
  <c r="R51" i="4"/>
  <c r="H52" i="4"/>
  <c r="I52" i="4"/>
  <c r="J52" i="4"/>
  <c r="K52" i="4"/>
  <c r="L52" i="4"/>
  <c r="M52" i="4"/>
  <c r="N52" i="4"/>
  <c r="O52" i="4"/>
  <c r="P52" i="4"/>
  <c r="Q52" i="4"/>
  <c r="R52" i="4"/>
  <c r="H53" i="4"/>
  <c r="I53" i="4"/>
  <c r="J53" i="4"/>
  <c r="K53" i="4"/>
  <c r="L53" i="4"/>
  <c r="M53" i="4"/>
  <c r="N53" i="4"/>
  <c r="O53" i="4"/>
  <c r="P53" i="4"/>
  <c r="Q53" i="4"/>
  <c r="R53" i="4"/>
  <c r="H54" i="4"/>
  <c r="I54" i="4"/>
  <c r="J54" i="4"/>
  <c r="K54" i="4"/>
  <c r="L54" i="4"/>
  <c r="M54" i="4"/>
  <c r="N54" i="4"/>
  <c r="O54" i="4"/>
  <c r="P54" i="4"/>
  <c r="Q54" i="4"/>
  <c r="R54" i="4"/>
  <c r="H55" i="4"/>
  <c r="I55" i="4"/>
  <c r="J55" i="4"/>
  <c r="K55" i="4"/>
  <c r="L55" i="4"/>
  <c r="M55" i="4"/>
  <c r="N55" i="4"/>
  <c r="O55" i="4"/>
  <c r="P55" i="4"/>
  <c r="Q55" i="4"/>
  <c r="R55" i="4"/>
  <c r="H56" i="4"/>
  <c r="I56" i="4"/>
  <c r="J56" i="4"/>
  <c r="K56" i="4"/>
  <c r="L56" i="4"/>
  <c r="M56" i="4"/>
  <c r="N56" i="4"/>
  <c r="O56" i="4"/>
  <c r="P56" i="4"/>
  <c r="Q56" i="4"/>
  <c r="R56" i="4"/>
  <c r="H57" i="4"/>
  <c r="I57" i="4"/>
  <c r="J57" i="4"/>
  <c r="K57" i="4"/>
  <c r="L57" i="4"/>
  <c r="M57" i="4"/>
  <c r="N57" i="4"/>
  <c r="O57" i="4"/>
  <c r="P57" i="4"/>
  <c r="Q57" i="4"/>
  <c r="R57" i="4"/>
  <c r="H58" i="4"/>
  <c r="I58" i="4"/>
  <c r="J58" i="4"/>
  <c r="K58" i="4"/>
  <c r="L58" i="4"/>
  <c r="M58" i="4"/>
  <c r="N58" i="4"/>
  <c r="O58" i="4"/>
  <c r="P58" i="4"/>
  <c r="Q58" i="4"/>
  <c r="R58" i="4"/>
  <c r="H59" i="4"/>
  <c r="I59" i="4"/>
  <c r="J59" i="4"/>
  <c r="K59" i="4"/>
  <c r="L59" i="4"/>
  <c r="M59" i="4"/>
  <c r="N59" i="4"/>
  <c r="O59" i="4"/>
  <c r="P59" i="4"/>
  <c r="Q59" i="4"/>
  <c r="R59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45" i="4"/>
  <c r="D16" i="3"/>
  <c r="C17" i="3"/>
  <c r="C18" i="3"/>
  <c r="C16" i="3"/>
</calcChain>
</file>

<file path=xl/sharedStrings.xml><?xml version="1.0" encoding="utf-8"?>
<sst xmlns="http://schemas.openxmlformats.org/spreadsheetml/2006/main" count="3893" uniqueCount="186">
  <si>
    <t>cid1</t>
  </si>
  <si>
    <t>cid1_name</t>
  </si>
  <si>
    <t>cid2</t>
  </si>
  <si>
    <t>cid2_name</t>
  </si>
  <si>
    <t>sale_qtty</t>
  </si>
  <si>
    <t>gmv</t>
  </si>
  <si>
    <t>spu_num</t>
  </si>
  <si>
    <t>dt</t>
  </si>
  <si>
    <t>手机数码</t>
  </si>
  <si>
    <t>电子元器件市场</t>
  </si>
  <si>
    <t>文化玩乐</t>
  </si>
  <si>
    <t>乐器/吉他/钢琴/配件</t>
  </si>
  <si>
    <t>家用电器</t>
  </si>
  <si>
    <t>厨房电器</t>
  </si>
  <si>
    <t>五金/工具</t>
  </si>
  <si>
    <t>运动户外</t>
  </si>
  <si>
    <t>运动/瑜伽/健身/球迷用品</t>
  </si>
  <si>
    <t>服装鞋包</t>
  </si>
  <si>
    <t>箱包皮具/热销女包/男包</t>
  </si>
  <si>
    <t>手表</t>
  </si>
  <si>
    <t>母婴用品</t>
  </si>
  <si>
    <t>尿片/洗护/喂哺/推车床</t>
  </si>
  <si>
    <t>数码相机/单反相机/摄像机</t>
  </si>
  <si>
    <t>电动车/配件/交通工具</t>
  </si>
  <si>
    <t>其他</t>
  </si>
  <si>
    <t>传统滋补</t>
  </si>
  <si>
    <t>女士内衣/男士内衣/家居服</t>
  </si>
  <si>
    <t>健康服务</t>
  </si>
  <si>
    <t>汽车用品/电子/清洗/改装</t>
  </si>
  <si>
    <t>童鞋/婴儿鞋/亲子鞋</t>
  </si>
  <si>
    <t>饰品/流行首饰/时尚饰品新</t>
  </si>
  <si>
    <t>运动鞋new</t>
  </si>
  <si>
    <t>汽车/用品/配件/改装</t>
  </si>
  <si>
    <t>自行车/骑行装备/零配件</t>
  </si>
  <si>
    <t>百货食品</t>
  </si>
  <si>
    <t xml:space="preserve">OTC药品/医疗器械/计生用品 </t>
  </si>
  <si>
    <t>服饰配件/皮带/帽子/围巾</t>
  </si>
  <si>
    <t>OTC药品/医疗器械/计生用品</t>
  </si>
  <si>
    <t>洗护清洁剂/卫生巾/纸/香薰</t>
  </si>
  <si>
    <t>办公设备/耗材/相关服务</t>
  </si>
  <si>
    <t>保健食品/膳食营养补充食品</t>
  </si>
  <si>
    <t>美容护肤/美体/精油</t>
  </si>
  <si>
    <t>生活服务</t>
  </si>
  <si>
    <t>本地化生活服务</t>
  </si>
  <si>
    <t>运动服/休闲服装</t>
  </si>
  <si>
    <t>休闲娱乐</t>
  </si>
  <si>
    <t>网络设备/网络相关</t>
  </si>
  <si>
    <t>汽车零部件/养护/美容/维保</t>
  </si>
  <si>
    <t>传统滋补营养品</t>
  </si>
  <si>
    <t>智能设备</t>
  </si>
  <si>
    <t>彩妆/香水/美妆工具</t>
  </si>
  <si>
    <t>流行男鞋</t>
  </si>
  <si>
    <t xml:space="preserve">隐形眼镜/护理液 </t>
  </si>
  <si>
    <t>闪存卡/U盘/存储/移动硬盘</t>
  </si>
  <si>
    <t>品牌台机/品牌一体机/服务器</t>
  </si>
  <si>
    <t>宠物/宠物食品及用品</t>
  </si>
  <si>
    <t>笔记本电脑</t>
  </si>
  <si>
    <t>模玩/动漫/周边/cos/桌游</t>
  </si>
  <si>
    <t>特色手工艺</t>
  </si>
  <si>
    <t>家庭/个人清洁工具</t>
  </si>
  <si>
    <t>游戏话费</t>
  </si>
  <si>
    <t>网络游戏点卡</t>
  </si>
  <si>
    <t>酒类</t>
  </si>
  <si>
    <t>女鞋</t>
  </si>
  <si>
    <t>商业/办公家具</t>
  </si>
  <si>
    <t>家居饰品</t>
  </si>
  <si>
    <t>水产肉类/新鲜蔬果/熟食</t>
  </si>
  <si>
    <t>特价酒店/特色客栈/公寓旅馆</t>
  </si>
  <si>
    <t>电玩/配件/游戏/攻略</t>
  </si>
  <si>
    <t>文具电教/文化用品/商务用品</t>
  </si>
  <si>
    <t>节庆用品/礼品</t>
  </si>
  <si>
    <t xml:space="preserve">自行车/骑行装备/零配件 </t>
  </si>
  <si>
    <t>家装主材</t>
  </si>
  <si>
    <t>摩托车/装备/配件</t>
  </si>
  <si>
    <t>影音电器</t>
  </si>
  <si>
    <t>购物提货券</t>
  </si>
  <si>
    <t>鲜花速递/花卉仿真/绿植园艺</t>
  </si>
  <si>
    <t>生活电器</t>
  </si>
  <si>
    <t>书籍/杂志/报纸</t>
  </si>
  <si>
    <t>珠宝/钻石/翡翠/黄金</t>
  </si>
  <si>
    <t>床上用品</t>
  </si>
  <si>
    <t>户外/登山/野营/旅行用品</t>
  </si>
  <si>
    <t>基础建材</t>
  </si>
  <si>
    <t>手机</t>
  </si>
  <si>
    <t>童装/婴儿装/亲子装</t>
  </si>
  <si>
    <t>居家布艺</t>
  </si>
  <si>
    <t>电脑硬件/显示器/电脑周边</t>
  </si>
  <si>
    <t>收纳整理</t>
  </si>
  <si>
    <t>奶粉/辅食/营养品/零食</t>
  </si>
  <si>
    <t>女装/女士精品</t>
  </si>
  <si>
    <t>全屋定制</t>
  </si>
  <si>
    <t>居家日用</t>
  </si>
  <si>
    <t>美发护发/假发</t>
  </si>
  <si>
    <t>美容美体仪器</t>
  </si>
  <si>
    <t>音乐/影视/明星/音像</t>
  </si>
  <si>
    <t>成人用品/情趣用品</t>
  </si>
  <si>
    <t>网店/网络服务/软件</t>
  </si>
  <si>
    <t>咖啡/麦片/冲饮</t>
  </si>
  <si>
    <t>个性定制/设计服务/DIY</t>
  </si>
  <si>
    <t>茶</t>
  </si>
  <si>
    <t>电子词典/电纸书/文化用品</t>
  </si>
  <si>
    <t>男装</t>
  </si>
  <si>
    <t>电子/电工</t>
  </si>
  <si>
    <t>玩具/童车/益智/积木/模型</t>
  </si>
  <si>
    <t>住宅家具</t>
  </si>
  <si>
    <t>3C数码配件</t>
  </si>
  <si>
    <t>教育培训</t>
  </si>
  <si>
    <t>MP3/MP4/iPod/录音笔</t>
  </si>
  <si>
    <t>孕妇装/孕产妇用品/营养</t>
  </si>
  <si>
    <t>零食/坚果/特产</t>
  </si>
  <si>
    <t>厨房/烹饪用具</t>
  </si>
  <si>
    <t>粮油米面/南北干货/调味品</t>
  </si>
  <si>
    <t>运动包/户外包/配件</t>
  </si>
  <si>
    <t>个人护理/保健/按摩器材</t>
  </si>
  <si>
    <t>装修设计/施工/监理</t>
  </si>
  <si>
    <t>电影/演出/体育赛事</t>
  </si>
  <si>
    <t xml:space="preserve">保健食品/膳食营养补充食品 </t>
  </si>
  <si>
    <t>ZIPPO/瑞士军刀/眼镜</t>
  </si>
  <si>
    <t>通讯充值</t>
  </si>
  <si>
    <t>餐饮具</t>
  </si>
  <si>
    <t>大家电</t>
  </si>
  <si>
    <t>家装灯饰光源</t>
  </si>
  <si>
    <t xml:space="preserve">户外/登山/野营/旅行用品 </t>
  </si>
  <si>
    <t>公益捐赠/义卖</t>
  </si>
  <si>
    <t>包装</t>
  </si>
  <si>
    <t>天猫超市卡</t>
  </si>
  <si>
    <t>润滑/胶粘/试剂/实验室耗材</t>
  </si>
  <si>
    <t>金属材料及制品</t>
  </si>
  <si>
    <t xml:space="preserve">五金/工具 </t>
  </si>
  <si>
    <t xml:space="preserve">住宅家具 </t>
  </si>
  <si>
    <t xml:space="preserve">全屋定制 </t>
  </si>
  <si>
    <t xml:space="preserve">商业/办公家具 </t>
  </si>
  <si>
    <t xml:space="preserve">基础建材 </t>
  </si>
  <si>
    <t xml:space="preserve">家装主材 </t>
  </si>
  <si>
    <t xml:space="preserve">床上用品 </t>
  </si>
  <si>
    <t xml:space="preserve">电子/电工 </t>
  </si>
  <si>
    <t>家用空调</t>
  </si>
  <si>
    <t>DIY电脑</t>
  </si>
  <si>
    <t>平板电脑/MID</t>
  </si>
  <si>
    <t>度假线路/签证送关/旅游服务</t>
  </si>
  <si>
    <t>景点门票/演艺演出/周边游</t>
  </si>
  <si>
    <t>电子书/教辅</t>
  </si>
  <si>
    <t>整车销售</t>
  </si>
  <si>
    <t>新车/二手车</t>
  </si>
  <si>
    <t xml:space="preserve">新车/二手车 </t>
  </si>
  <si>
    <t xml:space="preserve">汽车/用品/配件/改装 </t>
  </si>
  <si>
    <t>网游装备/游戏币/帐号/代练</t>
  </si>
  <si>
    <t>腾讯QQ专区</t>
  </si>
  <si>
    <t>话费充值</t>
  </si>
  <si>
    <t>婚庆/摄影/摄像服务</t>
  </si>
  <si>
    <t>消费卡</t>
  </si>
  <si>
    <t>网络店铺代金/优惠券</t>
  </si>
  <si>
    <t>餐饮美食卡券</t>
  </si>
  <si>
    <t xml:space="preserve">传统滋补营养品 </t>
  </si>
  <si>
    <t xml:space="preserve">居家日用 </t>
  </si>
  <si>
    <t>生活娱乐充值</t>
  </si>
  <si>
    <t>中西药品</t>
  </si>
  <si>
    <t>隐形眼镜/护理液</t>
  </si>
  <si>
    <t>古董/邮币/字画/收藏</t>
  </si>
  <si>
    <t>旅游出行</t>
  </si>
  <si>
    <t>清洗/食品/商业设备</t>
  </si>
  <si>
    <t>医药保健</t>
  </si>
  <si>
    <t>电脑、办公</t>
  </si>
  <si>
    <t>家居家装</t>
  </si>
  <si>
    <t>美妆个护</t>
  </si>
  <si>
    <t>珠宝首饰</t>
  </si>
  <si>
    <t>汽车相关</t>
  </si>
  <si>
    <t>Sum of gmv</t>
  </si>
  <si>
    <t>销售额</t>
  </si>
  <si>
    <t>销量</t>
  </si>
  <si>
    <t>客单价</t>
  </si>
  <si>
    <t>销售额同比增长</t>
  </si>
  <si>
    <t>GMV</t>
  </si>
  <si>
    <t>季度增速</t>
  </si>
  <si>
    <t>品类</t>
  </si>
  <si>
    <t>3月销售额同比增速</t>
  </si>
  <si>
    <t>3月市场份额</t>
  </si>
  <si>
    <t>1月同比增速</t>
  </si>
  <si>
    <t>2月同比增速</t>
  </si>
  <si>
    <t>1-2月同比增速</t>
  </si>
  <si>
    <t>3月同比增速</t>
  </si>
  <si>
    <t>1Q同比增速</t>
  </si>
  <si>
    <t>列标签</t>
  </si>
  <si>
    <t>行标签</t>
  </si>
  <si>
    <t>总计</t>
  </si>
  <si>
    <t>cid1_name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</si>
</sst>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3"/>
      <name val="等线 Light"/>
      <family val="2"/>
      <charset val="134"/>
      <scheme val="major"/>
    </font>
    <font>
      <sz val="11"/>
      <color rgb="FF9C650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1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7" fontId="0" fillId="0" borderId="0" xfId="0" applyNumberFormat="1" applyAlignment="1">
      <alignment horizontal="left" vertical="center"/>
    </xf>
    <xf numFmtId="177" fontId="0" fillId="0" borderId="0" xfId="42" applyNumberFormat="1" applyFont="1" applyAlignme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43" applyNumberFormat="1" applyFont="1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43" applyFont="1" applyAlignment="1">
      <alignment vertical="center"/>
    </xf>
    <xf numFmtId="2" fontId="0" fillId="0" borderId="0" xfId="0" applyNumberFormat="1">
      <alignment vertical="center"/>
    </xf>
    <xf numFmtId="0" fontId="16" fillId="0" borderId="10" xfId="0" applyNumberFormat="1" applyFont="1" applyFill="1" applyBorder="1">
      <alignment vertical="center"/>
    </xf>
    <xf numFmtId="0" fontId="16" fillId="0" borderId="0" xfId="0" applyFont="1">
      <alignment vertical="center"/>
    </xf>
    <xf numFmtId="176" fontId="0" fillId="0" borderId="0" xfId="42" applyFont="1" applyAlignment="1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>
      <alignment vertical="center"/>
    </xf>
    <xf numFmtId="17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1 2" xfId="46"/>
    <cellStyle name="60% - 强调文字颜色 2" xfId="25" builtinId="36" customBuiltin="1"/>
    <cellStyle name="60% - 强调文字颜色 2 2" xfId="47"/>
    <cellStyle name="60% - 强调文字颜色 3" xfId="29" builtinId="40" customBuiltin="1"/>
    <cellStyle name="60% - 强调文字颜色 3 2" xfId="48"/>
    <cellStyle name="60% - 强调文字颜色 4" xfId="33" builtinId="44" customBuiltin="1"/>
    <cellStyle name="60% - 强调文字颜色 4 2" xfId="49"/>
    <cellStyle name="60% - 强调文字颜色 5" xfId="37" builtinId="48" customBuiltin="1"/>
    <cellStyle name="60% - 强调文字颜色 5 2" xfId="50"/>
    <cellStyle name="60% - 强调文字颜色 6" xfId="41" builtinId="52" customBuiltin="1"/>
    <cellStyle name="60% - 强调文字颜色 6 2" xfId="5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44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45"/>
    <cellStyle name="输出" xfId="10" builtinId="21" customBuiltin="1"/>
    <cellStyle name="输入" xfId="9" builtinId="20" customBuiltin="1"/>
    <cellStyle name="注释" xfId="15" builtinId="10" customBuiltin="1"/>
  </cellStyles>
  <dxfs count="2">
    <dxf>
      <numFmt numFmtId="19" formatCode="yyyy/m/d"/>
    </dxf>
    <dxf>
      <numFmt numFmtId="176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整体!$B$3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整体!$A$4:$A$18</c:f>
              <c:numCache>
                <c:formatCode>mmm\-yy</c:formatCode>
                <c:ptCount val="1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</c:numCache>
            </c:numRef>
          </c:cat>
          <c:val>
            <c:numRef>
              <c:f>整体!$B$4:$B$18</c:f>
              <c:numCache>
                <c:formatCode>_(* #,##0_);_(* \(#,##0\);_(* "-"??_);_(@_)</c:formatCode>
                <c:ptCount val="15"/>
                <c:pt idx="0">
                  <c:v>110170296116</c:v>
                </c:pt>
                <c:pt idx="1">
                  <c:v>76677043333</c:v>
                </c:pt>
                <c:pt idx="2">
                  <c:v>116934016928</c:v>
                </c:pt>
                <c:pt idx="3">
                  <c:v>96129686090</c:v>
                </c:pt>
                <c:pt idx="4">
                  <c:v>114131750218</c:v>
                </c:pt>
                <c:pt idx="5">
                  <c:v>195615212524</c:v>
                </c:pt>
                <c:pt idx="6">
                  <c:v>191138407525</c:v>
                </c:pt>
                <c:pt idx="7">
                  <c:v>243828279349</c:v>
                </c:pt>
                <c:pt idx="8">
                  <c:v>220013277893</c:v>
                </c:pt>
                <c:pt idx="9">
                  <c:v>235998790463</c:v>
                </c:pt>
                <c:pt idx="10">
                  <c:v>348757191599</c:v>
                </c:pt>
                <c:pt idx="11">
                  <c:v>301542235961</c:v>
                </c:pt>
                <c:pt idx="12">
                  <c:v>208415365061</c:v>
                </c:pt>
                <c:pt idx="13">
                  <c:v>179480979806</c:v>
                </c:pt>
                <c:pt idx="14">
                  <c:v>200207513010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68448"/>
        <c:axId val="132970752"/>
      </c:barChart>
      <c:dateAx>
        <c:axId val="132968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70752"/>
        <c:crosses val="autoZero"/>
        <c:auto val="1"/>
        <c:lblOffset val="100"/>
        <c:baseTimeUnit val="months"/>
      </c:dateAx>
      <c:valAx>
        <c:axId val="1329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整体!$F$3</c:f>
              <c:strCache>
                <c:ptCount val="1"/>
                <c:pt idx="0">
                  <c:v>客单价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整体!$A$4:$A$18</c:f>
              <c:numCache>
                <c:formatCode>mmm\-yy</c:formatCode>
                <c:ptCount val="1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</c:numCache>
            </c:numRef>
          </c:cat>
          <c:val>
            <c:numRef>
              <c:f>整体!$F$4:$F$18</c:f>
              <c:numCache>
                <c:formatCode>_(* #,##0.00_);_(* \(#,##0.00\);_(* "-"??_);_(@_)</c:formatCode>
                <c:ptCount val="15"/>
                <c:pt idx="0">
                  <c:v>79.312789445279023</c:v>
                </c:pt>
                <c:pt idx="1">
                  <c:v>99.246027195179678</c:v>
                </c:pt>
                <c:pt idx="2">
                  <c:v>91.756130138447404</c:v>
                </c:pt>
                <c:pt idx="3">
                  <c:v>75.776679638313396</c:v>
                </c:pt>
                <c:pt idx="4">
                  <c:v>86.54568809286755</c:v>
                </c:pt>
                <c:pt idx="5">
                  <c:v>91.995709988607842</c:v>
                </c:pt>
                <c:pt idx="6">
                  <c:v>100.59885100481355</c:v>
                </c:pt>
                <c:pt idx="7">
                  <c:v>121.29415503234948</c:v>
                </c:pt>
                <c:pt idx="8">
                  <c:v>98.72917533436879</c:v>
                </c:pt>
                <c:pt idx="9">
                  <c:v>105.24824206739878</c:v>
                </c:pt>
                <c:pt idx="10">
                  <c:v>113.04556258254684</c:v>
                </c:pt>
                <c:pt idx="11">
                  <c:v>110.49198081539552</c:v>
                </c:pt>
                <c:pt idx="12">
                  <c:v>92.750772222534096</c:v>
                </c:pt>
                <c:pt idx="13">
                  <c:v>97.535385455554461</c:v>
                </c:pt>
                <c:pt idx="14">
                  <c:v>87.941921550673555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09152"/>
        <c:axId val="136686976"/>
      </c:lineChart>
      <c:dateAx>
        <c:axId val="136609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86976"/>
        <c:crosses val="autoZero"/>
        <c:auto val="1"/>
        <c:lblOffset val="100"/>
        <c:baseTimeUnit val="months"/>
      </c:dateAx>
      <c:valAx>
        <c:axId val="1366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整体!$E$3</c:f>
              <c:strCache>
                <c:ptCount val="1"/>
                <c:pt idx="0">
                  <c:v>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整体!$A$4:$A$18</c:f>
              <c:numCache>
                <c:formatCode>mmm\-yy</c:formatCode>
                <c:ptCount val="1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</c:numCache>
            </c:numRef>
          </c:cat>
          <c:val>
            <c:numRef>
              <c:f>整体!$E$4:$E$18</c:f>
              <c:numCache>
                <c:formatCode>General</c:formatCode>
                <c:ptCount val="15"/>
                <c:pt idx="0">
                  <c:v>1389060918</c:v>
                </c:pt>
                <c:pt idx="1">
                  <c:v>772595594</c:v>
                </c:pt>
                <c:pt idx="2">
                  <c:v>1274400051</c:v>
                </c:pt>
                <c:pt idx="3">
                  <c:v>1268591954</c:v>
                </c:pt>
                <c:pt idx="4">
                  <c:v>1318745656</c:v>
                </c:pt>
                <c:pt idx="5">
                  <c:v>2126351463</c:v>
                </c:pt>
                <c:pt idx="6">
                  <c:v>1900005871</c:v>
                </c:pt>
                <c:pt idx="7">
                  <c:v>2010222828</c:v>
                </c:pt>
                <c:pt idx="8">
                  <c:v>2228452503</c:v>
                </c:pt>
                <c:pt idx="9">
                  <c:v>2242306245</c:v>
                </c:pt>
                <c:pt idx="10">
                  <c:v>3085102888</c:v>
                </c:pt>
                <c:pt idx="11">
                  <c:v>2729087068</c:v>
                </c:pt>
                <c:pt idx="12">
                  <c:v>2247047222</c:v>
                </c:pt>
                <c:pt idx="13">
                  <c:v>1840162716</c:v>
                </c:pt>
                <c:pt idx="14">
                  <c:v>2276587883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65536"/>
        <c:axId val="140867456"/>
      </c:lineChart>
      <c:dateAx>
        <c:axId val="140865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67456"/>
        <c:crosses val="autoZero"/>
        <c:auto val="1"/>
        <c:lblOffset val="100"/>
        <c:baseTimeUnit val="months"/>
      </c:dateAx>
      <c:valAx>
        <c:axId val="1408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6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图表数据!$J$20</c:f>
              <c:strCache>
                <c:ptCount val="1"/>
                <c:pt idx="0">
                  <c:v>1-2月同比增速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图表数据!$A$21:$A$37</c:f>
              <c:strCache>
                <c:ptCount val="17"/>
                <c:pt idx="0">
                  <c:v>其他</c:v>
                </c:pt>
                <c:pt idx="1">
                  <c:v>医药保健</c:v>
                </c:pt>
                <c:pt idx="2">
                  <c:v>家居家装</c:v>
                </c:pt>
                <c:pt idx="3">
                  <c:v>家用电器</c:v>
                </c:pt>
                <c:pt idx="4">
                  <c:v>手机数码</c:v>
                </c:pt>
                <c:pt idx="5">
                  <c:v>文化玩乐</c:v>
                </c:pt>
                <c:pt idx="6">
                  <c:v>服装鞋包</c:v>
                </c:pt>
                <c:pt idx="7">
                  <c:v>母婴用品</c:v>
                </c:pt>
                <c:pt idx="8">
                  <c:v>汽车相关</c:v>
                </c:pt>
                <c:pt idx="9">
                  <c:v>游戏话费</c:v>
                </c:pt>
                <c:pt idx="10">
                  <c:v>珠宝首饰</c:v>
                </c:pt>
                <c:pt idx="11">
                  <c:v>生活服务</c:v>
                </c:pt>
                <c:pt idx="12">
                  <c:v>电脑、办公</c:v>
                </c:pt>
                <c:pt idx="13">
                  <c:v>百货食品</c:v>
                </c:pt>
                <c:pt idx="14">
                  <c:v>美妆个护</c:v>
                </c:pt>
                <c:pt idx="15">
                  <c:v>运动户外</c:v>
                </c:pt>
                <c:pt idx="16">
                  <c:v>酒类</c:v>
                </c:pt>
              </c:strCache>
            </c:strRef>
          </c:cat>
          <c:val>
            <c:numRef>
              <c:f>图表数据!$J$21:$J$37</c:f>
              <c:numCache>
                <c:formatCode>0%</c:formatCode>
                <c:ptCount val="17"/>
                <c:pt idx="0">
                  <c:v>-0.459395172132948</c:v>
                </c:pt>
                <c:pt idx="1">
                  <c:v>0.37424000542562452</c:v>
                </c:pt>
                <c:pt idx="2">
                  <c:v>0.56073457542584593</c:v>
                </c:pt>
                <c:pt idx="3">
                  <c:v>1.3089501845631357</c:v>
                </c:pt>
                <c:pt idx="4">
                  <c:v>1.126051213168854</c:v>
                </c:pt>
                <c:pt idx="5">
                  <c:v>-0.13215585542910424</c:v>
                </c:pt>
                <c:pt idx="6">
                  <c:v>0.22222896357563093</c:v>
                </c:pt>
                <c:pt idx="7">
                  <c:v>0.44610067076413751</c:v>
                </c:pt>
                <c:pt idx="8">
                  <c:v>1.5243977918118721</c:v>
                </c:pt>
                <c:pt idx="9">
                  <c:v>9.274035874826696</c:v>
                </c:pt>
                <c:pt idx="10">
                  <c:v>30.187631057082822</c:v>
                </c:pt>
                <c:pt idx="11">
                  <c:v>1.2990179342788815</c:v>
                </c:pt>
                <c:pt idx="12">
                  <c:v>2.4206566260048015</c:v>
                </c:pt>
                <c:pt idx="13">
                  <c:v>1.6047066339125937</c:v>
                </c:pt>
                <c:pt idx="14">
                  <c:v>2.7719961435820326</c:v>
                </c:pt>
                <c:pt idx="15">
                  <c:v>-0.45769446164413874</c:v>
                </c:pt>
                <c:pt idx="16">
                  <c:v>7.6130446171093009</c:v>
                </c:pt>
              </c:numCache>
            </c:numRef>
          </c:val>
        </c:ser>
        <c:ser>
          <c:idx val="1"/>
          <c:order val="1"/>
          <c:tx>
            <c:strRef>
              <c:f>图表数据!$K$20</c:f>
              <c:strCache>
                <c:ptCount val="1"/>
                <c:pt idx="0">
                  <c:v>3月同比增速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图表数据!$A$21:$A$37</c:f>
              <c:strCache>
                <c:ptCount val="17"/>
                <c:pt idx="0">
                  <c:v>其他</c:v>
                </c:pt>
                <c:pt idx="1">
                  <c:v>医药保健</c:v>
                </c:pt>
                <c:pt idx="2">
                  <c:v>家居家装</c:v>
                </c:pt>
                <c:pt idx="3">
                  <c:v>家用电器</c:v>
                </c:pt>
                <c:pt idx="4">
                  <c:v>手机数码</c:v>
                </c:pt>
                <c:pt idx="5">
                  <c:v>文化玩乐</c:v>
                </c:pt>
                <c:pt idx="6">
                  <c:v>服装鞋包</c:v>
                </c:pt>
                <c:pt idx="7">
                  <c:v>母婴用品</c:v>
                </c:pt>
                <c:pt idx="8">
                  <c:v>汽车相关</c:v>
                </c:pt>
                <c:pt idx="9">
                  <c:v>游戏话费</c:v>
                </c:pt>
                <c:pt idx="10">
                  <c:v>珠宝首饰</c:v>
                </c:pt>
                <c:pt idx="11">
                  <c:v>生活服务</c:v>
                </c:pt>
                <c:pt idx="12">
                  <c:v>电脑、办公</c:v>
                </c:pt>
                <c:pt idx="13">
                  <c:v>百货食品</c:v>
                </c:pt>
                <c:pt idx="14">
                  <c:v>美妆个护</c:v>
                </c:pt>
                <c:pt idx="15">
                  <c:v>运动户外</c:v>
                </c:pt>
                <c:pt idx="16">
                  <c:v>酒类</c:v>
                </c:pt>
              </c:strCache>
            </c:strRef>
          </c:cat>
          <c:val>
            <c:numRef>
              <c:f>图表数据!$K$21:$K$37</c:f>
              <c:numCache>
                <c:formatCode>0%</c:formatCode>
                <c:ptCount val="17"/>
                <c:pt idx="0">
                  <c:v>-0.77329966857403143</c:v>
                </c:pt>
                <c:pt idx="1">
                  <c:v>0.58131661870988705</c:v>
                </c:pt>
                <c:pt idx="2">
                  <c:v>0.77830147196072075</c:v>
                </c:pt>
                <c:pt idx="3">
                  <c:v>1.7521657989674786</c:v>
                </c:pt>
                <c:pt idx="4">
                  <c:v>1.1198596204262523</c:v>
                </c:pt>
                <c:pt idx="5">
                  <c:v>-0.26723523259666587</c:v>
                </c:pt>
                <c:pt idx="6">
                  <c:v>0.5653847379203637</c:v>
                </c:pt>
                <c:pt idx="7">
                  <c:v>0.25440484382224954</c:v>
                </c:pt>
                <c:pt idx="8">
                  <c:v>1.0472682414239836</c:v>
                </c:pt>
                <c:pt idx="9">
                  <c:v>10.688131835156945</c:v>
                </c:pt>
                <c:pt idx="10">
                  <c:v>15.900507724221484</c:v>
                </c:pt>
                <c:pt idx="11">
                  <c:v>1.8327044453206414</c:v>
                </c:pt>
                <c:pt idx="12">
                  <c:v>2.5558025046797246</c:v>
                </c:pt>
                <c:pt idx="13">
                  <c:v>1.6578560485565561</c:v>
                </c:pt>
                <c:pt idx="14">
                  <c:v>2.5889185383567166</c:v>
                </c:pt>
                <c:pt idx="15">
                  <c:v>-0.25971761146288891</c:v>
                </c:pt>
                <c:pt idx="16">
                  <c:v>4.0800377647334019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00416"/>
        <c:axId val="141501952"/>
      </c:barChart>
      <c:catAx>
        <c:axId val="1415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01952"/>
        <c:crosses val="autoZero"/>
        <c:auto val="1"/>
        <c:lblAlgn val="ctr"/>
        <c:lblOffset val="100"/>
        <c:noMultiLvlLbl val="0"/>
      </c:catAx>
      <c:valAx>
        <c:axId val="1415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</xdr:row>
      <xdr:rowOff>114300</xdr:rowOff>
    </xdr:from>
    <xdr:to>
      <xdr:col>12</xdr:col>
      <xdr:colOff>609600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711200</xdr:colOff>
      <xdr:row>2</xdr:row>
      <xdr:rowOff>50800</xdr:rowOff>
    </xdr:from>
    <xdr:to>
      <xdr:col>18</xdr:col>
      <xdr:colOff>330200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21</xdr:row>
      <xdr:rowOff>38100</xdr:rowOff>
    </xdr:from>
    <xdr:to>
      <xdr:col>12</xdr:col>
      <xdr:colOff>698500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812800</xdr:colOff>
      <xdr:row>16</xdr:row>
      <xdr:rowOff>25400</xdr:rowOff>
    </xdr:from>
    <xdr:to>
      <xdr:col>18</xdr:col>
      <xdr:colOff>660400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sphy" refreshedDate="43615.996908449073" createdVersion="4" refreshedVersion="4" minRefreshableVersion="3" recordCount="1751">
  <cacheSource type="worksheet">
    <worksheetSource ref="A1:H1752" sheet="原始数据"/>
  </cacheSource>
  <cacheFields count="8">
    <cacheField name="cid1" numFmtId="0">
      <sharedItems containsSemiMixedTypes="0" containsString="0" containsNumber="1" containsInteger="1" minValue="0" maxValue="13"/>
    </cacheField>
    <cacheField name="cid1_name" numFmtId="0">
      <sharedItems count="17">
        <s v="手机数码"/>
        <s v="文化玩乐"/>
        <s v="家用电器"/>
        <s v="家居家装"/>
        <s v="运动户外"/>
        <s v="服装鞋包"/>
        <s v="珠宝首饰"/>
        <s v="母婴用品"/>
        <s v="其他"/>
        <s v="汽车相关"/>
        <s v="医药保健"/>
        <s v="电脑、办公"/>
        <s v="美妆个护"/>
        <s v="生活服务"/>
        <s v="游戏话费"/>
        <s v="酒类"/>
        <s v="百货食品"/>
      </sharedItems>
    </cacheField>
    <cacheField name="cid2" numFmtId="0">
      <sharedItems containsSemiMixedTypes="0" containsString="0" containsNumber="1" containsInteger="1" minValue="11" maxValue="201162107"/>
    </cacheField>
    <cacheField name="cid2_name" numFmtId="0">
      <sharedItems/>
    </cacheField>
    <cacheField name="sale_qtty" numFmtId="0">
      <sharedItems containsSemiMixedTypes="0" containsString="0" containsNumber="1" containsInteger="1" minValue="0" maxValue="194949281"/>
    </cacheField>
    <cacheField name="gmv" numFmtId="0">
      <sharedItems containsSemiMixedTypes="0" containsString="0" containsNumber="1" containsInteger="1" minValue="0" maxValue="54705160113"/>
    </cacheField>
    <cacheField name="spu_num" numFmtId="0">
      <sharedItems containsSemiMixedTypes="0" containsString="0" containsNumber="1" containsInteger="1" minValue="1" maxValue="22668929"/>
    </cacheField>
    <cacheField name="dt" numFmtId="17">
      <sharedItems containsSemiMixedTypes="0" containsNonDate="0" containsDate="1" containsString="0" minDate="2018-01-01T00:00:00" maxDate="2019-03-02T00:00:00" count="15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1">
  <r>
    <n v="3"/>
    <x v="0"/>
    <n v="50024099"/>
    <s v="电子元器件市场"/>
    <n v="4815642"/>
    <n v="492450594"/>
    <n v="55084"/>
    <x v="0"/>
  </r>
  <r>
    <n v="10"/>
    <x v="1"/>
    <n v="50017300"/>
    <s v="乐器/吉他/钢琴/配件"/>
    <n v="480771"/>
    <n v="163180885"/>
    <n v="15721"/>
    <x v="0"/>
  </r>
  <r>
    <n v="4"/>
    <x v="2"/>
    <n v="50012082"/>
    <s v="厨房电器"/>
    <n v="14630687"/>
    <n v="1037360235"/>
    <n v="86728"/>
    <x v="0"/>
  </r>
  <r>
    <n v="7"/>
    <x v="3"/>
    <n v="50020485"/>
    <s v="五金/工具"/>
    <n v="6385036"/>
    <n v="820578762"/>
    <n v="131521"/>
    <x v="0"/>
  </r>
  <r>
    <n v="9"/>
    <x v="4"/>
    <n v="50010728"/>
    <s v="运动/瑜伽/健身/球迷用品"/>
    <n v="29738246"/>
    <n v="8469976007"/>
    <n v="529172"/>
    <x v="0"/>
  </r>
  <r>
    <n v="2"/>
    <x v="5"/>
    <n v="50006842"/>
    <s v="箱包皮具/热销女包/男包"/>
    <n v="10744024"/>
    <n v="1133606846"/>
    <n v="311624"/>
    <x v="0"/>
  </r>
  <r>
    <n v="5"/>
    <x v="6"/>
    <n v="50468001"/>
    <s v="手表"/>
    <n v="876012"/>
    <n v="270024691"/>
    <n v="53540"/>
    <x v="0"/>
  </r>
  <r>
    <n v="6"/>
    <x v="7"/>
    <n v="50014812"/>
    <s v="尿片/洗护/喂哺/推车床"/>
    <n v="17654882"/>
    <n v="1334534040"/>
    <n v="164796"/>
    <x v="0"/>
  </r>
  <r>
    <n v="3"/>
    <x v="0"/>
    <n v="14"/>
    <s v="数码相机/单反相机/摄像机"/>
    <n v="356985"/>
    <n v="162105218"/>
    <n v="68649"/>
    <x v="0"/>
  </r>
  <r>
    <n v="9"/>
    <x v="4"/>
    <n v="124354002"/>
    <s v="电动车/配件/交通工具"/>
    <n v="450099"/>
    <n v="33990988"/>
    <n v="4991"/>
    <x v="0"/>
  </r>
  <r>
    <n v="0"/>
    <x v="8"/>
    <n v="123690003"/>
    <s v="传统滋补"/>
    <n v="1088095"/>
    <n v="175357023"/>
    <n v="15575"/>
    <x v="0"/>
  </r>
  <r>
    <n v="2"/>
    <x v="5"/>
    <n v="1625"/>
    <s v="女士内衣/男士内衣/家居服"/>
    <n v="32836264"/>
    <n v="2692771922"/>
    <n v="610004"/>
    <x v="0"/>
  </r>
  <r>
    <n v="0"/>
    <x v="8"/>
    <n v="50026535"/>
    <s v="健康服务"/>
    <n v="49698"/>
    <n v="24244986"/>
    <n v="2464"/>
    <x v="0"/>
  </r>
  <r>
    <n v="13"/>
    <x v="9"/>
    <n v="26"/>
    <s v="汽车用品/电子/清洗/改装"/>
    <n v="9408310"/>
    <n v="1604544772"/>
    <n v="3039216"/>
    <x v="0"/>
  </r>
  <r>
    <n v="6"/>
    <x v="7"/>
    <n v="122650005"/>
    <s v="童鞋/婴儿鞋/亲子鞋"/>
    <n v="8145231"/>
    <n v="924135509"/>
    <n v="101455"/>
    <x v="0"/>
  </r>
  <r>
    <n v="5"/>
    <x v="6"/>
    <n v="50013864"/>
    <s v="饰品/流行首饰/时尚饰品新"/>
    <n v="2144556"/>
    <n v="305227680"/>
    <n v="56766"/>
    <x v="0"/>
  </r>
  <r>
    <n v="9"/>
    <x v="4"/>
    <n v="50012029"/>
    <s v="运动鞋new"/>
    <n v="5617512"/>
    <n v="904501333"/>
    <n v="341450"/>
    <x v="0"/>
  </r>
  <r>
    <n v="13"/>
    <x v="9"/>
    <n v="26"/>
    <s v="汽车/用品/配件/改装"/>
    <n v="3099566"/>
    <n v="224952948"/>
    <n v="2204286"/>
    <x v="0"/>
  </r>
  <r>
    <n v="9"/>
    <x v="4"/>
    <n v="122684003"/>
    <s v="自行车/骑行装备/零配件"/>
    <n v="11966064"/>
    <n v="335604765"/>
    <n v="113529"/>
    <x v="0"/>
  </r>
  <r>
    <n v="8"/>
    <x v="10"/>
    <n v="50023717"/>
    <s v="OTC药品/医疗器械/计生用品 "/>
    <n v="1778085"/>
    <n v="110059186"/>
    <n v="65847"/>
    <x v="0"/>
  </r>
  <r>
    <n v="2"/>
    <x v="5"/>
    <n v="50010404"/>
    <s v="服饰配件/皮带/帽子/围巾"/>
    <n v="9654884"/>
    <n v="7864840031"/>
    <n v="506916"/>
    <x v="0"/>
  </r>
  <r>
    <n v="8"/>
    <x v="10"/>
    <n v="50023717"/>
    <s v="OTC药品/医疗器械/计生用品"/>
    <n v="12581623"/>
    <n v="829831467"/>
    <n v="55398"/>
    <x v="0"/>
  </r>
  <r>
    <n v="8"/>
    <x v="3"/>
    <n v="50025705"/>
    <s v="洗护清洁剂/卫生巾/纸/香薰"/>
    <n v="32544783"/>
    <n v="1974573980"/>
    <n v="609319"/>
    <x v="0"/>
  </r>
  <r>
    <n v="3"/>
    <x v="11"/>
    <n v="50007218"/>
    <s v="办公设备/耗材/相关服务"/>
    <n v="58105311"/>
    <n v="651744243"/>
    <n v="104916"/>
    <x v="0"/>
  </r>
  <r>
    <n v="8"/>
    <x v="10"/>
    <n v="50026800"/>
    <s v="保健食品/膳食营养补充食品"/>
    <n v="37542530"/>
    <n v="1446866748"/>
    <n v="92380"/>
    <x v="0"/>
  </r>
  <r>
    <n v="5"/>
    <x v="12"/>
    <n v="1801"/>
    <s v="美容护肤/美体/精油"/>
    <n v="23186712"/>
    <n v="1383134758"/>
    <n v="98830"/>
    <x v="0"/>
  </r>
  <r>
    <n v="11"/>
    <x v="13"/>
    <n v="50025111"/>
    <s v="本地化生活服务"/>
    <n v="1362929"/>
    <n v="361274893"/>
    <n v="4352"/>
    <x v="0"/>
  </r>
  <r>
    <n v="9"/>
    <x v="4"/>
    <n v="50011699"/>
    <s v="运动服/休闲服装"/>
    <n v="3448588"/>
    <n v="348915359"/>
    <n v="143576"/>
    <x v="0"/>
  </r>
  <r>
    <n v="11"/>
    <x v="13"/>
    <n v="50026523"/>
    <s v="休闲娱乐"/>
    <n v="2326"/>
    <n v="243206"/>
    <n v="69"/>
    <x v="0"/>
  </r>
  <r>
    <n v="3"/>
    <x v="0"/>
    <n v="50018264"/>
    <s v="网络设备/网络相关"/>
    <n v="4522416"/>
    <n v="539249167"/>
    <n v="58397"/>
    <x v="0"/>
  </r>
  <r>
    <n v="0"/>
    <x v="8"/>
    <n v="201162107"/>
    <s v="汽车零部件/养护/美容/维保"/>
    <n v="37313188"/>
    <n v="548653958"/>
    <n v="609308"/>
    <x v="0"/>
  </r>
  <r>
    <n v="8"/>
    <x v="10"/>
    <n v="50020275"/>
    <s v="传统滋补营养品"/>
    <n v="51258615"/>
    <n v="1616140269"/>
    <n v="48567"/>
    <x v="0"/>
  </r>
  <r>
    <n v="0"/>
    <x v="8"/>
    <n v="124242008"/>
    <s v="智能设备"/>
    <n v="778196"/>
    <n v="241596255"/>
    <n v="6023"/>
    <x v="0"/>
  </r>
  <r>
    <n v="5"/>
    <x v="12"/>
    <n v="50010788"/>
    <s v="彩妆/香水/美妆工具"/>
    <n v="13194675"/>
    <n v="976867203"/>
    <n v="63057"/>
    <x v="0"/>
  </r>
  <r>
    <n v="2"/>
    <x v="5"/>
    <n v="50011740"/>
    <s v="流行男鞋"/>
    <n v="8139807"/>
    <n v="1269406035"/>
    <n v="499855"/>
    <x v="0"/>
  </r>
  <r>
    <n v="5"/>
    <x v="12"/>
    <n v="50023722"/>
    <s v="隐形眼镜/护理液 "/>
    <n v="4434426"/>
    <n v="250268466"/>
    <n v="15979"/>
    <x v="0"/>
  </r>
  <r>
    <n v="3"/>
    <x v="0"/>
    <n v="50012164"/>
    <s v="闪存卡/U盘/存储/移动硬盘"/>
    <n v="49778224"/>
    <n v="1329983026"/>
    <n v="453003"/>
    <x v="0"/>
  </r>
  <r>
    <n v="3"/>
    <x v="11"/>
    <n v="124044001"/>
    <s v="品牌台机/品牌一体机/服务器"/>
    <n v="22608"/>
    <n v="141806875"/>
    <n v="2828"/>
    <x v="0"/>
  </r>
  <r>
    <n v="10"/>
    <x v="1"/>
    <n v="29"/>
    <s v="宠物/宠物食品及用品"/>
    <n v="6367623"/>
    <n v="466557750"/>
    <n v="62475"/>
    <x v="0"/>
  </r>
  <r>
    <n v="3"/>
    <x v="11"/>
    <n v="1101"/>
    <s v="笔记本电脑"/>
    <n v="64647"/>
    <n v="374981744"/>
    <n v="2330"/>
    <x v="0"/>
  </r>
  <r>
    <n v="10"/>
    <x v="1"/>
    <n v="124484008"/>
    <s v="模玩/动漫/周边/cos/桌游"/>
    <n v="4875974"/>
    <n v="332097940"/>
    <n v="237429"/>
    <x v="0"/>
  </r>
  <r>
    <n v="7"/>
    <x v="3"/>
    <n v="50020857"/>
    <s v="特色手工艺"/>
    <n v="2445152"/>
    <n v="189393041"/>
    <n v="24187"/>
    <x v="0"/>
  </r>
  <r>
    <n v="8"/>
    <x v="3"/>
    <n v="50016348"/>
    <s v="家庭/个人清洁工具"/>
    <n v="29407216"/>
    <n v="1466359989"/>
    <n v="281624"/>
    <x v="0"/>
  </r>
  <r>
    <n v="1"/>
    <x v="14"/>
    <n v="99"/>
    <s v="网络游戏点卡"/>
    <n v="25477817"/>
    <n v="910510284"/>
    <n v="27305"/>
    <x v="0"/>
  </r>
  <r>
    <n v="8"/>
    <x v="15"/>
    <n v="50008141"/>
    <s v="酒类"/>
    <n v="2319254"/>
    <n v="172830425"/>
    <n v="18753"/>
    <x v="0"/>
  </r>
  <r>
    <n v="2"/>
    <x v="5"/>
    <n v="50006843"/>
    <s v="女鞋"/>
    <n v="4778069"/>
    <n v="628279847"/>
    <n v="415973"/>
    <x v="0"/>
  </r>
  <r>
    <n v="7"/>
    <x v="3"/>
    <n v="50020611"/>
    <s v="商业/办公家具"/>
    <n v="3375755"/>
    <n v="1276078015"/>
    <n v="112850"/>
    <x v="0"/>
  </r>
  <r>
    <n v="7"/>
    <x v="3"/>
    <n v="50020808"/>
    <s v="家居饰品"/>
    <n v="20952561"/>
    <n v="1248934644"/>
    <n v="174700"/>
    <x v="0"/>
  </r>
  <r>
    <n v="8"/>
    <x v="16"/>
    <n v="50050359"/>
    <s v="水产肉类/新鲜蔬果/熟食"/>
    <n v="7317104"/>
    <n v="417173422"/>
    <n v="19327"/>
    <x v="0"/>
  </r>
  <r>
    <n v="10"/>
    <x v="1"/>
    <n v="50011949"/>
    <s v="特价酒店/特色客栈/公寓旅馆"/>
    <n v="21313"/>
    <n v="1488546"/>
    <n v="120"/>
    <x v="0"/>
  </r>
  <r>
    <n v="3"/>
    <x v="0"/>
    <n v="20"/>
    <s v="电玩/配件/游戏/攻略"/>
    <n v="943091"/>
    <n v="45574844"/>
    <n v="10793"/>
    <x v="0"/>
  </r>
  <r>
    <n v="3"/>
    <x v="0"/>
    <n v="50018004"/>
    <s v="文具电教/文化用品/商务用品"/>
    <n v="2019453"/>
    <n v="81501384"/>
    <n v="10013"/>
    <x v="0"/>
  </r>
  <r>
    <n v="8"/>
    <x v="16"/>
    <n v="122950001"/>
    <s v="节庆用品/礼品"/>
    <n v="23380288"/>
    <n v="207946050"/>
    <n v="54724"/>
    <x v="0"/>
  </r>
  <r>
    <n v="9"/>
    <x v="4"/>
    <n v="122684003"/>
    <s v="自行车/骑行装备/零配件 "/>
    <n v="304715"/>
    <n v="103203545"/>
    <n v="2776"/>
    <x v="0"/>
  </r>
  <r>
    <n v="7"/>
    <x v="3"/>
    <n v="27"/>
    <s v="家装主材"/>
    <n v="7522069"/>
    <n v="900533052"/>
    <n v="139716"/>
    <x v="0"/>
  </r>
  <r>
    <n v="0"/>
    <x v="8"/>
    <n v="50023724"/>
    <s v="其他"/>
    <n v="122367840"/>
    <n v="7979268550"/>
    <n v="1247032"/>
    <x v="0"/>
  </r>
  <r>
    <n v="13"/>
    <x v="9"/>
    <n v="50074001"/>
    <s v="摩托车/装备/配件"/>
    <n v="3340262"/>
    <n v="169832685"/>
    <n v="24575"/>
    <x v="0"/>
  </r>
  <r>
    <n v="4"/>
    <x v="2"/>
    <n v="50011972"/>
    <s v="影音电器"/>
    <n v="6458127"/>
    <n v="502601101"/>
    <n v="445307"/>
    <x v="0"/>
  </r>
  <r>
    <n v="11"/>
    <x v="13"/>
    <n v="50026555"/>
    <s v="购物提货券"/>
    <n v="101947"/>
    <n v="29072241"/>
    <n v="1813"/>
    <x v="0"/>
  </r>
  <r>
    <n v="11"/>
    <x v="13"/>
    <n v="50007216"/>
    <s v="鲜花速递/花卉仿真/绿植园艺"/>
    <n v="166764"/>
    <n v="36580510"/>
    <n v="111653"/>
    <x v="0"/>
  </r>
  <r>
    <n v="4"/>
    <x v="2"/>
    <n v="50012100"/>
    <s v="生活电器"/>
    <n v="14460117"/>
    <n v="3032234734"/>
    <n v="158743"/>
    <x v="0"/>
  </r>
  <r>
    <n v="10"/>
    <x v="1"/>
    <n v="33"/>
    <s v="书籍/杂志/报纸"/>
    <n v="1186444"/>
    <n v="129178614"/>
    <n v="470419"/>
    <x v="0"/>
  </r>
  <r>
    <n v="5"/>
    <x v="6"/>
    <n v="50011397"/>
    <s v="珠宝/钻石/翡翠/黄金"/>
    <n v="8062747"/>
    <n v="944084315"/>
    <n v="232401"/>
    <x v="0"/>
  </r>
  <r>
    <n v="7"/>
    <x v="3"/>
    <n v="50008163"/>
    <s v="床上用品"/>
    <n v="5177748"/>
    <n v="883381867"/>
    <n v="78647"/>
    <x v="0"/>
  </r>
  <r>
    <n v="9"/>
    <x v="4"/>
    <n v="50013886"/>
    <s v="户外/登山/野营/旅行用品"/>
    <n v="14722520"/>
    <n v="1244129590"/>
    <n v="1598797"/>
    <x v="0"/>
  </r>
  <r>
    <n v="7"/>
    <x v="3"/>
    <n v="50020332"/>
    <s v="基础建材"/>
    <n v="13862597"/>
    <n v="398190346"/>
    <n v="200275"/>
    <x v="0"/>
  </r>
  <r>
    <n v="3"/>
    <x v="0"/>
    <n v="124912001"/>
    <s v="手机"/>
    <n v="5879"/>
    <n v="22636541"/>
    <n v="731"/>
    <x v="0"/>
  </r>
  <r>
    <n v="6"/>
    <x v="7"/>
    <n v="50008165"/>
    <s v="童装/婴儿装/亲子装"/>
    <n v="34869239"/>
    <n v="2562359390"/>
    <n v="674278"/>
    <x v="0"/>
  </r>
  <r>
    <n v="7"/>
    <x v="3"/>
    <n v="122852001"/>
    <s v="居家布艺"/>
    <n v="13232970"/>
    <n v="1967797311"/>
    <n v="200901"/>
    <x v="0"/>
  </r>
  <r>
    <n v="3"/>
    <x v="0"/>
    <n v="11"/>
    <s v="电脑硬件/显示器/电脑周边"/>
    <n v="6572829"/>
    <n v="879971502"/>
    <n v="175291"/>
    <x v="0"/>
  </r>
  <r>
    <n v="8"/>
    <x v="3"/>
    <n v="122928002"/>
    <s v="收纳整理"/>
    <n v="23102007"/>
    <n v="644316680"/>
    <n v="165845"/>
    <x v="0"/>
  </r>
  <r>
    <n v="6"/>
    <x v="7"/>
    <n v="35"/>
    <s v="奶粉/辅食/营养品/零食"/>
    <n v="2018111"/>
    <n v="168444581"/>
    <n v="4834"/>
    <x v="0"/>
  </r>
  <r>
    <n v="2"/>
    <x v="5"/>
    <n v="16"/>
    <s v="女装/女士精品"/>
    <n v="39633835"/>
    <n v="6355888053"/>
    <n v="2507918"/>
    <x v="0"/>
  </r>
  <r>
    <n v="7"/>
    <x v="3"/>
    <n v="124050001"/>
    <s v="全屋定制"/>
    <n v="3715210"/>
    <n v="1312022583"/>
    <n v="100846"/>
    <x v="0"/>
  </r>
  <r>
    <n v="8"/>
    <x v="3"/>
    <n v="21"/>
    <s v="居家日用"/>
    <n v="25034378"/>
    <n v="1033390278"/>
    <n v="180690"/>
    <x v="0"/>
  </r>
  <r>
    <n v="5"/>
    <x v="12"/>
    <n v="50023282"/>
    <s v="美发护发/假发"/>
    <n v="2891509"/>
    <n v="197116077"/>
    <n v="9958"/>
    <x v="0"/>
  </r>
  <r>
    <n v="0"/>
    <x v="8"/>
    <n v="126762001"/>
    <s v="美容美体仪器"/>
    <n v="3549522"/>
    <n v="261319467"/>
    <n v="19951"/>
    <x v="0"/>
  </r>
  <r>
    <n v="10"/>
    <x v="1"/>
    <n v="34"/>
    <s v="音乐/影视/明星/音像"/>
    <n v="708577"/>
    <n v="42517925"/>
    <n v="31536"/>
    <x v="0"/>
  </r>
  <r>
    <n v="8"/>
    <x v="10"/>
    <n v="2813"/>
    <s v="成人用品/情趣用品"/>
    <n v="3674371"/>
    <n v="462621496"/>
    <n v="54733"/>
    <x v="0"/>
  </r>
  <r>
    <n v="11"/>
    <x v="13"/>
    <n v="50014811"/>
    <s v="网店/网络服务/软件"/>
    <n v="274042"/>
    <n v="8568468"/>
    <n v="828"/>
    <x v="0"/>
  </r>
  <r>
    <n v="8"/>
    <x v="16"/>
    <n v="50026316"/>
    <s v="咖啡/麦片/冲饮"/>
    <n v="23137953"/>
    <n v="687332784"/>
    <n v="57245"/>
    <x v="0"/>
  </r>
  <r>
    <n v="11"/>
    <x v="13"/>
    <n v="50025004"/>
    <s v="个性定制/设计服务/DIY"/>
    <n v="6659723"/>
    <n v="238346164"/>
    <n v="111156"/>
    <x v="0"/>
  </r>
  <r>
    <n v="8"/>
    <x v="16"/>
    <n v="124458005"/>
    <s v="茶"/>
    <n v="1592199"/>
    <n v="167981614"/>
    <n v="26504"/>
    <x v="0"/>
  </r>
  <r>
    <n v="3"/>
    <x v="0"/>
    <n v="50018004"/>
    <s v="电子词典/电纸书/文化用品"/>
    <n v="82598503"/>
    <n v="996664639"/>
    <n v="279614"/>
    <x v="0"/>
  </r>
  <r>
    <n v="2"/>
    <x v="5"/>
    <n v="30"/>
    <s v="男装"/>
    <n v="38893621"/>
    <n v="6976741819"/>
    <n v="1541172"/>
    <x v="0"/>
  </r>
  <r>
    <n v="7"/>
    <x v="3"/>
    <n v="50020579"/>
    <s v="电子/电工"/>
    <n v="10061890"/>
    <n v="1987559895"/>
    <n v="424510"/>
    <x v="0"/>
  </r>
  <r>
    <n v="6"/>
    <x v="7"/>
    <n v="25"/>
    <s v="玩具/童车/益智/积木/模型"/>
    <n v="11967736"/>
    <n v="1370075838"/>
    <n v="234009"/>
    <x v="0"/>
  </r>
  <r>
    <n v="7"/>
    <x v="3"/>
    <n v="50008164"/>
    <s v="住宅家具"/>
    <n v="14392721"/>
    <n v="1417716117"/>
    <n v="154601"/>
    <x v="0"/>
  </r>
  <r>
    <n v="3"/>
    <x v="0"/>
    <n v="50008090"/>
    <s v="3C数码配件"/>
    <n v="19699340"/>
    <n v="2020499986"/>
    <n v="455972"/>
    <x v="0"/>
  </r>
  <r>
    <n v="11"/>
    <x v="13"/>
    <n v="50014927"/>
    <s v="教育培训"/>
    <n v="458205"/>
    <n v="476354298"/>
    <n v="49210"/>
    <x v="0"/>
  </r>
  <r>
    <n v="3"/>
    <x v="0"/>
    <n v="1201"/>
    <s v="MP3/MP4/iPod/录音笔"/>
    <n v="108136"/>
    <n v="29180763"/>
    <n v="1771"/>
    <x v="0"/>
  </r>
  <r>
    <n v="6"/>
    <x v="7"/>
    <n v="50022517"/>
    <s v="孕妇装/孕产妇用品/营养"/>
    <n v="34730612"/>
    <n v="1805773253"/>
    <n v="485131"/>
    <x v="0"/>
  </r>
  <r>
    <n v="8"/>
    <x v="16"/>
    <n v="50002766"/>
    <s v="零食/坚果/特产"/>
    <n v="49484582"/>
    <n v="1817867565"/>
    <n v="67561"/>
    <x v="0"/>
  </r>
  <r>
    <n v="8"/>
    <x v="3"/>
    <n v="50016349"/>
    <s v="厨房/烹饪用具"/>
    <n v="7575302"/>
    <n v="700154081"/>
    <n v="54242"/>
    <x v="0"/>
  </r>
  <r>
    <n v="8"/>
    <x v="16"/>
    <n v="50016422"/>
    <s v="粮油米面/南北干货/调味品"/>
    <n v="43054421"/>
    <n v="2125471414"/>
    <n v="93205"/>
    <x v="0"/>
  </r>
  <r>
    <n v="9"/>
    <x v="4"/>
    <n v="50510002"/>
    <s v="运动包/户外包/配件"/>
    <n v="2327157"/>
    <n v="116732048"/>
    <n v="36198"/>
    <x v="0"/>
  </r>
  <r>
    <n v="4"/>
    <x v="2"/>
    <n v="50002768"/>
    <s v="个人护理/保健/按摩器材"/>
    <n v="4214462"/>
    <n v="491684103"/>
    <n v="15543"/>
    <x v="0"/>
  </r>
  <r>
    <n v="7"/>
    <x v="3"/>
    <n v="50023804"/>
    <s v="装修设计/施工/监理"/>
    <n v="674794"/>
    <n v="25749338"/>
    <n v="8444"/>
    <x v="0"/>
  </r>
  <r>
    <n v="11"/>
    <x v="13"/>
    <n v="50025110"/>
    <s v="电影/演出/体育赛事"/>
    <n v="17362"/>
    <n v="19728703"/>
    <n v="2575"/>
    <x v="0"/>
  </r>
  <r>
    <n v="8"/>
    <x v="10"/>
    <n v="50026800"/>
    <s v="保健食品/膳食营养补充食品 "/>
    <n v="405"/>
    <n v="16322"/>
    <n v="15"/>
    <x v="0"/>
  </r>
  <r>
    <n v="5"/>
    <x v="6"/>
    <n v="28"/>
    <s v="ZIPPO/瑞士军刀/眼镜"/>
    <n v="1672630"/>
    <n v="226277252"/>
    <n v="79435"/>
    <x v="0"/>
  </r>
  <r>
    <n v="1"/>
    <x v="14"/>
    <n v="50008907"/>
    <s v="通讯充值"/>
    <n v="8989703"/>
    <n v="153659528"/>
    <n v="170171"/>
    <x v="0"/>
  </r>
  <r>
    <n v="8"/>
    <x v="3"/>
    <n v="122952001"/>
    <s v="餐饮具"/>
    <n v="13254895"/>
    <n v="1003718109"/>
    <n v="184191"/>
    <x v="0"/>
  </r>
  <r>
    <n v="4"/>
    <x v="2"/>
    <n v="50022703"/>
    <s v="大家电"/>
    <n v="1728457"/>
    <n v="1507695421"/>
    <n v="26623"/>
    <x v="0"/>
  </r>
  <r>
    <n v="0"/>
    <x v="8"/>
    <n v="126700003"/>
    <s v="家装灯饰光源"/>
    <n v="10866810"/>
    <n v="721741306"/>
    <n v="57579"/>
    <x v="0"/>
  </r>
  <r>
    <n v="0"/>
    <x v="8"/>
    <n v="50026535"/>
    <s v="健康服务"/>
    <n v="41029"/>
    <n v="23761294"/>
    <n v="2191"/>
    <x v="1"/>
  </r>
  <r>
    <n v="11"/>
    <x v="13"/>
    <n v="50014811"/>
    <s v="网店/网络服务/软件"/>
    <n v="134317"/>
    <n v="6252081"/>
    <n v="707"/>
    <x v="1"/>
  </r>
  <r>
    <n v="2"/>
    <x v="5"/>
    <n v="50006842"/>
    <s v="箱包皮具/热销女包/男包"/>
    <n v="5116590"/>
    <n v="516977161"/>
    <n v="292162"/>
    <x v="1"/>
  </r>
  <r>
    <n v="7"/>
    <x v="3"/>
    <n v="50008164"/>
    <s v="住宅家具"/>
    <n v="12794786"/>
    <n v="669040990"/>
    <n v="141241"/>
    <x v="1"/>
  </r>
  <r>
    <n v="8"/>
    <x v="15"/>
    <n v="50008141"/>
    <s v="酒类"/>
    <n v="1069919"/>
    <n v="74765221"/>
    <n v="16878"/>
    <x v="1"/>
  </r>
  <r>
    <n v="4"/>
    <x v="2"/>
    <n v="50011972"/>
    <s v="影音电器"/>
    <n v="4361511"/>
    <n v="335491827"/>
    <n v="442325"/>
    <x v="1"/>
  </r>
  <r>
    <n v="7"/>
    <x v="3"/>
    <n v="50020611"/>
    <s v="商业/办公家具"/>
    <n v="1963565"/>
    <n v="631219569"/>
    <n v="106406"/>
    <x v="1"/>
  </r>
  <r>
    <n v="8"/>
    <x v="10"/>
    <n v="50023717"/>
    <s v="OTC药品/医疗器械/计生用品"/>
    <n v="9646058"/>
    <n v="541811968"/>
    <n v="54115"/>
    <x v="1"/>
  </r>
  <r>
    <n v="8"/>
    <x v="3"/>
    <n v="50016348"/>
    <s v="家庭/个人清洁工具"/>
    <n v="18572260"/>
    <n v="852973766"/>
    <n v="264751"/>
    <x v="1"/>
  </r>
  <r>
    <n v="9"/>
    <x v="4"/>
    <n v="122684003"/>
    <s v="自行车/骑行装备/零配件 "/>
    <n v="115850"/>
    <n v="89565672"/>
    <n v="2427"/>
    <x v="1"/>
  </r>
  <r>
    <n v="3"/>
    <x v="0"/>
    <n v="124912001"/>
    <s v="手机"/>
    <n v="2542"/>
    <n v="8889921"/>
    <n v="621"/>
    <x v="1"/>
  </r>
  <r>
    <n v="11"/>
    <x v="13"/>
    <n v="50025111"/>
    <s v="本地化生活服务"/>
    <n v="851025"/>
    <n v="338896407"/>
    <n v="4141"/>
    <x v="1"/>
  </r>
  <r>
    <n v="3"/>
    <x v="0"/>
    <n v="50012164"/>
    <s v="闪存卡/U盘/存储/移动硬盘"/>
    <n v="34182257"/>
    <n v="905943712"/>
    <n v="414001"/>
    <x v="1"/>
  </r>
  <r>
    <n v="10"/>
    <x v="1"/>
    <n v="124484008"/>
    <s v="模玩/动漫/周边/cos/桌游"/>
    <n v="5040129"/>
    <n v="4933208103"/>
    <n v="198021"/>
    <x v="1"/>
  </r>
  <r>
    <n v="9"/>
    <x v="4"/>
    <n v="50013886"/>
    <s v="户外/登山/野营/旅行用品"/>
    <n v="8730027"/>
    <n v="790144207"/>
    <n v="1330198"/>
    <x v="1"/>
  </r>
  <r>
    <n v="8"/>
    <x v="10"/>
    <n v="50023717"/>
    <s v="OTC药品/医疗器械/计生用品 "/>
    <n v="1216261"/>
    <n v="76408146"/>
    <n v="69561"/>
    <x v="1"/>
  </r>
  <r>
    <n v="3"/>
    <x v="11"/>
    <n v="1101"/>
    <s v="笔记本电脑"/>
    <n v="72450"/>
    <n v="377923682"/>
    <n v="2286"/>
    <x v="1"/>
  </r>
  <r>
    <n v="4"/>
    <x v="2"/>
    <n v="50012082"/>
    <s v="厨房电器"/>
    <n v="6585732"/>
    <n v="663715173"/>
    <n v="80589"/>
    <x v="1"/>
  </r>
  <r>
    <n v="3"/>
    <x v="0"/>
    <n v="20"/>
    <s v="电玩/配件/游戏/攻略"/>
    <n v="636568"/>
    <n v="32354359"/>
    <n v="10251"/>
    <x v="1"/>
  </r>
  <r>
    <n v="0"/>
    <x v="8"/>
    <n v="201162107"/>
    <s v="汽车零部件/养护/美容/维保"/>
    <n v="16985641"/>
    <n v="285592449"/>
    <n v="708341"/>
    <x v="1"/>
  </r>
  <r>
    <n v="6"/>
    <x v="7"/>
    <n v="35"/>
    <s v="奶粉/辅食/营养品/零食"/>
    <n v="690779"/>
    <n v="50863908"/>
    <n v="4432"/>
    <x v="1"/>
  </r>
  <r>
    <n v="7"/>
    <x v="3"/>
    <n v="122852001"/>
    <s v="居家布艺"/>
    <n v="6357831"/>
    <n v="1264945762"/>
    <n v="185128"/>
    <x v="1"/>
  </r>
  <r>
    <n v="0"/>
    <x v="8"/>
    <n v="126762001"/>
    <s v="美容美体仪器"/>
    <n v="2803870"/>
    <n v="253175712"/>
    <n v="18775"/>
    <x v="1"/>
  </r>
  <r>
    <n v="6"/>
    <x v="7"/>
    <n v="50008165"/>
    <s v="童装/婴儿装/亲子装"/>
    <n v="16636308"/>
    <n v="1247595493"/>
    <n v="614568"/>
    <x v="1"/>
  </r>
  <r>
    <n v="11"/>
    <x v="13"/>
    <n v="50026523"/>
    <s v="休闲娱乐"/>
    <n v="217"/>
    <n v="36284"/>
    <n v="56"/>
    <x v="1"/>
  </r>
  <r>
    <n v="2"/>
    <x v="5"/>
    <n v="30"/>
    <s v="男装"/>
    <n v="16048673"/>
    <n v="2488878065"/>
    <n v="1321490"/>
    <x v="1"/>
  </r>
  <r>
    <n v="8"/>
    <x v="16"/>
    <n v="124458005"/>
    <s v="茶"/>
    <n v="711029"/>
    <n v="78447811"/>
    <n v="24667"/>
    <x v="1"/>
  </r>
  <r>
    <n v="7"/>
    <x v="3"/>
    <n v="50020485"/>
    <s v="五金/工具"/>
    <n v="2969322"/>
    <n v="387427226"/>
    <n v="122180"/>
    <x v="1"/>
  </r>
  <r>
    <n v="8"/>
    <x v="3"/>
    <n v="122952001"/>
    <s v="餐饮具"/>
    <n v="8474594"/>
    <n v="674911950"/>
    <n v="187186"/>
    <x v="1"/>
  </r>
  <r>
    <n v="5"/>
    <x v="6"/>
    <n v="50011397"/>
    <s v="珠宝/钻石/翡翠/黄金"/>
    <n v="4757205"/>
    <n v="705794295"/>
    <n v="207463"/>
    <x v="1"/>
  </r>
  <r>
    <n v="13"/>
    <x v="9"/>
    <n v="50074001"/>
    <s v="摩托车/装备/配件"/>
    <n v="1788693"/>
    <n v="111688248"/>
    <n v="23235"/>
    <x v="1"/>
  </r>
  <r>
    <n v="3"/>
    <x v="0"/>
    <n v="14"/>
    <s v="数码相机/单反相机/摄像机"/>
    <n v="230196"/>
    <n v="116352129"/>
    <n v="63563"/>
    <x v="1"/>
  </r>
  <r>
    <n v="13"/>
    <x v="9"/>
    <n v="26"/>
    <s v="汽车用品/电子/清洗/改装"/>
    <n v="5072727"/>
    <n v="922703588"/>
    <n v="2502977"/>
    <x v="1"/>
  </r>
  <r>
    <n v="3"/>
    <x v="0"/>
    <n v="1201"/>
    <s v="MP3/MP4/iPod/录音笔"/>
    <n v="65692"/>
    <n v="17966980"/>
    <n v="1787"/>
    <x v="1"/>
  </r>
  <r>
    <n v="8"/>
    <x v="3"/>
    <n v="50025705"/>
    <s v="洗护清洁剂/卫生巾/纸/香薰"/>
    <n v="20770781"/>
    <n v="1117478899"/>
    <n v="639709"/>
    <x v="1"/>
  </r>
  <r>
    <n v="6"/>
    <x v="7"/>
    <n v="50022517"/>
    <s v="孕妇装/孕产妇用品/营养"/>
    <n v="19622506"/>
    <n v="1232866109"/>
    <n v="469087"/>
    <x v="1"/>
  </r>
  <r>
    <n v="7"/>
    <x v="3"/>
    <n v="50023804"/>
    <s v="装修设计/施工/监理"/>
    <n v="172446"/>
    <n v="16079651"/>
    <n v="6166"/>
    <x v="1"/>
  </r>
  <r>
    <n v="8"/>
    <x v="10"/>
    <n v="50020275"/>
    <s v="传统滋补营养品"/>
    <n v="22390430"/>
    <n v="613984816"/>
    <n v="44371"/>
    <x v="1"/>
  </r>
  <r>
    <n v="4"/>
    <x v="2"/>
    <n v="50012100"/>
    <s v="生活电器"/>
    <n v="6474821"/>
    <n v="1628906194"/>
    <n v="147115"/>
    <x v="1"/>
  </r>
  <r>
    <n v="8"/>
    <x v="16"/>
    <n v="50050359"/>
    <s v="水产肉类/新鲜蔬果/熟食"/>
    <n v="3074697"/>
    <n v="154363872"/>
    <n v="18331"/>
    <x v="1"/>
  </r>
  <r>
    <n v="10"/>
    <x v="1"/>
    <n v="33"/>
    <s v="书籍/杂志/报纸"/>
    <n v="2318096"/>
    <n v="148413080"/>
    <n v="1095243"/>
    <x v="1"/>
  </r>
  <r>
    <n v="6"/>
    <x v="7"/>
    <n v="122650005"/>
    <s v="童鞋/婴儿鞋/亲子鞋"/>
    <n v="4081567"/>
    <n v="428816672"/>
    <n v="85779"/>
    <x v="1"/>
  </r>
  <r>
    <n v="5"/>
    <x v="12"/>
    <n v="50023722"/>
    <s v="隐形眼镜/护理液 "/>
    <n v="2967643"/>
    <n v="170647315"/>
    <n v="14801"/>
    <x v="1"/>
  </r>
  <r>
    <n v="13"/>
    <x v="9"/>
    <n v="26"/>
    <s v="汽车/用品/配件/改装"/>
    <n v="1720146"/>
    <n v="77759572"/>
    <n v="2717428"/>
    <x v="1"/>
  </r>
  <r>
    <n v="8"/>
    <x v="16"/>
    <n v="50026316"/>
    <s v="咖啡/麦片/冲饮"/>
    <n v="8746868"/>
    <n v="256908698"/>
    <n v="51545"/>
    <x v="1"/>
  </r>
  <r>
    <n v="11"/>
    <x v="13"/>
    <n v="50025110"/>
    <s v="电影/演出/体育赛事"/>
    <n v="25845"/>
    <n v="31779685"/>
    <n v="2171"/>
    <x v="1"/>
  </r>
  <r>
    <n v="5"/>
    <x v="12"/>
    <n v="50010788"/>
    <s v="彩妆/香水/美妆工具"/>
    <n v="9367790"/>
    <n v="734143150"/>
    <n v="58618"/>
    <x v="1"/>
  </r>
  <r>
    <n v="11"/>
    <x v="13"/>
    <n v="50026555"/>
    <s v="购物提货券"/>
    <n v="72945"/>
    <n v="8075546"/>
    <n v="1264"/>
    <x v="1"/>
  </r>
  <r>
    <n v="8"/>
    <x v="16"/>
    <n v="50002766"/>
    <s v="零食/坚果/特产"/>
    <n v="18704359"/>
    <n v="671130327"/>
    <n v="58468"/>
    <x v="1"/>
  </r>
  <r>
    <n v="7"/>
    <x v="3"/>
    <n v="27"/>
    <s v="家装主材"/>
    <n v="3933304"/>
    <n v="430662402"/>
    <n v="132051"/>
    <x v="1"/>
  </r>
  <r>
    <n v="3"/>
    <x v="0"/>
    <n v="50008090"/>
    <s v="3C数码配件"/>
    <n v="11698037"/>
    <n v="1185897968"/>
    <n v="412608"/>
    <x v="1"/>
  </r>
  <r>
    <n v="6"/>
    <x v="7"/>
    <n v="50014812"/>
    <s v="尿片/洗护/喂哺/推车床"/>
    <n v="10351461"/>
    <n v="832533447"/>
    <n v="147272"/>
    <x v="1"/>
  </r>
  <r>
    <n v="8"/>
    <x v="16"/>
    <n v="50016422"/>
    <s v="粮油米面/南北干货/调味品"/>
    <n v="21803301"/>
    <n v="992354971"/>
    <n v="85521"/>
    <x v="1"/>
  </r>
  <r>
    <n v="10"/>
    <x v="1"/>
    <n v="50011949"/>
    <s v="特价酒店/特色客栈/公寓旅馆"/>
    <n v="53147"/>
    <n v="4412231"/>
    <n v="164"/>
    <x v="1"/>
  </r>
  <r>
    <n v="10"/>
    <x v="1"/>
    <n v="29"/>
    <s v="宠物/宠物食品及用品"/>
    <n v="3648028"/>
    <n v="259193135"/>
    <n v="57560"/>
    <x v="1"/>
  </r>
  <r>
    <n v="1"/>
    <x v="14"/>
    <n v="99"/>
    <s v="网络游戏点卡"/>
    <n v="34359693"/>
    <n v="1385337170"/>
    <n v="26980"/>
    <x v="1"/>
  </r>
  <r>
    <n v="6"/>
    <x v="7"/>
    <n v="25"/>
    <s v="玩具/童车/益智/积木/模型"/>
    <n v="7327678"/>
    <n v="893123663"/>
    <n v="210249"/>
    <x v="1"/>
  </r>
  <r>
    <n v="7"/>
    <x v="3"/>
    <n v="50020857"/>
    <s v="特色手工艺"/>
    <n v="1340953"/>
    <n v="112946587"/>
    <n v="22186"/>
    <x v="1"/>
  </r>
  <r>
    <n v="0"/>
    <x v="8"/>
    <n v="124242008"/>
    <s v="智能设备"/>
    <n v="564537"/>
    <n v="194040417"/>
    <n v="5324"/>
    <x v="1"/>
  </r>
  <r>
    <n v="8"/>
    <x v="10"/>
    <n v="50026800"/>
    <s v="保健食品/膳食营养补充食品"/>
    <n v="21705782"/>
    <n v="857159522"/>
    <n v="85650"/>
    <x v="1"/>
  </r>
  <r>
    <n v="4"/>
    <x v="2"/>
    <n v="50022703"/>
    <s v="大家电"/>
    <n v="1223366"/>
    <n v="1051007579"/>
    <n v="24462"/>
    <x v="1"/>
  </r>
  <r>
    <n v="5"/>
    <x v="12"/>
    <n v="1801"/>
    <s v="美容护肤/美体/精油"/>
    <n v="14397471"/>
    <n v="961261863"/>
    <n v="92787"/>
    <x v="1"/>
  </r>
  <r>
    <n v="3"/>
    <x v="0"/>
    <n v="11"/>
    <s v="电脑硬件/显示器/电脑周边"/>
    <n v="4589198"/>
    <n v="646804046"/>
    <n v="163184"/>
    <x v="1"/>
  </r>
  <r>
    <n v="9"/>
    <x v="4"/>
    <n v="50010728"/>
    <s v="运动/瑜伽/健身/球迷用品"/>
    <n v="21684897"/>
    <n v="5812383859"/>
    <n v="490766"/>
    <x v="1"/>
  </r>
  <r>
    <n v="5"/>
    <x v="6"/>
    <n v="28"/>
    <s v="ZIPPO/瑞士军刀/眼镜"/>
    <n v="1224511"/>
    <n v="171184362"/>
    <n v="73878"/>
    <x v="1"/>
  </r>
  <r>
    <n v="7"/>
    <x v="3"/>
    <n v="50020579"/>
    <s v="电子/电工"/>
    <n v="4416874"/>
    <n v="750103085"/>
    <n v="408479"/>
    <x v="1"/>
  </r>
  <r>
    <n v="9"/>
    <x v="4"/>
    <n v="50012029"/>
    <s v="运动鞋new"/>
    <n v="3937460"/>
    <n v="614594531"/>
    <n v="333943"/>
    <x v="1"/>
  </r>
  <r>
    <n v="2"/>
    <x v="5"/>
    <n v="50010404"/>
    <s v="服饰配件/皮带/帽子/围巾"/>
    <n v="4034868"/>
    <n v="12184178639"/>
    <n v="426528"/>
    <x v="1"/>
  </r>
  <r>
    <n v="3"/>
    <x v="0"/>
    <n v="50018004"/>
    <s v="文具电教/文化用品/商务用品"/>
    <n v="1328964"/>
    <n v="52972234"/>
    <n v="9283"/>
    <x v="1"/>
  </r>
  <r>
    <n v="5"/>
    <x v="6"/>
    <n v="50013864"/>
    <s v="饰品/流行首饰/时尚饰品新"/>
    <n v="983004"/>
    <n v="184519002"/>
    <n v="53916"/>
    <x v="1"/>
  </r>
  <r>
    <n v="2"/>
    <x v="5"/>
    <n v="50011740"/>
    <s v="流行男鞋"/>
    <n v="2989360"/>
    <n v="459558010"/>
    <n v="522223"/>
    <x v="1"/>
  </r>
  <r>
    <n v="10"/>
    <x v="1"/>
    <n v="50017300"/>
    <s v="乐器/吉他/钢琴/配件"/>
    <n v="309234"/>
    <n v="111249919"/>
    <n v="14704"/>
    <x v="1"/>
  </r>
  <r>
    <n v="9"/>
    <x v="4"/>
    <n v="124354002"/>
    <s v="电动车/配件/交通工具"/>
    <n v="220135"/>
    <n v="16957566"/>
    <n v="4741"/>
    <x v="1"/>
  </r>
  <r>
    <n v="3"/>
    <x v="11"/>
    <n v="50007218"/>
    <s v="办公设备/耗材/相关服务"/>
    <n v="27574962"/>
    <n v="358605826"/>
    <n v="98145"/>
    <x v="1"/>
  </r>
  <r>
    <n v="10"/>
    <x v="1"/>
    <n v="34"/>
    <s v="音乐/影视/明星/音像"/>
    <n v="418843"/>
    <n v="24456452"/>
    <n v="40890"/>
    <x v="1"/>
  </r>
  <r>
    <n v="3"/>
    <x v="0"/>
    <n v="50024099"/>
    <s v="电子元器件市场"/>
    <n v="2462904"/>
    <n v="266525576"/>
    <n v="51107"/>
    <x v="1"/>
  </r>
  <r>
    <n v="2"/>
    <x v="5"/>
    <n v="50006843"/>
    <s v="女鞋"/>
    <n v="3292254"/>
    <n v="450425620"/>
    <n v="415307"/>
    <x v="1"/>
  </r>
  <r>
    <n v="0"/>
    <x v="8"/>
    <n v="126700003"/>
    <s v="家装灯饰光源"/>
    <n v="3706619"/>
    <n v="249314042"/>
    <n v="53020"/>
    <x v="1"/>
  </r>
  <r>
    <n v="0"/>
    <x v="8"/>
    <n v="123690003"/>
    <s v="传统滋补"/>
    <n v="771501"/>
    <n v="131132945"/>
    <n v="13628"/>
    <x v="1"/>
  </r>
  <r>
    <n v="3"/>
    <x v="0"/>
    <n v="50018004"/>
    <s v="电子词典/电纸书/文化用品"/>
    <n v="32935160"/>
    <n v="399461638"/>
    <n v="261297"/>
    <x v="1"/>
  </r>
  <r>
    <n v="2"/>
    <x v="5"/>
    <n v="16"/>
    <s v="女装/女士精品"/>
    <n v="18882844"/>
    <n v="3353848657"/>
    <n v="2281692"/>
    <x v="1"/>
  </r>
  <r>
    <n v="7"/>
    <x v="3"/>
    <n v="124050001"/>
    <s v="全屋定制"/>
    <n v="1643584"/>
    <n v="539666070"/>
    <n v="85185"/>
    <x v="1"/>
  </r>
  <r>
    <n v="11"/>
    <x v="13"/>
    <n v="50014927"/>
    <s v="教育培训"/>
    <n v="601763"/>
    <n v="527740952"/>
    <n v="64025"/>
    <x v="1"/>
  </r>
  <r>
    <n v="8"/>
    <x v="16"/>
    <n v="122950001"/>
    <s v="节庆用品/礼品"/>
    <n v="14278058"/>
    <n v="111581847"/>
    <n v="51132"/>
    <x v="1"/>
  </r>
  <r>
    <n v="3"/>
    <x v="11"/>
    <n v="124044001"/>
    <s v="品牌台机/品牌一体机/服务器"/>
    <n v="20214"/>
    <n v="132652966"/>
    <n v="2728"/>
    <x v="1"/>
  </r>
  <r>
    <n v="8"/>
    <x v="3"/>
    <n v="122928002"/>
    <s v="收纳整理"/>
    <n v="11026213"/>
    <n v="337406164"/>
    <n v="154074"/>
    <x v="1"/>
  </r>
  <r>
    <n v="9"/>
    <x v="4"/>
    <n v="122684003"/>
    <s v="自行车/骑行装备/零配件"/>
    <n v="4641183"/>
    <n v="138824679"/>
    <n v="108101"/>
    <x v="1"/>
  </r>
  <r>
    <n v="7"/>
    <x v="3"/>
    <n v="50008163"/>
    <s v="床上用品"/>
    <n v="3469087"/>
    <n v="613043431"/>
    <n v="83898"/>
    <x v="1"/>
  </r>
  <r>
    <n v="11"/>
    <x v="13"/>
    <n v="50007216"/>
    <s v="鲜花速递/花卉仿真/绿植园艺"/>
    <n v="149919"/>
    <n v="32690212"/>
    <n v="86784"/>
    <x v="1"/>
  </r>
  <r>
    <n v="9"/>
    <x v="4"/>
    <n v="50011699"/>
    <s v="运动服/休闲服装"/>
    <n v="2319334"/>
    <n v="254533001"/>
    <n v="120529"/>
    <x v="1"/>
  </r>
  <r>
    <n v="8"/>
    <x v="10"/>
    <n v="50026800"/>
    <s v="保健食品/膳食营养补充食品 "/>
    <n v="1130"/>
    <n v="66245"/>
    <n v="21"/>
    <x v="1"/>
  </r>
  <r>
    <n v="9"/>
    <x v="4"/>
    <n v="50510002"/>
    <s v="运动包/户外包/配件"/>
    <n v="718200"/>
    <n v="62701246"/>
    <n v="33952"/>
    <x v="1"/>
  </r>
  <r>
    <n v="8"/>
    <x v="3"/>
    <n v="50016349"/>
    <s v="厨房/烹饪用具"/>
    <n v="4312627"/>
    <n v="405519693"/>
    <n v="46232"/>
    <x v="1"/>
  </r>
  <r>
    <n v="4"/>
    <x v="2"/>
    <n v="50002768"/>
    <s v="个人护理/保健/按摩器材"/>
    <n v="3450823"/>
    <n v="502218025"/>
    <n v="14664"/>
    <x v="1"/>
  </r>
  <r>
    <n v="0"/>
    <x v="8"/>
    <n v="50023724"/>
    <s v="其他"/>
    <n v="71842164"/>
    <n v="4536875054"/>
    <n v="1267971"/>
    <x v="1"/>
  </r>
  <r>
    <n v="2"/>
    <x v="5"/>
    <n v="1625"/>
    <s v="女士内衣/男士内衣/家居服"/>
    <n v="16377546"/>
    <n v="1269169965"/>
    <n v="541900"/>
    <x v="1"/>
  </r>
  <r>
    <n v="5"/>
    <x v="6"/>
    <n v="50468001"/>
    <s v="手表"/>
    <n v="650899"/>
    <n v="223951692"/>
    <n v="49099"/>
    <x v="1"/>
  </r>
  <r>
    <n v="1"/>
    <x v="14"/>
    <n v="50008907"/>
    <s v="通讯充值"/>
    <n v="8383634"/>
    <n v="153292602"/>
    <n v="164901"/>
    <x v="1"/>
  </r>
  <r>
    <n v="11"/>
    <x v="13"/>
    <n v="50025004"/>
    <s v="个性定制/设计服务/DIY"/>
    <n v="4524056"/>
    <n v="143554671"/>
    <n v="107738"/>
    <x v="1"/>
  </r>
  <r>
    <n v="5"/>
    <x v="12"/>
    <n v="50023282"/>
    <s v="美发护发/假发"/>
    <n v="1870742"/>
    <n v="144083583"/>
    <n v="9235"/>
    <x v="1"/>
  </r>
  <r>
    <n v="7"/>
    <x v="3"/>
    <n v="50020332"/>
    <s v="基础建材"/>
    <n v="7198276"/>
    <n v="208998830"/>
    <n v="187897"/>
    <x v="1"/>
  </r>
  <r>
    <n v="7"/>
    <x v="3"/>
    <n v="50020808"/>
    <s v="家居饰品"/>
    <n v="12704791"/>
    <n v="712012055"/>
    <n v="178314"/>
    <x v="1"/>
  </r>
  <r>
    <n v="8"/>
    <x v="3"/>
    <n v="21"/>
    <s v="居家日用"/>
    <n v="12899344"/>
    <n v="1798363572"/>
    <n v="169752"/>
    <x v="1"/>
  </r>
  <r>
    <n v="3"/>
    <x v="0"/>
    <n v="50018264"/>
    <s v="网络设备/网络相关"/>
    <n v="3563353"/>
    <n v="332614147"/>
    <n v="56096"/>
    <x v="1"/>
  </r>
  <r>
    <n v="8"/>
    <x v="10"/>
    <n v="2813"/>
    <s v="成人用品/情趣用品"/>
    <n v="2541711"/>
    <n v="330198922"/>
    <n v="48191"/>
    <x v="1"/>
  </r>
  <r>
    <n v="7"/>
    <x v="3"/>
    <n v="50020332"/>
    <s v="基础建材"/>
    <n v="14521926"/>
    <n v="1831203135"/>
    <n v="185392"/>
    <x v="2"/>
  </r>
  <r>
    <n v="10"/>
    <x v="1"/>
    <n v="50011949"/>
    <s v="特价酒店/特色客栈/公寓旅馆"/>
    <n v="17273"/>
    <n v="1140656"/>
    <n v="140"/>
    <x v="2"/>
  </r>
  <r>
    <n v="8"/>
    <x v="3"/>
    <n v="50016349"/>
    <s v="厨房/烹饪用具"/>
    <n v="6017321"/>
    <n v="598353315"/>
    <n v="44124"/>
    <x v="2"/>
  </r>
  <r>
    <n v="8"/>
    <x v="3"/>
    <n v="21"/>
    <s v="居家日用"/>
    <n v="23178958"/>
    <n v="1630272207"/>
    <n v="161457"/>
    <x v="2"/>
  </r>
  <r>
    <n v="13"/>
    <x v="9"/>
    <n v="26"/>
    <s v="汽车用品/电子/清洗/改装"/>
    <n v="8287028"/>
    <n v="1365304952"/>
    <n v="2144825"/>
    <x v="2"/>
  </r>
  <r>
    <n v="10"/>
    <x v="1"/>
    <n v="34"/>
    <s v="音乐/影视/明星/音像"/>
    <n v="947151"/>
    <n v="54571496"/>
    <n v="43283"/>
    <x v="2"/>
  </r>
  <r>
    <n v="7"/>
    <x v="3"/>
    <n v="50023804"/>
    <s v="装修设计/施工/监理"/>
    <n v="434234"/>
    <n v="33787167"/>
    <n v="5969"/>
    <x v="2"/>
  </r>
  <r>
    <n v="0"/>
    <x v="8"/>
    <n v="50023724"/>
    <s v="其他"/>
    <n v="120731196"/>
    <n v="25359048669"/>
    <n v="1072698"/>
    <x v="2"/>
  </r>
  <r>
    <n v="5"/>
    <x v="12"/>
    <n v="50023282"/>
    <s v="美发护发/假发"/>
    <n v="2677025"/>
    <n v="219030910"/>
    <n v="8809"/>
    <x v="2"/>
  </r>
  <r>
    <n v="7"/>
    <x v="3"/>
    <n v="50020579"/>
    <s v="电子/电工"/>
    <n v="9892921"/>
    <n v="1583684846"/>
    <n v="412680"/>
    <x v="2"/>
  </r>
  <r>
    <n v="11"/>
    <x v="13"/>
    <n v="50025004"/>
    <s v="个性定制/设计服务/DIY"/>
    <n v="7890508"/>
    <n v="283350605"/>
    <n v="105109"/>
    <x v="2"/>
  </r>
  <r>
    <n v="7"/>
    <x v="3"/>
    <n v="50020485"/>
    <s v="五金/工具"/>
    <n v="7887279"/>
    <n v="575698390"/>
    <n v="118397"/>
    <x v="2"/>
  </r>
  <r>
    <n v="7"/>
    <x v="3"/>
    <n v="50008163"/>
    <s v="床上用品"/>
    <n v="5830321"/>
    <n v="1345792211"/>
    <n v="82103"/>
    <x v="2"/>
  </r>
  <r>
    <n v="3"/>
    <x v="0"/>
    <n v="1201"/>
    <s v="MP3/MP4/iPod/录音笔"/>
    <n v="109383"/>
    <n v="28714713"/>
    <n v="1725"/>
    <x v="2"/>
  </r>
  <r>
    <n v="5"/>
    <x v="6"/>
    <n v="50013864"/>
    <s v="饰品/流行首饰/时尚饰品新"/>
    <n v="1452014"/>
    <n v="209368156"/>
    <n v="52438"/>
    <x v="2"/>
  </r>
  <r>
    <n v="10"/>
    <x v="1"/>
    <n v="29"/>
    <s v="宠物/宠物食品及用品"/>
    <n v="6061271"/>
    <n v="443092150"/>
    <n v="55409"/>
    <x v="2"/>
  </r>
  <r>
    <n v="8"/>
    <x v="16"/>
    <n v="124458005"/>
    <s v="茶"/>
    <n v="1281859"/>
    <n v="139352938"/>
    <n v="24381"/>
    <x v="2"/>
  </r>
  <r>
    <n v="11"/>
    <x v="13"/>
    <n v="50025110"/>
    <s v="电影/演出/体育赛事"/>
    <n v="37966"/>
    <n v="52892337"/>
    <n v="2028"/>
    <x v="2"/>
  </r>
  <r>
    <n v="2"/>
    <x v="5"/>
    <n v="16"/>
    <s v="女装/女士精品"/>
    <n v="30372729"/>
    <n v="4360884663"/>
    <n v="2022264"/>
    <x v="2"/>
  </r>
  <r>
    <n v="3"/>
    <x v="0"/>
    <n v="14"/>
    <s v="数码相机/单反相机/摄像机"/>
    <n v="381436"/>
    <n v="167079958"/>
    <n v="61992"/>
    <x v="2"/>
  </r>
  <r>
    <n v="11"/>
    <x v="13"/>
    <n v="50014811"/>
    <s v="网店/网络服务/软件"/>
    <n v="98204"/>
    <n v="9270648"/>
    <n v="630"/>
    <x v="2"/>
  </r>
  <r>
    <n v="7"/>
    <x v="3"/>
    <n v="50020808"/>
    <s v="家居饰品"/>
    <n v="21477677"/>
    <n v="1031146008"/>
    <n v="173525"/>
    <x v="2"/>
  </r>
  <r>
    <n v="8"/>
    <x v="3"/>
    <n v="122952001"/>
    <s v="餐饮具"/>
    <n v="13996186"/>
    <n v="950367915"/>
    <n v="172332"/>
    <x v="2"/>
  </r>
  <r>
    <n v="6"/>
    <x v="7"/>
    <n v="50014812"/>
    <s v="尿片/洗护/喂哺/推车床"/>
    <n v="18462588"/>
    <n v="1427508737"/>
    <n v="139064"/>
    <x v="2"/>
  </r>
  <r>
    <n v="5"/>
    <x v="12"/>
    <n v="1801"/>
    <s v="美容护肤/美体/精油"/>
    <n v="25668340"/>
    <n v="1601273779"/>
    <n v="89899"/>
    <x v="2"/>
  </r>
  <r>
    <n v="0"/>
    <x v="8"/>
    <n v="124242008"/>
    <s v="智能设备"/>
    <n v="852167"/>
    <n v="273225355"/>
    <n v="5255"/>
    <x v="2"/>
  </r>
  <r>
    <n v="8"/>
    <x v="3"/>
    <n v="50025705"/>
    <s v="洗护清洁剂/卫生巾/纸/香薰"/>
    <n v="30170321"/>
    <n v="1928211192"/>
    <n v="635275"/>
    <x v="2"/>
  </r>
  <r>
    <n v="9"/>
    <x v="4"/>
    <n v="124354002"/>
    <s v="电动车/配件/交通工具"/>
    <n v="541969"/>
    <n v="37027212"/>
    <n v="4645"/>
    <x v="2"/>
  </r>
  <r>
    <n v="8"/>
    <x v="10"/>
    <n v="50026800"/>
    <s v="保健食品/膳食营养补充食品"/>
    <n v="33222913"/>
    <n v="1425150712"/>
    <n v="81760"/>
    <x v="2"/>
  </r>
  <r>
    <n v="2"/>
    <x v="5"/>
    <n v="1625"/>
    <s v="女士内衣/男士内衣/家居服"/>
    <n v="31880195"/>
    <n v="2118540421"/>
    <n v="485985"/>
    <x v="2"/>
  </r>
  <r>
    <n v="3"/>
    <x v="0"/>
    <n v="50018004"/>
    <s v="文具电教/文化用品/商务用品"/>
    <n v="2340259"/>
    <n v="82659108"/>
    <n v="8951"/>
    <x v="2"/>
  </r>
  <r>
    <n v="2"/>
    <x v="5"/>
    <n v="30"/>
    <s v="男装"/>
    <n v="28537219"/>
    <n v="3125684129"/>
    <n v="1179893"/>
    <x v="2"/>
  </r>
  <r>
    <n v="3"/>
    <x v="0"/>
    <n v="50008090"/>
    <s v="3C数码配件"/>
    <n v="17073105"/>
    <n v="1544611862"/>
    <n v="407220"/>
    <x v="2"/>
  </r>
  <r>
    <n v="9"/>
    <x v="4"/>
    <n v="50013886"/>
    <s v="户外/登山/野营/旅行用品"/>
    <n v="18279904"/>
    <n v="1496576527"/>
    <n v="1153206"/>
    <x v="2"/>
  </r>
  <r>
    <n v="9"/>
    <x v="4"/>
    <n v="50011699"/>
    <s v="运动服/休闲服装"/>
    <n v="6299098"/>
    <n v="511857273"/>
    <n v="112158"/>
    <x v="2"/>
  </r>
  <r>
    <n v="3"/>
    <x v="0"/>
    <n v="50018264"/>
    <s v="网络设备/网络相关"/>
    <n v="4461749"/>
    <n v="460356135"/>
    <n v="54688"/>
    <x v="2"/>
  </r>
  <r>
    <n v="7"/>
    <x v="3"/>
    <n v="124050001"/>
    <s v="全屋定制"/>
    <n v="3939071"/>
    <n v="1261420938"/>
    <n v="84400"/>
    <x v="2"/>
  </r>
  <r>
    <n v="8"/>
    <x v="10"/>
    <n v="50020275"/>
    <s v="传统滋补营养品"/>
    <n v="29218644"/>
    <n v="908609845"/>
    <n v="41902"/>
    <x v="2"/>
  </r>
  <r>
    <n v="5"/>
    <x v="6"/>
    <n v="28"/>
    <s v="ZIPPO/瑞士军刀/眼镜"/>
    <n v="2154120"/>
    <n v="263403268"/>
    <n v="71636"/>
    <x v="2"/>
  </r>
  <r>
    <n v="0"/>
    <x v="8"/>
    <n v="201162107"/>
    <s v="汽车零部件/养护/美容/维保"/>
    <n v="41562263"/>
    <n v="522132975"/>
    <n v="714454"/>
    <x v="2"/>
  </r>
  <r>
    <n v="3"/>
    <x v="0"/>
    <n v="20"/>
    <s v="电玩/配件/游戏/攻略"/>
    <n v="1040156"/>
    <n v="47308558"/>
    <n v="10003"/>
    <x v="2"/>
  </r>
  <r>
    <n v="7"/>
    <x v="3"/>
    <n v="27"/>
    <s v="家装主材"/>
    <n v="7985434"/>
    <n v="1019697994"/>
    <n v="129851"/>
    <x v="2"/>
  </r>
  <r>
    <n v="8"/>
    <x v="10"/>
    <n v="50023717"/>
    <s v="OTC药品/医疗器械/计生用品"/>
    <n v="12685069"/>
    <n v="796586434"/>
    <n v="52098"/>
    <x v="2"/>
  </r>
  <r>
    <n v="8"/>
    <x v="16"/>
    <n v="50002766"/>
    <s v="零食/坚果/特产"/>
    <n v="28682211"/>
    <n v="994259570"/>
    <n v="52744"/>
    <x v="2"/>
  </r>
  <r>
    <n v="11"/>
    <x v="13"/>
    <n v="50007216"/>
    <s v="鲜花速递/花卉仿真/绿植园艺"/>
    <n v="171583"/>
    <n v="33277374"/>
    <n v="82260"/>
    <x v="2"/>
  </r>
  <r>
    <n v="8"/>
    <x v="10"/>
    <n v="50026800"/>
    <s v="保健食品/膳食营养补充食品 "/>
    <n v="2378"/>
    <n v="180998"/>
    <n v="23"/>
    <x v="2"/>
  </r>
  <r>
    <n v="6"/>
    <x v="7"/>
    <n v="122650005"/>
    <s v="童鞋/婴儿鞋/亲子鞋"/>
    <n v="7697666"/>
    <n v="541258834"/>
    <n v="74414"/>
    <x v="2"/>
  </r>
  <r>
    <n v="11"/>
    <x v="13"/>
    <n v="50026523"/>
    <s v="休闲娱乐"/>
    <n v="88"/>
    <n v="19845"/>
    <n v="47"/>
    <x v="2"/>
  </r>
  <r>
    <n v="1"/>
    <x v="14"/>
    <n v="50008907"/>
    <s v="通讯充值"/>
    <n v="7990983"/>
    <n v="142745516"/>
    <n v="156825"/>
    <x v="2"/>
  </r>
  <r>
    <n v="8"/>
    <x v="3"/>
    <n v="122928002"/>
    <s v="收纳整理"/>
    <n v="20416281"/>
    <n v="784862258"/>
    <n v="150389"/>
    <x v="2"/>
  </r>
  <r>
    <n v="3"/>
    <x v="11"/>
    <n v="50007218"/>
    <s v="办公设备/耗材/相关服务"/>
    <n v="54583425"/>
    <n v="669256204"/>
    <n v="95681"/>
    <x v="2"/>
  </r>
  <r>
    <n v="10"/>
    <x v="1"/>
    <n v="33"/>
    <s v="书籍/杂志/报纸"/>
    <n v="1192164"/>
    <n v="314933537"/>
    <n v="75787"/>
    <x v="2"/>
  </r>
  <r>
    <n v="0"/>
    <x v="8"/>
    <n v="126700003"/>
    <s v="家装灯饰光源"/>
    <n v="7106163"/>
    <n v="520217613"/>
    <n v="51682"/>
    <x v="2"/>
  </r>
  <r>
    <n v="5"/>
    <x v="12"/>
    <n v="50010788"/>
    <s v="彩妆/香水/美妆工具"/>
    <n v="15455669"/>
    <n v="1210572120"/>
    <n v="55529"/>
    <x v="2"/>
  </r>
  <r>
    <n v="9"/>
    <x v="4"/>
    <n v="122684003"/>
    <s v="自行车/骑行装备/零配件 "/>
    <n v="270971"/>
    <n v="147712410"/>
    <n v="2334"/>
    <x v="2"/>
  </r>
  <r>
    <n v="0"/>
    <x v="8"/>
    <n v="50026535"/>
    <s v="健康服务"/>
    <n v="50843"/>
    <n v="29153896"/>
    <n v="2064"/>
    <x v="2"/>
  </r>
  <r>
    <n v="3"/>
    <x v="0"/>
    <n v="11"/>
    <s v="电脑硬件/显示器/电脑周边"/>
    <n v="7808315"/>
    <n v="952698982"/>
    <n v="150413"/>
    <x v="2"/>
  </r>
  <r>
    <n v="7"/>
    <x v="3"/>
    <n v="122852001"/>
    <s v="居家布艺"/>
    <n v="9547318"/>
    <n v="787300305"/>
    <n v="178952"/>
    <x v="2"/>
  </r>
  <r>
    <n v="2"/>
    <x v="5"/>
    <n v="50011740"/>
    <s v="流行男鞋"/>
    <n v="4553994"/>
    <n v="580477381"/>
    <n v="451888"/>
    <x v="2"/>
  </r>
  <r>
    <n v="7"/>
    <x v="3"/>
    <n v="50008164"/>
    <s v="住宅家具"/>
    <n v="36937980"/>
    <n v="1722907388"/>
    <n v="139213"/>
    <x v="2"/>
  </r>
  <r>
    <n v="5"/>
    <x v="6"/>
    <n v="50011397"/>
    <s v="珠宝/钻石/翡翠/黄金"/>
    <n v="6751167"/>
    <n v="1097669167"/>
    <n v="200583"/>
    <x v="2"/>
  </r>
  <r>
    <n v="7"/>
    <x v="3"/>
    <n v="50020857"/>
    <s v="特色手工艺"/>
    <n v="1952104"/>
    <n v="149076722"/>
    <n v="20878"/>
    <x v="2"/>
  </r>
  <r>
    <n v="6"/>
    <x v="7"/>
    <n v="35"/>
    <s v="奶粉/辅食/营养品/零食"/>
    <n v="854075"/>
    <n v="55679240"/>
    <n v="4192"/>
    <x v="2"/>
  </r>
  <r>
    <n v="6"/>
    <x v="7"/>
    <n v="50022517"/>
    <s v="孕妇装/孕产妇用品/营养"/>
    <n v="32525133"/>
    <n v="2167081194"/>
    <n v="435389"/>
    <x v="2"/>
  </r>
  <r>
    <n v="9"/>
    <x v="4"/>
    <n v="50010728"/>
    <s v="运动/瑜伽/健身/球迷用品"/>
    <n v="35109515"/>
    <n v="6083658428"/>
    <n v="460560"/>
    <x v="2"/>
  </r>
  <r>
    <n v="4"/>
    <x v="2"/>
    <n v="50012082"/>
    <s v="厨房电器"/>
    <n v="10798845"/>
    <n v="896480136"/>
    <n v="75780"/>
    <x v="2"/>
  </r>
  <r>
    <n v="9"/>
    <x v="4"/>
    <n v="50510002"/>
    <s v="运动包/户外包/配件"/>
    <n v="1321817"/>
    <n v="116173817"/>
    <n v="32336"/>
    <x v="2"/>
  </r>
  <r>
    <n v="0"/>
    <x v="8"/>
    <n v="123690003"/>
    <s v="传统滋补"/>
    <n v="1392027"/>
    <n v="204704114"/>
    <n v="13011"/>
    <x v="2"/>
  </r>
  <r>
    <n v="10"/>
    <x v="1"/>
    <n v="50017300"/>
    <s v="乐器/吉他/钢琴/配件"/>
    <n v="575707"/>
    <n v="187445682"/>
    <n v="14304"/>
    <x v="2"/>
  </r>
  <r>
    <n v="3"/>
    <x v="0"/>
    <n v="50018004"/>
    <s v="电子词典/电纸书/文化用品"/>
    <n v="52882892"/>
    <n v="602542962"/>
    <n v="253572"/>
    <x v="2"/>
  </r>
  <r>
    <n v="8"/>
    <x v="10"/>
    <n v="2813"/>
    <s v="成人用品/情趣用品"/>
    <n v="3721580"/>
    <n v="455166223"/>
    <n v="46584"/>
    <x v="2"/>
  </r>
  <r>
    <n v="2"/>
    <x v="5"/>
    <n v="50010404"/>
    <s v="服饰配件/皮带/帽子/围巾"/>
    <n v="4074691"/>
    <n v="5139470998"/>
    <n v="388076"/>
    <x v="2"/>
  </r>
  <r>
    <n v="8"/>
    <x v="16"/>
    <n v="50026316"/>
    <s v="咖啡/麦片/冲饮"/>
    <n v="12512664"/>
    <n v="391137947"/>
    <n v="49346"/>
    <x v="2"/>
  </r>
  <r>
    <n v="8"/>
    <x v="3"/>
    <n v="50016348"/>
    <s v="家庭/个人清洁工具"/>
    <n v="27521439"/>
    <n v="1339032626"/>
    <n v="255400"/>
    <x v="2"/>
  </r>
  <r>
    <n v="3"/>
    <x v="0"/>
    <n v="124912001"/>
    <s v="手机"/>
    <n v="10784"/>
    <n v="36774034"/>
    <n v="562"/>
    <x v="2"/>
  </r>
  <r>
    <n v="9"/>
    <x v="4"/>
    <n v="122684003"/>
    <s v="自行车/骑行装备/零配件"/>
    <n v="11203184"/>
    <n v="297991032"/>
    <n v="105756"/>
    <x v="2"/>
  </r>
  <r>
    <n v="5"/>
    <x v="12"/>
    <n v="50023722"/>
    <s v="隐形眼镜/护理液 "/>
    <n v="4650806"/>
    <n v="306080967"/>
    <n v="14435"/>
    <x v="2"/>
  </r>
  <r>
    <n v="6"/>
    <x v="7"/>
    <n v="50008165"/>
    <s v="童装/婴儿装/亲子装"/>
    <n v="32926517"/>
    <n v="2108227121"/>
    <n v="565217"/>
    <x v="2"/>
  </r>
  <r>
    <n v="5"/>
    <x v="6"/>
    <n v="50468001"/>
    <s v="手表"/>
    <n v="1052390"/>
    <n v="300466015"/>
    <n v="46363"/>
    <x v="2"/>
  </r>
  <r>
    <n v="11"/>
    <x v="13"/>
    <n v="50026555"/>
    <s v="购物提货券"/>
    <n v="38857"/>
    <n v="2963397"/>
    <n v="1060"/>
    <x v="2"/>
  </r>
  <r>
    <n v="8"/>
    <x v="16"/>
    <n v="50016422"/>
    <s v="粮油米面/南北干货/调味品"/>
    <n v="30448881"/>
    <n v="1553897435"/>
    <n v="81502"/>
    <x v="2"/>
  </r>
  <r>
    <n v="3"/>
    <x v="0"/>
    <n v="50012164"/>
    <s v="闪存卡/U盘/存储/移动硬盘"/>
    <n v="45218937"/>
    <n v="1181781685"/>
    <n v="393930"/>
    <x v="2"/>
  </r>
  <r>
    <n v="2"/>
    <x v="5"/>
    <n v="50006842"/>
    <s v="箱包皮具/热销女包/男包"/>
    <n v="8178337"/>
    <n v="717545132"/>
    <n v="266136"/>
    <x v="2"/>
  </r>
  <r>
    <n v="1"/>
    <x v="14"/>
    <n v="99"/>
    <s v="网络游戏点卡"/>
    <n v="32329076"/>
    <n v="962116733"/>
    <n v="26621"/>
    <x v="2"/>
  </r>
  <r>
    <n v="2"/>
    <x v="5"/>
    <n v="50006843"/>
    <s v="女鞋"/>
    <n v="7121457"/>
    <n v="902248303"/>
    <n v="382031"/>
    <x v="2"/>
  </r>
  <r>
    <n v="3"/>
    <x v="0"/>
    <n v="50024099"/>
    <s v="电子元器件市场"/>
    <n v="2928154"/>
    <n v="480234366"/>
    <n v="68093"/>
    <x v="2"/>
  </r>
  <r>
    <n v="10"/>
    <x v="1"/>
    <n v="124484008"/>
    <s v="模玩/动漫/周边/cos/桌游"/>
    <n v="12897363"/>
    <n v="5372261449"/>
    <n v="184690"/>
    <x v="2"/>
  </r>
  <r>
    <n v="13"/>
    <x v="9"/>
    <n v="50074001"/>
    <s v="摩托车/装备/配件"/>
    <n v="2929282"/>
    <n v="182659373"/>
    <n v="22736"/>
    <x v="2"/>
  </r>
  <r>
    <n v="4"/>
    <x v="2"/>
    <n v="50011972"/>
    <s v="影音电器"/>
    <n v="7781129"/>
    <n v="495676746"/>
    <n v="442729"/>
    <x v="2"/>
  </r>
  <r>
    <n v="4"/>
    <x v="2"/>
    <n v="50012100"/>
    <s v="生活电器"/>
    <n v="9733884"/>
    <n v="2065199245"/>
    <n v="139901"/>
    <x v="2"/>
  </r>
  <r>
    <n v="8"/>
    <x v="15"/>
    <n v="50008141"/>
    <s v="酒类"/>
    <n v="1325977"/>
    <n v="88989904"/>
    <n v="16302"/>
    <x v="2"/>
  </r>
  <r>
    <n v="6"/>
    <x v="7"/>
    <n v="25"/>
    <s v="玩具/童车/益智/积木/模型"/>
    <n v="11971256"/>
    <n v="1298397181"/>
    <n v="201318"/>
    <x v="2"/>
  </r>
  <r>
    <n v="4"/>
    <x v="2"/>
    <n v="50022703"/>
    <s v="大家电"/>
    <n v="1488634"/>
    <n v="1181450135"/>
    <n v="21072"/>
    <x v="2"/>
  </r>
  <r>
    <n v="13"/>
    <x v="9"/>
    <n v="26"/>
    <s v="汽车/用品/配件/改装"/>
    <n v="3196855"/>
    <n v="128085378"/>
    <n v="2732235"/>
    <x v="2"/>
  </r>
  <r>
    <n v="8"/>
    <x v="10"/>
    <n v="50023717"/>
    <s v="OTC药品/医疗器械/计生用品 "/>
    <n v="2077942"/>
    <n v="135205486"/>
    <n v="66670"/>
    <x v="2"/>
  </r>
  <r>
    <n v="3"/>
    <x v="11"/>
    <n v="124044001"/>
    <s v="品牌台机/品牌一体机/服务器"/>
    <n v="27039"/>
    <n v="181652574"/>
    <n v="2446"/>
    <x v="2"/>
  </r>
  <r>
    <n v="3"/>
    <x v="11"/>
    <n v="1101"/>
    <s v="笔记本电脑"/>
    <n v="71608"/>
    <n v="375548070"/>
    <n v="2016"/>
    <x v="2"/>
  </r>
  <r>
    <n v="0"/>
    <x v="8"/>
    <n v="126762001"/>
    <s v="美容美体仪器"/>
    <n v="4225592"/>
    <n v="380534708"/>
    <n v="17826"/>
    <x v="2"/>
  </r>
  <r>
    <n v="7"/>
    <x v="3"/>
    <n v="50020611"/>
    <s v="商业/办公家具"/>
    <n v="3550417"/>
    <n v="1491879219"/>
    <n v="103972"/>
    <x v="2"/>
  </r>
  <r>
    <n v="8"/>
    <x v="16"/>
    <n v="122950001"/>
    <s v="节庆用品/礼品"/>
    <n v="23784924"/>
    <n v="188497767"/>
    <n v="49763"/>
    <x v="2"/>
  </r>
  <r>
    <n v="9"/>
    <x v="4"/>
    <n v="50012029"/>
    <s v="运动鞋new"/>
    <n v="8933854"/>
    <n v="1177096491"/>
    <n v="308879"/>
    <x v="2"/>
  </r>
  <r>
    <n v="8"/>
    <x v="16"/>
    <n v="50050359"/>
    <s v="水产肉类/新鲜蔬果/熟食"/>
    <n v="3652595"/>
    <n v="218938817"/>
    <n v="16964"/>
    <x v="2"/>
  </r>
  <r>
    <n v="11"/>
    <x v="13"/>
    <n v="50014927"/>
    <s v="教育培训"/>
    <n v="1042366"/>
    <n v="735436349"/>
    <n v="61258"/>
    <x v="2"/>
  </r>
  <r>
    <n v="11"/>
    <x v="13"/>
    <n v="50025111"/>
    <s v="本地化生活服务"/>
    <n v="1255961"/>
    <n v="464486260"/>
    <n v="4057"/>
    <x v="2"/>
  </r>
  <r>
    <n v="4"/>
    <x v="2"/>
    <n v="50002768"/>
    <s v="个人护理/保健/按摩器材"/>
    <n v="3927855"/>
    <n v="479291570"/>
    <n v="13808"/>
    <x v="2"/>
  </r>
  <r>
    <n v="8"/>
    <x v="3"/>
    <n v="50016348"/>
    <s v="家庭/个人清洁工具"/>
    <n v="27219674"/>
    <n v="1215946852"/>
    <n v="256647"/>
    <x v="3"/>
  </r>
  <r>
    <n v="8"/>
    <x v="16"/>
    <n v="124458005"/>
    <s v="茶"/>
    <n v="1025419"/>
    <n v="105372219"/>
    <n v="24419"/>
    <x v="3"/>
  </r>
  <r>
    <n v="7"/>
    <x v="3"/>
    <n v="50020332"/>
    <s v="基础建材"/>
    <n v="13609960"/>
    <n v="851406393"/>
    <n v="184134"/>
    <x v="3"/>
  </r>
  <r>
    <n v="3"/>
    <x v="0"/>
    <n v="14"/>
    <s v="数码相机/单反相机/摄像机"/>
    <n v="369043"/>
    <n v="164935654"/>
    <n v="61722"/>
    <x v="3"/>
  </r>
  <r>
    <n v="6"/>
    <x v="7"/>
    <n v="35"/>
    <s v="奶粉/辅食/营养品/零食"/>
    <n v="893724"/>
    <n v="63198606"/>
    <n v="4198"/>
    <x v="3"/>
  </r>
  <r>
    <n v="10"/>
    <x v="1"/>
    <n v="50017300"/>
    <s v="乐器/吉他/钢琴/配件"/>
    <n v="507355"/>
    <n v="154652715"/>
    <n v="14542"/>
    <x v="3"/>
  </r>
  <r>
    <n v="7"/>
    <x v="3"/>
    <n v="50020485"/>
    <s v="五金/工具"/>
    <n v="7789920"/>
    <n v="620839030"/>
    <n v="116474"/>
    <x v="3"/>
  </r>
  <r>
    <n v="7"/>
    <x v="3"/>
    <n v="50020611"/>
    <s v="商业/办公家具"/>
    <n v="3190592"/>
    <n v="1350640083"/>
    <n v="102483"/>
    <x v="3"/>
  </r>
  <r>
    <n v="7"/>
    <x v="3"/>
    <n v="50023804"/>
    <s v="装修设计/施工/监理"/>
    <n v="517028"/>
    <n v="31575394"/>
    <n v="6021"/>
    <x v="3"/>
  </r>
  <r>
    <n v="11"/>
    <x v="13"/>
    <n v="50026523"/>
    <s v="休闲娱乐"/>
    <n v="64"/>
    <n v="12323"/>
    <n v="49"/>
    <x v="3"/>
  </r>
  <r>
    <n v="8"/>
    <x v="15"/>
    <n v="50008141"/>
    <s v="酒类"/>
    <n v="1419418"/>
    <n v="79777617"/>
    <n v="16257"/>
    <x v="3"/>
  </r>
  <r>
    <n v="7"/>
    <x v="3"/>
    <n v="50020579"/>
    <s v="电子/电工"/>
    <n v="9175897"/>
    <n v="1629503304"/>
    <n v="423303"/>
    <x v="3"/>
  </r>
  <r>
    <n v="8"/>
    <x v="3"/>
    <n v="122928002"/>
    <s v="收纳整理"/>
    <n v="18756776"/>
    <n v="736833292"/>
    <n v="155357"/>
    <x v="3"/>
  </r>
  <r>
    <n v="0"/>
    <x v="8"/>
    <n v="201162107"/>
    <s v="汽车零部件/养护/美容/维保"/>
    <n v="35929484"/>
    <n v="505421675"/>
    <n v="1132453"/>
    <x v="3"/>
  </r>
  <r>
    <n v="8"/>
    <x v="16"/>
    <n v="122950001"/>
    <s v="节庆用品/礼品"/>
    <n v="21997198"/>
    <n v="173838608"/>
    <n v="48755"/>
    <x v="3"/>
  </r>
  <r>
    <n v="3"/>
    <x v="11"/>
    <n v="50007218"/>
    <s v="办公设备/耗材/相关服务"/>
    <n v="54193593"/>
    <n v="651531116"/>
    <n v="94591"/>
    <x v="3"/>
  </r>
  <r>
    <n v="8"/>
    <x v="10"/>
    <n v="50020275"/>
    <s v="传统滋补营养品"/>
    <n v="31012746"/>
    <n v="873973789"/>
    <n v="42594"/>
    <x v="3"/>
  </r>
  <r>
    <n v="3"/>
    <x v="0"/>
    <n v="50024099"/>
    <s v="电子元器件市场"/>
    <n v="2764612"/>
    <n v="423158043"/>
    <n v="549692"/>
    <x v="3"/>
  </r>
  <r>
    <n v="8"/>
    <x v="10"/>
    <n v="50023717"/>
    <s v="OTC药品/医疗器械/计生用品"/>
    <n v="12853824"/>
    <n v="809317660"/>
    <n v="52178"/>
    <x v="3"/>
  </r>
  <r>
    <n v="8"/>
    <x v="3"/>
    <n v="50016349"/>
    <s v="厨房/烹饪用具"/>
    <n v="5873681"/>
    <n v="558925918"/>
    <n v="44815"/>
    <x v="3"/>
  </r>
  <r>
    <n v="6"/>
    <x v="7"/>
    <n v="50014812"/>
    <s v="尿片/洗护/喂哺/推车床"/>
    <n v="18669391"/>
    <n v="1367207241"/>
    <n v="139397"/>
    <x v="3"/>
  </r>
  <r>
    <n v="10"/>
    <x v="1"/>
    <n v="33"/>
    <s v="书籍/杂志/报纸"/>
    <n v="1137730"/>
    <n v="124919942"/>
    <n v="182738"/>
    <x v="3"/>
  </r>
  <r>
    <n v="13"/>
    <x v="9"/>
    <n v="26"/>
    <s v="汽车/用品/配件/改装"/>
    <n v="2941433"/>
    <n v="134543154"/>
    <n v="3500572"/>
    <x v="3"/>
  </r>
  <r>
    <n v="4"/>
    <x v="2"/>
    <n v="50022703"/>
    <s v="大家电"/>
    <n v="1560605"/>
    <n v="1389895435"/>
    <n v="24119"/>
    <x v="3"/>
  </r>
  <r>
    <n v="8"/>
    <x v="10"/>
    <n v="50026800"/>
    <s v="保健食品/膳食营养补充食品"/>
    <n v="33167339"/>
    <n v="1326808236"/>
    <n v="79827"/>
    <x v="3"/>
  </r>
  <r>
    <n v="6"/>
    <x v="7"/>
    <n v="122650005"/>
    <s v="童鞋/婴儿鞋/亲子鞋"/>
    <n v="7724976"/>
    <n v="473664034"/>
    <n v="68936"/>
    <x v="3"/>
  </r>
  <r>
    <n v="2"/>
    <x v="5"/>
    <n v="1625"/>
    <s v="女士内衣/男士内衣/家居服"/>
    <n v="32888294"/>
    <n v="2125999424"/>
    <n v="558649"/>
    <x v="3"/>
  </r>
  <r>
    <n v="2"/>
    <x v="5"/>
    <n v="50006842"/>
    <s v="箱包皮具/热销女包/男包"/>
    <n v="7640564"/>
    <n v="652506119"/>
    <n v="265715"/>
    <x v="3"/>
  </r>
  <r>
    <n v="3"/>
    <x v="11"/>
    <n v="1101"/>
    <s v="笔记本电脑"/>
    <n v="59663"/>
    <n v="317971575"/>
    <n v="2176"/>
    <x v="3"/>
  </r>
  <r>
    <n v="3"/>
    <x v="0"/>
    <n v="11"/>
    <s v="电脑硬件/显示器/电脑周边"/>
    <n v="6528774"/>
    <n v="779420105"/>
    <n v="148512"/>
    <x v="3"/>
  </r>
  <r>
    <n v="10"/>
    <x v="1"/>
    <n v="50011949"/>
    <s v="特价酒店/特色客栈/公寓旅馆"/>
    <n v="64331"/>
    <n v="4106705"/>
    <n v="149"/>
    <x v="3"/>
  </r>
  <r>
    <n v="8"/>
    <x v="3"/>
    <n v="21"/>
    <s v="居家日用"/>
    <n v="24086145"/>
    <n v="6705788834"/>
    <n v="161224"/>
    <x v="3"/>
  </r>
  <r>
    <n v="7"/>
    <x v="3"/>
    <n v="50020857"/>
    <s v="特色手工艺"/>
    <n v="1741692"/>
    <n v="138369864"/>
    <n v="20191"/>
    <x v="3"/>
  </r>
  <r>
    <n v="2"/>
    <x v="5"/>
    <n v="50011740"/>
    <s v="流行男鞋"/>
    <n v="5421780"/>
    <n v="645473841"/>
    <n v="452531"/>
    <x v="3"/>
  </r>
  <r>
    <n v="8"/>
    <x v="10"/>
    <n v="50023717"/>
    <s v="OTC药品/医疗器械/计生用品 "/>
    <n v="1999023"/>
    <n v="129706140"/>
    <n v="64264"/>
    <x v="3"/>
  </r>
  <r>
    <n v="0"/>
    <x v="8"/>
    <n v="124242008"/>
    <s v="智能设备"/>
    <n v="707669"/>
    <n v="223344465"/>
    <n v="5110"/>
    <x v="3"/>
  </r>
  <r>
    <n v="5"/>
    <x v="12"/>
    <n v="50023722"/>
    <s v="隐形眼镜/护理液 "/>
    <n v="3893941"/>
    <n v="238211844"/>
    <n v="14147"/>
    <x v="3"/>
  </r>
  <r>
    <n v="3"/>
    <x v="0"/>
    <n v="50012164"/>
    <s v="闪存卡/U盘/存储/移动硬盘"/>
    <n v="40296503"/>
    <n v="1044396467"/>
    <n v="391029"/>
    <x v="3"/>
  </r>
  <r>
    <n v="3"/>
    <x v="0"/>
    <n v="50018264"/>
    <s v="网络设备/网络相关"/>
    <n v="3711759"/>
    <n v="406461966"/>
    <n v="52243"/>
    <x v="3"/>
  </r>
  <r>
    <n v="8"/>
    <x v="3"/>
    <n v="50025705"/>
    <s v="洗护清洁剂/卫生巾/纸/香薰"/>
    <n v="28189130"/>
    <n v="1522806174"/>
    <n v="664647"/>
    <x v="3"/>
  </r>
  <r>
    <n v="0"/>
    <x v="8"/>
    <n v="126700003"/>
    <s v="家装灯饰光源"/>
    <n v="7537383"/>
    <n v="542251734"/>
    <n v="50966"/>
    <x v="3"/>
  </r>
  <r>
    <n v="0"/>
    <x v="8"/>
    <n v="126762001"/>
    <s v="美容美体仪器"/>
    <n v="4857244"/>
    <n v="389397170"/>
    <n v="18783"/>
    <x v="3"/>
  </r>
  <r>
    <n v="13"/>
    <x v="9"/>
    <n v="26"/>
    <s v="汽车用品/电子/清洗/改装"/>
    <n v="8130251"/>
    <n v="1398569406"/>
    <n v="1951136"/>
    <x v="3"/>
  </r>
  <r>
    <n v="7"/>
    <x v="3"/>
    <n v="50008163"/>
    <s v="床上用品"/>
    <n v="6933119"/>
    <n v="1278789547"/>
    <n v="83306"/>
    <x v="3"/>
  </r>
  <r>
    <n v="9"/>
    <x v="4"/>
    <n v="122684003"/>
    <s v="自行车/骑行装备/零配件 "/>
    <n v="509809"/>
    <n v="191623347"/>
    <n v="2502"/>
    <x v="3"/>
  </r>
  <r>
    <n v="6"/>
    <x v="7"/>
    <n v="25"/>
    <s v="玩具/童车/益智/积木/模型"/>
    <n v="12145037"/>
    <n v="1234202196"/>
    <n v="202331"/>
    <x v="3"/>
  </r>
  <r>
    <n v="5"/>
    <x v="12"/>
    <n v="1801"/>
    <s v="美容护肤/美体/精油"/>
    <n v="21311963"/>
    <n v="1268213681"/>
    <n v="88007"/>
    <x v="3"/>
  </r>
  <r>
    <n v="8"/>
    <x v="16"/>
    <n v="50050359"/>
    <s v="水产肉类/新鲜蔬果/熟食"/>
    <n v="4283219"/>
    <n v="221234171"/>
    <n v="19070"/>
    <x v="3"/>
  </r>
  <r>
    <n v="7"/>
    <x v="3"/>
    <n v="50008164"/>
    <s v="住宅家具"/>
    <n v="31930830"/>
    <n v="1413076912"/>
    <n v="138664"/>
    <x v="3"/>
  </r>
  <r>
    <n v="8"/>
    <x v="16"/>
    <n v="50016422"/>
    <s v="粮油米面/南北干货/调味品"/>
    <n v="34457219"/>
    <n v="1537899625"/>
    <n v="87753"/>
    <x v="3"/>
  </r>
  <r>
    <n v="11"/>
    <x v="13"/>
    <n v="50014811"/>
    <s v="网店/网络服务/软件"/>
    <n v="86545"/>
    <n v="6851697"/>
    <n v="666"/>
    <x v="3"/>
  </r>
  <r>
    <n v="8"/>
    <x v="10"/>
    <n v="50026800"/>
    <s v="保健食品/膳食营养补充食品 "/>
    <n v="2043"/>
    <n v="61375"/>
    <n v="16"/>
    <x v="3"/>
  </r>
  <r>
    <n v="3"/>
    <x v="0"/>
    <n v="50008090"/>
    <s v="3C数码配件"/>
    <n v="14897861"/>
    <n v="1175833078"/>
    <n v="438214"/>
    <x v="3"/>
  </r>
  <r>
    <n v="8"/>
    <x v="16"/>
    <n v="50026316"/>
    <s v="咖啡/麦片/冲饮"/>
    <n v="13425092"/>
    <n v="376573306"/>
    <n v="50200"/>
    <x v="3"/>
  </r>
  <r>
    <n v="3"/>
    <x v="0"/>
    <n v="20"/>
    <s v="电玩/配件/游戏/攻略"/>
    <n v="1584891"/>
    <n v="75547090"/>
    <n v="11182"/>
    <x v="3"/>
  </r>
  <r>
    <n v="7"/>
    <x v="3"/>
    <n v="27"/>
    <s v="家装主材"/>
    <n v="7192859"/>
    <n v="884111043"/>
    <n v="130177"/>
    <x v="3"/>
  </r>
  <r>
    <n v="4"/>
    <x v="2"/>
    <n v="50012100"/>
    <s v="生活电器"/>
    <n v="13111066"/>
    <n v="2662163190"/>
    <n v="142077"/>
    <x v="3"/>
  </r>
  <r>
    <n v="2"/>
    <x v="5"/>
    <n v="50010404"/>
    <s v="服饰配件/皮带/帽子/围巾"/>
    <n v="3221117"/>
    <n v="3380848662"/>
    <n v="310907"/>
    <x v="3"/>
  </r>
  <r>
    <n v="10"/>
    <x v="1"/>
    <n v="124484008"/>
    <s v="模玩/动漫/周边/cos/桌游"/>
    <n v="17022510"/>
    <n v="1017459077"/>
    <n v="228237"/>
    <x v="3"/>
  </r>
  <r>
    <n v="1"/>
    <x v="14"/>
    <n v="99"/>
    <s v="网络游戏点卡"/>
    <n v="27303511"/>
    <n v="640910084"/>
    <n v="26765"/>
    <x v="3"/>
  </r>
  <r>
    <n v="5"/>
    <x v="6"/>
    <n v="50011397"/>
    <s v="珠宝/钻石/翡翠/黄金"/>
    <n v="5151121"/>
    <n v="1583905782"/>
    <n v="193635"/>
    <x v="3"/>
  </r>
  <r>
    <n v="3"/>
    <x v="0"/>
    <n v="50018004"/>
    <s v="文具电教/文化用品/商务用品"/>
    <n v="1629189"/>
    <n v="60458652"/>
    <n v="8555"/>
    <x v="3"/>
  </r>
  <r>
    <n v="5"/>
    <x v="6"/>
    <n v="50013864"/>
    <s v="饰品/流行首饰/时尚饰品新"/>
    <n v="1741523"/>
    <n v="387713224"/>
    <n v="53841"/>
    <x v="3"/>
  </r>
  <r>
    <n v="11"/>
    <x v="13"/>
    <n v="50025004"/>
    <s v="个性定制/设计服务/DIY"/>
    <n v="6954675"/>
    <n v="318207397"/>
    <n v="120697"/>
    <x v="3"/>
  </r>
  <r>
    <n v="7"/>
    <x v="3"/>
    <n v="122852001"/>
    <s v="居家布艺"/>
    <n v="10892870"/>
    <n v="747822965"/>
    <n v="180415"/>
    <x v="3"/>
  </r>
  <r>
    <n v="9"/>
    <x v="4"/>
    <n v="122684003"/>
    <s v="自行车/骑行装备/零配件"/>
    <n v="12919366"/>
    <n v="323742310"/>
    <n v="107734"/>
    <x v="3"/>
  </r>
  <r>
    <n v="11"/>
    <x v="13"/>
    <n v="50007216"/>
    <s v="鲜花速递/花卉仿真/绿植园艺"/>
    <n v="147218"/>
    <n v="31429121"/>
    <n v="124047"/>
    <x v="3"/>
  </r>
  <r>
    <n v="9"/>
    <x v="4"/>
    <n v="124354002"/>
    <s v="电动车/配件/交通工具"/>
    <n v="671013"/>
    <n v="42869320"/>
    <n v="4685"/>
    <x v="3"/>
  </r>
  <r>
    <n v="11"/>
    <x v="13"/>
    <n v="50025111"/>
    <s v="本地化生活服务"/>
    <n v="1451239"/>
    <n v="358418989"/>
    <n v="4171"/>
    <x v="3"/>
  </r>
  <r>
    <n v="4"/>
    <x v="2"/>
    <n v="50002768"/>
    <s v="个人护理/保健/按摩器材"/>
    <n v="3770766"/>
    <n v="515915683"/>
    <n v="14173"/>
    <x v="3"/>
  </r>
  <r>
    <n v="8"/>
    <x v="10"/>
    <n v="2813"/>
    <s v="成人用品/情趣用品"/>
    <n v="3590524"/>
    <n v="481342411"/>
    <n v="51213"/>
    <x v="3"/>
  </r>
  <r>
    <n v="6"/>
    <x v="7"/>
    <n v="50022517"/>
    <s v="孕妇装/孕产妇用品/营养"/>
    <n v="31400904"/>
    <n v="2067362709"/>
    <n v="498521"/>
    <x v="3"/>
  </r>
  <r>
    <n v="0"/>
    <x v="8"/>
    <n v="50023724"/>
    <s v="其他"/>
    <n v="115431453"/>
    <n v="7164741384"/>
    <n v="1099121"/>
    <x v="3"/>
  </r>
  <r>
    <n v="4"/>
    <x v="2"/>
    <n v="50011972"/>
    <s v="影音电器"/>
    <n v="6297501"/>
    <n v="469965779"/>
    <n v="473431"/>
    <x v="3"/>
  </r>
  <r>
    <n v="5"/>
    <x v="6"/>
    <n v="50468001"/>
    <s v="手表"/>
    <n v="1059588"/>
    <n v="280379242"/>
    <n v="38987"/>
    <x v="3"/>
  </r>
  <r>
    <n v="0"/>
    <x v="8"/>
    <n v="123690003"/>
    <s v="传统滋补"/>
    <n v="1186447"/>
    <n v="202671513"/>
    <n v="11719"/>
    <x v="3"/>
  </r>
  <r>
    <n v="2"/>
    <x v="5"/>
    <n v="30"/>
    <s v="男装"/>
    <n v="39123395"/>
    <n v="3512820024"/>
    <n v="1221720"/>
    <x v="3"/>
  </r>
  <r>
    <n v="0"/>
    <x v="8"/>
    <n v="50026535"/>
    <s v="健康服务"/>
    <n v="51093"/>
    <n v="24197055"/>
    <n v="2070"/>
    <x v="3"/>
  </r>
  <r>
    <n v="13"/>
    <x v="9"/>
    <n v="50074001"/>
    <s v="摩托车/装备/配件"/>
    <n v="2960947"/>
    <n v="186052161"/>
    <n v="26767"/>
    <x v="3"/>
  </r>
  <r>
    <n v="2"/>
    <x v="5"/>
    <n v="16"/>
    <s v="女装/女士精品"/>
    <n v="31442835"/>
    <n v="3740918624"/>
    <n v="2068540"/>
    <x v="3"/>
  </r>
  <r>
    <n v="10"/>
    <x v="1"/>
    <n v="29"/>
    <s v="宠物/宠物食品及用品"/>
    <n v="6138413"/>
    <n v="410943180"/>
    <n v="55214"/>
    <x v="3"/>
  </r>
  <r>
    <n v="2"/>
    <x v="5"/>
    <n v="50006843"/>
    <s v="女鞋"/>
    <n v="7891168"/>
    <n v="869778891"/>
    <n v="477008"/>
    <x v="3"/>
  </r>
  <r>
    <n v="3"/>
    <x v="0"/>
    <n v="124912001"/>
    <s v="手机"/>
    <n v="1534"/>
    <n v="5377541"/>
    <n v="478"/>
    <x v="3"/>
  </r>
  <r>
    <n v="5"/>
    <x v="6"/>
    <n v="28"/>
    <s v="ZIPPO/瑞士军刀/眼镜"/>
    <n v="2011574"/>
    <n v="242022959"/>
    <n v="71175"/>
    <x v="3"/>
  </r>
  <r>
    <n v="7"/>
    <x v="3"/>
    <n v="50020808"/>
    <s v="家居饰品"/>
    <n v="19947647"/>
    <n v="916379306"/>
    <n v="167584"/>
    <x v="3"/>
  </r>
  <r>
    <n v="3"/>
    <x v="0"/>
    <n v="1201"/>
    <s v="MP3/MP4/iPod/录音笔"/>
    <n v="116664"/>
    <n v="31249189"/>
    <n v="1686"/>
    <x v="3"/>
  </r>
  <r>
    <n v="9"/>
    <x v="4"/>
    <n v="50012029"/>
    <s v="运动鞋new"/>
    <n v="11983744"/>
    <n v="1366705658"/>
    <n v="382312"/>
    <x v="3"/>
  </r>
  <r>
    <n v="9"/>
    <x v="4"/>
    <n v="50510002"/>
    <s v="运动包/户外包/配件"/>
    <n v="2444641"/>
    <n v="132237411"/>
    <n v="31504"/>
    <x v="3"/>
  </r>
  <r>
    <n v="3"/>
    <x v="0"/>
    <n v="50018004"/>
    <s v="电子词典/电纸书/文化用品"/>
    <n v="48631944"/>
    <n v="555738325"/>
    <n v="252715"/>
    <x v="3"/>
  </r>
  <r>
    <n v="5"/>
    <x v="12"/>
    <n v="50010788"/>
    <s v="彩妆/香水/美妆工具"/>
    <n v="12966144"/>
    <n v="936396522"/>
    <n v="54712"/>
    <x v="3"/>
  </r>
  <r>
    <n v="11"/>
    <x v="13"/>
    <n v="50025110"/>
    <s v="电影/演出/体育赛事"/>
    <n v="99296"/>
    <n v="69098146"/>
    <n v="2737"/>
    <x v="3"/>
  </r>
  <r>
    <n v="10"/>
    <x v="1"/>
    <n v="34"/>
    <s v="音乐/影视/明星/音像"/>
    <n v="866322"/>
    <n v="48707895"/>
    <n v="181018"/>
    <x v="3"/>
  </r>
  <r>
    <n v="9"/>
    <x v="4"/>
    <n v="50010728"/>
    <s v="运动/瑜伽/健身/球迷用品"/>
    <n v="37412659"/>
    <n v="8289606983"/>
    <n v="475826"/>
    <x v="3"/>
  </r>
  <r>
    <n v="6"/>
    <x v="7"/>
    <n v="50008165"/>
    <s v="童装/婴儿装/亲子装"/>
    <n v="33877868"/>
    <n v="1953710614"/>
    <n v="607447"/>
    <x v="3"/>
  </r>
  <r>
    <n v="5"/>
    <x v="12"/>
    <n v="50023282"/>
    <s v="美发护发/假发"/>
    <n v="2489708"/>
    <n v="190629563"/>
    <n v="8596"/>
    <x v="3"/>
  </r>
  <r>
    <n v="9"/>
    <x v="4"/>
    <n v="50011699"/>
    <s v="运动服/休闲服装"/>
    <n v="6889669"/>
    <n v="437704696"/>
    <n v="116316"/>
    <x v="3"/>
  </r>
  <r>
    <n v="4"/>
    <x v="2"/>
    <n v="50012082"/>
    <s v="厨房电器"/>
    <n v="10260234"/>
    <n v="901127421"/>
    <n v="78975"/>
    <x v="3"/>
  </r>
  <r>
    <n v="8"/>
    <x v="16"/>
    <n v="50002766"/>
    <s v="零食/坚果/特产"/>
    <n v="36673686"/>
    <n v="1198847271"/>
    <n v="56656"/>
    <x v="3"/>
  </r>
  <r>
    <n v="8"/>
    <x v="3"/>
    <n v="122952001"/>
    <s v="餐饮具"/>
    <n v="14380341"/>
    <n v="1037374046"/>
    <n v="172269"/>
    <x v="3"/>
  </r>
  <r>
    <n v="11"/>
    <x v="13"/>
    <n v="50026555"/>
    <s v="购物提货券"/>
    <n v="69728"/>
    <n v="6632544"/>
    <n v="1387"/>
    <x v="3"/>
  </r>
  <r>
    <n v="3"/>
    <x v="11"/>
    <n v="124044001"/>
    <s v="品牌台机/品牌一体机/服务器"/>
    <n v="22707"/>
    <n v="149839728"/>
    <n v="2555"/>
    <x v="3"/>
  </r>
  <r>
    <n v="1"/>
    <x v="14"/>
    <n v="50008907"/>
    <s v="通讯充值"/>
    <n v="7322431"/>
    <n v="128933621"/>
    <n v="149658"/>
    <x v="3"/>
  </r>
  <r>
    <n v="11"/>
    <x v="13"/>
    <n v="50014927"/>
    <s v="教育培训"/>
    <n v="635347"/>
    <n v="623637536"/>
    <n v="67930"/>
    <x v="3"/>
  </r>
  <r>
    <n v="9"/>
    <x v="4"/>
    <n v="50013886"/>
    <s v="户外/登山/野营/旅行用品"/>
    <n v="20778721"/>
    <n v="1517664509"/>
    <n v="1131830"/>
    <x v="3"/>
  </r>
  <r>
    <n v="7"/>
    <x v="3"/>
    <n v="124050001"/>
    <s v="全屋定制"/>
    <n v="5331778"/>
    <n v="1160329943"/>
    <n v="83385"/>
    <x v="3"/>
  </r>
  <r>
    <n v="9"/>
    <x v="4"/>
    <n v="50510002"/>
    <s v="运动包/户外包/配件"/>
    <n v="4299878"/>
    <n v="166136147"/>
    <n v="29753"/>
    <x v="4"/>
  </r>
  <r>
    <n v="13"/>
    <x v="9"/>
    <n v="26"/>
    <s v="汽车用品/电子/清洗/改装"/>
    <n v="8368365"/>
    <n v="1497609188"/>
    <n v="1772256"/>
    <x v="4"/>
  </r>
  <r>
    <n v="3"/>
    <x v="0"/>
    <n v="20"/>
    <s v="电玩/配件/游戏/攻略"/>
    <n v="2730652"/>
    <n v="122001378"/>
    <n v="12001"/>
    <x v="4"/>
  </r>
  <r>
    <n v="5"/>
    <x v="6"/>
    <n v="50468001"/>
    <s v="手表"/>
    <n v="1101523"/>
    <n v="300504057"/>
    <n v="36538"/>
    <x v="4"/>
  </r>
  <r>
    <n v="9"/>
    <x v="4"/>
    <n v="50013886"/>
    <s v="户外/登山/野营/旅行用品"/>
    <n v="20353740"/>
    <n v="1509893440"/>
    <n v="1091362"/>
    <x v="4"/>
  </r>
  <r>
    <n v="7"/>
    <x v="3"/>
    <n v="122852001"/>
    <s v="居家布艺"/>
    <n v="12142038"/>
    <n v="821248982"/>
    <n v="177628"/>
    <x v="4"/>
  </r>
  <r>
    <n v="6"/>
    <x v="7"/>
    <n v="50008165"/>
    <s v="童装/婴儿装/亲子装"/>
    <n v="36651620"/>
    <n v="2037519569"/>
    <n v="603530"/>
    <x v="4"/>
  </r>
  <r>
    <n v="2"/>
    <x v="5"/>
    <n v="16"/>
    <s v="女装/女士精品"/>
    <n v="35474292"/>
    <n v="3812648621"/>
    <n v="1711254"/>
    <x v="4"/>
  </r>
  <r>
    <n v="10"/>
    <x v="1"/>
    <n v="50017300"/>
    <s v="乐器/吉他/钢琴/配件"/>
    <n v="479846"/>
    <n v="147261930"/>
    <n v="14639"/>
    <x v="4"/>
  </r>
  <r>
    <n v="2"/>
    <x v="5"/>
    <n v="50011740"/>
    <s v="流行男鞋"/>
    <n v="5877368"/>
    <n v="659525014"/>
    <n v="462208"/>
    <x v="4"/>
  </r>
  <r>
    <n v="11"/>
    <x v="13"/>
    <n v="50025111"/>
    <s v="本地化生活服务"/>
    <n v="1374918"/>
    <n v="399270193"/>
    <n v="3976"/>
    <x v="4"/>
  </r>
  <r>
    <n v="8"/>
    <x v="16"/>
    <n v="50016422"/>
    <s v="粮油米面/南北干货/调味品"/>
    <n v="41541888"/>
    <n v="1885223777"/>
    <n v="96584"/>
    <x v="4"/>
  </r>
  <r>
    <n v="8"/>
    <x v="10"/>
    <n v="50026800"/>
    <s v="保健食品/膳食营养补充食品 "/>
    <n v="3060"/>
    <n v="135373"/>
    <n v="19"/>
    <x v="4"/>
  </r>
  <r>
    <n v="3"/>
    <x v="11"/>
    <n v="124044001"/>
    <s v="品牌台机/品牌一体机/服务器"/>
    <n v="22956"/>
    <n v="190543692"/>
    <n v="2687"/>
    <x v="4"/>
  </r>
  <r>
    <n v="7"/>
    <x v="3"/>
    <n v="50020485"/>
    <s v="五金/工具"/>
    <n v="8098749"/>
    <n v="735718277"/>
    <n v="119637"/>
    <x v="4"/>
  </r>
  <r>
    <n v="0"/>
    <x v="8"/>
    <n v="126762001"/>
    <s v="美容美体仪器"/>
    <n v="4875025"/>
    <n v="471701927"/>
    <n v="19818"/>
    <x v="4"/>
  </r>
  <r>
    <n v="10"/>
    <x v="1"/>
    <n v="33"/>
    <s v="书籍/杂志/报纸"/>
    <n v="14294124"/>
    <n v="681472817"/>
    <n v="4501627"/>
    <x v="4"/>
  </r>
  <r>
    <n v="6"/>
    <x v="7"/>
    <n v="50014812"/>
    <s v="尿片/洗护/喂哺/推车床"/>
    <n v="21484180"/>
    <n v="1511144722"/>
    <n v="137507"/>
    <x v="4"/>
  </r>
  <r>
    <n v="7"/>
    <x v="3"/>
    <n v="50023804"/>
    <s v="装修设计/施工/监理"/>
    <n v="533058"/>
    <n v="30809696"/>
    <n v="5746"/>
    <x v="4"/>
  </r>
  <r>
    <n v="6"/>
    <x v="7"/>
    <n v="25"/>
    <s v="玩具/童车/益智/积木/模型"/>
    <n v="12770513"/>
    <n v="1210994413"/>
    <n v="200623"/>
    <x v="4"/>
  </r>
  <r>
    <n v="11"/>
    <x v="13"/>
    <n v="50026523"/>
    <s v="休闲娱乐"/>
    <n v="52"/>
    <n v="11166"/>
    <n v="49"/>
    <x v="4"/>
  </r>
  <r>
    <n v="9"/>
    <x v="4"/>
    <n v="50010728"/>
    <s v="运动/瑜伽/健身/球迷用品"/>
    <n v="38187265"/>
    <n v="9348645510"/>
    <n v="477716"/>
    <x v="4"/>
  </r>
  <r>
    <n v="3"/>
    <x v="0"/>
    <n v="124912001"/>
    <s v="手机"/>
    <n v="1865"/>
    <n v="5873116"/>
    <n v="532"/>
    <x v="4"/>
  </r>
  <r>
    <n v="8"/>
    <x v="16"/>
    <n v="50026316"/>
    <s v="咖啡/麦片/冲饮"/>
    <n v="13606933"/>
    <n v="393130937"/>
    <n v="50478"/>
    <x v="4"/>
  </r>
  <r>
    <n v="2"/>
    <x v="5"/>
    <n v="50006842"/>
    <s v="箱包皮具/热销女包/男包"/>
    <n v="7488840"/>
    <n v="654659135"/>
    <n v="249699"/>
    <x v="4"/>
  </r>
  <r>
    <n v="8"/>
    <x v="10"/>
    <n v="50023717"/>
    <s v="OTC药品/医疗器械/计生用品"/>
    <n v="14759061"/>
    <n v="853676389"/>
    <n v="55849"/>
    <x v="4"/>
  </r>
  <r>
    <n v="10"/>
    <x v="1"/>
    <n v="124484008"/>
    <s v="模玩/动漫/周边/cos/桌游"/>
    <n v="18601706"/>
    <n v="1060507095"/>
    <n v="244601"/>
    <x v="4"/>
  </r>
  <r>
    <n v="4"/>
    <x v="2"/>
    <n v="50002768"/>
    <s v="个人护理/保健/按摩器材"/>
    <n v="3903953"/>
    <n v="590335824"/>
    <n v="14880"/>
    <x v="4"/>
  </r>
  <r>
    <n v="5"/>
    <x v="12"/>
    <n v="1801"/>
    <s v="美容护肤/美体/精油"/>
    <n v="21323428"/>
    <n v="1301924919"/>
    <n v="88927"/>
    <x v="4"/>
  </r>
  <r>
    <n v="8"/>
    <x v="16"/>
    <n v="124458005"/>
    <s v="茶"/>
    <n v="924726"/>
    <n v="104706051"/>
    <n v="24116"/>
    <x v="4"/>
  </r>
  <r>
    <n v="11"/>
    <x v="13"/>
    <n v="50007216"/>
    <s v="鲜花速递/花卉仿真/绿植园艺"/>
    <n v="269891"/>
    <n v="63996025"/>
    <n v="143569"/>
    <x v="4"/>
  </r>
  <r>
    <n v="8"/>
    <x v="10"/>
    <n v="50020275"/>
    <s v="传统滋补营养品"/>
    <n v="30518384"/>
    <n v="893565160"/>
    <n v="44522"/>
    <x v="4"/>
  </r>
  <r>
    <n v="4"/>
    <x v="2"/>
    <n v="50012100"/>
    <s v="生活电器"/>
    <n v="14589051"/>
    <n v="3327433267"/>
    <n v="149040"/>
    <x v="4"/>
  </r>
  <r>
    <n v="11"/>
    <x v="13"/>
    <n v="50025110"/>
    <s v="电影/演出/体育赛事"/>
    <n v="116625"/>
    <n v="54795592"/>
    <n v="2753"/>
    <x v="4"/>
  </r>
  <r>
    <n v="0"/>
    <x v="8"/>
    <n v="123690003"/>
    <s v="传统滋补"/>
    <n v="1292635"/>
    <n v="180772048"/>
    <n v="11679"/>
    <x v="4"/>
  </r>
  <r>
    <n v="7"/>
    <x v="3"/>
    <n v="50008164"/>
    <s v="住宅家具"/>
    <n v="25076804"/>
    <n v="1581219872"/>
    <n v="135314"/>
    <x v="4"/>
  </r>
  <r>
    <n v="8"/>
    <x v="16"/>
    <n v="50002766"/>
    <s v="零食/坚果/特产"/>
    <n v="36554876"/>
    <n v="1290507735"/>
    <n v="57838"/>
    <x v="4"/>
  </r>
  <r>
    <n v="3"/>
    <x v="11"/>
    <n v="1101"/>
    <s v="笔记本电脑"/>
    <n v="70504"/>
    <n v="377212745"/>
    <n v="2718"/>
    <x v="4"/>
  </r>
  <r>
    <n v="9"/>
    <x v="4"/>
    <n v="124354002"/>
    <s v="电动车/配件/交通工具"/>
    <n v="667663"/>
    <n v="42681026"/>
    <n v="4728"/>
    <x v="4"/>
  </r>
  <r>
    <n v="6"/>
    <x v="7"/>
    <n v="50022517"/>
    <s v="孕妇装/孕产妇用品/营养"/>
    <n v="34904110"/>
    <n v="2346517358"/>
    <n v="499777"/>
    <x v="4"/>
  </r>
  <r>
    <n v="9"/>
    <x v="4"/>
    <n v="50012029"/>
    <s v="运动鞋new"/>
    <n v="13792179"/>
    <n v="1467834711"/>
    <n v="420134"/>
    <x v="4"/>
  </r>
  <r>
    <n v="0"/>
    <x v="8"/>
    <n v="126700003"/>
    <s v="家装灯饰光源"/>
    <n v="7491511"/>
    <n v="623391197"/>
    <n v="50486"/>
    <x v="4"/>
  </r>
  <r>
    <n v="3"/>
    <x v="0"/>
    <n v="50018264"/>
    <s v="网络设备/网络相关"/>
    <n v="3350576"/>
    <n v="388647285"/>
    <n v="51903"/>
    <x v="4"/>
  </r>
  <r>
    <n v="8"/>
    <x v="3"/>
    <n v="50025705"/>
    <s v="洗护清洁剂/卫生巾/纸/香薰"/>
    <n v="29300535"/>
    <n v="1744495855"/>
    <n v="678486"/>
    <x v="4"/>
  </r>
  <r>
    <n v="5"/>
    <x v="6"/>
    <n v="50011397"/>
    <s v="珠宝/钻石/翡翠/黄金"/>
    <n v="6289423"/>
    <n v="2104112509"/>
    <n v="183021"/>
    <x v="4"/>
  </r>
  <r>
    <n v="11"/>
    <x v="13"/>
    <n v="50026555"/>
    <s v="购物提货券"/>
    <n v="138054"/>
    <n v="19521766"/>
    <n v="1336"/>
    <x v="4"/>
  </r>
  <r>
    <n v="5"/>
    <x v="12"/>
    <n v="50023722"/>
    <s v="隐形眼镜/护理液 "/>
    <n v="4006889"/>
    <n v="240129188"/>
    <n v="13965"/>
    <x v="4"/>
  </r>
  <r>
    <n v="5"/>
    <x v="12"/>
    <n v="50023282"/>
    <s v="美发护发/假发"/>
    <n v="2341661"/>
    <n v="167874970"/>
    <n v="8530"/>
    <x v="4"/>
  </r>
  <r>
    <n v="3"/>
    <x v="0"/>
    <n v="11"/>
    <s v="电脑硬件/显示器/电脑周边"/>
    <n v="6344185"/>
    <n v="734864444"/>
    <n v="149390"/>
    <x v="4"/>
  </r>
  <r>
    <n v="3"/>
    <x v="0"/>
    <n v="50018004"/>
    <s v="电子词典/电纸书/文化用品"/>
    <n v="47136819"/>
    <n v="614884969"/>
    <n v="255636"/>
    <x v="4"/>
  </r>
  <r>
    <n v="4"/>
    <x v="2"/>
    <n v="50022703"/>
    <s v="大家电"/>
    <n v="1706026"/>
    <n v="1733080614"/>
    <n v="34161"/>
    <x v="4"/>
  </r>
  <r>
    <n v="7"/>
    <x v="3"/>
    <n v="50020332"/>
    <s v="基础建材"/>
    <n v="14194271"/>
    <n v="1909099583"/>
    <n v="184952"/>
    <x v="4"/>
  </r>
  <r>
    <n v="8"/>
    <x v="3"/>
    <n v="50016348"/>
    <s v="家庭/个人清洁工具"/>
    <n v="27319137"/>
    <n v="1266267551"/>
    <n v="258891"/>
    <x v="4"/>
  </r>
  <r>
    <n v="8"/>
    <x v="10"/>
    <n v="2813"/>
    <s v="成人用品/情趣用品"/>
    <n v="3843719"/>
    <n v="514674951"/>
    <n v="53217"/>
    <x v="4"/>
  </r>
  <r>
    <n v="1"/>
    <x v="14"/>
    <n v="99"/>
    <s v="网络游戏点卡"/>
    <n v="19332447"/>
    <n v="616119787"/>
    <n v="26951"/>
    <x v="4"/>
  </r>
  <r>
    <n v="8"/>
    <x v="16"/>
    <n v="122950001"/>
    <s v="节庆用品/礼品"/>
    <n v="22243055"/>
    <n v="188905164"/>
    <n v="48972"/>
    <x v="4"/>
  </r>
  <r>
    <n v="9"/>
    <x v="4"/>
    <n v="50011699"/>
    <s v="运动服/休闲服装"/>
    <n v="7988598"/>
    <n v="455695883"/>
    <n v="105063"/>
    <x v="4"/>
  </r>
  <r>
    <n v="7"/>
    <x v="3"/>
    <n v="124050001"/>
    <s v="全屋定制"/>
    <n v="5948361"/>
    <n v="1190913701"/>
    <n v="80973"/>
    <x v="4"/>
  </r>
  <r>
    <n v="8"/>
    <x v="3"/>
    <n v="122952001"/>
    <s v="餐饮具"/>
    <n v="13692436"/>
    <n v="1252035095"/>
    <n v="171493"/>
    <x v="4"/>
  </r>
  <r>
    <n v="13"/>
    <x v="9"/>
    <n v="26"/>
    <s v="汽车/用品/配件/改装"/>
    <n v="3067220"/>
    <n v="129979600"/>
    <n v="3857780"/>
    <x v="4"/>
  </r>
  <r>
    <n v="8"/>
    <x v="3"/>
    <n v="122928002"/>
    <s v="收纳整理"/>
    <n v="18541803"/>
    <n v="734992266"/>
    <n v="156388"/>
    <x v="4"/>
  </r>
  <r>
    <n v="3"/>
    <x v="0"/>
    <n v="50024099"/>
    <s v="电子元器件市场"/>
    <n v="2659317"/>
    <n v="435816860"/>
    <n v="777197"/>
    <x v="4"/>
  </r>
  <r>
    <n v="10"/>
    <x v="1"/>
    <n v="29"/>
    <s v="宠物/宠物食品及用品"/>
    <n v="6595410"/>
    <n v="432766643"/>
    <n v="55017"/>
    <x v="4"/>
  </r>
  <r>
    <n v="4"/>
    <x v="2"/>
    <n v="50012082"/>
    <s v="厨房电器"/>
    <n v="10313327"/>
    <n v="1063511202"/>
    <n v="85568"/>
    <x v="4"/>
  </r>
  <r>
    <n v="7"/>
    <x v="3"/>
    <n v="50020857"/>
    <s v="特色手工艺"/>
    <n v="2090812"/>
    <n v="200074938"/>
    <n v="20940"/>
    <x v="4"/>
  </r>
  <r>
    <n v="0"/>
    <x v="8"/>
    <n v="50023724"/>
    <s v="其他"/>
    <n v="125028329"/>
    <n v="18133874856"/>
    <n v="1598572"/>
    <x v="4"/>
  </r>
  <r>
    <n v="8"/>
    <x v="15"/>
    <n v="50008141"/>
    <s v="酒类"/>
    <n v="1371043"/>
    <n v="86857137"/>
    <n v="16480"/>
    <x v="4"/>
  </r>
  <r>
    <n v="5"/>
    <x v="6"/>
    <n v="50013864"/>
    <s v="饰品/流行首饰/时尚饰品新"/>
    <n v="1810700"/>
    <n v="506616848"/>
    <n v="54408"/>
    <x v="4"/>
  </r>
  <r>
    <n v="7"/>
    <x v="3"/>
    <n v="50020611"/>
    <s v="商业/办公家具"/>
    <n v="3120598"/>
    <n v="1428414269"/>
    <n v="99223"/>
    <x v="4"/>
  </r>
  <r>
    <n v="1"/>
    <x v="14"/>
    <n v="50008907"/>
    <s v="通讯充值"/>
    <n v="6877836"/>
    <n v="119399174"/>
    <n v="158840"/>
    <x v="4"/>
  </r>
  <r>
    <n v="3"/>
    <x v="0"/>
    <n v="50008090"/>
    <s v="3C数码配件"/>
    <n v="13914596"/>
    <n v="1188672211"/>
    <n v="456339"/>
    <x v="4"/>
  </r>
  <r>
    <n v="11"/>
    <x v="13"/>
    <n v="50014811"/>
    <s v="网店/网络服务/软件"/>
    <n v="79583"/>
    <n v="7191912"/>
    <n v="643"/>
    <x v="4"/>
  </r>
  <r>
    <n v="3"/>
    <x v="0"/>
    <n v="1201"/>
    <s v="MP3/MP4/iPod/录音笔"/>
    <n v="119650"/>
    <n v="32741280"/>
    <n v="1807"/>
    <x v="4"/>
  </r>
  <r>
    <n v="8"/>
    <x v="10"/>
    <n v="50023717"/>
    <s v="OTC药品/医疗器械/计生用品 "/>
    <n v="2925006"/>
    <n v="185233251"/>
    <n v="71488"/>
    <x v="4"/>
  </r>
  <r>
    <n v="0"/>
    <x v="8"/>
    <n v="124242008"/>
    <s v="智能设备"/>
    <n v="758540"/>
    <n v="243090687"/>
    <n v="5204"/>
    <x v="4"/>
  </r>
  <r>
    <n v="11"/>
    <x v="13"/>
    <n v="50014927"/>
    <s v="教育培训"/>
    <n v="463127"/>
    <n v="528445211"/>
    <n v="73273"/>
    <x v="4"/>
  </r>
  <r>
    <n v="3"/>
    <x v="11"/>
    <n v="50007218"/>
    <s v="办公设备/耗材/相关服务"/>
    <n v="53636297"/>
    <n v="691099897"/>
    <n v="94190"/>
    <x v="4"/>
  </r>
  <r>
    <n v="2"/>
    <x v="5"/>
    <n v="50006843"/>
    <s v="女鞋"/>
    <n v="8840621"/>
    <n v="893038552"/>
    <n v="515087"/>
    <x v="4"/>
  </r>
  <r>
    <n v="9"/>
    <x v="4"/>
    <n v="122684003"/>
    <s v="自行车/骑行装备/零配件"/>
    <n v="12778641"/>
    <n v="347178734"/>
    <n v="108845"/>
    <x v="4"/>
  </r>
  <r>
    <n v="11"/>
    <x v="13"/>
    <n v="50025004"/>
    <s v="个性定制/设计服务/DIY"/>
    <n v="6808196"/>
    <n v="334361510"/>
    <n v="127760"/>
    <x v="4"/>
  </r>
  <r>
    <n v="10"/>
    <x v="1"/>
    <n v="34"/>
    <s v="音乐/影视/明星/音像"/>
    <n v="881129"/>
    <n v="48073941"/>
    <n v="253824"/>
    <x v="4"/>
  </r>
  <r>
    <n v="8"/>
    <x v="16"/>
    <n v="50050359"/>
    <s v="水产肉类/新鲜蔬果/熟食"/>
    <n v="4365579"/>
    <n v="257547559"/>
    <n v="19384"/>
    <x v="4"/>
  </r>
  <r>
    <n v="7"/>
    <x v="3"/>
    <n v="50008163"/>
    <s v="床上用品"/>
    <n v="7265374"/>
    <n v="1358789196"/>
    <n v="82341"/>
    <x v="4"/>
  </r>
  <r>
    <n v="0"/>
    <x v="8"/>
    <n v="50026535"/>
    <s v="健康服务"/>
    <n v="53763"/>
    <n v="26861800"/>
    <n v="2170"/>
    <x v="4"/>
  </r>
  <r>
    <n v="7"/>
    <x v="3"/>
    <n v="50020579"/>
    <s v="电子/电工"/>
    <n v="9545566"/>
    <n v="1852675802"/>
    <n v="423744"/>
    <x v="4"/>
  </r>
  <r>
    <n v="3"/>
    <x v="0"/>
    <n v="50018004"/>
    <s v="文具电教/文化用品/商务用品"/>
    <n v="1742647"/>
    <n v="65194897"/>
    <n v="8443"/>
    <x v="4"/>
  </r>
  <r>
    <n v="9"/>
    <x v="4"/>
    <n v="122684003"/>
    <s v="自行车/骑行装备/零配件 "/>
    <n v="797679"/>
    <n v="223925173"/>
    <n v="2481"/>
    <x v="4"/>
  </r>
  <r>
    <n v="8"/>
    <x v="3"/>
    <n v="50016349"/>
    <s v="厨房/烹饪用具"/>
    <n v="5848211"/>
    <n v="605119984"/>
    <n v="46902"/>
    <x v="4"/>
  </r>
  <r>
    <n v="3"/>
    <x v="0"/>
    <n v="50012164"/>
    <s v="闪存卡/U盘/存储/移动硬盘"/>
    <n v="38048387"/>
    <n v="992821628"/>
    <n v="369498"/>
    <x v="4"/>
  </r>
  <r>
    <n v="2"/>
    <x v="5"/>
    <n v="1625"/>
    <s v="女士内衣/男士内衣/家居服"/>
    <n v="34394578"/>
    <n v="2195235333"/>
    <n v="547811"/>
    <x v="4"/>
  </r>
  <r>
    <n v="6"/>
    <x v="7"/>
    <n v="122650005"/>
    <s v="童鞋/婴儿鞋/亲子鞋"/>
    <n v="7776500"/>
    <n v="408680905"/>
    <n v="68508"/>
    <x v="4"/>
  </r>
  <r>
    <n v="10"/>
    <x v="1"/>
    <n v="50011949"/>
    <s v="特价酒店/特色客栈/公寓旅馆"/>
    <n v="65745"/>
    <n v="4723024"/>
    <n v="153"/>
    <x v="4"/>
  </r>
  <r>
    <n v="8"/>
    <x v="3"/>
    <n v="21"/>
    <s v="居家日用"/>
    <n v="27543354"/>
    <n v="5974226275"/>
    <n v="158886"/>
    <x v="4"/>
  </r>
  <r>
    <n v="5"/>
    <x v="6"/>
    <n v="28"/>
    <s v="ZIPPO/瑞士军刀/眼镜"/>
    <n v="1785094"/>
    <n v="213739399"/>
    <n v="70340"/>
    <x v="4"/>
  </r>
  <r>
    <n v="7"/>
    <x v="3"/>
    <n v="50020808"/>
    <s v="家居饰品"/>
    <n v="20617362"/>
    <n v="889379834"/>
    <n v="138485"/>
    <x v="4"/>
  </r>
  <r>
    <n v="5"/>
    <x v="12"/>
    <n v="50010788"/>
    <s v="彩妆/香水/美妆工具"/>
    <n v="14437699"/>
    <n v="1006187880"/>
    <n v="57116"/>
    <x v="4"/>
  </r>
  <r>
    <n v="8"/>
    <x v="10"/>
    <n v="50026800"/>
    <s v="保健食品/膳食营养补充食品"/>
    <n v="34020038"/>
    <n v="1396579433"/>
    <n v="81287"/>
    <x v="4"/>
  </r>
  <r>
    <n v="13"/>
    <x v="9"/>
    <n v="50074001"/>
    <s v="摩托车/装备/配件"/>
    <n v="2848618"/>
    <n v="179538692"/>
    <n v="28429"/>
    <x v="4"/>
  </r>
  <r>
    <n v="3"/>
    <x v="0"/>
    <n v="14"/>
    <s v="数码相机/单反相机/摄像机"/>
    <n v="348787"/>
    <n v="201319903"/>
    <n v="61943"/>
    <x v="4"/>
  </r>
  <r>
    <n v="4"/>
    <x v="2"/>
    <n v="50011972"/>
    <s v="影音电器"/>
    <n v="7180032"/>
    <n v="533501447"/>
    <n v="488518"/>
    <x v="4"/>
  </r>
  <r>
    <n v="0"/>
    <x v="8"/>
    <n v="201162107"/>
    <s v="汽车零部件/养护/美容/维保"/>
    <n v="29253123"/>
    <n v="494575430"/>
    <n v="1323873"/>
    <x v="4"/>
  </r>
  <r>
    <n v="2"/>
    <x v="5"/>
    <n v="50010404"/>
    <s v="服饰配件/皮带/帽子/围巾"/>
    <n v="3275622"/>
    <n v="2942300706"/>
    <n v="136321"/>
    <x v="4"/>
  </r>
  <r>
    <n v="6"/>
    <x v="7"/>
    <n v="35"/>
    <s v="奶粉/辅食/营养品/零食"/>
    <n v="1137842"/>
    <n v="82989700"/>
    <n v="4268"/>
    <x v="4"/>
  </r>
  <r>
    <n v="2"/>
    <x v="5"/>
    <n v="30"/>
    <s v="男装"/>
    <n v="44262843"/>
    <n v="3687202163"/>
    <n v="1214935"/>
    <x v="4"/>
  </r>
  <r>
    <n v="7"/>
    <x v="3"/>
    <n v="27"/>
    <s v="家装主材"/>
    <n v="7653385"/>
    <n v="871119670"/>
    <n v="128495"/>
    <x v="4"/>
  </r>
  <r>
    <n v="9"/>
    <x v="4"/>
    <n v="50012029"/>
    <s v="运动鞋new"/>
    <n v="7237283"/>
    <n v="2109133333"/>
    <n v="213990"/>
    <x v="5"/>
  </r>
  <r>
    <n v="9"/>
    <x v="4"/>
    <n v="50011699"/>
    <s v="运动服/休闲服装"/>
    <n v="7070833"/>
    <n v="947027487"/>
    <n v="247442"/>
    <x v="5"/>
  </r>
  <r>
    <n v="9"/>
    <x v="4"/>
    <n v="50510002"/>
    <s v="运动包/户外包/配件"/>
    <n v="3765722"/>
    <n v="174939698"/>
    <n v="42577"/>
    <x v="5"/>
  </r>
  <r>
    <n v="9"/>
    <x v="4"/>
    <n v="50010728"/>
    <s v="运动/瑜伽/健身/球迷用品"/>
    <n v="24253898"/>
    <n v="2306534432"/>
    <n v="491585"/>
    <x v="5"/>
  </r>
  <r>
    <n v="9"/>
    <x v="4"/>
    <n v="122684003"/>
    <s v="自行车/骑行装备/零配件 "/>
    <n v="14342"/>
    <n v="20013845"/>
    <n v="189"/>
    <x v="5"/>
  </r>
  <r>
    <n v="9"/>
    <x v="4"/>
    <n v="122684003"/>
    <s v="自行车/骑行装备/零配件"/>
    <n v="2656617"/>
    <n v="303694391"/>
    <n v="41797"/>
    <x v="5"/>
  </r>
  <r>
    <n v="9"/>
    <x v="4"/>
    <n v="124354002"/>
    <s v="电动车/配件/交通工具"/>
    <n v="1350601"/>
    <n v="399169704"/>
    <n v="7799"/>
    <x v="5"/>
  </r>
  <r>
    <n v="9"/>
    <x v="4"/>
    <n v="50013886"/>
    <s v="户外/登山/野营/旅行用品 "/>
    <n v="44"/>
    <n v="249"/>
    <n v="10"/>
    <x v="5"/>
  </r>
  <r>
    <n v="9"/>
    <x v="4"/>
    <n v="50013886"/>
    <s v="户外/登山/野营/旅行用品"/>
    <n v="20831352"/>
    <n v="1483584012"/>
    <n v="258138"/>
    <x v="5"/>
  </r>
  <r>
    <n v="5"/>
    <x v="6"/>
    <n v="50013864"/>
    <s v="饰品/流行首饰/时尚饰品新"/>
    <n v="32294172"/>
    <n v="18583288606"/>
    <n v="615080"/>
    <x v="5"/>
  </r>
  <r>
    <n v="5"/>
    <x v="12"/>
    <n v="50023722"/>
    <s v="隐形眼镜/护理液 "/>
    <n v="7454599"/>
    <n v="505885278"/>
    <n v="21615"/>
    <x v="5"/>
  </r>
  <r>
    <n v="5"/>
    <x v="12"/>
    <n v="1801"/>
    <s v="美容护肤/美体/精油"/>
    <n v="58690392"/>
    <n v="5991023819"/>
    <n v="170544"/>
    <x v="5"/>
  </r>
  <r>
    <n v="5"/>
    <x v="12"/>
    <n v="50023282"/>
    <s v="美发护发/假发"/>
    <n v="7494394"/>
    <n v="524517588"/>
    <n v="28008"/>
    <x v="5"/>
  </r>
  <r>
    <n v="5"/>
    <x v="6"/>
    <n v="50011397"/>
    <s v="珠宝/钻石/翡翠/黄金"/>
    <n v="36150453"/>
    <n v="18905962983"/>
    <n v="354747"/>
    <x v="5"/>
  </r>
  <r>
    <n v="5"/>
    <x v="6"/>
    <n v="50468001"/>
    <s v="手表"/>
    <n v="2445881"/>
    <n v="735679208"/>
    <n v="92405"/>
    <x v="5"/>
  </r>
  <r>
    <n v="5"/>
    <x v="12"/>
    <n v="50010788"/>
    <s v="彩妆/香水/美妆工具"/>
    <n v="40169874"/>
    <n v="2062482369"/>
    <n v="75439"/>
    <x v="5"/>
  </r>
  <r>
    <n v="5"/>
    <x v="6"/>
    <n v="28"/>
    <s v="ZIPPO/瑞士军刀/眼镜"/>
    <n v="6135711"/>
    <n v="754156755"/>
    <n v="142127"/>
    <x v="5"/>
  </r>
  <r>
    <n v="8"/>
    <x v="3"/>
    <n v="122952001"/>
    <s v="餐饮具"/>
    <n v="27676370"/>
    <n v="1242038894"/>
    <n v="287086"/>
    <x v="5"/>
  </r>
  <r>
    <n v="8"/>
    <x v="16"/>
    <n v="50002766"/>
    <s v="零食/坚果/特产"/>
    <n v="102228601"/>
    <n v="2664465070"/>
    <n v="197014"/>
    <x v="5"/>
  </r>
  <r>
    <n v="8"/>
    <x v="15"/>
    <n v="50008141"/>
    <s v="酒类"/>
    <n v="3983604"/>
    <n v="605987702"/>
    <n v="70115"/>
    <x v="5"/>
  </r>
  <r>
    <n v="8"/>
    <x v="16"/>
    <n v="124458005"/>
    <s v="茶"/>
    <n v="9022635"/>
    <n v="642611891"/>
    <n v="79330"/>
    <x v="5"/>
  </r>
  <r>
    <n v="8"/>
    <x v="16"/>
    <n v="122950001"/>
    <s v="节庆用品/礼品"/>
    <n v="29924526"/>
    <n v="460246706"/>
    <n v="101614"/>
    <x v="5"/>
  </r>
  <r>
    <n v="8"/>
    <x v="16"/>
    <n v="50016422"/>
    <s v="粮油米面/南北干货/调味品"/>
    <n v="57488184"/>
    <n v="1702274022"/>
    <n v="155175"/>
    <x v="5"/>
  </r>
  <r>
    <n v="8"/>
    <x v="3"/>
    <n v="50025705"/>
    <s v="洗护清洁剂/卫生巾/纸/香薰"/>
    <n v="94528402"/>
    <n v="3722207019"/>
    <n v="157663"/>
    <x v="5"/>
  </r>
  <r>
    <n v="8"/>
    <x v="16"/>
    <n v="50050359"/>
    <s v="水产肉类/新鲜蔬果/熟食"/>
    <n v="32707398"/>
    <n v="1214676091"/>
    <n v="91557"/>
    <x v="5"/>
  </r>
  <r>
    <n v="8"/>
    <x v="3"/>
    <n v="122928002"/>
    <s v="收纳整理"/>
    <n v="23799692"/>
    <n v="1047804171"/>
    <n v="82770"/>
    <x v="5"/>
  </r>
  <r>
    <n v="8"/>
    <x v="10"/>
    <n v="2813"/>
    <s v="成人用品/情趣用品"/>
    <n v="5092839"/>
    <n v="712294062"/>
    <n v="107341"/>
    <x v="5"/>
  </r>
  <r>
    <n v="0"/>
    <x v="8"/>
    <n v="123690003"/>
    <s v="传统滋补"/>
    <n v="5540"/>
    <n v="330904"/>
    <n v="2434"/>
    <x v="5"/>
  </r>
  <r>
    <n v="0"/>
    <x v="8"/>
    <n v="50026535"/>
    <s v="健康服务"/>
    <n v="155381"/>
    <n v="143083813"/>
    <n v="8536"/>
    <x v="5"/>
  </r>
  <r>
    <n v="0"/>
    <x v="8"/>
    <n v="120886001"/>
    <s v="公益捐赠/义卖"/>
    <n v="508924"/>
    <n v="1418428"/>
    <n v="407"/>
    <x v="5"/>
  </r>
  <r>
    <n v="0"/>
    <x v="8"/>
    <n v="50023724"/>
    <s v="其他"/>
    <n v="900297"/>
    <n v="8950637"/>
    <n v="1910"/>
    <x v="5"/>
  </r>
  <r>
    <n v="0"/>
    <x v="8"/>
    <n v="98"/>
    <s v="包装"/>
    <n v="28676618"/>
    <n v="71659219"/>
    <n v="22318"/>
    <x v="5"/>
  </r>
  <r>
    <n v="0"/>
    <x v="8"/>
    <n v="125406001"/>
    <s v="天猫超市卡"/>
    <n v="415388"/>
    <n v="151011307"/>
    <n v="36"/>
    <x v="5"/>
  </r>
  <r>
    <n v="0"/>
    <x v="8"/>
    <n v="126700003"/>
    <s v="家装灯饰光源"/>
    <n v="16842657"/>
    <n v="3258390060"/>
    <n v="449828"/>
    <x v="5"/>
  </r>
  <r>
    <n v="0"/>
    <x v="8"/>
    <n v="124242008"/>
    <s v="智能设备"/>
    <n v="3492996"/>
    <n v="946995089"/>
    <n v="506324"/>
    <x v="5"/>
  </r>
  <r>
    <n v="0"/>
    <x v="8"/>
    <n v="127484003"/>
    <s v="润滑/胶粘/试剂/实验室耗材"/>
    <n v="33968"/>
    <n v="2834201"/>
    <n v="361"/>
    <x v="5"/>
  </r>
  <r>
    <n v="0"/>
    <x v="8"/>
    <n v="126762001"/>
    <s v="美容美体仪器"/>
    <n v="2016255"/>
    <n v="450140888"/>
    <n v="5700"/>
    <x v="5"/>
  </r>
  <r>
    <n v="0"/>
    <x v="8"/>
    <n v="127450004"/>
    <s v="金属材料及制品"/>
    <n v="267555"/>
    <n v="3706828"/>
    <n v="1003"/>
    <x v="5"/>
  </r>
  <r>
    <n v="7"/>
    <x v="3"/>
    <n v="50020485"/>
    <s v="五金/工具"/>
    <n v="51170700"/>
    <n v="1779986104"/>
    <n v="5505065"/>
    <x v="5"/>
  </r>
  <r>
    <n v="7"/>
    <x v="3"/>
    <n v="50020485"/>
    <s v="五金/工具 "/>
    <n v="1118"/>
    <n v="59571"/>
    <n v="182"/>
    <x v="5"/>
  </r>
  <r>
    <n v="7"/>
    <x v="3"/>
    <n v="50008164"/>
    <s v="住宅家具"/>
    <n v="11913810"/>
    <n v="7766718638"/>
    <n v="461434"/>
    <x v="5"/>
  </r>
  <r>
    <n v="7"/>
    <x v="3"/>
    <n v="50008164"/>
    <s v="住宅家具 "/>
    <n v="133665"/>
    <n v="32669486"/>
    <n v="296"/>
    <x v="5"/>
  </r>
  <r>
    <n v="7"/>
    <x v="3"/>
    <n v="124050001"/>
    <s v="全屋定制"/>
    <n v="9390811"/>
    <n v="1621079499"/>
    <n v="27527"/>
    <x v="5"/>
  </r>
  <r>
    <n v="7"/>
    <x v="3"/>
    <n v="124050001"/>
    <s v="全屋定制 "/>
    <n v="216"/>
    <n v="4874"/>
    <n v="5"/>
    <x v="5"/>
  </r>
  <r>
    <n v="7"/>
    <x v="3"/>
    <n v="50020611"/>
    <s v="商业/办公家具"/>
    <n v="2751180"/>
    <n v="894627161"/>
    <n v="58446"/>
    <x v="5"/>
  </r>
  <r>
    <n v="7"/>
    <x v="3"/>
    <n v="50020611"/>
    <s v="商业/办公家具 "/>
    <n v="2004"/>
    <n v="3560"/>
    <n v="40"/>
    <x v="5"/>
  </r>
  <r>
    <n v="7"/>
    <x v="3"/>
    <n v="50020332"/>
    <s v="基础建材"/>
    <n v="23016947"/>
    <n v="806949244"/>
    <n v="117827"/>
    <x v="5"/>
  </r>
  <r>
    <n v="7"/>
    <x v="3"/>
    <n v="50020332"/>
    <s v="基础建材 "/>
    <n v="30942"/>
    <n v="140533"/>
    <n v="103"/>
    <x v="5"/>
  </r>
  <r>
    <n v="7"/>
    <x v="3"/>
    <n v="50020808"/>
    <s v="家居饰品"/>
    <n v="12363298"/>
    <n v="1039214001"/>
    <n v="361087"/>
    <x v="5"/>
  </r>
  <r>
    <n v="7"/>
    <x v="3"/>
    <n v="27"/>
    <s v="家装主材"/>
    <n v="10310398"/>
    <n v="2100669094"/>
    <n v="323157"/>
    <x v="5"/>
  </r>
  <r>
    <n v="7"/>
    <x v="3"/>
    <n v="27"/>
    <s v="家装主材 "/>
    <n v="3864"/>
    <n v="55615"/>
    <n v="109"/>
    <x v="5"/>
  </r>
  <r>
    <n v="7"/>
    <x v="3"/>
    <n v="122852001"/>
    <s v="居家布艺"/>
    <n v="33884913"/>
    <n v="2350732669"/>
    <n v="276855"/>
    <x v="5"/>
  </r>
  <r>
    <n v="7"/>
    <x v="3"/>
    <n v="50008163"/>
    <s v="床上用品"/>
    <n v="15564353"/>
    <n v="1721344724"/>
    <n v="129298"/>
    <x v="5"/>
  </r>
  <r>
    <n v="7"/>
    <x v="3"/>
    <n v="50008163"/>
    <s v="床上用品 "/>
    <n v="1705"/>
    <n v="74724"/>
    <n v="76"/>
    <x v="5"/>
  </r>
  <r>
    <n v="7"/>
    <x v="3"/>
    <n v="50020857"/>
    <s v="特色手工艺"/>
    <n v="484321"/>
    <n v="28969865"/>
    <n v="14277"/>
    <x v="5"/>
  </r>
  <r>
    <n v="7"/>
    <x v="3"/>
    <n v="50020579"/>
    <s v="电子/电工"/>
    <n v="24205974"/>
    <n v="1502630938"/>
    <n v="216940"/>
    <x v="5"/>
  </r>
  <r>
    <n v="7"/>
    <x v="3"/>
    <n v="50020579"/>
    <s v="电子/电工 "/>
    <n v="229"/>
    <n v="3591"/>
    <n v="16"/>
    <x v="5"/>
  </r>
  <r>
    <n v="7"/>
    <x v="3"/>
    <n v="50023804"/>
    <s v="装修设计/施工/监理"/>
    <n v="592029"/>
    <n v="16149369"/>
    <n v="5502"/>
    <x v="5"/>
  </r>
  <r>
    <n v="4"/>
    <x v="2"/>
    <n v="50002768"/>
    <s v="个人护理/保健/按摩器材"/>
    <n v="12620391"/>
    <n v="1713488389"/>
    <n v="32455"/>
    <x v="5"/>
  </r>
  <r>
    <n v="4"/>
    <x v="2"/>
    <n v="50012082"/>
    <s v="厨房电器"/>
    <n v="10340611"/>
    <n v="2826728037"/>
    <n v="114336"/>
    <x v="5"/>
  </r>
  <r>
    <n v="4"/>
    <x v="2"/>
    <n v="50022703"/>
    <s v="大家电"/>
    <n v="6810322"/>
    <n v="7868856316"/>
    <n v="117424"/>
    <x v="5"/>
  </r>
  <r>
    <n v="4"/>
    <x v="2"/>
    <n v="127492005"/>
    <s v="家用空调"/>
    <n v="1085"/>
    <n v="10756969"/>
    <n v="100"/>
    <x v="5"/>
  </r>
  <r>
    <n v="4"/>
    <x v="2"/>
    <n v="50011972"/>
    <s v="影音电器"/>
    <n v="13744623"/>
    <n v="2131306371"/>
    <n v="7654204"/>
    <x v="5"/>
  </r>
  <r>
    <n v="4"/>
    <x v="2"/>
    <n v="50012100"/>
    <s v="生活电器"/>
    <n v="7833030"/>
    <n v="2076692804"/>
    <n v="70945"/>
    <x v="5"/>
  </r>
  <r>
    <n v="3"/>
    <x v="0"/>
    <n v="50008090"/>
    <s v="3C数码配件"/>
    <n v="76570221"/>
    <n v="2478075415"/>
    <n v="4485341"/>
    <x v="5"/>
  </r>
  <r>
    <n v="3"/>
    <x v="11"/>
    <n v="50018222"/>
    <s v="DIY电脑"/>
    <n v="104985"/>
    <n v="398696983"/>
    <n v="2053"/>
    <x v="5"/>
  </r>
  <r>
    <n v="3"/>
    <x v="0"/>
    <n v="1201"/>
    <s v="MP3/MP4/iPod/录音笔"/>
    <n v="354298"/>
    <n v="96694509"/>
    <n v="4209"/>
    <x v="5"/>
  </r>
  <r>
    <n v="3"/>
    <x v="11"/>
    <n v="50007218"/>
    <s v="办公设备/耗材/相关服务"/>
    <n v="22834938"/>
    <n v="1595217113"/>
    <n v="587998"/>
    <x v="5"/>
  </r>
  <r>
    <n v="3"/>
    <x v="11"/>
    <n v="124044001"/>
    <s v="品牌台机/品牌一体机/服务器"/>
    <n v="44827"/>
    <n v="326444492"/>
    <n v="5135"/>
    <x v="5"/>
  </r>
  <r>
    <n v="3"/>
    <x v="11"/>
    <n v="50019780"/>
    <s v="平板电脑/MID"/>
    <n v="226479"/>
    <n v="455214082"/>
    <n v="1500"/>
    <x v="5"/>
  </r>
  <r>
    <n v="3"/>
    <x v="0"/>
    <n v="1512"/>
    <s v="手机"/>
    <n v="3054408"/>
    <n v="5667216227"/>
    <n v="7990"/>
    <x v="5"/>
  </r>
  <r>
    <n v="3"/>
    <x v="0"/>
    <n v="14"/>
    <s v="数码相机/单反相机/摄像机"/>
    <n v="90757"/>
    <n v="252537552"/>
    <n v="16747"/>
    <x v="5"/>
  </r>
  <r>
    <n v="3"/>
    <x v="0"/>
    <n v="50024099"/>
    <s v="电子元器件市场"/>
    <n v="11070826"/>
    <n v="97772042"/>
    <n v="1538527"/>
    <x v="5"/>
  </r>
  <r>
    <n v="3"/>
    <x v="0"/>
    <n v="50018004"/>
    <s v="电子词典/电纸书/文化用品"/>
    <n v="77271513"/>
    <n v="1375168284"/>
    <n v="718058"/>
    <x v="5"/>
  </r>
  <r>
    <n v="3"/>
    <x v="0"/>
    <n v="20"/>
    <s v="电玩/配件/游戏/攻略"/>
    <n v="2273086"/>
    <n v="138841439"/>
    <n v="25654"/>
    <x v="5"/>
  </r>
  <r>
    <n v="3"/>
    <x v="0"/>
    <n v="11"/>
    <s v="电脑硬件/显示器/电脑周边"/>
    <n v="5273295"/>
    <n v="1058137001"/>
    <n v="83324"/>
    <x v="5"/>
  </r>
  <r>
    <n v="3"/>
    <x v="11"/>
    <n v="1101"/>
    <s v="笔记本电脑"/>
    <n v="213939"/>
    <n v="1238591585"/>
    <n v="7648"/>
    <x v="5"/>
  </r>
  <r>
    <n v="3"/>
    <x v="0"/>
    <n v="50018264"/>
    <s v="网络设备/网络相关"/>
    <n v="10407330"/>
    <n v="324889334"/>
    <n v="1852235"/>
    <x v="5"/>
  </r>
  <r>
    <n v="3"/>
    <x v="0"/>
    <n v="50012164"/>
    <s v="闪存卡/U盘/存储/移动硬盘"/>
    <n v="2821202"/>
    <n v="241324947"/>
    <n v="17169"/>
    <x v="5"/>
  </r>
  <r>
    <n v="10"/>
    <x v="1"/>
    <n v="50017300"/>
    <s v="乐器/吉他/钢琴/配件"/>
    <n v="2541727"/>
    <n v="651309496"/>
    <n v="2525788"/>
    <x v="5"/>
  </r>
  <r>
    <n v="10"/>
    <x v="1"/>
    <n v="33"/>
    <s v="书籍/杂志/报纸"/>
    <n v="10558895"/>
    <n v="365905971"/>
    <n v="3414309"/>
    <x v="5"/>
  </r>
  <r>
    <n v="10"/>
    <x v="1"/>
    <n v="29"/>
    <s v="宠物/宠物食品及用品"/>
    <n v="23372837"/>
    <n v="1255424999"/>
    <n v="150510"/>
    <x v="5"/>
  </r>
  <r>
    <n v="10"/>
    <x v="1"/>
    <n v="50025707"/>
    <s v="度假线路/签证送关/旅游服务"/>
    <n v="6"/>
    <n v="0"/>
    <n v="20"/>
    <x v="5"/>
  </r>
  <r>
    <n v="10"/>
    <x v="1"/>
    <n v="50454031"/>
    <s v="景点门票/演艺演出/周边游"/>
    <n v="2110"/>
    <n v="391789"/>
    <n v="591"/>
    <x v="5"/>
  </r>
  <r>
    <n v="10"/>
    <x v="1"/>
    <n v="124484008"/>
    <s v="模玩/动漫/周边/cos/桌游"/>
    <n v="3538621"/>
    <n v="167256518"/>
    <n v="89928"/>
    <x v="5"/>
  </r>
  <r>
    <n v="10"/>
    <x v="1"/>
    <n v="50011949"/>
    <s v="特价酒店/特色客栈/公寓旅馆"/>
    <n v="111"/>
    <n v="134025"/>
    <n v="14299"/>
    <x v="5"/>
  </r>
  <r>
    <n v="10"/>
    <x v="1"/>
    <n v="50802001"/>
    <s v="电子书/教辅"/>
    <n v="32089"/>
    <n v="370798"/>
    <n v="11350"/>
    <x v="5"/>
  </r>
  <r>
    <n v="10"/>
    <x v="1"/>
    <n v="34"/>
    <s v="音乐/影视/明星/音像"/>
    <n v="237428"/>
    <n v="10758264"/>
    <n v="113949"/>
    <x v="5"/>
  </r>
  <r>
    <n v="2"/>
    <x v="5"/>
    <n v="1625"/>
    <s v="女士内衣/男士内衣/家居服"/>
    <n v="59796609"/>
    <n v="3410976898"/>
    <n v="847094"/>
    <x v="5"/>
  </r>
  <r>
    <n v="2"/>
    <x v="5"/>
    <n v="16"/>
    <s v="女装/女士精品"/>
    <n v="95439443"/>
    <n v="10046281750"/>
    <n v="5993094"/>
    <x v="5"/>
  </r>
  <r>
    <n v="2"/>
    <x v="5"/>
    <n v="50006843"/>
    <s v="女鞋"/>
    <n v="23019422"/>
    <n v="2421612926"/>
    <n v="2796766"/>
    <x v="5"/>
  </r>
  <r>
    <n v="2"/>
    <x v="5"/>
    <n v="50010404"/>
    <s v="服饰配件/皮带/帽子/围巾"/>
    <n v="18247265"/>
    <n v="734526617"/>
    <n v="997685"/>
    <x v="5"/>
  </r>
  <r>
    <n v="2"/>
    <x v="5"/>
    <n v="50011740"/>
    <s v="流行男鞋"/>
    <n v="19792314"/>
    <n v="1980742733"/>
    <n v="1779070"/>
    <x v="5"/>
  </r>
  <r>
    <n v="2"/>
    <x v="5"/>
    <n v="30"/>
    <s v="男装"/>
    <n v="71857200"/>
    <n v="6446980762"/>
    <n v="3917048"/>
    <x v="5"/>
  </r>
  <r>
    <n v="2"/>
    <x v="5"/>
    <n v="50006842"/>
    <s v="箱包皮具/热销女包/男包"/>
    <n v="10759727"/>
    <n v="1902901461"/>
    <n v="446524"/>
    <x v="5"/>
  </r>
  <r>
    <n v="6"/>
    <x v="7"/>
    <n v="35"/>
    <s v="奶粉/辅食/营养品/零食"/>
    <n v="5169466"/>
    <n v="886357624"/>
    <n v="31445"/>
    <x v="5"/>
  </r>
  <r>
    <n v="6"/>
    <x v="7"/>
    <n v="50022517"/>
    <s v="孕妇装/孕产妇用品/营养"/>
    <n v="12371004"/>
    <n v="992292534"/>
    <n v="158223"/>
    <x v="5"/>
  </r>
  <r>
    <n v="6"/>
    <x v="7"/>
    <n v="50014812"/>
    <s v="尿片/洗护/喂哺/推车床"/>
    <n v="40871287"/>
    <n v="3141743948"/>
    <n v="152622"/>
    <x v="5"/>
  </r>
  <r>
    <n v="6"/>
    <x v="7"/>
    <n v="25"/>
    <s v="玩具/童车/益智/积木/模型"/>
    <n v="19487100"/>
    <n v="2069774233"/>
    <n v="180756"/>
    <x v="5"/>
  </r>
  <r>
    <n v="6"/>
    <x v="7"/>
    <n v="50008165"/>
    <s v="童装/婴儿装/亲子装"/>
    <n v="36974951"/>
    <n v="1877099602"/>
    <n v="856157"/>
    <x v="5"/>
  </r>
  <r>
    <n v="6"/>
    <x v="7"/>
    <n v="122650005"/>
    <s v="童鞋/婴儿鞋/亲子鞋"/>
    <n v="6201754"/>
    <n v="516915769"/>
    <n v="149824"/>
    <x v="5"/>
  </r>
  <r>
    <n v="13"/>
    <x v="9"/>
    <n v="50074001"/>
    <s v="摩托车/装备/配件"/>
    <n v="931084"/>
    <n v="86777183"/>
    <n v="19796"/>
    <x v="5"/>
  </r>
  <r>
    <n v="13"/>
    <x v="9"/>
    <n v="124470006"/>
    <s v="整车销售"/>
    <n v="93"/>
    <n v="135930"/>
    <n v="309"/>
    <x v="5"/>
  </r>
  <r>
    <n v="13"/>
    <x v="9"/>
    <n v="50024971"/>
    <s v="新车/二手车"/>
    <n v="41991"/>
    <n v="11152510"/>
    <n v="817"/>
    <x v="5"/>
  </r>
  <r>
    <n v="13"/>
    <x v="9"/>
    <n v="50024971"/>
    <s v="新车/二手车 "/>
    <n v="17334"/>
    <n v="97187652"/>
    <n v="537"/>
    <x v="5"/>
  </r>
  <r>
    <n v="13"/>
    <x v="9"/>
    <n v="26"/>
    <s v="汽车/用品/配件/改装"/>
    <n v="36436527"/>
    <n v="3749048276"/>
    <n v="11425163"/>
    <x v="5"/>
  </r>
  <r>
    <n v="13"/>
    <x v="9"/>
    <n v="26"/>
    <s v="汽车/用品/配件/改装 "/>
    <n v="47602"/>
    <n v="11560748"/>
    <n v="1069"/>
    <x v="5"/>
  </r>
  <r>
    <n v="1"/>
    <x v="14"/>
    <n v="50011665"/>
    <s v="网游装备/游戏币/帐号/代练"/>
    <n v="0"/>
    <n v="0"/>
    <n v="1"/>
    <x v="5"/>
  </r>
  <r>
    <n v="1"/>
    <x v="14"/>
    <n v="99"/>
    <s v="网络游戏点卡"/>
    <n v="8269221"/>
    <n v="554885574"/>
    <n v="40055"/>
    <x v="5"/>
  </r>
  <r>
    <n v="1"/>
    <x v="14"/>
    <n v="40"/>
    <s v="腾讯QQ专区"/>
    <n v="13961855"/>
    <n v="419792442"/>
    <n v="9125"/>
    <x v="5"/>
  </r>
  <r>
    <n v="1"/>
    <x v="14"/>
    <n v="50004958"/>
    <s v="话费充值"/>
    <n v="183170951"/>
    <n v="9689159611"/>
    <n v="26630"/>
    <x v="5"/>
  </r>
  <r>
    <n v="1"/>
    <x v="14"/>
    <n v="50008907"/>
    <s v="通讯充值"/>
    <n v="10926348"/>
    <n v="353527196"/>
    <n v="355690"/>
    <x v="5"/>
  </r>
  <r>
    <n v="11"/>
    <x v="13"/>
    <n v="50025004"/>
    <s v="个性定制/设计服务/DIY"/>
    <n v="61937316"/>
    <n v="450662571"/>
    <n v="149426"/>
    <x v="5"/>
  </r>
  <r>
    <n v="11"/>
    <x v="13"/>
    <n v="50026523"/>
    <s v="休闲娱乐"/>
    <n v="291"/>
    <n v="56292"/>
    <n v="62"/>
    <x v="5"/>
  </r>
  <r>
    <n v="11"/>
    <x v="13"/>
    <n v="50050471"/>
    <s v="婚庆/摄影/摄像服务"/>
    <n v="967331"/>
    <n v="1115596004"/>
    <n v="12593"/>
    <x v="5"/>
  </r>
  <r>
    <n v="11"/>
    <x v="13"/>
    <n v="50014927"/>
    <s v="教育培训"/>
    <n v="4063213"/>
    <n v="1215679213"/>
    <n v="358454"/>
    <x v="5"/>
  </r>
  <r>
    <n v="11"/>
    <x v="13"/>
    <n v="50025111"/>
    <s v="本地化生活服务"/>
    <n v="19627664"/>
    <n v="115723259"/>
    <n v="8283"/>
    <x v="5"/>
  </r>
  <r>
    <n v="11"/>
    <x v="13"/>
    <n v="50019095"/>
    <s v="消费卡"/>
    <n v="16348"/>
    <n v="2670996"/>
    <n v="449"/>
    <x v="5"/>
  </r>
  <r>
    <n v="11"/>
    <x v="13"/>
    <n v="50025110"/>
    <s v="电影/演出/体育赛事"/>
    <n v="152395"/>
    <n v="161722501"/>
    <n v="6169"/>
    <x v="5"/>
  </r>
  <r>
    <n v="11"/>
    <x v="13"/>
    <n v="50014811"/>
    <s v="网店/网络服务/软件"/>
    <n v="969453"/>
    <n v="15626063"/>
    <n v="1214"/>
    <x v="5"/>
  </r>
  <r>
    <n v="11"/>
    <x v="13"/>
    <n v="50158001"/>
    <s v="网络店铺代金/优惠券"/>
    <n v="0"/>
    <n v="0"/>
    <n v="3"/>
    <x v="5"/>
  </r>
  <r>
    <n v="11"/>
    <x v="13"/>
    <n v="50026555"/>
    <s v="购物提货券"/>
    <n v="15192"/>
    <n v="3817611"/>
    <n v="1993"/>
    <x v="5"/>
  </r>
  <r>
    <n v="11"/>
    <x v="13"/>
    <n v="50008075"/>
    <s v="餐饮美食卡券"/>
    <n v="395338"/>
    <n v="40229326"/>
    <n v="789"/>
    <x v="5"/>
  </r>
  <r>
    <n v="11"/>
    <x v="13"/>
    <n v="50007216"/>
    <s v="鲜花速递/花卉仿真/绿植园艺"/>
    <n v="21826863"/>
    <n v="545365218"/>
    <n v="468007"/>
    <x v="5"/>
  </r>
  <r>
    <n v="8"/>
    <x v="10"/>
    <n v="50023717"/>
    <s v="OTC药品/医疗器械/计生用品"/>
    <n v="18493148"/>
    <n v="1906286619"/>
    <n v="179577"/>
    <x v="5"/>
  </r>
  <r>
    <n v="8"/>
    <x v="10"/>
    <n v="50023717"/>
    <s v="OTC药品/医疗器械/计生用品 "/>
    <n v="4297792"/>
    <n v="284859435"/>
    <n v="86481"/>
    <x v="5"/>
  </r>
  <r>
    <n v="8"/>
    <x v="10"/>
    <n v="50020275"/>
    <s v="传统滋补营养品"/>
    <n v="6983541"/>
    <n v="547782260"/>
    <n v="41060"/>
    <x v="5"/>
  </r>
  <r>
    <n v="8"/>
    <x v="10"/>
    <n v="50020275"/>
    <s v="传统滋补营养品 "/>
    <n v="5599"/>
    <n v="299200"/>
    <n v="193"/>
    <x v="5"/>
  </r>
  <r>
    <n v="8"/>
    <x v="10"/>
    <n v="50026800"/>
    <s v="保健食品/膳食营养补充食品"/>
    <n v="9363109"/>
    <n v="1507089687"/>
    <n v="72359"/>
    <x v="5"/>
  </r>
  <r>
    <n v="8"/>
    <x v="10"/>
    <n v="50026800"/>
    <s v="保健食品/膳食营养补充食品 "/>
    <n v="11330"/>
    <n v="60566461"/>
    <n v="128"/>
    <x v="5"/>
  </r>
  <r>
    <n v="8"/>
    <x v="3"/>
    <n v="50016349"/>
    <s v="厨房/烹饪用具"/>
    <n v="21419784"/>
    <n v="1134568033"/>
    <n v="120712"/>
    <x v="5"/>
  </r>
  <r>
    <n v="8"/>
    <x v="16"/>
    <n v="50026316"/>
    <s v="咖啡/麦片/冲饮"/>
    <n v="30612825"/>
    <n v="1499699492"/>
    <n v="75138"/>
    <x v="5"/>
  </r>
  <r>
    <n v="8"/>
    <x v="3"/>
    <n v="50016348"/>
    <s v="家庭/个人清洁工具"/>
    <n v="28153770"/>
    <n v="931906925"/>
    <n v="89465"/>
    <x v="5"/>
  </r>
  <r>
    <n v="8"/>
    <x v="3"/>
    <n v="21"/>
    <s v="居家日用"/>
    <n v="25395755"/>
    <n v="1327003484"/>
    <n v="83024"/>
    <x v="5"/>
  </r>
  <r>
    <n v="8"/>
    <x v="3"/>
    <n v="21"/>
    <s v="居家日用 "/>
    <n v="393"/>
    <n v="62125"/>
    <n v="68"/>
    <x v="5"/>
  </r>
  <r>
    <n v="0"/>
    <x v="8"/>
    <n v="123690003"/>
    <s v="传统滋补"/>
    <n v="5835"/>
    <n v="288261"/>
    <n v="2554"/>
    <x v="6"/>
  </r>
  <r>
    <n v="0"/>
    <x v="8"/>
    <n v="50026535"/>
    <s v="健康服务"/>
    <n v="102004"/>
    <n v="88710950"/>
    <n v="11801"/>
    <x v="6"/>
  </r>
  <r>
    <n v="0"/>
    <x v="8"/>
    <n v="120886001"/>
    <s v="公益捐赠/义卖"/>
    <n v="1116225"/>
    <n v="2257426"/>
    <n v="419"/>
    <x v="6"/>
  </r>
  <r>
    <n v="0"/>
    <x v="8"/>
    <n v="50023724"/>
    <s v="其他"/>
    <n v="926001"/>
    <n v="7211791"/>
    <n v="1968"/>
    <x v="6"/>
  </r>
  <r>
    <n v="0"/>
    <x v="8"/>
    <n v="98"/>
    <s v="包装"/>
    <n v="29387048"/>
    <n v="82560180"/>
    <n v="22571"/>
    <x v="6"/>
  </r>
  <r>
    <n v="0"/>
    <x v="8"/>
    <n v="125406001"/>
    <s v="天猫超市卡"/>
    <n v="378328"/>
    <n v="126685641"/>
    <n v="50"/>
    <x v="6"/>
  </r>
  <r>
    <n v="0"/>
    <x v="8"/>
    <n v="126700003"/>
    <s v="家装灯饰光源"/>
    <n v="13344601"/>
    <n v="2662899277"/>
    <n v="460090"/>
    <x v="6"/>
  </r>
  <r>
    <n v="0"/>
    <x v="8"/>
    <n v="124242008"/>
    <s v="智能设备"/>
    <n v="3169914"/>
    <n v="734802220"/>
    <n v="523712"/>
    <x v="6"/>
  </r>
  <r>
    <n v="0"/>
    <x v="8"/>
    <n v="127484003"/>
    <s v="润滑/胶粘/试剂/实验室耗材"/>
    <n v="38096"/>
    <n v="2967016"/>
    <n v="341"/>
    <x v="6"/>
  </r>
  <r>
    <n v="0"/>
    <x v="8"/>
    <n v="126762001"/>
    <s v="美容美体仪器"/>
    <n v="1722540"/>
    <n v="349860343"/>
    <n v="5586"/>
    <x v="6"/>
  </r>
  <r>
    <n v="0"/>
    <x v="8"/>
    <n v="127450004"/>
    <s v="金属材料及制品"/>
    <n v="299740"/>
    <n v="3699582"/>
    <n v="889"/>
    <x v="6"/>
  </r>
  <r>
    <n v="7"/>
    <x v="3"/>
    <n v="50020485"/>
    <s v="五金/工具"/>
    <n v="50022228"/>
    <n v="1791258866"/>
    <n v="8061963"/>
    <x v="6"/>
  </r>
  <r>
    <n v="7"/>
    <x v="3"/>
    <n v="50020485"/>
    <s v="五金/工具 "/>
    <n v="984"/>
    <n v="58111"/>
    <n v="182"/>
    <x v="6"/>
  </r>
  <r>
    <n v="7"/>
    <x v="3"/>
    <n v="50008164"/>
    <s v="住宅家具"/>
    <n v="10444855"/>
    <n v="5586007613"/>
    <n v="477665"/>
    <x v="6"/>
  </r>
  <r>
    <n v="7"/>
    <x v="3"/>
    <n v="50008164"/>
    <s v="住宅家具 "/>
    <n v="42391"/>
    <n v="4964017"/>
    <n v="286"/>
    <x v="6"/>
  </r>
  <r>
    <n v="7"/>
    <x v="3"/>
    <n v="124050001"/>
    <s v="全屋定制"/>
    <n v="8327226"/>
    <n v="1082551725"/>
    <n v="28100"/>
    <x v="6"/>
  </r>
  <r>
    <n v="7"/>
    <x v="3"/>
    <n v="124050001"/>
    <s v="全屋定制 "/>
    <n v="56"/>
    <n v="840"/>
    <n v="5"/>
    <x v="6"/>
  </r>
  <r>
    <n v="7"/>
    <x v="3"/>
    <n v="50020611"/>
    <s v="商业/办公家具"/>
    <n v="2681889"/>
    <n v="892169597"/>
    <n v="59571"/>
    <x v="6"/>
  </r>
  <r>
    <n v="7"/>
    <x v="3"/>
    <n v="50020611"/>
    <s v="商业/办公家具 "/>
    <n v="2343"/>
    <n v="5348"/>
    <n v="23"/>
    <x v="6"/>
  </r>
  <r>
    <n v="7"/>
    <x v="3"/>
    <n v="50020332"/>
    <s v="基础建材"/>
    <n v="22527571"/>
    <n v="720756969"/>
    <n v="120601"/>
    <x v="6"/>
  </r>
  <r>
    <n v="7"/>
    <x v="3"/>
    <n v="50020332"/>
    <s v="基础建材 "/>
    <n v="10448"/>
    <n v="133632"/>
    <n v="103"/>
    <x v="6"/>
  </r>
  <r>
    <n v="7"/>
    <x v="3"/>
    <n v="50020808"/>
    <s v="家居饰品"/>
    <n v="11588700"/>
    <n v="862197030"/>
    <n v="376464"/>
    <x v="6"/>
  </r>
  <r>
    <n v="7"/>
    <x v="3"/>
    <n v="27"/>
    <s v="家装主材"/>
    <n v="7940674"/>
    <n v="1294602933"/>
    <n v="372836"/>
    <x v="6"/>
  </r>
  <r>
    <n v="7"/>
    <x v="3"/>
    <n v="27"/>
    <s v="家装主材 "/>
    <n v="3539"/>
    <n v="32805"/>
    <n v="59"/>
    <x v="6"/>
  </r>
  <r>
    <n v="7"/>
    <x v="3"/>
    <n v="122852001"/>
    <s v="居家布艺"/>
    <n v="29277891"/>
    <n v="2507454580"/>
    <n v="284511"/>
    <x v="6"/>
  </r>
  <r>
    <n v="7"/>
    <x v="3"/>
    <n v="50008163"/>
    <s v="床上用品"/>
    <n v="12248297"/>
    <n v="1189518244"/>
    <n v="134581"/>
    <x v="6"/>
  </r>
  <r>
    <n v="7"/>
    <x v="3"/>
    <n v="50008163"/>
    <s v="床上用品 "/>
    <n v="720"/>
    <n v="40218"/>
    <n v="62"/>
    <x v="6"/>
  </r>
  <r>
    <n v="7"/>
    <x v="3"/>
    <n v="50020857"/>
    <s v="特色手工艺"/>
    <n v="534348"/>
    <n v="26156246"/>
    <n v="14851"/>
    <x v="6"/>
  </r>
  <r>
    <n v="7"/>
    <x v="3"/>
    <n v="50020579"/>
    <s v="电子/电工"/>
    <n v="19601549"/>
    <n v="1298647667"/>
    <n v="221421"/>
    <x v="6"/>
  </r>
  <r>
    <n v="7"/>
    <x v="3"/>
    <n v="50020579"/>
    <s v="电子/电工 "/>
    <n v="511"/>
    <n v="5445"/>
    <n v="24"/>
    <x v="6"/>
  </r>
  <r>
    <n v="7"/>
    <x v="3"/>
    <n v="50023804"/>
    <s v="装修设计/施工/监理"/>
    <n v="602396"/>
    <n v="17496166"/>
    <n v="5684"/>
    <x v="6"/>
  </r>
  <r>
    <n v="4"/>
    <x v="2"/>
    <n v="50002768"/>
    <s v="个人护理/保健/按摩器材"/>
    <n v="12637074"/>
    <n v="1613338127"/>
    <n v="33204"/>
    <x v="6"/>
  </r>
  <r>
    <n v="4"/>
    <x v="2"/>
    <n v="50012082"/>
    <s v="厨房电器"/>
    <n v="10184574"/>
    <n v="2583905608"/>
    <n v="114058"/>
    <x v="6"/>
  </r>
  <r>
    <n v="4"/>
    <x v="2"/>
    <n v="50022703"/>
    <s v="大家电"/>
    <n v="5381729"/>
    <n v="5814047716"/>
    <n v="114568"/>
    <x v="6"/>
  </r>
  <r>
    <n v="4"/>
    <x v="2"/>
    <n v="127492005"/>
    <s v="家用空调"/>
    <n v="851"/>
    <n v="8061354"/>
    <n v="98"/>
    <x v="6"/>
  </r>
  <r>
    <n v="4"/>
    <x v="2"/>
    <n v="50011972"/>
    <s v="影音电器"/>
    <n v="13236705"/>
    <n v="1726139732"/>
    <n v="8904542"/>
    <x v="6"/>
  </r>
  <r>
    <n v="4"/>
    <x v="2"/>
    <n v="50012100"/>
    <s v="生活电器"/>
    <n v="6770281"/>
    <n v="1753097164"/>
    <n v="71152"/>
    <x v="6"/>
  </r>
  <r>
    <n v="3"/>
    <x v="0"/>
    <n v="50008090"/>
    <s v="3C数码配件"/>
    <n v="78298555"/>
    <n v="2444742268"/>
    <n v="5613692"/>
    <x v="6"/>
  </r>
  <r>
    <n v="3"/>
    <x v="11"/>
    <n v="50018222"/>
    <s v="DIY电脑"/>
    <n v="102512"/>
    <n v="378731597"/>
    <n v="2262"/>
    <x v="6"/>
  </r>
  <r>
    <n v="3"/>
    <x v="0"/>
    <n v="1201"/>
    <s v="MP3/MP4/iPod/录音笔"/>
    <n v="343765"/>
    <n v="86394305"/>
    <n v="4398"/>
    <x v="6"/>
  </r>
  <r>
    <n v="3"/>
    <x v="11"/>
    <n v="50007218"/>
    <s v="办公设备/耗材/相关服务"/>
    <n v="23186008"/>
    <n v="1399852442"/>
    <n v="651292"/>
    <x v="6"/>
  </r>
  <r>
    <n v="3"/>
    <x v="11"/>
    <n v="124044001"/>
    <s v="品牌台机/品牌一体机/服务器"/>
    <n v="53995"/>
    <n v="326929956"/>
    <n v="5343"/>
    <x v="6"/>
  </r>
  <r>
    <n v="3"/>
    <x v="11"/>
    <n v="50019780"/>
    <s v="平板电脑/MID"/>
    <n v="202742"/>
    <n v="509926683"/>
    <n v="1526"/>
    <x v="6"/>
  </r>
  <r>
    <n v="3"/>
    <x v="0"/>
    <n v="1512"/>
    <s v="手机"/>
    <n v="2474783"/>
    <n v="3871803513"/>
    <n v="7892"/>
    <x v="6"/>
  </r>
  <r>
    <n v="3"/>
    <x v="0"/>
    <n v="14"/>
    <s v="数码相机/单反相机/摄像机"/>
    <n v="72546"/>
    <n v="180661769"/>
    <n v="17558"/>
    <x v="6"/>
  </r>
  <r>
    <n v="3"/>
    <x v="0"/>
    <n v="50024099"/>
    <s v="电子元器件市场"/>
    <n v="11594742"/>
    <n v="104764713"/>
    <n v="1731939"/>
    <x v="6"/>
  </r>
  <r>
    <n v="3"/>
    <x v="0"/>
    <n v="50018004"/>
    <s v="电子词典/电纸书/文化用品"/>
    <n v="75347229"/>
    <n v="1414319556"/>
    <n v="732452"/>
    <x v="6"/>
  </r>
  <r>
    <n v="3"/>
    <x v="0"/>
    <n v="20"/>
    <s v="电玩/配件/游戏/攻略"/>
    <n v="2544986"/>
    <n v="134249778"/>
    <n v="24278"/>
    <x v="6"/>
  </r>
  <r>
    <n v="3"/>
    <x v="0"/>
    <n v="11"/>
    <s v="电脑硬件/显示器/电脑周边"/>
    <n v="5056466"/>
    <n v="833326001"/>
    <n v="94570"/>
    <x v="6"/>
  </r>
  <r>
    <n v="3"/>
    <x v="11"/>
    <n v="1101"/>
    <s v="笔记本电脑"/>
    <n v="171844"/>
    <n v="962173122"/>
    <n v="7497"/>
    <x v="6"/>
  </r>
  <r>
    <n v="3"/>
    <x v="0"/>
    <n v="50018264"/>
    <s v="网络设备/网络相关"/>
    <n v="10035685"/>
    <n v="335912149"/>
    <n v="1750686"/>
    <x v="6"/>
  </r>
  <r>
    <n v="3"/>
    <x v="0"/>
    <n v="50012164"/>
    <s v="闪存卡/U盘/存储/移动硬盘"/>
    <n v="2613934"/>
    <n v="201680692"/>
    <n v="17497"/>
    <x v="6"/>
  </r>
  <r>
    <n v="10"/>
    <x v="1"/>
    <n v="50017300"/>
    <s v="乐器/吉他/钢琴/配件"/>
    <n v="3065323"/>
    <n v="713364312"/>
    <n v="3519094"/>
    <x v="6"/>
  </r>
  <r>
    <n v="10"/>
    <x v="1"/>
    <n v="33"/>
    <s v="书籍/杂志/报纸"/>
    <n v="827717"/>
    <n v="22762220"/>
    <n v="377413"/>
    <x v="6"/>
  </r>
  <r>
    <n v="10"/>
    <x v="1"/>
    <n v="29"/>
    <s v="宠物/宠物食品及用品"/>
    <n v="19724323"/>
    <n v="904590795"/>
    <n v="156717"/>
    <x v="6"/>
  </r>
  <r>
    <n v="10"/>
    <x v="1"/>
    <n v="50025707"/>
    <s v="度假线路/签证送关/旅游服务"/>
    <n v="17"/>
    <n v="0"/>
    <n v="21"/>
    <x v="6"/>
  </r>
  <r>
    <n v="10"/>
    <x v="1"/>
    <n v="50454031"/>
    <s v="景点门票/演艺演出/周边游"/>
    <n v="2670"/>
    <n v="420411"/>
    <n v="617"/>
    <x v="6"/>
  </r>
  <r>
    <n v="10"/>
    <x v="1"/>
    <n v="124484008"/>
    <s v="模玩/动漫/周边/cos/桌游"/>
    <n v="2828276"/>
    <n v="137576187"/>
    <n v="94106"/>
    <x v="6"/>
  </r>
  <r>
    <n v="10"/>
    <x v="1"/>
    <n v="50011949"/>
    <s v="特价酒店/特色客栈/公寓旅馆"/>
    <n v="165"/>
    <n v="175022"/>
    <n v="15777"/>
    <x v="6"/>
  </r>
  <r>
    <n v="10"/>
    <x v="1"/>
    <n v="50802001"/>
    <s v="电子书/教辅"/>
    <n v="12356"/>
    <n v="61299"/>
    <n v="19045"/>
    <x v="6"/>
  </r>
  <r>
    <n v="10"/>
    <x v="1"/>
    <n v="34"/>
    <s v="音乐/影视/明星/音像"/>
    <n v="244726"/>
    <n v="10684765"/>
    <n v="118934"/>
    <x v="6"/>
  </r>
  <r>
    <n v="2"/>
    <x v="5"/>
    <n v="1625"/>
    <s v="女士内衣/男士内衣/家居服"/>
    <n v="49349125"/>
    <n v="2549733102"/>
    <n v="1002181"/>
    <x v="6"/>
  </r>
  <r>
    <n v="2"/>
    <x v="5"/>
    <n v="16"/>
    <s v="女装/女士精品"/>
    <n v="78154712"/>
    <n v="7544564418"/>
    <n v="6515500"/>
    <x v="6"/>
  </r>
  <r>
    <n v="2"/>
    <x v="5"/>
    <n v="50006843"/>
    <s v="女鞋"/>
    <n v="17550885"/>
    <n v="1514549187"/>
    <n v="4821415"/>
    <x v="6"/>
  </r>
  <r>
    <n v="2"/>
    <x v="5"/>
    <n v="50010404"/>
    <s v="服饰配件/皮带/帽子/围巾"/>
    <n v="16384805"/>
    <n v="636078092"/>
    <n v="1520361"/>
    <x v="6"/>
  </r>
  <r>
    <n v="2"/>
    <x v="5"/>
    <n v="50011740"/>
    <s v="流行男鞋"/>
    <n v="16627206"/>
    <n v="1488494574"/>
    <n v="2219363"/>
    <x v="6"/>
  </r>
  <r>
    <n v="2"/>
    <x v="5"/>
    <n v="30"/>
    <s v="男装"/>
    <n v="58259068"/>
    <n v="5290733875"/>
    <n v="5676254"/>
    <x v="6"/>
  </r>
  <r>
    <n v="2"/>
    <x v="5"/>
    <n v="50006842"/>
    <s v="箱包皮具/热销女包/男包"/>
    <n v="10081601"/>
    <n v="1552351621"/>
    <n v="637994"/>
    <x v="6"/>
  </r>
  <r>
    <n v="6"/>
    <x v="7"/>
    <n v="35"/>
    <s v="奶粉/辅食/营养品/零食"/>
    <n v="3894378"/>
    <n v="559217543"/>
    <n v="33059"/>
    <x v="6"/>
  </r>
  <r>
    <n v="6"/>
    <x v="7"/>
    <n v="50022517"/>
    <s v="孕妇装/孕产妇用品/营养"/>
    <n v="9700579"/>
    <n v="733065254"/>
    <n v="220533"/>
    <x v="6"/>
  </r>
  <r>
    <n v="6"/>
    <x v="7"/>
    <n v="50014812"/>
    <s v="尿片/洗护/喂哺/推车床"/>
    <n v="31670633"/>
    <n v="2061350103"/>
    <n v="157400"/>
    <x v="6"/>
  </r>
  <r>
    <n v="6"/>
    <x v="7"/>
    <n v="25"/>
    <s v="玩具/童车/益智/积木/模型"/>
    <n v="18513531"/>
    <n v="1955278505"/>
    <n v="190431"/>
    <x v="6"/>
  </r>
  <r>
    <n v="6"/>
    <x v="7"/>
    <n v="50008165"/>
    <s v="童装/婴儿装/亲子装"/>
    <n v="26985363"/>
    <n v="1294326582"/>
    <n v="1081033"/>
    <x v="6"/>
  </r>
  <r>
    <n v="6"/>
    <x v="7"/>
    <n v="122650005"/>
    <s v="童鞋/婴儿鞋/亲子鞋"/>
    <n v="4029721"/>
    <n v="286301510"/>
    <n v="185229"/>
    <x v="6"/>
  </r>
  <r>
    <n v="13"/>
    <x v="9"/>
    <n v="50074001"/>
    <s v="摩托车/装备/配件"/>
    <n v="819872"/>
    <n v="69623808"/>
    <n v="20964"/>
    <x v="6"/>
  </r>
  <r>
    <n v="13"/>
    <x v="9"/>
    <n v="124470006"/>
    <s v="整车销售"/>
    <n v="61"/>
    <n v="118067"/>
    <n v="293"/>
    <x v="6"/>
  </r>
  <r>
    <n v="13"/>
    <x v="9"/>
    <n v="50024971"/>
    <s v="新车/二手车"/>
    <n v="48123"/>
    <n v="11259550"/>
    <n v="866"/>
    <x v="6"/>
  </r>
  <r>
    <n v="13"/>
    <x v="9"/>
    <n v="50024971"/>
    <s v="新车/二手车 "/>
    <n v="13875"/>
    <n v="79516507"/>
    <n v="561"/>
    <x v="6"/>
  </r>
  <r>
    <n v="13"/>
    <x v="9"/>
    <n v="26"/>
    <s v="汽车/用品/配件/改装"/>
    <n v="34293019"/>
    <n v="3257678703"/>
    <n v="13235470"/>
    <x v="6"/>
  </r>
  <r>
    <n v="13"/>
    <x v="9"/>
    <n v="26"/>
    <s v="汽车/用品/配件/改装 "/>
    <n v="40915"/>
    <n v="7330098"/>
    <n v="1104"/>
    <x v="6"/>
  </r>
  <r>
    <n v="1"/>
    <x v="14"/>
    <n v="50011665"/>
    <s v="网游装备/游戏币/帐号/代练"/>
    <n v="0"/>
    <n v="0"/>
    <n v="1"/>
    <x v="6"/>
  </r>
  <r>
    <n v="1"/>
    <x v="14"/>
    <n v="99"/>
    <s v="网络游戏点卡"/>
    <n v="7974003"/>
    <n v="459625720"/>
    <n v="41059"/>
    <x v="6"/>
  </r>
  <r>
    <n v="1"/>
    <x v="14"/>
    <n v="40"/>
    <s v="腾讯QQ专区"/>
    <n v="15666743"/>
    <n v="523608691"/>
    <n v="9336"/>
    <x v="6"/>
  </r>
  <r>
    <n v="1"/>
    <x v="14"/>
    <n v="50004958"/>
    <s v="话费充值"/>
    <n v="185649880"/>
    <n v="9816657490"/>
    <n v="28647"/>
    <x v="6"/>
  </r>
  <r>
    <n v="1"/>
    <x v="14"/>
    <n v="50008907"/>
    <s v="通讯充值"/>
    <n v="10619633"/>
    <n v="319271341"/>
    <n v="349217"/>
    <x v="6"/>
  </r>
  <r>
    <n v="11"/>
    <x v="13"/>
    <n v="50025004"/>
    <s v="个性定制/设计服务/DIY"/>
    <n v="59092788"/>
    <n v="417126828"/>
    <n v="279853"/>
    <x v="6"/>
  </r>
  <r>
    <n v="11"/>
    <x v="13"/>
    <n v="50026523"/>
    <s v="休闲娱乐"/>
    <n v="143"/>
    <n v="30360"/>
    <n v="65"/>
    <x v="6"/>
  </r>
  <r>
    <n v="11"/>
    <x v="13"/>
    <n v="50050471"/>
    <s v="婚庆/摄影/摄像服务"/>
    <n v="1069890"/>
    <n v="1279246332"/>
    <n v="14727"/>
    <x v="6"/>
  </r>
  <r>
    <n v="11"/>
    <x v="13"/>
    <n v="50014927"/>
    <s v="教育培训"/>
    <n v="3347001"/>
    <n v="1069488521"/>
    <n v="385523"/>
    <x v="6"/>
  </r>
  <r>
    <n v="11"/>
    <x v="13"/>
    <n v="50025111"/>
    <s v="本地化生活服务"/>
    <n v="19184983"/>
    <n v="129204607"/>
    <n v="8991"/>
    <x v="6"/>
  </r>
  <r>
    <n v="11"/>
    <x v="13"/>
    <n v="50019095"/>
    <s v="消费卡"/>
    <n v="19577"/>
    <n v="3015946"/>
    <n v="515"/>
    <x v="6"/>
  </r>
  <r>
    <n v="11"/>
    <x v="13"/>
    <n v="50025110"/>
    <s v="电影/演出/体育赛事"/>
    <n v="124578"/>
    <n v="31869641173"/>
    <n v="8402"/>
    <x v="6"/>
  </r>
  <r>
    <n v="11"/>
    <x v="13"/>
    <n v="50014811"/>
    <s v="网店/网络服务/软件"/>
    <n v="1071266"/>
    <n v="24008204"/>
    <n v="1200"/>
    <x v="6"/>
  </r>
  <r>
    <n v="11"/>
    <x v="13"/>
    <n v="50158001"/>
    <s v="网络店铺代金/优惠券"/>
    <n v="1"/>
    <n v="1"/>
    <n v="3"/>
    <x v="6"/>
  </r>
  <r>
    <n v="11"/>
    <x v="13"/>
    <n v="50026555"/>
    <s v="购物提货券"/>
    <n v="78762"/>
    <n v="23598464"/>
    <n v="3592"/>
    <x v="6"/>
  </r>
  <r>
    <n v="11"/>
    <x v="13"/>
    <n v="50008075"/>
    <s v="餐饮美食卡券"/>
    <n v="468360"/>
    <n v="43553012"/>
    <n v="799"/>
    <x v="6"/>
  </r>
  <r>
    <n v="11"/>
    <x v="13"/>
    <n v="50007216"/>
    <s v="鲜花速递/花卉仿真/绿植园艺"/>
    <n v="16996654"/>
    <n v="458464651"/>
    <n v="394411"/>
    <x v="6"/>
  </r>
  <r>
    <n v="8"/>
    <x v="10"/>
    <n v="50023717"/>
    <s v="OTC药品/医疗器械/计生用品"/>
    <n v="18009370"/>
    <n v="1824374942"/>
    <n v="192530"/>
    <x v="6"/>
  </r>
  <r>
    <n v="8"/>
    <x v="10"/>
    <n v="50023717"/>
    <s v="OTC药品/医疗器械/计生用品 "/>
    <n v="4484180"/>
    <n v="282389711"/>
    <n v="97377"/>
    <x v="6"/>
  </r>
  <r>
    <n v="8"/>
    <x v="10"/>
    <n v="50020275"/>
    <s v="传统滋补营养品"/>
    <n v="7193439"/>
    <n v="451845192"/>
    <n v="42862"/>
    <x v="6"/>
  </r>
  <r>
    <n v="8"/>
    <x v="10"/>
    <n v="50020275"/>
    <s v="传统滋补营养品 "/>
    <n v="6998"/>
    <n v="298370"/>
    <n v="219"/>
    <x v="6"/>
  </r>
  <r>
    <n v="8"/>
    <x v="10"/>
    <n v="50026800"/>
    <s v="保健食品/膳食营养补充食品"/>
    <n v="7757662"/>
    <n v="1086666406"/>
    <n v="74872"/>
    <x v="6"/>
  </r>
  <r>
    <n v="8"/>
    <x v="10"/>
    <n v="50026800"/>
    <s v="保健食品/膳食营养补充食品 "/>
    <n v="8211"/>
    <n v="2975535"/>
    <n v="142"/>
    <x v="6"/>
  </r>
  <r>
    <n v="8"/>
    <x v="3"/>
    <n v="50016349"/>
    <s v="厨房/烹饪用具"/>
    <n v="18595296"/>
    <n v="957838639"/>
    <n v="123555"/>
    <x v="6"/>
  </r>
  <r>
    <n v="8"/>
    <x v="16"/>
    <n v="50026316"/>
    <s v="咖啡/麦片/冲饮"/>
    <n v="26978412"/>
    <n v="1196741826"/>
    <n v="79007"/>
    <x v="6"/>
  </r>
  <r>
    <n v="8"/>
    <x v="3"/>
    <n v="50016348"/>
    <s v="家庭/个人清洁工具"/>
    <n v="27167606"/>
    <n v="848761706"/>
    <n v="93057"/>
    <x v="6"/>
  </r>
  <r>
    <n v="8"/>
    <x v="3"/>
    <n v="21"/>
    <s v="居家日用"/>
    <n v="19903721"/>
    <n v="992957358"/>
    <n v="85291"/>
    <x v="6"/>
  </r>
  <r>
    <n v="8"/>
    <x v="3"/>
    <n v="21"/>
    <s v="居家日用 "/>
    <n v="522"/>
    <n v="59429"/>
    <n v="112"/>
    <x v="6"/>
  </r>
  <r>
    <n v="8"/>
    <x v="10"/>
    <n v="2813"/>
    <s v="成人用品/情趣用品"/>
    <n v="5272964"/>
    <n v="755328458"/>
    <n v="112448"/>
    <x v="6"/>
  </r>
  <r>
    <n v="8"/>
    <x v="3"/>
    <n v="122928002"/>
    <s v="收纳整理"/>
    <n v="20082448"/>
    <n v="793597128"/>
    <n v="85463"/>
    <x v="6"/>
  </r>
  <r>
    <n v="8"/>
    <x v="16"/>
    <n v="50050359"/>
    <s v="水产肉类/新鲜蔬果/熟食"/>
    <n v="29305584"/>
    <n v="1027926776"/>
    <n v="92054"/>
    <x v="6"/>
  </r>
  <r>
    <n v="8"/>
    <x v="3"/>
    <n v="50025705"/>
    <s v="洗护清洁剂/卫生巾/纸/香薰"/>
    <n v="79746224"/>
    <n v="2613719858"/>
    <n v="165510"/>
    <x v="6"/>
  </r>
  <r>
    <n v="8"/>
    <x v="16"/>
    <n v="50016422"/>
    <s v="粮油米面/南北干货/调味品"/>
    <n v="47602552"/>
    <n v="1249582303"/>
    <n v="163438"/>
    <x v="6"/>
  </r>
  <r>
    <n v="8"/>
    <x v="16"/>
    <n v="122950001"/>
    <s v="节庆用品/礼品"/>
    <n v="26039329"/>
    <n v="387559442"/>
    <n v="107024"/>
    <x v="6"/>
  </r>
  <r>
    <n v="8"/>
    <x v="16"/>
    <n v="124458005"/>
    <s v="茶"/>
    <n v="8508445"/>
    <n v="515404662"/>
    <n v="80916"/>
    <x v="6"/>
  </r>
  <r>
    <n v="8"/>
    <x v="15"/>
    <n v="50008141"/>
    <s v="酒类"/>
    <n v="3120357"/>
    <n v="360918685"/>
    <n v="74950"/>
    <x v="6"/>
  </r>
  <r>
    <n v="8"/>
    <x v="16"/>
    <n v="50002766"/>
    <s v="零食/坚果/特产"/>
    <n v="91722259"/>
    <n v="2299487704"/>
    <n v="210085"/>
    <x v="6"/>
  </r>
  <r>
    <n v="8"/>
    <x v="3"/>
    <n v="122952001"/>
    <s v="餐饮具"/>
    <n v="23778277"/>
    <n v="1056524626"/>
    <n v="297761"/>
    <x v="6"/>
  </r>
  <r>
    <n v="5"/>
    <x v="6"/>
    <n v="28"/>
    <s v="ZIPPO/瑞士军刀/眼镜"/>
    <n v="5586897"/>
    <n v="609023926"/>
    <n v="147070"/>
    <x v="6"/>
  </r>
  <r>
    <n v="5"/>
    <x v="12"/>
    <n v="50010788"/>
    <s v="彩妆/香水/美妆工具"/>
    <n v="33338274"/>
    <n v="1534089891"/>
    <n v="78377"/>
    <x v="6"/>
  </r>
  <r>
    <n v="5"/>
    <x v="6"/>
    <n v="50468001"/>
    <s v="手表"/>
    <n v="2118924"/>
    <n v="529742909"/>
    <n v="97234"/>
    <x v="6"/>
  </r>
  <r>
    <n v="5"/>
    <x v="6"/>
    <n v="50011397"/>
    <s v="珠宝/钻石/翡翠/黄金"/>
    <n v="34817150"/>
    <n v="16844965364"/>
    <n v="372509"/>
    <x v="6"/>
  </r>
  <r>
    <n v="5"/>
    <x v="12"/>
    <n v="50023282"/>
    <s v="美发护发/假发"/>
    <n v="6335708"/>
    <n v="377302489"/>
    <n v="28653"/>
    <x v="6"/>
  </r>
  <r>
    <n v="5"/>
    <x v="12"/>
    <n v="1801"/>
    <s v="美容护肤/美体/精油"/>
    <n v="41701872"/>
    <n v="3538075156"/>
    <n v="176293"/>
    <x v="6"/>
  </r>
  <r>
    <n v="5"/>
    <x v="12"/>
    <n v="50023722"/>
    <s v="隐形眼镜/护理液 "/>
    <n v="5176094"/>
    <n v="277544364"/>
    <n v="22451"/>
    <x v="6"/>
  </r>
  <r>
    <n v="5"/>
    <x v="6"/>
    <n v="50013864"/>
    <s v="饰品/流行首饰/时尚饰品新"/>
    <n v="31751360"/>
    <n v="15649521284"/>
    <n v="707612"/>
    <x v="6"/>
  </r>
  <r>
    <n v="9"/>
    <x v="4"/>
    <n v="50013886"/>
    <s v="户外/登山/野营/旅行用品"/>
    <n v="18289510"/>
    <n v="1159500147"/>
    <n v="271136"/>
    <x v="6"/>
  </r>
  <r>
    <n v="9"/>
    <x v="4"/>
    <n v="50013886"/>
    <s v="户外/登山/野营/旅行用品 "/>
    <n v="100"/>
    <n v="193"/>
    <n v="10"/>
    <x v="6"/>
  </r>
  <r>
    <n v="9"/>
    <x v="4"/>
    <n v="124354002"/>
    <s v="电动车/配件/交通工具"/>
    <n v="1245630"/>
    <n v="432134291"/>
    <n v="8374"/>
    <x v="6"/>
  </r>
  <r>
    <n v="9"/>
    <x v="4"/>
    <n v="122684003"/>
    <s v="自行车/骑行装备/零配件"/>
    <n v="2630009"/>
    <n v="272780635"/>
    <n v="42747"/>
    <x v="6"/>
  </r>
  <r>
    <n v="9"/>
    <x v="4"/>
    <n v="122684003"/>
    <s v="自行车/骑行装备/零配件 "/>
    <n v="26335"/>
    <n v="27087360"/>
    <n v="214"/>
    <x v="6"/>
  </r>
  <r>
    <n v="9"/>
    <x v="4"/>
    <n v="50010728"/>
    <s v="运动/瑜伽/健身/球迷用品"/>
    <n v="27259064"/>
    <n v="2282579489"/>
    <n v="555770"/>
    <x v="6"/>
  </r>
  <r>
    <n v="9"/>
    <x v="4"/>
    <n v="50510002"/>
    <s v="运动包/户外包/配件"/>
    <n v="4024507"/>
    <n v="140490219"/>
    <n v="46169"/>
    <x v="6"/>
  </r>
  <r>
    <n v="9"/>
    <x v="4"/>
    <n v="50011699"/>
    <s v="运动服/休闲服装"/>
    <n v="5047319"/>
    <n v="580197200"/>
    <n v="266223"/>
    <x v="6"/>
  </r>
  <r>
    <n v="9"/>
    <x v="4"/>
    <n v="50012029"/>
    <s v="运动鞋new"/>
    <n v="4226001"/>
    <n v="1040607417"/>
    <n v="230581"/>
    <x v="6"/>
  </r>
  <r>
    <n v="0"/>
    <x v="8"/>
    <n v="123690003"/>
    <s v="传统滋补"/>
    <n v="10662"/>
    <n v="402934"/>
    <n v="3406"/>
    <x v="7"/>
  </r>
  <r>
    <n v="0"/>
    <x v="8"/>
    <n v="50026535"/>
    <s v="健康服务"/>
    <n v="109189"/>
    <n v="87165656"/>
    <n v="13199"/>
    <x v="7"/>
  </r>
  <r>
    <n v="0"/>
    <x v="8"/>
    <n v="120886001"/>
    <s v="公益捐赠/义卖"/>
    <n v="717551"/>
    <n v="1406888"/>
    <n v="771"/>
    <x v="7"/>
  </r>
  <r>
    <n v="0"/>
    <x v="8"/>
    <n v="50023724"/>
    <s v="其他"/>
    <n v="1047873"/>
    <n v="7656422"/>
    <n v="1933"/>
    <x v="7"/>
  </r>
  <r>
    <n v="0"/>
    <x v="8"/>
    <n v="98"/>
    <s v="包装"/>
    <n v="32759822"/>
    <n v="103436473"/>
    <n v="22867"/>
    <x v="7"/>
  </r>
  <r>
    <n v="0"/>
    <x v="8"/>
    <n v="125406001"/>
    <s v="天猫超市卡"/>
    <n v="437166"/>
    <n v="180491741"/>
    <n v="48"/>
    <x v="7"/>
  </r>
  <r>
    <n v="0"/>
    <x v="8"/>
    <n v="126700003"/>
    <s v="家装灯饰光源"/>
    <n v="14776620"/>
    <n v="2802503936"/>
    <n v="471941"/>
    <x v="7"/>
  </r>
  <r>
    <n v="0"/>
    <x v="8"/>
    <n v="124242008"/>
    <s v="智能设备"/>
    <n v="3433019"/>
    <n v="850969090"/>
    <n v="530874"/>
    <x v="7"/>
  </r>
  <r>
    <n v="0"/>
    <x v="8"/>
    <n v="127484003"/>
    <s v="润滑/胶粘/试剂/实验室耗材"/>
    <n v="38324"/>
    <n v="2943286"/>
    <n v="290"/>
    <x v="7"/>
  </r>
  <r>
    <n v="0"/>
    <x v="8"/>
    <n v="126602002"/>
    <s v="生活娱乐充值"/>
    <n v="11839585"/>
    <n v="11839585"/>
    <n v="7"/>
    <x v="7"/>
  </r>
  <r>
    <n v="0"/>
    <x v="8"/>
    <n v="126762001"/>
    <s v="美容美体仪器"/>
    <n v="4173247"/>
    <n v="785772712"/>
    <n v="9262"/>
    <x v="7"/>
  </r>
  <r>
    <n v="0"/>
    <x v="8"/>
    <n v="127450004"/>
    <s v="金属材料及制品"/>
    <n v="272034"/>
    <n v="3334712"/>
    <n v="846"/>
    <x v="7"/>
  </r>
  <r>
    <n v="7"/>
    <x v="3"/>
    <n v="50020485"/>
    <s v="五金/工具"/>
    <n v="49825885"/>
    <n v="1929474723"/>
    <n v="10227290"/>
    <x v="7"/>
  </r>
  <r>
    <n v="7"/>
    <x v="3"/>
    <n v="50008164"/>
    <s v="住宅家具"/>
    <n v="10778321"/>
    <n v="6585904497"/>
    <n v="491135"/>
    <x v="7"/>
  </r>
  <r>
    <n v="7"/>
    <x v="3"/>
    <n v="124050001"/>
    <s v="全屋定制"/>
    <n v="9784750"/>
    <n v="37048223457"/>
    <n v="28552"/>
    <x v="7"/>
  </r>
  <r>
    <n v="7"/>
    <x v="3"/>
    <n v="50020611"/>
    <s v="商业/办公家具"/>
    <n v="2902363"/>
    <n v="934553326"/>
    <n v="61423"/>
    <x v="7"/>
  </r>
  <r>
    <n v="7"/>
    <x v="3"/>
    <n v="50020332"/>
    <s v="基础建材"/>
    <n v="30037374"/>
    <n v="742379109"/>
    <n v="124692"/>
    <x v="7"/>
  </r>
  <r>
    <n v="7"/>
    <x v="3"/>
    <n v="50020808"/>
    <s v="家居饰品"/>
    <n v="12740808"/>
    <n v="949564157"/>
    <n v="394050"/>
    <x v="7"/>
  </r>
  <r>
    <n v="7"/>
    <x v="3"/>
    <n v="27"/>
    <s v="家装主材"/>
    <n v="8290547"/>
    <n v="1368514556"/>
    <n v="502145"/>
    <x v="7"/>
  </r>
  <r>
    <n v="7"/>
    <x v="3"/>
    <n v="122852001"/>
    <s v="居家布艺"/>
    <n v="29359309"/>
    <n v="2595840993"/>
    <n v="295625"/>
    <x v="7"/>
  </r>
  <r>
    <n v="7"/>
    <x v="3"/>
    <n v="50008163"/>
    <s v="床上用品"/>
    <n v="12450347"/>
    <n v="1269575159"/>
    <n v="178575"/>
    <x v="7"/>
  </r>
  <r>
    <n v="7"/>
    <x v="3"/>
    <n v="50020857"/>
    <s v="特色手工艺"/>
    <n v="763288"/>
    <n v="29655821"/>
    <n v="15300"/>
    <x v="7"/>
  </r>
  <r>
    <n v="7"/>
    <x v="3"/>
    <n v="50020579"/>
    <s v="电子/电工"/>
    <n v="20426028"/>
    <n v="1192240049"/>
    <n v="223565"/>
    <x v="7"/>
  </r>
  <r>
    <n v="7"/>
    <x v="3"/>
    <n v="50023804"/>
    <s v="装修设计/施工/监理"/>
    <n v="600629"/>
    <n v="21665276"/>
    <n v="5660"/>
    <x v="7"/>
  </r>
  <r>
    <n v="4"/>
    <x v="2"/>
    <n v="50002768"/>
    <s v="个人护理/保健/按摩器材"/>
    <n v="12269855"/>
    <n v="1417826291"/>
    <n v="31814"/>
    <x v="7"/>
  </r>
  <r>
    <n v="4"/>
    <x v="2"/>
    <n v="50012082"/>
    <s v="厨房电器"/>
    <n v="11974318"/>
    <n v="2767514755"/>
    <n v="115455"/>
    <x v="7"/>
  </r>
  <r>
    <n v="4"/>
    <x v="2"/>
    <n v="50022703"/>
    <s v="大家电"/>
    <n v="4438025"/>
    <n v="4498568925"/>
    <n v="117374"/>
    <x v="7"/>
  </r>
  <r>
    <n v="4"/>
    <x v="2"/>
    <n v="127492005"/>
    <s v="家用空调"/>
    <n v="387"/>
    <n v="3774617"/>
    <n v="105"/>
    <x v="7"/>
  </r>
  <r>
    <n v="4"/>
    <x v="2"/>
    <n v="50011972"/>
    <s v="影音电器"/>
    <n v="14392515"/>
    <n v="1823366205"/>
    <n v="9548049"/>
    <x v="7"/>
  </r>
  <r>
    <n v="4"/>
    <x v="2"/>
    <n v="50012100"/>
    <s v="生活电器"/>
    <n v="5033142"/>
    <n v="1280020982"/>
    <n v="73849"/>
    <x v="7"/>
  </r>
  <r>
    <n v="3"/>
    <x v="0"/>
    <n v="50008090"/>
    <s v="3C数码配件"/>
    <n v="82034021"/>
    <n v="2750917758"/>
    <n v="6749014"/>
    <x v="7"/>
  </r>
  <r>
    <n v="3"/>
    <x v="11"/>
    <n v="50018222"/>
    <s v="DIY电脑"/>
    <n v="102557"/>
    <n v="377827373"/>
    <n v="2389"/>
    <x v="7"/>
  </r>
  <r>
    <n v="3"/>
    <x v="0"/>
    <n v="1201"/>
    <s v="MP3/MP4/iPod/录音笔"/>
    <n v="352266"/>
    <n v="88360145"/>
    <n v="4558"/>
    <x v="7"/>
  </r>
  <r>
    <n v="3"/>
    <x v="11"/>
    <n v="50007218"/>
    <s v="办公设备/耗材/相关服务"/>
    <n v="23466403"/>
    <n v="1406562385"/>
    <n v="652815"/>
    <x v="7"/>
  </r>
  <r>
    <n v="3"/>
    <x v="11"/>
    <n v="124044001"/>
    <s v="品牌台机/品牌一体机/服务器"/>
    <n v="55244"/>
    <n v="303615632"/>
    <n v="5516"/>
    <x v="7"/>
  </r>
  <r>
    <n v="3"/>
    <x v="11"/>
    <n v="50019780"/>
    <s v="平板电脑/MID"/>
    <n v="235337"/>
    <n v="462958721"/>
    <n v="1574"/>
    <x v="7"/>
  </r>
  <r>
    <n v="3"/>
    <x v="0"/>
    <n v="1512"/>
    <s v="手机"/>
    <n v="2755975"/>
    <n v="5526360729"/>
    <n v="8917"/>
    <x v="7"/>
  </r>
  <r>
    <n v="3"/>
    <x v="0"/>
    <n v="14"/>
    <s v="数码相机/单反相机/摄像机"/>
    <n v="84505"/>
    <n v="205699236"/>
    <n v="18487"/>
    <x v="7"/>
  </r>
  <r>
    <n v="3"/>
    <x v="0"/>
    <n v="50024099"/>
    <s v="电子元器件市场"/>
    <n v="11258951"/>
    <n v="108131719"/>
    <n v="1799258"/>
    <x v="7"/>
  </r>
  <r>
    <n v="3"/>
    <x v="0"/>
    <n v="50018004"/>
    <s v="电子词典/电纸书/文化用品"/>
    <n v="85282652"/>
    <n v="1659432294"/>
    <n v="747301"/>
    <x v="7"/>
  </r>
  <r>
    <n v="3"/>
    <x v="0"/>
    <n v="20"/>
    <s v="电玩/配件/游戏/攻略"/>
    <n v="3210076"/>
    <n v="174469543"/>
    <n v="25688"/>
    <x v="7"/>
  </r>
  <r>
    <n v="3"/>
    <x v="0"/>
    <n v="11"/>
    <s v="电脑硬件/显示器/电脑周边"/>
    <n v="5233945"/>
    <n v="844403375"/>
    <n v="108792"/>
    <x v="7"/>
  </r>
  <r>
    <n v="3"/>
    <x v="11"/>
    <n v="1101"/>
    <s v="笔记本电脑"/>
    <n v="206880"/>
    <n v="1170813082"/>
    <n v="7607"/>
    <x v="7"/>
  </r>
  <r>
    <n v="3"/>
    <x v="0"/>
    <n v="50018264"/>
    <s v="网络设备/网络相关"/>
    <n v="9121504"/>
    <n v="338347717"/>
    <n v="91506"/>
    <x v="7"/>
  </r>
  <r>
    <n v="3"/>
    <x v="0"/>
    <n v="50012164"/>
    <s v="闪存卡/U盘/存储/移动硬盘"/>
    <n v="2853875"/>
    <n v="223064195"/>
    <n v="18699"/>
    <x v="7"/>
  </r>
  <r>
    <n v="10"/>
    <x v="1"/>
    <n v="50017300"/>
    <s v="乐器/吉他/钢琴/配件"/>
    <n v="2653472"/>
    <n v="653819624"/>
    <n v="3573027"/>
    <x v="7"/>
  </r>
  <r>
    <n v="10"/>
    <x v="1"/>
    <n v="33"/>
    <s v="书籍/杂志/报纸"/>
    <n v="741124"/>
    <n v="22468595"/>
    <n v="333238"/>
    <x v="7"/>
  </r>
  <r>
    <n v="10"/>
    <x v="1"/>
    <n v="29"/>
    <s v="宠物/宠物食品及用品"/>
    <n v="20359242"/>
    <n v="951076668"/>
    <n v="162908"/>
    <x v="7"/>
  </r>
  <r>
    <n v="10"/>
    <x v="1"/>
    <n v="50025707"/>
    <s v="度假线路/签证送关/旅游服务"/>
    <n v="8"/>
    <n v="0"/>
    <n v="21"/>
    <x v="7"/>
  </r>
  <r>
    <n v="10"/>
    <x v="1"/>
    <n v="50454031"/>
    <s v="景点门票/演艺演出/周边游"/>
    <n v="4998"/>
    <n v="672541"/>
    <n v="650"/>
    <x v="7"/>
  </r>
  <r>
    <n v="10"/>
    <x v="1"/>
    <n v="124484008"/>
    <s v="模玩/动漫/周边/cos/桌游"/>
    <n v="2748613"/>
    <n v="146423152"/>
    <n v="98491"/>
    <x v="7"/>
  </r>
  <r>
    <n v="10"/>
    <x v="1"/>
    <n v="50011949"/>
    <s v="特价酒店/特色客栈/公寓旅馆"/>
    <n v="225"/>
    <n v="254025"/>
    <n v="15768"/>
    <x v="7"/>
  </r>
  <r>
    <n v="10"/>
    <x v="1"/>
    <n v="50802001"/>
    <s v="电子书/教辅"/>
    <n v="29835"/>
    <n v="179484"/>
    <n v="22248"/>
    <x v="7"/>
  </r>
  <r>
    <n v="10"/>
    <x v="1"/>
    <n v="34"/>
    <s v="音乐/影视/明星/音像"/>
    <n v="205213"/>
    <n v="9316558"/>
    <n v="118689"/>
    <x v="7"/>
  </r>
  <r>
    <n v="2"/>
    <x v="5"/>
    <n v="1625"/>
    <s v="女士内衣/男士内衣/家居服"/>
    <n v="49702246"/>
    <n v="2603021973"/>
    <n v="1540068"/>
    <x v="7"/>
  </r>
  <r>
    <n v="2"/>
    <x v="5"/>
    <n v="16"/>
    <s v="女装/女士精品"/>
    <n v="70856762"/>
    <n v="7944053134"/>
    <n v="7899923"/>
    <x v="7"/>
  </r>
  <r>
    <n v="2"/>
    <x v="5"/>
    <n v="50006843"/>
    <s v="女鞋"/>
    <n v="16487100"/>
    <n v="1540894789"/>
    <n v="7020600"/>
    <x v="7"/>
  </r>
  <r>
    <n v="2"/>
    <x v="5"/>
    <n v="50010404"/>
    <s v="服饰配件/皮带/帽子/围巾"/>
    <n v="14271191"/>
    <n v="635568721"/>
    <n v="2799740"/>
    <x v="7"/>
  </r>
  <r>
    <n v="2"/>
    <x v="5"/>
    <n v="50011740"/>
    <s v="流行男鞋"/>
    <n v="13424849"/>
    <n v="1277912516"/>
    <n v="2633537"/>
    <x v="7"/>
  </r>
  <r>
    <n v="2"/>
    <x v="5"/>
    <n v="30"/>
    <s v="男装"/>
    <n v="47783764"/>
    <n v="4829150992"/>
    <n v="7063620"/>
    <x v="7"/>
  </r>
  <r>
    <n v="2"/>
    <x v="5"/>
    <n v="50006842"/>
    <s v="箱包皮具/热销女包/男包"/>
    <n v="12822196"/>
    <n v="2061063103"/>
    <n v="1011213"/>
    <x v="7"/>
  </r>
  <r>
    <n v="6"/>
    <x v="7"/>
    <n v="35"/>
    <s v="奶粉/辅食/营养品/零食"/>
    <n v="4631070"/>
    <n v="707507637"/>
    <n v="34228"/>
    <x v="7"/>
  </r>
  <r>
    <n v="6"/>
    <x v="7"/>
    <n v="50022517"/>
    <s v="孕妇装/孕产妇用品/营养"/>
    <n v="11102815"/>
    <n v="879228346"/>
    <n v="308537"/>
    <x v="7"/>
  </r>
  <r>
    <n v="6"/>
    <x v="7"/>
    <n v="50014812"/>
    <s v="尿片/洗护/喂哺/推车床"/>
    <n v="33207836"/>
    <n v="2254535986"/>
    <n v="163535"/>
    <x v="7"/>
  </r>
  <r>
    <n v="6"/>
    <x v="7"/>
    <n v="25"/>
    <s v="玩具/童车/益智/积木/模型"/>
    <n v="20073178"/>
    <n v="2149236387"/>
    <n v="199115"/>
    <x v="7"/>
  </r>
  <r>
    <n v="6"/>
    <x v="7"/>
    <n v="50008165"/>
    <s v="童装/婴儿装/亲子装"/>
    <n v="28192634"/>
    <n v="1597105669"/>
    <n v="1437070"/>
    <x v="7"/>
  </r>
  <r>
    <n v="6"/>
    <x v="7"/>
    <n v="122650005"/>
    <s v="童鞋/婴儿鞋/亲子鞋"/>
    <n v="5341851"/>
    <n v="396551774"/>
    <n v="501647"/>
    <x v="7"/>
  </r>
  <r>
    <n v="13"/>
    <x v="9"/>
    <n v="50074001"/>
    <s v="摩托车/装备/配件"/>
    <n v="638859"/>
    <n v="68915598"/>
    <n v="21825"/>
    <x v="7"/>
  </r>
  <r>
    <n v="13"/>
    <x v="9"/>
    <n v="124470006"/>
    <s v="整车销售"/>
    <n v="35"/>
    <n v="3496"/>
    <n v="296"/>
    <x v="7"/>
  </r>
  <r>
    <n v="13"/>
    <x v="9"/>
    <n v="50024971"/>
    <s v="新车/二手车"/>
    <n v="69549"/>
    <n v="94973026"/>
    <n v="1500"/>
    <x v="7"/>
  </r>
  <r>
    <n v="13"/>
    <x v="9"/>
    <n v="26"/>
    <s v="汽车/用品/配件/改装"/>
    <n v="34348718"/>
    <n v="3301741161"/>
    <n v="14568320"/>
    <x v="7"/>
  </r>
  <r>
    <n v="1"/>
    <x v="14"/>
    <n v="50011665"/>
    <s v="网游装备/游戏币/帐号/代练"/>
    <n v="0"/>
    <n v="0"/>
    <n v="1"/>
    <x v="7"/>
  </r>
  <r>
    <n v="1"/>
    <x v="14"/>
    <n v="99"/>
    <s v="网络游戏点卡"/>
    <n v="7732061"/>
    <n v="440804623"/>
    <n v="39913"/>
    <x v="7"/>
  </r>
  <r>
    <n v="1"/>
    <x v="14"/>
    <n v="40"/>
    <s v="腾讯QQ专区"/>
    <n v="20444224"/>
    <n v="586859507"/>
    <n v="8549"/>
    <x v="7"/>
  </r>
  <r>
    <n v="1"/>
    <x v="14"/>
    <n v="50004958"/>
    <s v="话费充值"/>
    <n v="186280515"/>
    <n v="9886273043"/>
    <n v="30167"/>
    <x v="7"/>
  </r>
  <r>
    <n v="1"/>
    <x v="14"/>
    <n v="50008907"/>
    <s v="通讯充值"/>
    <n v="8496089"/>
    <n v="280162823"/>
    <n v="285851"/>
    <x v="7"/>
  </r>
  <r>
    <n v="11"/>
    <x v="13"/>
    <n v="50025004"/>
    <s v="个性定制/设计服务/DIY"/>
    <n v="62887021"/>
    <n v="412780315"/>
    <n v="286897"/>
    <x v="7"/>
  </r>
  <r>
    <n v="11"/>
    <x v="13"/>
    <n v="50026523"/>
    <s v="休闲娱乐"/>
    <n v="219"/>
    <n v="35043"/>
    <n v="65"/>
    <x v="7"/>
  </r>
  <r>
    <n v="11"/>
    <x v="13"/>
    <n v="50014927"/>
    <s v="教育培训"/>
    <n v="3404037"/>
    <n v="729230840"/>
    <n v="387222"/>
    <x v="7"/>
  </r>
  <r>
    <n v="11"/>
    <x v="13"/>
    <n v="50025111"/>
    <s v="本地化生活服务"/>
    <n v="18951801"/>
    <n v="1723050452"/>
    <n v="25525"/>
    <x v="7"/>
  </r>
  <r>
    <n v="11"/>
    <x v="13"/>
    <n v="50019095"/>
    <s v="消费卡"/>
    <n v="24687"/>
    <n v="5546360"/>
    <n v="510"/>
    <x v="7"/>
  </r>
  <r>
    <n v="11"/>
    <x v="13"/>
    <n v="50025110"/>
    <s v="电影/演出/体育赛事"/>
    <n v="74597"/>
    <n v="31828296319"/>
    <n v="10025"/>
    <x v="7"/>
  </r>
  <r>
    <n v="11"/>
    <x v="13"/>
    <n v="50014811"/>
    <s v="网店/网络服务/软件"/>
    <n v="1160485"/>
    <n v="22819292"/>
    <n v="1300"/>
    <x v="7"/>
  </r>
  <r>
    <n v="11"/>
    <x v="13"/>
    <n v="50158001"/>
    <s v="网络店铺代金/优惠券"/>
    <n v="1"/>
    <n v="1"/>
    <n v="5"/>
    <x v="7"/>
  </r>
  <r>
    <n v="11"/>
    <x v="13"/>
    <n v="50026555"/>
    <s v="购物提货券"/>
    <n v="370561"/>
    <n v="110396403"/>
    <n v="4841"/>
    <x v="7"/>
  </r>
  <r>
    <n v="11"/>
    <x v="13"/>
    <n v="50008075"/>
    <s v="餐饮美食卡券"/>
    <n v="719305"/>
    <n v="52065010"/>
    <n v="917"/>
    <x v="7"/>
  </r>
  <r>
    <n v="11"/>
    <x v="13"/>
    <n v="50007216"/>
    <s v="鲜花速递/花卉仿真/绿植园艺"/>
    <n v="14603801"/>
    <n v="511947237"/>
    <n v="414593"/>
    <x v="7"/>
  </r>
  <r>
    <n v="8"/>
    <x v="10"/>
    <n v="50023717"/>
    <s v="OTC药品/医疗器械/计生用品"/>
    <n v="20465727"/>
    <n v="2051229344"/>
    <n v="312255"/>
    <x v="7"/>
  </r>
  <r>
    <n v="8"/>
    <x v="10"/>
    <n v="122966004"/>
    <s v="中西药品"/>
    <n v="109"/>
    <n v="1286"/>
    <n v="3096"/>
    <x v="7"/>
  </r>
  <r>
    <n v="8"/>
    <x v="10"/>
    <n v="50020275"/>
    <s v="传统滋补营养品"/>
    <n v="8267226"/>
    <n v="538570482"/>
    <n v="47167"/>
    <x v="7"/>
  </r>
  <r>
    <n v="8"/>
    <x v="10"/>
    <n v="50026800"/>
    <s v="保健食品/膳食营养补充食品"/>
    <n v="8612873"/>
    <n v="1337282780"/>
    <n v="76353"/>
    <x v="7"/>
  </r>
  <r>
    <n v="8"/>
    <x v="3"/>
    <n v="50016349"/>
    <s v="厨房/烹饪用具"/>
    <n v="20780439"/>
    <n v="1068918938"/>
    <n v="129539"/>
    <x v="7"/>
  </r>
  <r>
    <n v="8"/>
    <x v="16"/>
    <n v="50026316"/>
    <s v="咖啡/麦片/冲饮"/>
    <n v="29188572"/>
    <n v="1319675381"/>
    <n v="82674"/>
    <x v="7"/>
  </r>
  <r>
    <n v="8"/>
    <x v="3"/>
    <n v="50016348"/>
    <s v="家庭/个人清洁工具"/>
    <n v="30830520"/>
    <n v="976618062"/>
    <n v="96060"/>
    <x v="7"/>
  </r>
  <r>
    <n v="8"/>
    <x v="3"/>
    <n v="21"/>
    <s v="居家日用"/>
    <n v="17466534"/>
    <n v="919903057"/>
    <n v="88911"/>
    <x v="7"/>
  </r>
  <r>
    <n v="8"/>
    <x v="10"/>
    <n v="2813"/>
    <s v="成人用品/情趣用品"/>
    <n v="5444605"/>
    <n v="796101292"/>
    <n v="127843"/>
    <x v="7"/>
  </r>
  <r>
    <n v="8"/>
    <x v="3"/>
    <n v="122928002"/>
    <s v="收纳整理"/>
    <n v="23314357"/>
    <n v="903291694"/>
    <n v="90517"/>
    <x v="7"/>
  </r>
  <r>
    <n v="8"/>
    <x v="16"/>
    <n v="50050359"/>
    <s v="水产肉类/新鲜蔬果/熟食"/>
    <n v="36701834"/>
    <n v="1283586222"/>
    <n v="91155"/>
    <x v="7"/>
  </r>
  <r>
    <n v="8"/>
    <x v="3"/>
    <n v="50025705"/>
    <s v="洗护清洁剂/卫生巾/纸/香薰"/>
    <n v="92058880"/>
    <n v="3089206425"/>
    <n v="170448"/>
    <x v="7"/>
  </r>
  <r>
    <n v="8"/>
    <x v="16"/>
    <n v="50016422"/>
    <s v="粮油米面/南北干货/调味品"/>
    <n v="53101019"/>
    <n v="1413134617"/>
    <n v="174981"/>
    <x v="7"/>
  </r>
  <r>
    <n v="8"/>
    <x v="16"/>
    <n v="122950001"/>
    <s v="节庆用品/礼品"/>
    <n v="34078480"/>
    <n v="680171482"/>
    <n v="111621"/>
    <x v="7"/>
  </r>
  <r>
    <n v="8"/>
    <x v="16"/>
    <n v="124458005"/>
    <s v="茶"/>
    <n v="9084081"/>
    <n v="579859275"/>
    <n v="81490"/>
    <x v="7"/>
  </r>
  <r>
    <n v="8"/>
    <x v="15"/>
    <n v="50008141"/>
    <s v="酒类"/>
    <n v="3730083"/>
    <n v="464126716"/>
    <n v="79558"/>
    <x v="7"/>
  </r>
  <r>
    <n v="8"/>
    <x v="16"/>
    <n v="50002766"/>
    <s v="零食/坚果/特产"/>
    <n v="110833824"/>
    <n v="3139974086"/>
    <n v="227943"/>
    <x v="7"/>
  </r>
  <r>
    <n v="8"/>
    <x v="3"/>
    <n v="122952001"/>
    <s v="餐饮具"/>
    <n v="27299376"/>
    <n v="1245789322"/>
    <n v="397031"/>
    <x v="7"/>
  </r>
  <r>
    <n v="5"/>
    <x v="6"/>
    <n v="28"/>
    <s v="ZIPPO/瑞士军刀/眼镜"/>
    <n v="5777010"/>
    <n v="651070319"/>
    <n v="151929"/>
    <x v="7"/>
  </r>
  <r>
    <n v="5"/>
    <x v="12"/>
    <n v="50010788"/>
    <s v="彩妆/香水/美妆工具"/>
    <n v="38556124"/>
    <n v="2099574777"/>
    <n v="81152"/>
    <x v="7"/>
  </r>
  <r>
    <n v="5"/>
    <x v="6"/>
    <n v="50468001"/>
    <s v="手表"/>
    <n v="2848594"/>
    <n v="825428535"/>
    <n v="102329"/>
    <x v="7"/>
  </r>
  <r>
    <n v="5"/>
    <x v="6"/>
    <n v="50011397"/>
    <s v="珠宝/钻石/翡翠/黄金"/>
    <n v="29293157"/>
    <n v="20977711401"/>
    <n v="392062"/>
    <x v="7"/>
  </r>
  <r>
    <n v="5"/>
    <x v="12"/>
    <n v="50023282"/>
    <s v="美发护发/假发"/>
    <n v="7518131"/>
    <n v="472869470"/>
    <n v="29107"/>
    <x v="7"/>
  </r>
  <r>
    <n v="5"/>
    <x v="12"/>
    <n v="1801"/>
    <s v="美容护肤/美体/精油"/>
    <n v="48255901"/>
    <n v="4426743003"/>
    <n v="179433"/>
    <x v="7"/>
  </r>
  <r>
    <n v="5"/>
    <x v="12"/>
    <n v="50023722"/>
    <s v="隐形眼镜/护理液"/>
    <n v="5801266"/>
    <n v="322133783"/>
    <n v="23848"/>
    <x v="7"/>
  </r>
  <r>
    <n v="5"/>
    <x v="6"/>
    <n v="50013864"/>
    <s v="饰品/流行首饰/时尚饰品新"/>
    <n v="37312669"/>
    <n v="18683227135"/>
    <n v="802897"/>
    <x v="7"/>
  </r>
  <r>
    <n v="9"/>
    <x v="4"/>
    <n v="50013886"/>
    <s v="户外/登山/野营/旅行用品"/>
    <n v="17810038"/>
    <n v="1127607989"/>
    <n v="286400"/>
    <x v="7"/>
  </r>
  <r>
    <n v="9"/>
    <x v="4"/>
    <n v="124354002"/>
    <s v="电动车/配件/交通工具"/>
    <n v="1059229"/>
    <n v="540055286"/>
    <n v="9880"/>
    <x v="7"/>
  </r>
  <r>
    <n v="9"/>
    <x v="4"/>
    <n v="122684003"/>
    <s v="自行车/骑行装备/零配件"/>
    <n v="2404969"/>
    <n v="219506507"/>
    <n v="43916"/>
    <x v="7"/>
  </r>
  <r>
    <n v="9"/>
    <x v="4"/>
    <n v="50010728"/>
    <s v="运动/瑜伽/健身/球迷用品"/>
    <n v="22162807"/>
    <n v="1949119001"/>
    <n v="616364"/>
    <x v="7"/>
  </r>
  <r>
    <n v="9"/>
    <x v="4"/>
    <n v="50510002"/>
    <s v="运动包/户外包/配件"/>
    <n v="3591761"/>
    <n v="160477166"/>
    <n v="49417"/>
    <x v="7"/>
  </r>
  <r>
    <n v="9"/>
    <x v="4"/>
    <n v="50011699"/>
    <s v="运动服/休闲服装"/>
    <n v="4415863"/>
    <n v="563775399"/>
    <n v="762021"/>
    <x v="7"/>
  </r>
  <r>
    <n v="9"/>
    <x v="4"/>
    <n v="50012029"/>
    <s v="运动鞋new"/>
    <n v="5372809"/>
    <n v="1348046657"/>
    <n v="247818"/>
    <x v="7"/>
  </r>
  <r>
    <n v="0"/>
    <x v="8"/>
    <n v="123690003"/>
    <s v="传统滋补"/>
    <n v="11887"/>
    <n v="458737"/>
    <n v="3487"/>
    <x v="8"/>
  </r>
  <r>
    <n v="0"/>
    <x v="8"/>
    <n v="50026535"/>
    <s v="健康服务"/>
    <n v="116596"/>
    <n v="98050484"/>
    <n v="15228"/>
    <x v="8"/>
  </r>
  <r>
    <n v="0"/>
    <x v="8"/>
    <n v="120886001"/>
    <s v="公益捐赠/义卖"/>
    <n v="1883394"/>
    <n v="3463053"/>
    <n v="771"/>
    <x v="8"/>
  </r>
  <r>
    <n v="0"/>
    <x v="8"/>
    <n v="50023724"/>
    <s v="其他"/>
    <n v="1114408"/>
    <n v="8201244"/>
    <n v="1936"/>
    <x v="8"/>
  </r>
  <r>
    <n v="0"/>
    <x v="8"/>
    <n v="98"/>
    <s v="包装"/>
    <n v="34029073"/>
    <n v="126724430"/>
    <n v="21402"/>
    <x v="8"/>
  </r>
  <r>
    <n v="0"/>
    <x v="8"/>
    <n v="125406001"/>
    <s v="天猫超市卡"/>
    <n v="450429"/>
    <n v="161094520"/>
    <n v="37"/>
    <x v="8"/>
  </r>
  <r>
    <n v="0"/>
    <x v="8"/>
    <n v="126700003"/>
    <s v="家装灯饰光源"/>
    <n v="17609420"/>
    <n v="3256344844"/>
    <n v="249455"/>
    <x v="8"/>
  </r>
  <r>
    <n v="0"/>
    <x v="8"/>
    <n v="124242008"/>
    <s v="智能设备"/>
    <n v="3716954"/>
    <n v="926811828"/>
    <n v="531468"/>
    <x v="8"/>
  </r>
  <r>
    <n v="0"/>
    <x v="8"/>
    <n v="127484003"/>
    <s v="润滑/胶粘/试剂/实验室耗材"/>
    <n v="30718"/>
    <n v="2852391"/>
    <n v="268"/>
    <x v="8"/>
  </r>
  <r>
    <n v="0"/>
    <x v="8"/>
    <n v="126602002"/>
    <s v="生活娱乐充值"/>
    <n v="10217653"/>
    <n v="17127408"/>
    <n v="18"/>
    <x v="8"/>
  </r>
  <r>
    <n v="0"/>
    <x v="8"/>
    <n v="126762001"/>
    <s v="美容美体仪器"/>
    <n v="3873507"/>
    <n v="680687123"/>
    <n v="9494"/>
    <x v="8"/>
  </r>
  <r>
    <n v="0"/>
    <x v="8"/>
    <n v="127450004"/>
    <s v="金属材料及制品"/>
    <n v="271788"/>
    <n v="3511358"/>
    <n v="795"/>
    <x v="8"/>
  </r>
  <r>
    <n v="7"/>
    <x v="3"/>
    <n v="50020485"/>
    <s v="五金/工具"/>
    <n v="50546209"/>
    <n v="2100121172"/>
    <n v="11033369"/>
    <x v="8"/>
  </r>
  <r>
    <n v="7"/>
    <x v="3"/>
    <n v="50008164"/>
    <s v="住宅家具"/>
    <n v="13119690"/>
    <n v="8177420458"/>
    <n v="498928"/>
    <x v="8"/>
  </r>
  <r>
    <n v="7"/>
    <x v="3"/>
    <n v="124050001"/>
    <s v="全屋定制"/>
    <n v="9192639"/>
    <n v="33951989920"/>
    <n v="28835"/>
    <x v="8"/>
  </r>
  <r>
    <n v="7"/>
    <x v="3"/>
    <n v="50020611"/>
    <s v="商业/办公家具"/>
    <n v="3236199"/>
    <n v="1058385518"/>
    <n v="61529"/>
    <x v="8"/>
  </r>
  <r>
    <n v="7"/>
    <x v="3"/>
    <n v="50020332"/>
    <s v="基础建材"/>
    <n v="30448445"/>
    <n v="769633558"/>
    <n v="126468"/>
    <x v="8"/>
  </r>
  <r>
    <n v="7"/>
    <x v="3"/>
    <n v="50020808"/>
    <s v="家居饰品"/>
    <n v="14791586"/>
    <n v="1134027876"/>
    <n v="434070"/>
    <x v="8"/>
  </r>
  <r>
    <n v="7"/>
    <x v="3"/>
    <n v="27"/>
    <s v="家装主材"/>
    <n v="9006306"/>
    <n v="1629349573"/>
    <n v="538016"/>
    <x v="8"/>
  </r>
  <r>
    <n v="7"/>
    <x v="3"/>
    <n v="122852001"/>
    <s v="居家布艺"/>
    <n v="35713054"/>
    <n v="3068277162"/>
    <n v="314563"/>
    <x v="8"/>
  </r>
  <r>
    <n v="7"/>
    <x v="3"/>
    <n v="50008163"/>
    <s v="床上用品"/>
    <n v="16278554"/>
    <n v="1724675081"/>
    <n v="209732"/>
    <x v="8"/>
  </r>
  <r>
    <n v="7"/>
    <x v="3"/>
    <n v="50020857"/>
    <s v="特色手工艺"/>
    <n v="640932"/>
    <n v="29011996"/>
    <n v="15656"/>
    <x v="8"/>
  </r>
  <r>
    <n v="7"/>
    <x v="3"/>
    <n v="50020579"/>
    <s v="电子/电工"/>
    <n v="21587454"/>
    <n v="1371257133"/>
    <n v="222796"/>
    <x v="8"/>
  </r>
  <r>
    <n v="7"/>
    <x v="3"/>
    <n v="50023804"/>
    <s v="装修设计/施工/监理"/>
    <n v="638407"/>
    <n v="17500249"/>
    <n v="5495"/>
    <x v="8"/>
  </r>
  <r>
    <n v="4"/>
    <x v="2"/>
    <n v="50002768"/>
    <s v="个人护理/保健/按摩器材"/>
    <n v="14220768"/>
    <n v="1771615300"/>
    <n v="32445"/>
    <x v="8"/>
  </r>
  <r>
    <n v="4"/>
    <x v="2"/>
    <n v="50012082"/>
    <s v="厨房电器"/>
    <n v="11694626"/>
    <n v="2730199291"/>
    <n v="115854"/>
    <x v="8"/>
  </r>
  <r>
    <n v="4"/>
    <x v="2"/>
    <n v="50022703"/>
    <s v="大家电"/>
    <n v="4289002"/>
    <n v="4475042853"/>
    <n v="116858"/>
    <x v="8"/>
  </r>
  <r>
    <n v="4"/>
    <x v="2"/>
    <n v="127492005"/>
    <s v="家用空调"/>
    <n v="374"/>
    <n v="4120379"/>
    <n v="107"/>
    <x v="8"/>
  </r>
  <r>
    <n v="4"/>
    <x v="2"/>
    <n v="50011972"/>
    <s v="影音电器"/>
    <n v="15957313"/>
    <n v="2165133665"/>
    <n v="9565261"/>
    <x v="8"/>
  </r>
  <r>
    <n v="4"/>
    <x v="2"/>
    <n v="50012100"/>
    <s v="生活电器"/>
    <n v="6305809"/>
    <n v="1413707971"/>
    <n v="75196"/>
    <x v="8"/>
  </r>
  <r>
    <n v="3"/>
    <x v="0"/>
    <n v="50008090"/>
    <s v="3C数码配件"/>
    <n v="82873510"/>
    <n v="2909070516"/>
    <n v="6707353"/>
    <x v="8"/>
  </r>
  <r>
    <n v="3"/>
    <x v="11"/>
    <n v="50018222"/>
    <s v="DIY电脑"/>
    <n v="91540"/>
    <n v="347061984"/>
    <n v="2460"/>
    <x v="8"/>
  </r>
  <r>
    <n v="3"/>
    <x v="0"/>
    <n v="1201"/>
    <s v="MP3/MP4/iPod/录音笔"/>
    <n v="476501"/>
    <n v="111577059"/>
    <n v="4612"/>
    <x v="8"/>
  </r>
  <r>
    <n v="3"/>
    <x v="11"/>
    <n v="50007218"/>
    <s v="办公设备/耗材/相关服务"/>
    <n v="24152947"/>
    <n v="1516965096"/>
    <n v="745652"/>
    <x v="8"/>
  </r>
  <r>
    <n v="3"/>
    <x v="11"/>
    <n v="124044001"/>
    <s v="品牌台机/品牌一体机/服务器"/>
    <n v="60512"/>
    <n v="296110624"/>
    <n v="5500"/>
    <x v="8"/>
  </r>
  <r>
    <n v="3"/>
    <x v="11"/>
    <n v="50019780"/>
    <s v="平板电脑/MID"/>
    <n v="243444"/>
    <n v="377826656"/>
    <n v="1639"/>
    <x v="8"/>
  </r>
  <r>
    <n v="3"/>
    <x v="0"/>
    <n v="1512"/>
    <s v="手机"/>
    <n v="2578191"/>
    <n v="4300635976"/>
    <n v="9768"/>
    <x v="8"/>
  </r>
  <r>
    <n v="3"/>
    <x v="0"/>
    <n v="14"/>
    <s v="数码相机/单反相机/摄像机"/>
    <n v="75975"/>
    <n v="201332175"/>
    <n v="19819"/>
    <x v="8"/>
  </r>
  <r>
    <n v="3"/>
    <x v="0"/>
    <n v="50024099"/>
    <s v="电子元器件市场"/>
    <n v="11812567"/>
    <n v="120147538"/>
    <n v="1758595"/>
    <x v="8"/>
  </r>
  <r>
    <n v="3"/>
    <x v="0"/>
    <n v="50018004"/>
    <s v="电子词典/电纸书/文化用品"/>
    <n v="108417916"/>
    <n v="2176119959"/>
    <n v="734201"/>
    <x v="8"/>
  </r>
  <r>
    <n v="3"/>
    <x v="0"/>
    <n v="20"/>
    <s v="电玩/配件/游戏/攻略"/>
    <n v="3271736"/>
    <n v="196510424"/>
    <n v="201817"/>
    <x v="8"/>
  </r>
  <r>
    <n v="3"/>
    <x v="0"/>
    <n v="11"/>
    <s v="电脑硬件/显示器/电脑周边"/>
    <n v="5864054"/>
    <n v="916557657"/>
    <n v="177271"/>
    <x v="8"/>
  </r>
  <r>
    <n v="3"/>
    <x v="11"/>
    <n v="1101"/>
    <s v="笔记本电脑"/>
    <n v="221850"/>
    <n v="1245695314"/>
    <n v="7636"/>
    <x v="8"/>
  </r>
  <r>
    <n v="3"/>
    <x v="0"/>
    <n v="50018264"/>
    <s v="网络设备/网络相关"/>
    <n v="9476052"/>
    <n v="373648975"/>
    <n v="89710"/>
    <x v="8"/>
  </r>
  <r>
    <n v="3"/>
    <x v="0"/>
    <n v="50012164"/>
    <s v="闪存卡/U盘/存储/移动硬盘"/>
    <n v="3685484"/>
    <n v="255024221"/>
    <n v="18565"/>
    <x v="8"/>
  </r>
  <r>
    <n v="10"/>
    <x v="1"/>
    <n v="50017300"/>
    <s v="乐器/吉他/钢琴/配件"/>
    <n v="3402636"/>
    <n v="756405923"/>
    <n v="3754314"/>
    <x v="8"/>
  </r>
  <r>
    <n v="10"/>
    <x v="1"/>
    <n v="33"/>
    <s v="书籍/杂志/报纸"/>
    <n v="1012318"/>
    <n v="28939453"/>
    <n v="276414"/>
    <x v="8"/>
  </r>
  <r>
    <n v="10"/>
    <x v="1"/>
    <n v="29"/>
    <s v="宠物/宠物食品及用品"/>
    <n v="21966715"/>
    <n v="1066505911"/>
    <n v="164758"/>
    <x v="8"/>
  </r>
  <r>
    <n v="10"/>
    <x v="1"/>
    <n v="50025707"/>
    <s v="度假线路/签证送关/旅游服务"/>
    <n v="7"/>
    <n v="0"/>
    <n v="20"/>
    <x v="8"/>
  </r>
  <r>
    <n v="10"/>
    <x v="1"/>
    <n v="50454031"/>
    <s v="景点门票/演艺演出/周边游"/>
    <n v="4743"/>
    <n v="593851"/>
    <n v="643"/>
    <x v="8"/>
  </r>
  <r>
    <n v="10"/>
    <x v="1"/>
    <n v="124484008"/>
    <s v="模玩/动漫/周边/cos/桌游"/>
    <n v="3814155"/>
    <n v="168143820"/>
    <n v="99003"/>
    <x v="8"/>
  </r>
  <r>
    <n v="10"/>
    <x v="1"/>
    <n v="50011949"/>
    <s v="特价酒店/特色客栈/公寓旅馆"/>
    <n v="91"/>
    <n v="137844"/>
    <n v="15719"/>
    <x v="8"/>
  </r>
  <r>
    <n v="10"/>
    <x v="1"/>
    <n v="50802001"/>
    <s v="电子书/教辅"/>
    <n v="27670"/>
    <n v="155333"/>
    <n v="34332"/>
    <x v="8"/>
  </r>
  <r>
    <n v="10"/>
    <x v="1"/>
    <n v="34"/>
    <s v="音乐/影视/明星/音像"/>
    <n v="193341"/>
    <n v="9955759"/>
    <n v="117741"/>
    <x v="8"/>
  </r>
  <r>
    <n v="2"/>
    <x v="5"/>
    <n v="1625"/>
    <s v="女士内衣/男士内衣/家居服"/>
    <n v="63236378"/>
    <n v="3361686905"/>
    <n v="3220618"/>
    <x v="8"/>
  </r>
  <r>
    <n v="2"/>
    <x v="5"/>
    <n v="16"/>
    <s v="女装/女士精品"/>
    <n v="96124816"/>
    <n v="11091998578"/>
    <n v="8275447"/>
    <x v="8"/>
  </r>
  <r>
    <n v="2"/>
    <x v="5"/>
    <n v="50006843"/>
    <s v="女鞋"/>
    <n v="20234245"/>
    <n v="2158864163"/>
    <n v="5379845"/>
    <x v="8"/>
  </r>
  <r>
    <n v="2"/>
    <x v="5"/>
    <n v="50010404"/>
    <s v="服饰配件/皮带/帽子/围巾"/>
    <n v="15991987"/>
    <n v="649761896"/>
    <n v="3965746"/>
    <x v="8"/>
  </r>
  <r>
    <n v="2"/>
    <x v="5"/>
    <n v="50011740"/>
    <s v="流行男鞋"/>
    <n v="14749065"/>
    <n v="1626069245"/>
    <n v="2135111"/>
    <x v="8"/>
  </r>
  <r>
    <n v="2"/>
    <x v="5"/>
    <n v="30"/>
    <s v="男装"/>
    <n v="61061503"/>
    <n v="7224086759"/>
    <n v="5441101"/>
    <x v="8"/>
  </r>
  <r>
    <n v="2"/>
    <x v="5"/>
    <n v="50006842"/>
    <s v="箱包皮具/热销女包/男包"/>
    <n v="11101962"/>
    <n v="1767236337"/>
    <n v="1193748"/>
    <x v="8"/>
  </r>
  <r>
    <n v="6"/>
    <x v="7"/>
    <n v="35"/>
    <s v="奶粉/辅食/营养品/零食"/>
    <n v="4729490"/>
    <n v="765844090"/>
    <n v="34714"/>
    <x v="8"/>
  </r>
  <r>
    <n v="6"/>
    <x v="7"/>
    <n v="50022517"/>
    <s v="孕妇装/孕产妇用品/营养"/>
    <n v="13471671"/>
    <n v="1099487241"/>
    <n v="450613"/>
    <x v="8"/>
  </r>
  <r>
    <n v="6"/>
    <x v="7"/>
    <n v="50014812"/>
    <s v="尿片/洗护/喂哺/推车床"/>
    <n v="36510412"/>
    <n v="2695423942"/>
    <n v="167447"/>
    <x v="8"/>
  </r>
  <r>
    <n v="6"/>
    <x v="7"/>
    <n v="25"/>
    <s v="玩具/童车/益智/积木/模型"/>
    <n v="20425779"/>
    <n v="1997996343"/>
    <n v="200960"/>
    <x v="8"/>
  </r>
  <r>
    <n v="6"/>
    <x v="7"/>
    <n v="50008165"/>
    <s v="童装/婴儿装/亲子装"/>
    <n v="50958040"/>
    <n v="3168982325"/>
    <n v="2527983"/>
    <x v="8"/>
  </r>
  <r>
    <n v="6"/>
    <x v="7"/>
    <n v="122650005"/>
    <s v="童鞋/婴儿鞋/亲子鞋"/>
    <n v="10157384"/>
    <n v="784073412"/>
    <n v="1195519"/>
    <x v="8"/>
  </r>
  <r>
    <n v="13"/>
    <x v="9"/>
    <n v="50074001"/>
    <s v="摩托车/装备/配件"/>
    <n v="1016156"/>
    <n v="91096843"/>
    <n v="22010"/>
    <x v="8"/>
  </r>
  <r>
    <n v="13"/>
    <x v="9"/>
    <n v="124470006"/>
    <s v="整车销售"/>
    <n v="203"/>
    <n v="6509"/>
    <n v="312"/>
    <x v="8"/>
  </r>
  <r>
    <n v="13"/>
    <x v="9"/>
    <n v="50024971"/>
    <s v="新车/二手车"/>
    <n v="68392"/>
    <n v="101936902"/>
    <n v="1490"/>
    <x v="8"/>
  </r>
  <r>
    <n v="13"/>
    <x v="9"/>
    <n v="26"/>
    <s v="汽车/用品/配件/改装"/>
    <n v="35958556"/>
    <n v="3643740722"/>
    <n v="14018701"/>
    <x v="8"/>
  </r>
  <r>
    <n v="1"/>
    <x v="14"/>
    <n v="50011665"/>
    <s v="网游装备/游戏币/帐号/代练"/>
    <n v="0"/>
    <n v="0"/>
    <n v="1"/>
    <x v="8"/>
  </r>
  <r>
    <n v="1"/>
    <x v="14"/>
    <n v="99"/>
    <s v="网络游戏点卡"/>
    <n v="10338821"/>
    <n v="674591830"/>
    <n v="39215"/>
    <x v="8"/>
  </r>
  <r>
    <n v="1"/>
    <x v="14"/>
    <n v="40"/>
    <s v="腾讯QQ专区"/>
    <n v="19440191"/>
    <n v="641565108"/>
    <n v="8520"/>
    <x v="8"/>
  </r>
  <r>
    <n v="1"/>
    <x v="14"/>
    <n v="50004958"/>
    <s v="话费充值"/>
    <n v="186232778"/>
    <n v="9879807639"/>
    <n v="29763"/>
    <x v="8"/>
  </r>
  <r>
    <n v="1"/>
    <x v="14"/>
    <n v="50008907"/>
    <s v="通讯充值"/>
    <n v="8625147"/>
    <n v="343460787"/>
    <n v="262225"/>
    <x v="8"/>
  </r>
  <r>
    <n v="11"/>
    <x v="13"/>
    <n v="50025004"/>
    <s v="个性定制/设计服务/DIY"/>
    <n v="58559553"/>
    <n v="426710858"/>
    <n v="288246"/>
    <x v="8"/>
  </r>
  <r>
    <n v="11"/>
    <x v="13"/>
    <n v="50026523"/>
    <s v="休闲娱乐"/>
    <n v="151"/>
    <n v="40363"/>
    <n v="70"/>
    <x v="8"/>
  </r>
  <r>
    <n v="11"/>
    <x v="13"/>
    <n v="50014927"/>
    <s v="教育培训"/>
    <n v="4122999"/>
    <n v="713714153"/>
    <n v="383641"/>
    <x v="8"/>
  </r>
  <r>
    <n v="11"/>
    <x v="13"/>
    <n v="50025111"/>
    <s v="本地化生活服务"/>
    <n v="18340635"/>
    <n v="1289869521"/>
    <n v="29074"/>
    <x v="8"/>
  </r>
  <r>
    <n v="11"/>
    <x v="13"/>
    <n v="50019095"/>
    <s v="消费卡"/>
    <n v="32476"/>
    <n v="10834811"/>
    <n v="493"/>
    <x v="8"/>
  </r>
  <r>
    <n v="11"/>
    <x v="13"/>
    <n v="50025110"/>
    <s v="电影/演出/体育赛事"/>
    <n v="251799"/>
    <n v="109993605"/>
    <n v="11638"/>
    <x v="8"/>
  </r>
  <r>
    <n v="11"/>
    <x v="13"/>
    <n v="50014811"/>
    <s v="网店/网络服务/软件"/>
    <n v="1258224"/>
    <n v="28161820"/>
    <n v="1284"/>
    <x v="8"/>
  </r>
  <r>
    <n v="11"/>
    <x v="13"/>
    <n v="50158001"/>
    <s v="网络店铺代金/优惠券"/>
    <n v="14480"/>
    <n v="21368"/>
    <n v="8"/>
    <x v="8"/>
  </r>
  <r>
    <n v="11"/>
    <x v="13"/>
    <n v="50026555"/>
    <s v="购物提货券"/>
    <n v="705905"/>
    <n v="236067712"/>
    <n v="4753"/>
    <x v="8"/>
  </r>
  <r>
    <n v="11"/>
    <x v="13"/>
    <n v="50008075"/>
    <s v="餐饮美食卡券"/>
    <n v="552987"/>
    <n v="77388682"/>
    <n v="992"/>
    <x v="8"/>
  </r>
  <r>
    <n v="11"/>
    <x v="13"/>
    <n v="50007216"/>
    <s v="鲜花速递/花卉仿真/绿植园艺"/>
    <n v="17154246"/>
    <n v="643639791"/>
    <n v="378413"/>
    <x v="8"/>
  </r>
  <r>
    <n v="8"/>
    <x v="10"/>
    <n v="50023717"/>
    <s v="OTC药品/医疗器械/计生用品"/>
    <n v="19998524"/>
    <n v="2113210933"/>
    <n v="315559"/>
    <x v="8"/>
  </r>
  <r>
    <n v="8"/>
    <x v="10"/>
    <n v="122966004"/>
    <s v="中西药品"/>
    <n v="1"/>
    <n v="274"/>
    <n v="3049"/>
    <x v="8"/>
  </r>
  <r>
    <n v="8"/>
    <x v="10"/>
    <n v="50020275"/>
    <s v="传统滋补营养品"/>
    <n v="8434861"/>
    <n v="655389751"/>
    <n v="50091"/>
    <x v="8"/>
  </r>
  <r>
    <n v="8"/>
    <x v="10"/>
    <n v="50026800"/>
    <s v="保健食品/膳食营养补充食品"/>
    <n v="9343249"/>
    <n v="1549066816"/>
    <n v="80347"/>
    <x v="8"/>
  </r>
  <r>
    <n v="8"/>
    <x v="3"/>
    <n v="50016349"/>
    <s v="厨房/烹饪用具"/>
    <n v="24340707"/>
    <n v="1212314353"/>
    <n v="131791"/>
    <x v="8"/>
  </r>
  <r>
    <n v="8"/>
    <x v="16"/>
    <n v="50026316"/>
    <s v="咖啡/麦片/冲饮"/>
    <n v="28889041"/>
    <n v="1392495919"/>
    <n v="85135"/>
    <x v="8"/>
  </r>
  <r>
    <n v="9"/>
    <x v="4"/>
    <n v="50012029"/>
    <s v="运动鞋new"/>
    <n v="6893666"/>
    <n v="1876669674"/>
    <n v="254401"/>
    <x v="8"/>
  </r>
  <r>
    <n v="9"/>
    <x v="4"/>
    <n v="50011699"/>
    <s v="运动服/休闲服装"/>
    <n v="4733557"/>
    <n v="786539376"/>
    <n v="969586"/>
    <x v="8"/>
  </r>
  <r>
    <n v="9"/>
    <x v="4"/>
    <n v="50510002"/>
    <s v="运动包/户外包/配件"/>
    <n v="2584263"/>
    <n v="143201185"/>
    <n v="50339"/>
    <x v="8"/>
  </r>
  <r>
    <n v="9"/>
    <x v="4"/>
    <n v="50010728"/>
    <s v="运动/瑜伽/健身/球迷用品"/>
    <n v="24685404"/>
    <n v="1907649812"/>
    <n v="634654"/>
    <x v="8"/>
  </r>
  <r>
    <n v="9"/>
    <x v="4"/>
    <n v="122684003"/>
    <s v="自行车/骑行装备/零配件"/>
    <n v="2539083"/>
    <n v="238526781"/>
    <n v="43867"/>
    <x v="8"/>
  </r>
  <r>
    <n v="9"/>
    <x v="4"/>
    <n v="124354002"/>
    <s v="电动车/配件/交通工具"/>
    <n v="2159133"/>
    <n v="570663201"/>
    <n v="10286"/>
    <x v="8"/>
  </r>
  <r>
    <n v="9"/>
    <x v="4"/>
    <n v="50013886"/>
    <s v="户外/登山/野营/旅行用品"/>
    <n v="18383866"/>
    <n v="1293843356"/>
    <n v="290697"/>
    <x v="8"/>
  </r>
  <r>
    <n v="5"/>
    <x v="6"/>
    <n v="50013864"/>
    <s v="饰品/流行首饰/时尚饰品新"/>
    <n v="37099390"/>
    <n v="13688701468"/>
    <n v="859635"/>
    <x v="8"/>
  </r>
  <r>
    <n v="5"/>
    <x v="12"/>
    <n v="50023722"/>
    <s v="隐形眼镜/护理液"/>
    <n v="6524368"/>
    <n v="372614745"/>
    <n v="24316"/>
    <x v="8"/>
  </r>
  <r>
    <n v="5"/>
    <x v="12"/>
    <n v="1801"/>
    <s v="美容护肤/美体/精油"/>
    <n v="52682109"/>
    <n v="4992419808"/>
    <n v="178459"/>
    <x v="8"/>
  </r>
  <r>
    <n v="5"/>
    <x v="12"/>
    <n v="50023282"/>
    <s v="美发护发/假发"/>
    <n v="8098231"/>
    <n v="576033811"/>
    <n v="29843"/>
    <x v="8"/>
  </r>
  <r>
    <n v="5"/>
    <x v="6"/>
    <n v="50011397"/>
    <s v="珠宝/钻石/翡翠/黄金"/>
    <n v="29660407"/>
    <n v="17028518880"/>
    <n v="377417"/>
    <x v="8"/>
  </r>
  <r>
    <n v="5"/>
    <x v="6"/>
    <n v="50468001"/>
    <s v="手表"/>
    <n v="2915240"/>
    <n v="677485298"/>
    <n v="101832"/>
    <x v="8"/>
  </r>
  <r>
    <n v="5"/>
    <x v="12"/>
    <n v="50010788"/>
    <s v="彩妆/香水/美妆工具"/>
    <n v="40677925"/>
    <n v="2167940315"/>
    <n v="79978"/>
    <x v="8"/>
  </r>
  <r>
    <n v="5"/>
    <x v="6"/>
    <n v="28"/>
    <s v="ZIPPO/瑞士军刀/眼镜"/>
    <n v="5462745"/>
    <n v="605870486"/>
    <n v="151615"/>
    <x v="8"/>
  </r>
  <r>
    <n v="8"/>
    <x v="3"/>
    <n v="122952001"/>
    <s v="餐饮具"/>
    <n v="34424546"/>
    <n v="1673101954"/>
    <n v="460595"/>
    <x v="8"/>
  </r>
  <r>
    <n v="8"/>
    <x v="16"/>
    <n v="50002766"/>
    <s v="零食/坚果/特产"/>
    <n v="123601620"/>
    <n v="4045767805"/>
    <n v="228934"/>
    <x v="8"/>
  </r>
  <r>
    <n v="8"/>
    <x v="15"/>
    <n v="50008141"/>
    <s v="酒类"/>
    <n v="4644454"/>
    <n v="738106027"/>
    <n v="81359"/>
    <x v="8"/>
  </r>
  <r>
    <n v="8"/>
    <x v="16"/>
    <n v="124458005"/>
    <s v="茶"/>
    <n v="10346273"/>
    <n v="718364821"/>
    <n v="74344"/>
    <x v="8"/>
  </r>
  <r>
    <n v="8"/>
    <x v="16"/>
    <n v="122950001"/>
    <s v="节庆用品/礼品"/>
    <n v="45654165"/>
    <n v="701896707"/>
    <n v="114529"/>
    <x v="8"/>
  </r>
  <r>
    <n v="8"/>
    <x v="16"/>
    <n v="50016422"/>
    <s v="粮油米面/南北干货/调味品"/>
    <n v="55822880"/>
    <n v="1586444112"/>
    <n v="183005"/>
    <x v="8"/>
  </r>
  <r>
    <n v="8"/>
    <x v="3"/>
    <n v="50025705"/>
    <s v="洗护清洁剂/卫生巾/纸/香薰"/>
    <n v="92079802"/>
    <n v="3303527310"/>
    <n v="172828"/>
    <x v="8"/>
  </r>
  <r>
    <n v="8"/>
    <x v="16"/>
    <n v="50050359"/>
    <s v="水产肉类/新鲜蔬果/熟食"/>
    <n v="36521962"/>
    <n v="1531597025"/>
    <n v="103846"/>
    <x v="8"/>
  </r>
  <r>
    <n v="8"/>
    <x v="3"/>
    <n v="122928002"/>
    <s v="收纳整理"/>
    <n v="28784945"/>
    <n v="1155128470"/>
    <n v="93458"/>
    <x v="8"/>
  </r>
  <r>
    <n v="8"/>
    <x v="10"/>
    <n v="2813"/>
    <s v="成人用品/情趣用品"/>
    <n v="5500208"/>
    <n v="812942885"/>
    <n v="135298"/>
    <x v="8"/>
  </r>
  <r>
    <n v="8"/>
    <x v="3"/>
    <n v="21"/>
    <s v="居家日用"/>
    <n v="24492100"/>
    <n v="1234010134"/>
    <n v="91173"/>
    <x v="8"/>
  </r>
  <r>
    <n v="8"/>
    <x v="3"/>
    <n v="50016348"/>
    <s v="家庭/个人清洁工具"/>
    <n v="34330198"/>
    <n v="1107155498"/>
    <n v="98748"/>
    <x v="8"/>
  </r>
  <r>
    <n v="9"/>
    <x v="4"/>
    <n v="122684003"/>
    <s v="自行车/骑行装备/零配件"/>
    <n v="2293184"/>
    <n v="204654056"/>
    <n v="44133"/>
    <x v="9"/>
  </r>
  <r>
    <n v="9"/>
    <x v="4"/>
    <n v="124354002"/>
    <s v="电动车/配件/交通工具"/>
    <n v="3902196"/>
    <n v="595120306"/>
    <n v="10467"/>
    <x v="9"/>
  </r>
  <r>
    <n v="9"/>
    <x v="4"/>
    <n v="50013886"/>
    <s v="户外/登山/野营/旅行用品"/>
    <n v="17358046"/>
    <n v="1317875902"/>
    <n v="296704"/>
    <x v="9"/>
  </r>
  <r>
    <n v="5"/>
    <x v="6"/>
    <n v="50013864"/>
    <s v="饰品/流行首饰/时尚饰品新"/>
    <n v="37262231"/>
    <n v="54705160113"/>
    <n v="934438"/>
    <x v="9"/>
  </r>
  <r>
    <n v="5"/>
    <x v="12"/>
    <n v="50023722"/>
    <s v="隐形眼镜/护理液"/>
    <n v="5188683"/>
    <n v="287507618"/>
    <n v="25001"/>
    <x v="9"/>
  </r>
  <r>
    <n v="5"/>
    <x v="12"/>
    <n v="1801"/>
    <s v="美容护肤/美体/精油"/>
    <n v="51888823"/>
    <n v="3958598928"/>
    <n v="183204"/>
    <x v="9"/>
  </r>
  <r>
    <n v="5"/>
    <x v="12"/>
    <n v="50023282"/>
    <s v="美发护发/假发"/>
    <n v="7610821"/>
    <n v="504549442"/>
    <n v="41391"/>
    <x v="9"/>
  </r>
  <r>
    <n v="5"/>
    <x v="6"/>
    <n v="50011397"/>
    <s v="珠宝/钻石/翡翠/黄金"/>
    <n v="29097146"/>
    <n v="17650293283"/>
    <n v="367661"/>
    <x v="9"/>
  </r>
  <r>
    <n v="5"/>
    <x v="6"/>
    <n v="50468001"/>
    <s v="手表"/>
    <n v="2382594"/>
    <n v="497263618"/>
    <n v="101395"/>
    <x v="9"/>
  </r>
  <r>
    <n v="5"/>
    <x v="12"/>
    <n v="50010788"/>
    <s v="彩妆/香水/美妆工具"/>
    <n v="36928925"/>
    <n v="1731832183"/>
    <n v="81083"/>
    <x v="9"/>
  </r>
  <r>
    <n v="5"/>
    <x v="6"/>
    <n v="28"/>
    <s v="ZIPPO/瑞士军刀/眼镜"/>
    <n v="5049057"/>
    <n v="539839091"/>
    <n v="153857"/>
    <x v="9"/>
  </r>
  <r>
    <n v="8"/>
    <x v="3"/>
    <n v="122952001"/>
    <s v="餐饮具"/>
    <n v="33840202"/>
    <n v="1648278216"/>
    <n v="716142"/>
    <x v="9"/>
  </r>
  <r>
    <n v="8"/>
    <x v="16"/>
    <n v="50002766"/>
    <s v="零食/坚果/特产"/>
    <n v="110079165"/>
    <n v="3045454795"/>
    <n v="220558"/>
    <x v="9"/>
  </r>
  <r>
    <n v="8"/>
    <x v="15"/>
    <n v="50008141"/>
    <s v="酒类"/>
    <n v="3752145"/>
    <n v="465822933"/>
    <n v="84630"/>
    <x v="9"/>
  </r>
  <r>
    <n v="8"/>
    <x v="16"/>
    <n v="124458005"/>
    <s v="茶"/>
    <n v="9739095"/>
    <n v="716053285"/>
    <n v="76401"/>
    <x v="9"/>
  </r>
  <r>
    <n v="8"/>
    <x v="16"/>
    <n v="122950001"/>
    <s v="节庆用品/礼品"/>
    <n v="33237814"/>
    <n v="576075845"/>
    <n v="123308"/>
    <x v="9"/>
  </r>
  <r>
    <n v="8"/>
    <x v="16"/>
    <n v="50016422"/>
    <s v="粮油米面/南北干货/调味品"/>
    <n v="55969886"/>
    <n v="1433412604"/>
    <n v="192470"/>
    <x v="9"/>
  </r>
  <r>
    <n v="8"/>
    <x v="3"/>
    <n v="50025705"/>
    <s v="洗护清洁剂/卫生巾/纸/香薰"/>
    <n v="95205075"/>
    <n v="2997325461"/>
    <n v="178235"/>
    <x v="9"/>
  </r>
  <r>
    <n v="8"/>
    <x v="16"/>
    <n v="50050359"/>
    <s v="水产肉类/新鲜蔬果/熟食"/>
    <n v="39347281"/>
    <n v="1212469596"/>
    <n v="112301"/>
    <x v="9"/>
  </r>
  <r>
    <n v="8"/>
    <x v="3"/>
    <n v="122928002"/>
    <s v="收纳整理"/>
    <n v="28238260"/>
    <n v="1082736531"/>
    <n v="96149"/>
    <x v="9"/>
  </r>
  <r>
    <n v="8"/>
    <x v="10"/>
    <n v="2813"/>
    <s v="成人用品/情趣用品"/>
    <n v="5583385"/>
    <n v="838204607"/>
    <n v="165211"/>
    <x v="9"/>
  </r>
  <r>
    <n v="8"/>
    <x v="3"/>
    <n v="21"/>
    <s v="居家日用"/>
    <n v="28715454"/>
    <n v="1518605661"/>
    <n v="107595"/>
    <x v="9"/>
  </r>
  <r>
    <n v="8"/>
    <x v="3"/>
    <n v="50016348"/>
    <s v="家庭/个人清洁工具"/>
    <n v="34702356"/>
    <n v="1063824116"/>
    <n v="101450"/>
    <x v="9"/>
  </r>
  <r>
    <n v="8"/>
    <x v="16"/>
    <n v="50026316"/>
    <s v="咖啡/麦片/冲饮"/>
    <n v="27749848"/>
    <n v="1213184931"/>
    <n v="87737"/>
    <x v="9"/>
  </r>
  <r>
    <n v="8"/>
    <x v="3"/>
    <n v="50016349"/>
    <s v="厨房/烹饪用具"/>
    <n v="20136190"/>
    <n v="1043580698"/>
    <n v="134855"/>
    <x v="9"/>
  </r>
  <r>
    <n v="8"/>
    <x v="10"/>
    <n v="50026800"/>
    <s v="保健食品/膳食营养补充食品"/>
    <n v="7363658"/>
    <n v="1273652364"/>
    <n v="80592"/>
    <x v="9"/>
  </r>
  <r>
    <n v="8"/>
    <x v="10"/>
    <n v="50020275"/>
    <s v="传统滋补营养品"/>
    <n v="8332076"/>
    <n v="514904294"/>
    <n v="52936"/>
    <x v="9"/>
  </r>
  <r>
    <n v="8"/>
    <x v="10"/>
    <n v="122966004"/>
    <s v="中西药品"/>
    <n v="2"/>
    <n v="18"/>
    <n v="3215"/>
    <x v="9"/>
  </r>
  <r>
    <n v="8"/>
    <x v="10"/>
    <n v="50023717"/>
    <s v="OTC药品/医疗器械/计生用品"/>
    <n v="19558657"/>
    <n v="2079616371"/>
    <n v="321065"/>
    <x v="9"/>
  </r>
  <r>
    <n v="11"/>
    <x v="13"/>
    <n v="50007216"/>
    <s v="鲜花速递/花卉仿真/绿植园艺"/>
    <n v="20579451"/>
    <n v="563235479"/>
    <n v="419008"/>
    <x v="9"/>
  </r>
  <r>
    <n v="11"/>
    <x v="13"/>
    <n v="50008075"/>
    <s v="餐饮美食卡券"/>
    <n v="389516"/>
    <n v="41293174"/>
    <n v="1279"/>
    <x v="9"/>
  </r>
  <r>
    <n v="11"/>
    <x v="13"/>
    <n v="50026555"/>
    <s v="购物提货券"/>
    <n v="212115"/>
    <n v="62004333"/>
    <n v="3669"/>
    <x v="9"/>
  </r>
  <r>
    <n v="11"/>
    <x v="13"/>
    <n v="50158001"/>
    <s v="网络店铺代金/优惠券"/>
    <n v="2799"/>
    <n v="4767"/>
    <n v="5"/>
    <x v="9"/>
  </r>
  <r>
    <n v="11"/>
    <x v="13"/>
    <n v="50014811"/>
    <s v="网店/网络服务/软件"/>
    <n v="1719032"/>
    <n v="35754174"/>
    <n v="1327"/>
    <x v="9"/>
  </r>
  <r>
    <n v="11"/>
    <x v="13"/>
    <n v="50025110"/>
    <s v="电影/演出/体育赛事"/>
    <n v="149602"/>
    <n v="100397790"/>
    <n v="13598"/>
    <x v="9"/>
  </r>
  <r>
    <n v="11"/>
    <x v="13"/>
    <n v="50019095"/>
    <s v="消费卡"/>
    <n v="17040"/>
    <n v="3366898"/>
    <n v="484"/>
    <x v="9"/>
  </r>
  <r>
    <n v="11"/>
    <x v="13"/>
    <n v="50025111"/>
    <s v="本地化生活服务"/>
    <n v="16039142"/>
    <n v="1051128259"/>
    <n v="26792"/>
    <x v="9"/>
  </r>
  <r>
    <n v="11"/>
    <x v="13"/>
    <n v="50014927"/>
    <s v="教育培训"/>
    <n v="3693327"/>
    <n v="511972124"/>
    <n v="374639"/>
    <x v="9"/>
  </r>
  <r>
    <n v="11"/>
    <x v="13"/>
    <n v="50025004"/>
    <s v="个性定制/设计服务/DIY"/>
    <n v="57711525"/>
    <n v="403781330"/>
    <n v="290554"/>
    <x v="9"/>
  </r>
  <r>
    <n v="1"/>
    <x v="14"/>
    <n v="50008907"/>
    <s v="通讯充值"/>
    <n v="7997022"/>
    <n v="238909765"/>
    <n v="253509"/>
    <x v="9"/>
  </r>
  <r>
    <n v="1"/>
    <x v="14"/>
    <n v="50004958"/>
    <s v="话费充值"/>
    <n v="185999480"/>
    <n v="9849187310"/>
    <n v="29302"/>
    <x v="9"/>
  </r>
  <r>
    <n v="1"/>
    <x v="14"/>
    <n v="40"/>
    <s v="腾讯QQ专区"/>
    <n v="20738003"/>
    <n v="580252179"/>
    <n v="8508"/>
    <x v="9"/>
  </r>
  <r>
    <n v="1"/>
    <x v="14"/>
    <n v="99"/>
    <s v="网络游戏点卡"/>
    <n v="7614409"/>
    <n v="396068666"/>
    <n v="38613"/>
    <x v="9"/>
  </r>
  <r>
    <n v="1"/>
    <x v="14"/>
    <n v="50011665"/>
    <s v="网游装备/游戏币/帐号/代练"/>
    <n v="0"/>
    <n v="0"/>
    <n v="1"/>
    <x v="9"/>
  </r>
  <r>
    <n v="13"/>
    <x v="9"/>
    <n v="26"/>
    <s v="汽车/用品/配件/改装"/>
    <n v="37456647"/>
    <n v="3890924314"/>
    <n v="12896215"/>
    <x v="9"/>
  </r>
  <r>
    <n v="13"/>
    <x v="9"/>
    <n v="50024971"/>
    <s v="新车/二手车"/>
    <n v="88698"/>
    <n v="91247029"/>
    <n v="1622"/>
    <x v="9"/>
  </r>
  <r>
    <n v="13"/>
    <x v="9"/>
    <n v="124470006"/>
    <s v="整车销售"/>
    <n v="141"/>
    <n v="30130"/>
    <n v="307"/>
    <x v="9"/>
  </r>
  <r>
    <n v="13"/>
    <x v="9"/>
    <n v="50074001"/>
    <s v="摩托车/装备/配件"/>
    <n v="1640486"/>
    <n v="129163662"/>
    <n v="22317"/>
    <x v="9"/>
  </r>
  <r>
    <n v="6"/>
    <x v="7"/>
    <n v="122650005"/>
    <s v="童鞋/婴儿鞋/亲子鞋"/>
    <n v="10427030"/>
    <n v="697149872"/>
    <n v="1151078"/>
    <x v="9"/>
  </r>
  <r>
    <n v="6"/>
    <x v="7"/>
    <n v="50008165"/>
    <s v="童装/婴儿装/亲子装"/>
    <n v="55704011"/>
    <n v="3390749217"/>
    <n v="3187936"/>
    <x v="9"/>
  </r>
  <r>
    <n v="6"/>
    <x v="7"/>
    <n v="25"/>
    <s v="玩具/童车/益智/积木/模型"/>
    <n v="17898347"/>
    <n v="1586465701"/>
    <n v="204719"/>
    <x v="9"/>
  </r>
  <r>
    <n v="6"/>
    <x v="7"/>
    <n v="50014812"/>
    <s v="尿片/洗护/喂哺/推车床"/>
    <n v="35653292"/>
    <n v="2319748011"/>
    <n v="170287"/>
    <x v="9"/>
  </r>
  <r>
    <n v="6"/>
    <x v="7"/>
    <n v="50022517"/>
    <s v="孕妇装/孕产妇用品/营养"/>
    <n v="13279320"/>
    <n v="1029204744"/>
    <n v="605264"/>
    <x v="9"/>
  </r>
  <r>
    <n v="6"/>
    <x v="7"/>
    <n v="35"/>
    <s v="奶粉/辅食/营养品/零食"/>
    <n v="4265464"/>
    <n v="595754271"/>
    <n v="35320"/>
    <x v="9"/>
  </r>
  <r>
    <n v="2"/>
    <x v="5"/>
    <n v="50006842"/>
    <s v="箱包皮具/热销女包/男包"/>
    <n v="8338692"/>
    <n v="1222055885"/>
    <n v="1174259"/>
    <x v="9"/>
  </r>
  <r>
    <n v="2"/>
    <x v="5"/>
    <n v="30"/>
    <s v="男装"/>
    <n v="82199863"/>
    <n v="10485179723"/>
    <n v="5183271"/>
    <x v="9"/>
  </r>
  <r>
    <n v="2"/>
    <x v="5"/>
    <n v="50011740"/>
    <s v="流行男鞋"/>
    <n v="16090059"/>
    <n v="1836694415"/>
    <n v="1939735"/>
    <x v="9"/>
  </r>
  <r>
    <n v="2"/>
    <x v="5"/>
    <n v="50010404"/>
    <s v="服饰配件/皮带/帽子/围巾"/>
    <n v="23415844"/>
    <n v="878728498"/>
    <n v="3179916"/>
    <x v="9"/>
  </r>
  <r>
    <n v="2"/>
    <x v="5"/>
    <n v="50006843"/>
    <s v="女鞋"/>
    <n v="21830829"/>
    <n v="2249468026"/>
    <n v="5103746"/>
    <x v="9"/>
  </r>
  <r>
    <n v="2"/>
    <x v="5"/>
    <n v="16"/>
    <s v="女装/女士精品"/>
    <n v="114826719"/>
    <n v="12358946327"/>
    <n v="8338792"/>
    <x v="9"/>
  </r>
  <r>
    <n v="2"/>
    <x v="5"/>
    <n v="1625"/>
    <s v="女士内衣/男士内衣/家居服"/>
    <n v="84696451"/>
    <n v="4782097516"/>
    <n v="5813805"/>
    <x v="9"/>
  </r>
  <r>
    <n v="10"/>
    <x v="1"/>
    <n v="34"/>
    <s v="音乐/影视/明星/音像"/>
    <n v="179237"/>
    <n v="8984438"/>
    <n v="115696"/>
    <x v="9"/>
  </r>
  <r>
    <n v="10"/>
    <x v="1"/>
    <n v="50802001"/>
    <s v="电子书/教辅"/>
    <n v="34235"/>
    <n v="184794"/>
    <n v="59089"/>
    <x v="9"/>
  </r>
  <r>
    <n v="10"/>
    <x v="1"/>
    <n v="50011949"/>
    <s v="特价酒店/特色客栈/公寓旅馆"/>
    <n v="44"/>
    <n v="38287"/>
    <n v="15701"/>
    <x v="9"/>
  </r>
  <r>
    <n v="10"/>
    <x v="1"/>
    <n v="124484008"/>
    <s v="模玩/动漫/周边/cos/桌游"/>
    <n v="6869084"/>
    <n v="213387743"/>
    <n v="100114"/>
    <x v="9"/>
  </r>
  <r>
    <n v="10"/>
    <x v="1"/>
    <n v="50454031"/>
    <s v="景点门票/演艺演出/周边游"/>
    <n v="6818"/>
    <n v="691437"/>
    <n v="600"/>
    <x v="9"/>
  </r>
  <r>
    <n v="10"/>
    <x v="1"/>
    <n v="50025707"/>
    <s v="度假线路/签证送关/旅游服务"/>
    <n v="59"/>
    <n v="1"/>
    <n v="19"/>
    <x v="9"/>
  </r>
  <r>
    <n v="10"/>
    <x v="1"/>
    <n v="29"/>
    <s v="宠物/宠物食品及用品"/>
    <n v="22481893"/>
    <n v="1032483892"/>
    <n v="169661"/>
    <x v="9"/>
  </r>
  <r>
    <n v="10"/>
    <x v="1"/>
    <n v="33"/>
    <s v="书籍/杂志/报纸"/>
    <n v="1004763"/>
    <n v="30710216"/>
    <n v="287431"/>
    <x v="9"/>
  </r>
  <r>
    <n v="10"/>
    <x v="1"/>
    <n v="50017300"/>
    <s v="乐器/吉他/钢琴/配件"/>
    <n v="3141433"/>
    <n v="763266859"/>
    <n v="3995623"/>
    <x v="9"/>
  </r>
  <r>
    <n v="3"/>
    <x v="0"/>
    <n v="50012164"/>
    <s v="闪存卡/U盘/存储/移动硬盘"/>
    <n v="3275047"/>
    <n v="221708179"/>
    <n v="18368"/>
    <x v="9"/>
  </r>
  <r>
    <n v="3"/>
    <x v="0"/>
    <n v="50018264"/>
    <s v="网络设备/网络相关"/>
    <n v="8765524"/>
    <n v="344965635"/>
    <n v="267549"/>
    <x v="9"/>
  </r>
  <r>
    <n v="3"/>
    <x v="11"/>
    <n v="1101"/>
    <s v="笔记本电脑"/>
    <n v="183488"/>
    <n v="971236738"/>
    <n v="7381"/>
    <x v="9"/>
  </r>
  <r>
    <n v="3"/>
    <x v="0"/>
    <n v="11"/>
    <s v="电脑硬件/显示器/电脑周边"/>
    <n v="5526897"/>
    <n v="857827262"/>
    <n v="179029"/>
    <x v="9"/>
  </r>
  <r>
    <n v="3"/>
    <x v="0"/>
    <n v="20"/>
    <s v="电玩/配件/游戏/攻略"/>
    <n v="3447456"/>
    <n v="189904527"/>
    <n v="223821"/>
    <x v="9"/>
  </r>
  <r>
    <n v="3"/>
    <x v="0"/>
    <n v="50018004"/>
    <s v="电子词典/电纸书/文化用品"/>
    <n v="88864710"/>
    <n v="1810796972"/>
    <n v="906520"/>
    <x v="9"/>
  </r>
  <r>
    <n v="3"/>
    <x v="0"/>
    <n v="50024099"/>
    <s v="电子元器件市场"/>
    <n v="11491392"/>
    <n v="111203008"/>
    <n v="1775421"/>
    <x v="9"/>
  </r>
  <r>
    <n v="3"/>
    <x v="0"/>
    <n v="14"/>
    <s v="数码相机/单反相机/摄像机"/>
    <n v="65958"/>
    <n v="148195270"/>
    <n v="21462"/>
    <x v="9"/>
  </r>
  <r>
    <n v="3"/>
    <x v="0"/>
    <n v="1512"/>
    <s v="手机"/>
    <n v="2080056"/>
    <n v="3730951753"/>
    <n v="10685"/>
    <x v="9"/>
  </r>
  <r>
    <n v="3"/>
    <x v="11"/>
    <n v="50019780"/>
    <s v="平板电脑/MID"/>
    <n v="263462"/>
    <n v="326277378"/>
    <n v="1629"/>
    <x v="9"/>
  </r>
  <r>
    <n v="3"/>
    <x v="11"/>
    <n v="124044001"/>
    <s v="品牌台机/品牌一体机/服务器"/>
    <n v="56652"/>
    <n v="326664104"/>
    <n v="5618"/>
    <x v="9"/>
  </r>
  <r>
    <n v="3"/>
    <x v="11"/>
    <n v="50007218"/>
    <s v="办公设备/耗材/相关服务"/>
    <n v="22794326"/>
    <n v="1426367844"/>
    <n v="825554"/>
    <x v="9"/>
  </r>
  <r>
    <n v="3"/>
    <x v="0"/>
    <n v="1201"/>
    <s v="MP3/MP4/iPod/录音笔"/>
    <n v="434227"/>
    <n v="94955315"/>
    <n v="4906"/>
    <x v="9"/>
  </r>
  <r>
    <n v="3"/>
    <x v="11"/>
    <n v="50018222"/>
    <s v="DIY电脑"/>
    <n v="86066"/>
    <n v="302053034"/>
    <n v="2501"/>
    <x v="9"/>
  </r>
  <r>
    <n v="3"/>
    <x v="0"/>
    <n v="50008090"/>
    <s v="3C数码配件"/>
    <n v="79213510"/>
    <n v="2704733139"/>
    <n v="7108848"/>
    <x v="9"/>
  </r>
  <r>
    <n v="4"/>
    <x v="2"/>
    <n v="50012100"/>
    <s v="生活电器"/>
    <n v="9790105"/>
    <n v="1643435259"/>
    <n v="77105"/>
    <x v="9"/>
  </r>
  <r>
    <n v="4"/>
    <x v="2"/>
    <n v="50011972"/>
    <s v="影音电器"/>
    <n v="15498255"/>
    <n v="1782138347"/>
    <n v="9978353"/>
    <x v="9"/>
  </r>
  <r>
    <n v="4"/>
    <x v="2"/>
    <n v="127492005"/>
    <s v="家用空调"/>
    <n v="243"/>
    <n v="3273386"/>
    <n v="124"/>
    <x v="9"/>
  </r>
  <r>
    <n v="4"/>
    <x v="2"/>
    <n v="50022703"/>
    <s v="大家电"/>
    <n v="4901461"/>
    <n v="3738166407"/>
    <n v="117581"/>
    <x v="9"/>
  </r>
  <r>
    <n v="4"/>
    <x v="2"/>
    <n v="50012082"/>
    <s v="厨房电器"/>
    <n v="11739619"/>
    <n v="2468108811"/>
    <n v="117650"/>
    <x v="9"/>
  </r>
  <r>
    <n v="4"/>
    <x v="2"/>
    <n v="50002768"/>
    <s v="个人护理/保健/按摩器材"/>
    <n v="12707757"/>
    <n v="1451226485"/>
    <n v="33079"/>
    <x v="9"/>
  </r>
  <r>
    <n v="7"/>
    <x v="3"/>
    <n v="50023804"/>
    <s v="装修设计/施工/监理"/>
    <n v="587741"/>
    <n v="12967171"/>
    <n v="5304"/>
    <x v="9"/>
  </r>
  <r>
    <n v="7"/>
    <x v="3"/>
    <n v="50020579"/>
    <s v="电子/电工"/>
    <n v="18942282"/>
    <n v="1089240513"/>
    <n v="218523"/>
    <x v="9"/>
  </r>
  <r>
    <n v="7"/>
    <x v="3"/>
    <n v="50020857"/>
    <s v="特色手工艺"/>
    <n v="595584"/>
    <n v="27610772"/>
    <n v="16541"/>
    <x v="9"/>
  </r>
  <r>
    <n v="7"/>
    <x v="3"/>
    <n v="50008163"/>
    <s v="床上用品"/>
    <n v="17470414"/>
    <n v="1850693731"/>
    <n v="222373"/>
    <x v="9"/>
  </r>
  <r>
    <n v="7"/>
    <x v="3"/>
    <n v="122852001"/>
    <s v="居家布艺"/>
    <n v="40586722"/>
    <n v="2606793524"/>
    <n v="326323"/>
    <x v="9"/>
  </r>
  <r>
    <n v="7"/>
    <x v="3"/>
    <n v="27"/>
    <s v="家装主材"/>
    <n v="9385792"/>
    <n v="1518646852"/>
    <n v="603927"/>
    <x v="9"/>
  </r>
  <r>
    <n v="7"/>
    <x v="3"/>
    <n v="50020808"/>
    <s v="家居饰品"/>
    <n v="13595061"/>
    <n v="1055160174"/>
    <n v="550423"/>
    <x v="9"/>
  </r>
  <r>
    <n v="7"/>
    <x v="3"/>
    <n v="50020332"/>
    <s v="基础建材"/>
    <n v="23778715"/>
    <n v="771892504"/>
    <n v="126531"/>
    <x v="9"/>
  </r>
  <r>
    <n v="7"/>
    <x v="3"/>
    <n v="50020611"/>
    <s v="商业/办公家具"/>
    <n v="3204594"/>
    <n v="1009207662"/>
    <n v="61683"/>
    <x v="9"/>
  </r>
  <r>
    <n v="7"/>
    <x v="3"/>
    <n v="124050001"/>
    <s v="全屋定制"/>
    <n v="7688802"/>
    <n v="14866744960"/>
    <n v="29394"/>
    <x v="9"/>
  </r>
  <r>
    <n v="7"/>
    <x v="3"/>
    <n v="50008164"/>
    <s v="住宅家具"/>
    <n v="12566466"/>
    <n v="7607479617"/>
    <n v="502872"/>
    <x v="9"/>
  </r>
  <r>
    <n v="7"/>
    <x v="3"/>
    <n v="50020485"/>
    <s v="五金/工具"/>
    <n v="51987481"/>
    <n v="1934096535"/>
    <n v="13020016"/>
    <x v="9"/>
  </r>
  <r>
    <n v="0"/>
    <x v="8"/>
    <n v="127450004"/>
    <s v="金属材料及制品"/>
    <n v="245537"/>
    <n v="3055952"/>
    <n v="772"/>
    <x v="9"/>
  </r>
  <r>
    <n v="0"/>
    <x v="8"/>
    <n v="126762001"/>
    <s v="美容美体仪器"/>
    <n v="3990339"/>
    <n v="586050812"/>
    <n v="9895"/>
    <x v="9"/>
  </r>
  <r>
    <n v="0"/>
    <x v="8"/>
    <n v="126602002"/>
    <s v="生活娱乐充值"/>
    <n v="11458565"/>
    <n v="20092692"/>
    <n v="18"/>
    <x v="9"/>
  </r>
  <r>
    <n v="0"/>
    <x v="8"/>
    <n v="127484003"/>
    <s v="润滑/胶粘/试剂/实验室耗材"/>
    <n v="24927"/>
    <n v="2068309"/>
    <n v="238"/>
    <x v="9"/>
  </r>
  <r>
    <n v="0"/>
    <x v="8"/>
    <n v="124242008"/>
    <s v="智能设备"/>
    <n v="2992218"/>
    <n v="707615631"/>
    <n v="530854"/>
    <x v="9"/>
  </r>
  <r>
    <n v="0"/>
    <x v="8"/>
    <n v="126700003"/>
    <s v="家装灯饰光源"/>
    <n v="16257983"/>
    <n v="3314972360"/>
    <n v="256319"/>
    <x v="9"/>
  </r>
  <r>
    <n v="0"/>
    <x v="8"/>
    <n v="125406001"/>
    <s v="天猫超市卡"/>
    <n v="1006595"/>
    <n v="212531874"/>
    <n v="33"/>
    <x v="9"/>
  </r>
  <r>
    <n v="0"/>
    <x v="8"/>
    <n v="98"/>
    <s v="包装"/>
    <n v="36419717"/>
    <n v="131688939"/>
    <n v="20426"/>
    <x v="9"/>
  </r>
  <r>
    <n v="0"/>
    <x v="8"/>
    <n v="50023724"/>
    <s v="其他"/>
    <n v="5008807"/>
    <n v="19132555"/>
    <n v="9974"/>
    <x v="9"/>
  </r>
  <r>
    <n v="0"/>
    <x v="8"/>
    <n v="120886001"/>
    <s v="公益捐赠/义卖"/>
    <n v="3354881"/>
    <n v="4464184"/>
    <n v="779"/>
    <x v="9"/>
  </r>
  <r>
    <n v="0"/>
    <x v="8"/>
    <n v="50026535"/>
    <s v="健康服务"/>
    <n v="124088"/>
    <n v="98097506"/>
    <n v="17305"/>
    <x v="9"/>
  </r>
  <r>
    <n v="0"/>
    <x v="8"/>
    <n v="123690003"/>
    <s v="传统滋补"/>
    <n v="16457"/>
    <n v="544496"/>
    <n v="3221"/>
    <x v="9"/>
  </r>
  <r>
    <n v="9"/>
    <x v="4"/>
    <n v="50012029"/>
    <s v="运动鞋new"/>
    <n v="5210631"/>
    <n v="1268365823"/>
    <n v="259607"/>
    <x v="9"/>
  </r>
  <r>
    <n v="9"/>
    <x v="4"/>
    <n v="50011699"/>
    <s v="运动服/休闲服装"/>
    <n v="4164359"/>
    <n v="650804435"/>
    <n v="773591"/>
    <x v="9"/>
  </r>
  <r>
    <n v="9"/>
    <x v="4"/>
    <n v="50510002"/>
    <s v="运动包/户外包/配件"/>
    <n v="1889272"/>
    <n v="90363219"/>
    <n v="50753"/>
    <x v="9"/>
  </r>
  <r>
    <n v="9"/>
    <x v="4"/>
    <n v="50010728"/>
    <s v="运动/瑜伽/健身/球迷用品"/>
    <n v="23661827"/>
    <n v="1737610686"/>
    <n v="655925"/>
    <x v="9"/>
  </r>
  <r>
    <n v="0"/>
    <x v="8"/>
    <n v="98"/>
    <s v="包装"/>
    <n v="40716538"/>
    <n v="159281140"/>
    <n v="20340"/>
    <x v="10"/>
  </r>
  <r>
    <n v="0"/>
    <x v="8"/>
    <n v="125406001"/>
    <s v="天猫超市卡"/>
    <n v="913052"/>
    <n v="198865458"/>
    <n v="152"/>
    <x v="10"/>
  </r>
  <r>
    <n v="0"/>
    <x v="8"/>
    <n v="50023724"/>
    <s v="其他"/>
    <n v="8193392"/>
    <n v="7464563565"/>
    <n v="13831"/>
    <x v="10"/>
  </r>
  <r>
    <n v="0"/>
    <x v="8"/>
    <n v="126700003"/>
    <s v="家装灯饰光源"/>
    <n v="24849817"/>
    <n v="4638399333"/>
    <n v="259710"/>
    <x v="10"/>
  </r>
  <r>
    <n v="0"/>
    <x v="8"/>
    <n v="124242008"/>
    <s v="智能设备"/>
    <n v="3820245"/>
    <n v="1092581990"/>
    <n v="537583"/>
    <x v="10"/>
  </r>
  <r>
    <n v="0"/>
    <x v="8"/>
    <n v="127484003"/>
    <s v="润滑/胶粘/试剂/实验室耗材"/>
    <n v="1919"/>
    <n v="51276"/>
    <n v="67"/>
    <x v="10"/>
  </r>
  <r>
    <n v="0"/>
    <x v="8"/>
    <n v="126602002"/>
    <s v="生活娱乐充值"/>
    <n v="10250120"/>
    <n v="15633498"/>
    <n v="17"/>
    <x v="10"/>
  </r>
  <r>
    <n v="0"/>
    <x v="8"/>
    <n v="126762001"/>
    <s v="美容美体仪器"/>
    <n v="6584555"/>
    <n v="1414778832"/>
    <n v="9877"/>
    <x v="10"/>
  </r>
  <r>
    <n v="0"/>
    <x v="8"/>
    <n v="127450004"/>
    <s v="金属材料及制品"/>
    <n v="12783"/>
    <n v="85354"/>
    <n v="166"/>
    <x v="10"/>
  </r>
  <r>
    <n v="7"/>
    <x v="3"/>
    <n v="50020485"/>
    <s v="五金/工具"/>
    <n v="62912973"/>
    <n v="2655051935"/>
    <n v="11460563"/>
    <x v="10"/>
  </r>
  <r>
    <n v="7"/>
    <x v="3"/>
    <n v="50008164"/>
    <s v="住宅家具"/>
    <n v="17857308"/>
    <n v="12379288333"/>
    <n v="494840"/>
    <x v="10"/>
  </r>
  <r>
    <n v="7"/>
    <x v="3"/>
    <n v="124050001"/>
    <s v="全屋定制"/>
    <n v="10656552"/>
    <n v="3440820544"/>
    <n v="28237"/>
    <x v="10"/>
  </r>
  <r>
    <n v="7"/>
    <x v="3"/>
    <n v="50020611"/>
    <s v="商业/办公家具"/>
    <n v="3764216"/>
    <n v="1290897677"/>
    <n v="62076"/>
    <x v="10"/>
  </r>
  <r>
    <n v="7"/>
    <x v="3"/>
    <n v="50020332"/>
    <s v="基础建材"/>
    <n v="30639219"/>
    <n v="1089485260"/>
    <n v="127441"/>
    <x v="10"/>
  </r>
  <r>
    <n v="7"/>
    <x v="3"/>
    <n v="50020808"/>
    <s v="家居饰品"/>
    <n v="17858631"/>
    <n v="1702616665"/>
    <n v="597373"/>
    <x v="10"/>
  </r>
  <r>
    <n v="7"/>
    <x v="3"/>
    <n v="27"/>
    <s v="家装主材"/>
    <n v="13994528"/>
    <n v="2833642227"/>
    <n v="605035"/>
    <x v="10"/>
  </r>
  <r>
    <n v="7"/>
    <x v="3"/>
    <n v="122852001"/>
    <s v="居家布艺"/>
    <n v="55151244"/>
    <n v="3469861217"/>
    <n v="332824"/>
    <x v="10"/>
  </r>
  <r>
    <n v="7"/>
    <x v="3"/>
    <n v="50008163"/>
    <s v="床上用品"/>
    <n v="21741560"/>
    <n v="3129898874"/>
    <n v="223724"/>
    <x v="10"/>
  </r>
  <r>
    <n v="7"/>
    <x v="3"/>
    <n v="50020857"/>
    <s v="特色手工艺"/>
    <n v="694160"/>
    <n v="41000561"/>
    <n v="17133"/>
    <x v="10"/>
  </r>
  <r>
    <n v="7"/>
    <x v="3"/>
    <n v="50020579"/>
    <s v="电子/电工"/>
    <n v="32788721"/>
    <n v="2222518216"/>
    <n v="218032"/>
    <x v="10"/>
  </r>
  <r>
    <n v="7"/>
    <x v="3"/>
    <n v="50023804"/>
    <s v="装修设计/施工/监理"/>
    <n v="647219"/>
    <n v="12915450"/>
    <n v="5422"/>
    <x v="10"/>
  </r>
  <r>
    <n v="4"/>
    <x v="2"/>
    <n v="50002768"/>
    <s v="个人护理/保健/按摩器材"/>
    <n v="17308471"/>
    <n v="2683792914"/>
    <n v="33304"/>
    <x v="10"/>
  </r>
  <r>
    <n v="4"/>
    <x v="2"/>
    <n v="50012082"/>
    <s v="厨房电器"/>
    <n v="19023722"/>
    <n v="5507610541"/>
    <n v="117387"/>
    <x v="10"/>
  </r>
  <r>
    <n v="4"/>
    <x v="2"/>
    <n v="50022703"/>
    <s v="大家电"/>
    <n v="9438563"/>
    <n v="11215846972"/>
    <n v="117889"/>
    <x v="10"/>
  </r>
  <r>
    <n v="4"/>
    <x v="2"/>
    <n v="127492005"/>
    <s v="家用空调"/>
    <n v="434"/>
    <n v="5825911"/>
    <n v="96"/>
    <x v="10"/>
  </r>
  <r>
    <n v="4"/>
    <x v="2"/>
    <n v="50011972"/>
    <s v="影音电器"/>
    <n v="19062821"/>
    <n v="2868396081"/>
    <n v="9809464"/>
    <x v="10"/>
  </r>
  <r>
    <n v="4"/>
    <x v="2"/>
    <n v="50012100"/>
    <s v="生活电器"/>
    <n v="16971815"/>
    <n v="4789786359"/>
    <n v="77142"/>
    <x v="10"/>
  </r>
  <r>
    <n v="3"/>
    <x v="0"/>
    <n v="50008090"/>
    <s v="3C数码配件"/>
    <n v="91360724"/>
    <n v="3358277107"/>
    <n v="7020388"/>
    <x v="10"/>
  </r>
  <r>
    <n v="3"/>
    <x v="11"/>
    <n v="50018222"/>
    <s v="DIY电脑"/>
    <n v="124334"/>
    <n v="470218175"/>
    <n v="2526"/>
    <x v="10"/>
  </r>
  <r>
    <n v="3"/>
    <x v="0"/>
    <n v="1201"/>
    <s v="MP3/MP4/iPod/录音笔"/>
    <n v="550223"/>
    <n v="135590841"/>
    <n v="5045"/>
    <x v="10"/>
  </r>
  <r>
    <n v="3"/>
    <x v="11"/>
    <n v="50007218"/>
    <s v="办公设备/耗材/相关服务"/>
    <n v="28185239"/>
    <n v="2059099692"/>
    <n v="821411"/>
    <x v="10"/>
  </r>
  <r>
    <n v="3"/>
    <x v="11"/>
    <n v="124044001"/>
    <s v="品牌台机/品牌一体机/服务器"/>
    <n v="70919"/>
    <n v="381995366"/>
    <n v="5899"/>
    <x v="10"/>
  </r>
  <r>
    <n v="3"/>
    <x v="11"/>
    <n v="50019780"/>
    <s v="平板电脑/MID"/>
    <n v="318340"/>
    <n v="523144173"/>
    <n v="1598"/>
    <x v="10"/>
  </r>
  <r>
    <n v="3"/>
    <x v="0"/>
    <n v="1512"/>
    <s v="手机"/>
    <n v="3203958"/>
    <n v="6559853387"/>
    <n v="10372"/>
    <x v="10"/>
  </r>
  <r>
    <n v="3"/>
    <x v="0"/>
    <n v="14"/>
    <s v="数码相机/单反相机/摄像机"/>
    <n v="98130"/>
    <n v="241613897"/>
    <n v="21729"/>
    <x v="10"/>
  </r>
  <r>
    <n v="3"/>
    <x v="0"/>
    <n v="50024099"/>
    <s v="电子元器件市场"/>
    <n v="14255985"/>
    <n v="131172026"/>
    <n v="1739598"/>
    <x v="10"/>
  </r>
  <r>
    <n v="3"/>
    <x v="0"/>
    <n v="50018004"/>
    <s v="电子词典/电纸书/文化用品"/>
    <n v="109647773"/>
    <n v="2460699297"/>
    <n v="922596"/>
    <x v="10"/>
  </r>
  <r>
    <n v="3"/>
    <x v="0"/>
    <n v="20"/>
    <s v="电玩/配件/游戏/攻略"/>
    <n v="3714610"/>
    <n v="307781141"/>
    <n v="228824"/>
    <x v="10"/>
  </r>
  <r>
    <n v="3"/>
    <x v="0"/>
    <n v="11"/>
    <s v="电脑硬件/显示器/电脑周边"/>
    <n v="7087770"/>
    <n v="1396543267"/>
    <n v="187475"/>
    <x v="10"/>
  </r>
  <r>
    <n v="3"/>
    <x v="11"/>
    <n v="1101"/>
    <s v="笔记本电脑"/>
    <n v="228698"/>
    <n v="1226405067"/>
    <n v="6779"/>
    <x v="10"/>
  </r>
  <r>
    <n v="3"/>
    <x v="0"/>
    <n v="50018264"/>
    <s v="网络设备/网络相关"/>
    <n v="10113123"/>
    <n v="482887771"/>
    <n v="237743"/>
    <x v="10"/>
  </r>
  <r>
    <n v="3"/>
    <x v="0"/>
    <n v="50012164"/>
    <s v="闪存卡/U盘/存储/移动硬盘"/>
    <n v="4223838"/>
    <n v="346852281"/>
    <n v="19219"/>
    <x v="10"/>
  </r>
  <r>
    <n v="10"/>
    <x v="1"/>
    <n v="50017300"/>
    <s v="乐器/吉他/钢琴/配件"/>
    <n v="3599725"/>
    <n v="993752778"/>
    <n v="4023627"/>
    <x v="10"/>
  </r>
  <r>
    <n v="10"/>
    <x v="1"/>
    <n v="33"/>
    <s v="书籍/杂志/报纸"/>
    <n v="17274748"/>
    <n v="690816403"/>
    <n v="2588253"/>
    <x v="10"/>
  </r>
  <r>
    <n v="10"/>
    <x v="1"/>
    <n v="23"/>
    <s v="古董/邮币/字画/收藏"/>
    <n v="0"/>
    <n v="0"/>
    <n v="1"/>
    <x v="10"/>
  </r>
  <r>
    <n v="10"/>
    <x v="1"/>
    <n v="29"/>
    <s v="宠物/宠物食品及用品"/>
    <n v="32866835"/>
    <n v="1910514262"/>
    <n v="170565"/>
    <x v="10"/>
  </r>
  <r>
    <n v="10"/>
    <x v="1"/>
    <n v="50025707"/>
    <s v="度假线路/签证送关/旅游服务"/>
    <n v="15"/>
    <n v="0"/>
    <n v="19"/>
    <x v="10"/>
  </r>
  <r>
    <n v="10"/>
    <x v="1"/>
    <n v="121380001"/>
    <s v="旅游出行"/>
    <n v="171962"/>
    <n v="685816"/>
    <n v="281"/>
    <x v="10"/>
  </r>
  <r>
    <n v="10"/>
    <x v="1"/>
    <n v="50454031"/>
    <s v="景点门票/演艺演出/周边游"/>
    <n v="3079"/>
    <n v="536420"/>
    <n v="500"/>
    <x v="10"/>
  </r>
  <r>
    <n v="10"/>
    <x v="1"/>
    <n v="124484008"/>
    <s v="模玩/动漫/周边/cos/桌游"/>
    <n v="5468651"/>
    <n v="315755967"/>
    <n v="98465"/>
    <x v="10"/>
  </r>
  <r>
    <n v="10"/>
    <x v="1"/>
    <n v="50011949"/>
    <s v="特价酒店/特色客栈/公寓旅馆"/>
    <n v="60"/>
    <n v="49495"/>
    <n v="15711"/>
    <x v="10"/>
  </r>
  <r>
    <n v="10"/>
    <x v="1"/>
    <n v="50802001"/>
    <s v="电子书/教辅"/>
    <n v="263817"/>
    <n v="1251678"/>
    <n v="58961"/>
    <x v="10"/>
  </r>
  <r>
    <n v="10"/>
    <x v="1"/>
    <n v="34"/>
    <s v="音乐/影视/明星/音像"/>
    <n v="396167"/>
    <n v="20981814"/>
    <n v="203805"/>
    <x v="10"/>
  </r>
  <r>
    <n v="2"/>
    <x v="5"/>
    <n v="1625"/>
    <s v="女士内衣/男士内衣/家居服"/>
    <n v="129291798"/>
    <n v="8962381464"/>
    <n v="5889622"/>
    <x v="10"/>
  </r>
  <r>
    <n v="2"/>
    <x v="5"/>
    <n v="16"/>
    <s v="女装/女士精品"/>
    <n v="152143970"/>
    <n v="24517936629"/>
    <n v="8233877"/>
    <x v="10"/>
  </r>
  <r>
    <n v="2"/>
    <x v="5"/>
    <n v="50006843"/>
    <s v="女鞋"/>
    <n v="32474603"/>
    <n v="4490162835"/>
    <n v="3438715"/>
    <x v="10"/>
  </r>
  <r>
    <n v="2"/>
    <x v="5"/>
    <n v="50010404"/>
    <s v="服饰配件/皮带/帽子/围巾"/>
    <n v="36869046"/>
    <n v="1624088100"/>
    <n v="2760658"/>
    <x v="10"/>
  </r>
  <r>
    <n v="2"/>
    <x v="5"/>
    <n v="50011740"/>
    <s v="流行男鞋"/>
    <n v="23773964"/>
    <n v="3528052039"/>
    <n v="1714283"/>
    <x v="10"/>
  </r>
  <r>
    <n v="2"/>
    <x v="5"/>
    <n v="30"/>
    <s v="男装"/>
    <n v="110855442"/>
    <n v="19950096536"/>
    <n v="4648757"/>
    <x v="10"/>
  </r>
  <r>
    <n v="2"/>
    <x v="5"/>
    <n v="50006842"/>
    <s v="箱包皮具/热销女包/男包"/>
    <n v="12637145"/>
    <n v="2294333556"/>
    <n v="1025415"/>
    <x v="10"/>
  </r>
  <r>
    <n v="6"/>
    <x v="7"/>
    <n v="35"/>
    <s v="奶粉/辅食/营养品/零食"/>
    <n v="7860351"/>
    <n v="1635023406"/>
    <n v="33910"/>
    <x v="10"/>
  </r>
  <r>
    <n v="6"/>
    <x v="7"/>
    <n v="50022517"/>
    <s v="孕妇装/孕产妇用品/营养"/>
    <n v="18184270"/>
    <n v="1656541639"/>
    <n v="582210"/>
    <x v="10"/>
  </r>
  <r>
    <n v="6"/>
    <x v="7"/>
    <n v="50014812"/>
    <s v="尿片/洗护/喂哺/推车床"/>
    <n v="57512687"/>
    <n v="5065011774"/>
    <n v="162379"/>
    <x v="10"/>
  </r>
  <r>
    <n v="6"/>
    <x v="7"/>
    <n v="25"/>
    <s v="玩具/童车/益智/积木/模型"/>
    <n v="25899322"/>
    <n v="2772861589"/>
    <n v="209879"/>
    <x v="10"/>
  </r>
  <r>
    <n v="6"/>
    <x v="7"/>
    <n v="50008165"/>
    <s v="童装/婴儿装/亲子装"/>
    <n v="79286467"/>
    <n v="6868306570"/>
    <n v="2918363"/>
    <x v="10"/>
  </r>
  <r>
    <n v="6"/>
    <x v="7"/>
    <n v="122650005"/>
    <s v="童鞋/婴儿鞋/亲子鞋"/>
    <n v="16900683"/>
    <n v="1529831775"/>
    <n v="521970"/>
    <x v="10"/>
  </r>
  <r>
    <n v="13"/>
    <x v="9"/>
    <n v="50074001"/>
    <s v="摩托车/装备/配件"/>
    <n v="2061777"/>
    <n v="195938789"/>
    <n v="23755"/>
    <x v="10"/>
  </r>
  <r>
    <n v="13"/>
    <x v="9"/>
    <n v="124470006"/>
    <s v="整车销售"/>
    <n v="194"/>
    <n v="50674"/>
    <n v="311"/>
    <x v="10"/>
  </r>
  <r>
    <n v="13"/>
    <x v="9"/>
    <n v="50024971"/>
    <s v="新车/二手车"/>
    <n v="186924"/>
    <n v="248204170"/>
    <n v="1857"/>
    <x v="10"/>
  </r>
  <r>
    <n v="13"/>
    <x v="9"/>
    <n v="26"/>
    <s v="汽车/用品/配件/改装"/>
    <n v="50103120"/>
    <n v="5782315171"/>
    <n v="10123407"/>
    <x v="10"/>
  </r>
  <r>
    <n v="1"/>
    <x v="14"/>
    <n v="50011665"/>
    <s v="网游装备/游戏币/帐号/代练"/>
    <n v="13793562"/>
    <n v="74977530"/>
    <n v="5694"/>
    <x v="10"/>
  </r>
  <r>
    <n v="1"/>
    <x v="14"/>
    <n v="99"/>
    <s v="网络游戏点卡"/>
    <n v="13784298"/>
    <n v="999155971"/>
    <n v="40771"/>
    <x v="10"/>
  </r>
  <r>
    <n v="1"/>
    <x v="14"/>
    <n v="40"/>
    <s v="腾讯QQ专区"/>
    <n v="20356522"/>
    <n v="543702541"/>
    <n v="8735"/>
    <x v="10"/>
  </r>
  <r>
    <n v="1"/>
    <x v="14"/>
    <n v="50004958"/>
    <s v="话费充值"/>
    <n v="194151415"/>
    <n v="10472842454"/>
    <n v="32344"/>
    <x v="10"/>
  </r>
  <r>
    <n v="1"/>
    <x v="14"/>
    <n v="50008907"/>
    <s v="通讯充值"/>
    <n v="7568615"/>
    <n v="281427502"/>
    <n v="224404"/>
    <x v="10"/>
  </r>
  <r>
    <n v="11"/>
    <x v="13"/>
    <n v="50025004"/>
    <s v="个性定制/设计服务/DIY"/>
    <n v="57960038"/>
    <n v="460922698"/>
    <n v="294328"/>
    <x v="10"/>
  </r>
  <r>
    <n v="11"/>
    <x v="13"/>
    <n v="50014927"/>
    <s v="教育培训"/>
    <n v="5818905"/>
    <n v="2130583287"/>
    <n v="367642"/>
    <x v="10"/>
  </r>
  <r>
    <n v="11"/>
    <x v="13"/>
    <n v="50025111"/>
    <s v="本地化生活服务"/>
    <n v="15145779"/>
    <n v="1092074602"/>
    <n v="24429"/>
    <x v="10"/>
  </r>
  <r>
    <n v="11"/>
    <x v="13"/>
    <n v="50019095"/>
    <s v="消费卡"/>
    <n v="47101"/>
    <n v="21237873"/>
    <n v="507"/>
    <x v="10"/>
  </r>
  <r>
    <n v="11"/>
    <x v="13"/>
    <n v="50025110"/>
    <s v="电影/演出/体育赛事"/>
    <n v="124441"/>
    <n v="124071223"/>
    <n v="15254"/>
    <x v="10"/>
  </r>
  <r>
    <n v="11"/>
    <x v="13"/>
    <n v="50014811"/>
    <s v="网店/网络服务/软件"/>
    <n v="2198601"/>
    <n v="30516056"/>
    <n v="1350"/>
    <x v="10"/>
  </r>
  <r>
    <n v="11"/>
    <x v="13"/>
    <n v="50158001"/>
    <s v="网络店铺代金/优惠券"/>
    <n v="309"/>
    <n v="2287"/>
    <n v="3"/>
    <x v="10"/>
  </r>
  <r>
    <n v="11"/>
    <x v="13"/>
    <n v="50026555"/>
    <s v="购物提货券"/>
    <n v="59075"/>
    <n v="14504375"/>
    <n v="3312"/>
    <x v="10"/>
  </r>
  <r>
    <n v="11"/>
    <x v="13"/>
    <n v="50008075"/>
    <s v="餐饮美食卡券"/>
    <n v="700537"/>
    <n v="127298970"/>
    <n v="1345"/>
    <x v="10"/>
  </r>
  <r>
    <n v="11"/>
    <x v="13"/>
    <n v="50007216"/>
    <s v="鲜花速递/花卉仿真/绿植园艺"/>
    <n v="22964060"/>
    <n v="673082964"/>
    <n v="425460"/>
    <x v="10"/>
  </r>
  <r>
    <n v="8"/>
    <x v="10"/>
    <n v="50023717"/>
    <s v="OTC药品/医疗器械/计生用品"/>
    <n v="26156223"/>
    <n v="3083667098"/>
    <n v="339757"/>
    <x v="10"/>
  </r>
  <r>
    <n v="8"/>
    <x v="10"/>
    <n v="122966004"/>
    <s v="中西药品"/>
    <n v="9"/>
    <n v="290"/>
    <n v="3652"/>
    <x v="10"/>
  </r>
  <r>
    <n v="8"/>
    <x v="10"/>
    <n v="50020275"/>
    <s v="传统滋补营养品"/>
    <n v="12743048"/>
    <n v="1066031452"/>
    <n v="55390"/>
    <x v="10"/>
  </r>
  <r>
    <n v="8"/>
    <x v="10"/>
    <n v="50026800"/>
    <s v="保健食品/膳食营养补充食品"/>
    <n v="13328034"/>
    <n v="2431108870"/>
    <n v="81890"/>
    <x v="10"/>
  </r>
  <r>
    <n v="8"/>
    <x v="3"/>
    <n v="50016349"/>
    <s v="厨房/烹饪用具"/>
    <n v="28562336"/>
    <n v="1903338571"/>
    <n v="138715"/>
    <x v="10"/>
  </r>
  <r>
    <n v="8"/>
    <x v="16"/>
    <n v="50026316"/>
    <s v="咖啡/麦片/冲饮"/>
    <n v="44005660"/>
    <n v="2260216694"/>
    <n v="86302"/>
    <x v="10"/>
  </r>
  <r>
    <n v="8"/>
    <x v="3"/>
    <n v="50016348"/>
    <s v="家庭/个人清洁工具"/>
    <n v="47969120"/>
    <n v="1684386650"/>
    <n v="104551"/>
    <x v="10"/>
  </r>
  <r>
    <n v="8"/>
    <x v="3"/>
    <n v="21"/>
    <s v="居家日用"/>
    <n v="37549573"/>
    <n v="2111279079"/>
    <n v="111928"/>
    <x v="10"/>
  </r>
  <r>
    <n v="8"/>
    <x v="10"/>
    <n v="2813"/>
    <s v="成人用品/情趣用品"/>
    <n v="6163374"/>
    <n v="951353923"/>
    <n v="221759"/>
    <x v="10"/>
  </r>
  <r>
    <n v="8"/>
    <x v="3"/>
    <n v="122928002"/>
    <s v="收纳整理"/>
    <n v="36350686"/>
    <n v="1647912875"/>
    <n v="98377"/>
    <x v="10"/>
  </r>
  <r>
    <n v="8"/>
    <x v="16"/>
    <n v="50050359"/>
    <s v="水产肉类/新鲜蔬果/熟食"/>
    <n v="54073293"/>
    <n v="2186574746"/>
    <n v="141937"/>
    <x v="10"/>
  </r>
  <r>
    <n v="8"/>
    <x v="3"/>
    <n v="50025705"/>
    <s v="洗护清洁剂/卫生巾/纸/香薰"/>
    <n v="150773187"/>
    <n v="6802584338"/>
    <n v="176760"/>
    <x v="10"/>
  </r>
  <r>
    <n v="8"/>
    <x v="16"/>
    <n v="50016422"/>
    <s v="粮油米面/南北干货/调味品"/>
    <n v="80968831"/>
    <n v="2565434719"/>
    <n v="190039"/>
    <x v="10"/>
  </r>
  <r>
    <n v="8"/>
    <x v="16"/>
    <n v="122950001"/>
    <s v="节庆用品/礼品"/>
    <n v="44510614"/>
    <n v="988952508"/>
    <n v="137597"/>
    <x v="10"/>
  </r>
  <r>
    <n v="8"/>
    <x v="16"/>
    <n v="124458005"/>
    <s v="茶"/>
    <n v="15180885"/>
    <n v="1235460179"/>
    <n v="74437"/>
    <x v="10"/>
  </r>
  <r>
    <n v="8"/>
    <x v="15"/>
    <n v="50008141"/>
    <s v="酒类"/>
    <n v="6687028"/>
    <n v="1291805979"/>
    <n v="84266"/>
    <x v="10"/>
  </r>
  <r>
    <n v="8"/>
    <x v="16"/>
    <n v="50002766"/>
    <s v="零食/坚果/特产"/>
    <n v="185583861"/>
    <n v="5711083308"/>
    <n v="223264"/>
    <x v="10"/>
  </r>
  <r>
    <n v="8"/>
    <x v="3"/>
    <n v="122952001"/>
    <s v="餐饮具"/>
    <n v="45098342"/>
    <n v="2660236789"/>
    <n v="798476"/>
    <x v="10"/>
  </r>
  <r>
    <n v="5"/>
    <x v="6"/>
    <n v="28"/>
    <s v="ZIPPO/瑞士军刀/眼镜"/>
    <n v="6488138"/>
    <n v="807522078"/>
    <n v="155749"/>
    <x v="10"/>
  </r>
  <r>
    <n v="5"/>
    <x v="12"/>
    <n v="50010788"/>
    <s v="彩妆/香水/美妆工具"/>
    <n v="64886536"/>
    <n v="3861036482"/>
    <n v="78138"/>
    <x v="10"/>
  </r>
  <r>
    <n v="5"/>
    <x v="6"/>
    <n v="50468001"/>
    <s v="手表"/>
    <n v="3108577"/>
    <n v="913117532"/>
    <n v="99457"/>
    <x v="10"/>
  </r>
  <r>
    <n v="5"/>
    <x v="6"/>
    <n v="50011397"/>
    <s v="珠宝/钻石/翡翠/黄金"/>
    <n v="39388039"/>
    <n v="23196249467"/>
    <n v="379917"/>
    <x v="10"/>
  </r>
  <r>
    <n v="5"/>
    <x v="12"/>
    <n v="50023282"/>
    <s v="美发护发/假发"/>
    <n v="12399991"/>
    <n v="1008968168"/>
    <n v="29939"/>
    <x v="10"/>
  </r>
  <r>
    <n v="5"/>
    <x v="12"/>
    <n v="1801"/>
    <s v="美容护肤/美体/精油"/>
    <n v="96672117"/>
    <n v="12450411663"/>
    <n v="174473"/>
    <x v="10"/>
  </r>
  <r>
    <n v="5"/>
    <x v="12"/>
    <n v="50023722"/>
    <s v="隐形眼镜/护理液"/>
    <n v="9957168"/>
    <n v="678993174"/>
    <n v="24733"/>
    <x v="10"/>
  </r>
  <r>
    <n v="5"/>
    <x v="6"/>
    <n v="50013864"/>
    <s v="饰品/流行首饰/时尚饰品新"/>
    <n v="41123118"/>
    <n v="45201655242"/>
    <n v="975461"/>
    <x v="10"/>
  </r>
  <r>
    <n v="9"/>
    <x v="4"/>
    <n v="50013886"/>
    <s v="户外/登山/野营/旅行用品"/>
    <n v="23130997"/>
    <n v="2367666279"/>
    <n v="303603"/>
    <x v="10"/>
  </r>
  <r>
    <n v="9"/>
    <x v="4"/>
    <n v="124354002"/>
    <s v="电动车/配件/交通工具"/>
    <n v="3455462"/>
    <n v="600885225"/>
    <n v="10733"/>
    <x v="10"/>
  </r>
  <r>
    <n v="9"/>
    <x v="4"/>
    <n v="122684003"/>
    <s v="自行车/骑行装备/零配件"/>
    <n v="2654613"/>
    <n v="230157626"/>
    <n v="44558"/>
    <x v="10"/>
  </r>
  <r>
    <n v="9"/>
    <x v="4"/>
    <n v="50010728"/>
    <s v="运动/瑜伽/健身/球迷用品"/>
    <n v="25694046"/>
    <n v="2421726955"/>
    <n v="627749"/>
    <x v="10"/>
  </r>
  <r>
    <n v="9"/>
    <x v="4"/>
    <n v="50012029"/>
    <s v="运动鞋new"/>
    <n v="12247207"/>
    <n v="3460692027"/>
    <n v="254094"/>
    <x v="10"/>
  </r>
  <r>
    <n v="9"/>
    <x v="4"/>
    <n v="50510002"/>
    <s v="运动包/户外包/配件"/>
    <n v="3087879"/>
    <n v="219100039"/>
    <n v="50361"/>
    <x v="10"/>
  </r>
  <r>
    <n v="9"/>
    <x v="4"/>
    <n v="50011699"/>
    <s v="运动服/休闲服装"/>
    <n v="8111939"/>
    <n v="1776172763"/>
    <n v="641828"/>
    <x v="10"/>
  </r>
  <r>
    <n v="0"/>
    <x v="8"/>
    <n v="120886001"/>
    <s v="公益捐赠/义卖"/>
    <n v="6863386"/>
    <n v="8626258"/>
    <n v="818"/>
    <x v="10"/>
  </r>
  <r>
    <n v="0"/>
    <x v="8"/>
    <n v="50026535"/>
    <s v="健康服务"/>
    <n v="298409"/>
    <n v="463930858"/>
    <n v="19704"/>
    <x v="10"/>
  </r>
  <r>
    <n v="0"/>
    <x v="8"/>
    <n v="123690003"/>
    <s v="传统滋补"/>
    <n v="32840"/>
    <n v="1340342"/>
    <n v="3391"/>
    <x v="10"/>
  </r>
  <r>
    <n v="9"/>
    <x v="4"/>
    <n v="50012029"/>
    <s v="运动鞋new"/>
    <n v="7602027"/>
    <n v="2384145951"/>
    <n v="275793"/>
    <x v="11"/>
  </r>
  <r>
    <n v="9"/>
    <x v="4"/>
    <n v="50011699"/>
    <s v="运动服/休闲服装"/>
    <n v="5282286"/>
    <n v="1211263797"/>
    <n v="702710"/>
    <x v="11"/>
  </r>
  <r>
    <n v="9"/>
    <x v="4"/>
    <n v="50510002"/>
    <s v="运动包/户外包/配件"/>
    <n v="2515241"/>
    <n v="163292470"/>
    <n v="53900"/>
    <x v="11"/>
  </r>
  <r>
    <n v="9"/>
    <x v="4"/>
    <n v="50010728"/>
    <s v="运动/瑜伽/健身/球迷用品"/>
    <n v="19657624"/>
    <n v="1869388808"/>
    <n v="653423"/>
    <x v="11"/>
  </r>
  <r>
    <n v="9"/>
    <x v="4"/>
    <n v="122684003"/>
    <s v="自行车/骑行装备/零配件"/>
    <n v="2014238"/>
    <n v="144868987"/>
    <n v="45844"/>
    <x v="11"/>
  </r>
  <r>
    <n v="9"/>
    <x v="4"/>
    <n v="124354002"/>
    <s v="电动车/配件/交通工具"/>
    <n v="2321724"/>
    <n v="430237270"/>
    <n v="11344"/>
    <x v="11"/>
  </r>
  <r>
    <n v="9"/>
    <x v="4"/>
    <n v="50013886"/>
    <s v="户外/登山/野营/旅行用品"/>
    <n v="15320141"/>
    <n v="1605172986"/>
    <n v="324000"/>
    <x v="11"/>
  </r>
  <r>
    <n v="5"/>
    <x v="6"/>
    <n v="50013864"/>
    <s v="饰品/流行首饰/时尚饰品新"/>
    <n v="42846460"/>
    <n v="48854341213"/>
    <n v="1069185"/>
    <x v="11"/>
  </r>
  <r>
    <n v="5"/>
    <x v="12"/>
    <n v="50023722"/>
    <s v="隐形眼镜/护理液"/>
    <n v="6206207"/>
    <n v="362506664"/>
    <n v="26036"/>
    <x v="11"/>
  </r>
  <r>
    <n v="5"/>
    <x v="12"/>
    <n v="1801"/>
    <s v="美容护肤/美体/精油"/>
    <n v="62873913"/>
    <n v="8318440307"/>
    <n v="184783"/>
    <x v="11"/>
  </r>
  <r>
    <n v="5"/>
    <x v="12"/>
    <n v="50023282"/>
    <s v="美发护发/假发"/>
    <n v="8568704"/>
    <n v="644344340"/>
    <n v="31404"/>
    <x v="11"/>
  </r>
  <r>
    <n v="5"/>
    <x v="6"/>
    <n v="50011397"/>
    <s v="珠宝/钻石/翡翠/黄金"/>
    <n v="42831434"/>
    <n v="26166069185"/>
    <n v="402260"/>
    <x v="11"/>
  </r>
  <r>
    <n v="5"/>
    <x v="6"/>
    <n v="50468001"/>
    <s v="手表"/>
    <n v="2395176"/>
    <n v="654181956"/>
    <n v="105284"/>
    <x v="11"/>
  </r>
  <r>
    <n v="5"/>
    <x v="12"/>
    <n v="50010788"/>
    <s v="彩妆/香水/美妆工具"/>
    <n v="50156532"/>
    <n v="3043126555"/>
    <n v="83014"/>
    <x v="11"/>
  </r>
  <r>
    <n v="5"/>
    <x v="6"/>
    <n v="28"/>
    <s v="ZIPPO/瑞士军刀/眼镜"/>
    <n v="6320704"/>
    <n v="708769313"/>
    <n v="163789"/>
    <x v="11"/>
  </r>
  <r>
    <n v="8"/>
    <x v="3"/>
    <n v="122952001"/>
    <s v="餐饮具"/>
    <n v="41122142"/>
    <n v="2363152779"/>
    <n v="972546"/>
    <x v="11"/>
  </r>
  <r>
    <n v="8"/>
    <x v="16"/>
    <n v="50002766"/>
    <s v="零食/坚果/特产"/>
    <n v="172415011"/>
    <n v="5618197275"/>
    <n v="245930"/>
    <x v="11"/>
  </r>
  <r>
    <n v="8"/>
    <x v="15"/>
    <n v="50008141"/>
    <s v="酒类"/>
    <n v="7127378"/>
    <n v="1263013079"/>
    <n v="90597"/>
    <x v="11"/>
  </r>
  <r>
    <n v="8"/>
    <x v="16"/>
    <n v="124458005"/>
    <s v="茶"/>
    <n v="12430079"/>
    <n v="984394351"/>
    <n v="79515"/>
    <x v="11"/>
  </r>
  <r>
    <n v="8"/>
    <x v="16"/>
    <n v="122950001"/>
    <s v="节庆用品/礼品"/>
    <n v="65611359"/>
    <n v="1801606332"/>
    <n v="145602"/>
    <x v="11"/>
  </r>
  <r>
    <n v="8"/>
    <x v="16"/>
    <n v="50016422"/>
    <s v="粮油米面/南北干货/调味品"/>
    <n v="75179083"/>
    <n v="2280529496"/>
    <n v="209308"/>
    <x v="11"/>
  </r>
  <r>
    <n v="8"/>
    <x v="3"/>
    <n v="50025705"/>
    <s v="洗护清洁剂/卫生巾/纸/香薰"/>
    <n v="104276194"/>
    <n v="3814916504"/>
    <n v="187803"/>
    <x v="11"/>
  </r>
  <r>
    <n v="8"/>
    <x v="16"/>
    <n v="50050359"/>
    <s v="水产肉类/新鲜蔬果/熟食"/>
    <n v="53716068"/>
    <n v="2495772628"/>
    <n v="195505"/>
    <x v="11"/>
  </r>
  <r>
    <n v="8"/>
    <x v="3"/>
    <n v="122928002"/>
    <s v="收纳整理"/>
    <n v="30388374"/>
    <n v="1279749844"/>
    <n v="103366"/>
    <x v="11"/>
  </r>
  <r>
    <n v="8"/>
    <x v="10"/>
    <n v="2813"/>
    <s v="成人用品/情趣用品"/>
    <n v="6013915"/>
    <n v="955008937"/>
    <n v="313532"/>
    <x v="11"/>
  </r>
  <r>
    <n v="8"/>
    <x v="3"/>
    <n v="21"/>
    <s v="居家日用"/>
    <n v="38773285"/>
    <n v="2159824497"/>
    <n v="121217"/>
    <x v="11"/>
  </r>
  <r>
    <n v="8"/>
    <x v="3"/>
    <n v="50016348"/>
    <s v="家庭/个人清洁工具"/>
    <n v="43433333"/>
    <n v="1492040672"/>
    <n v="110785"/>
    <x v="11"/>
  </r>
  <r>
    <n v="8"/>
    <x v="16"/>
    <n v="50026316"/>
    <s v="咖啡/麦片/冲饮"/>
    <n v="31587941"/>
    <n v="1586992027"/>
    <n v="91954"/>
    <x v="11"/>
  </r>
  <r>
    <n v="8"/>
    <x v="3"/>
    <n v="50016349"/>
    <s v="厨房/烹饪用具"/>
    <n v="26298845"/>
    <n v="1527455866"/>
    <n v="156597"/>
    <x v="11"/>
  </r>
  <r>
    <n v="8"/>
    <x v="10"/>
    <n v="50026800"/>
    <s v="保健食品/膳食营养补充食品"/>
    <n v="8841860"/>
    <n v="1483551900"/>
    <n v="89434"/>
    <x v="11"/>
  </r>
  <r>
    <n v="8"/>
    <x v="10"/>
    <n v="50020275"/>
    <s v="传统滋补营养品"/>
    <n v="10741292"/>
    <n v="819759991"/>
    <n v="59849"/>
    <x v="11"/>
  </r>
  <r>
    <n v="8"/>
    <x v="10"/>
    <n v="122966004"/>
    <s v="中西药品"/>
    <n v="9"/>
    <n v="436"/>
    <n v="4045"/>
    <x v="11"/>
  </r>
  <r>
    <n v="8"/>
    <x v="10"/>
    <n v="50023717"/>
    <s v="OTC药品/医疗器械/计生用品"/>
    <n v="22781379"/>
    <n v="2562125217"/>
    <n v="360976"/>
    <x v="11"/>
  </r>
  <r>
    <n v="11"/>
    <x v="13"/>
    <n v="50007216"/>
    <s v="鲜花速递/花卉仿真/绿植园艺"/>
    <n v="20637840"/>
    <n v="740105237"/>
    <n v="447186"/>
    <x v="11"/>
  </r>
  <r>
    <n v="11"/>
    <x v="13"/>
    <n v="50008075"/>
    <s v="餐饮美食卡券"/>
    <n v="673193"/>
    <n v="107565429"/>
    <n v="1474"/>
    <x v="11"/>
  </r>
  <r>
    <n v="11"/>
    <x v="13"/>
    <n v="50026555"/>
    <s v="购物提货券"/>
    <n v="125552"/>
    <n v="26852588"/>
    <n v="3731"/>
    <x v="11"/>
  </r>
  <r>
    <n v="11"/>
    <x v="13"/>
    <n v="50158001"/>
    <s v="网络店铺代金/优惠券"/>
    <n v="309"/>
    <n v="2287"/>
    <n v="3"/>
    <x v="11"/>
  </r>
  <r>
    <n v="11"/>
    <x v="13"/>
    <n v="50014811"/>
    <s v="网店/网络服务/软件"/>
    <n v="2633205"/>
    <n v="33112610"/>
    <n v="1458"/>
    <x v="11"/>
  </r>
  <r>
    <n v="11"/>
    <x v="13"/>
    <n v="50025110"/>
    <s v="电影/演出/体育赛事"/>
    <n v="169571"/>
    <n v="159820190"/>
    <n v="18129"/>
    <x v="11"/>
  </r>
  <r>
    <n v="11"/>
    <x v="13"/>
    <n v="50019095"/>
    <s v="消费卡"/>
    <n v="39117"/>
    <n v="16255758"/>
    <n v="559"/>
    <x v="11"/>
  </r>
  <r>
    <n v="11"/>
    <x v="13"/>
    <n v="50025111"/>
    <s v="本地化生活服务"/>
    <n v="15473193"/>
    <n v="1198297319"/>
    <n v="26214"/>
    <x v="11"/>
  </r>
  <r>
    <n v="11"/>
    <x v="13"/>
    <n v="50014927"/>
    <s v="教育培训"/>
    <n v="7108717"/>
    <n v="1019852573"/>
    <n v="374660"/>
    <x v="11"/>
  </r>
  <r>
    <n v="11"/>
    <x v="13"/>
    <n v="50025004"/>
    <s v="个性定制/设计服务/DIY"/>
    <n v="56117024"/>
    <n v="446647106"/>
    <n v="298465"/>
    <x v="11"/>
  </r>
  <r>
    <n v="1"/>
    <x v="14"/>
    <n v="50008907"/>
    <s v="通讯充值"/>
    <n v="8374612"/>
    <n v="267946358"/>
    <n v="231287"/>
    <x v="11"/>
  </r>
  <r>
    <n v="1"/>
    <x v="14"/>
    <n v="50004958"/>
    <s v="话费充值"/>
    <n v="194697726"/>
    <n v="10495220278"/>
    <n v="33373"/>
    <x v="11"/>
  </r>
  <r>
    <n v="1"/>
    <x v="14"/>
    <n v="40"/>
    <s v="腾讯QQ专区"/>
    <n v="22969523"/>
    <n v="514953283"/>
    <n v="8766"/>
    <x v="11"/>
  </r>
  <r>
    <n v="1"/>
    <x v="14"/>
    <n v="99"/>
    <s v="网络游戏点卡"/>
    <n v="16210935"/>
    <n v="1301050137"/>
    <n v="41354"/>
    <x v="11"/>
  </r>
  <r>
    <n v="1"/>
    <x v="14"/>
    <n v="50011665"/>
    <s v="网游装备/游戏币/帐号/代练"/>
    <n v="14183080"/>
    <n v="68684689"/>
    <n v="6593"/>
    <x v="11"/>
  </r>
  <r>
    <n v="13"/>
    <x v="9"/>
    <n v="26"/>
    <s v="汽车/用品/配件/改装"/>
    <n v="45873720"/>
    <n v="4802330709"/>
    <n v="10757033"/>
    <x v="11"/>
  </r>
  <r>
    <n v="13"/>
    <x v="9"/>
    <n v="50024971"/>
    <s v="新车/二手车"/>
    <n v="160892"/>
    <n v="227271628"/>
    <n v="2020"/>
    <x v="11"/>
  </r>
  <r>
    <n v="13"/>
    <x v="9"/>
    <n v="124470006"/>
    <s v="整车销售"/>
    <n v="132"/>
    <n v="10082"/>
    <n v="329"/>
    <x v="11"/>
  </r>
  <r>
    <n v="13"/>
    <x v="9"/>
    <n v="50074001"/>
    <s v="摩托车/装备/配件"/>
    <n v="1548256"/>
    <n v="126061308"/>
    <n v="24513"/>
    <x v="11"/>
  </r>
  <r>
    <n v="6"/>
    <x v="7"/>
    <n v="122650005"/>
    <s v="童鞋/婴儿鞋/亲子鞋"/>
    <n v="14002608"/>
    <n v="1158702134"/>
    <n v="555289"/>
    <x v="11"/>
  </r>
  <r>
    <n v="6"/>
    <x v="7"/>
    <n v="50008165"/>
    <s v="童装/婴儿装/亲子装"/>
    <n v="61538891"/>
    <n v="5075112858"/>
    <n v="3205467"/>
    <x v="11"/>
  </r>
  <r>
    <n v="6"/>
    <x v="7"/>
    <n v="25"/>
    <s v="玩具/童车/益智/积木/模型"/>
    <n v="25832548"/>
    <n v="2503687880"/>
    <n v="227384"/>
    <x v="11"/>
  </r>
  <r>
    <n v="6"/>
    <x v="7"/>
    <n v="50014812"/>
    <s v="尿片/洗护/喂哺/推车床"/>
    <n v="41452061"/>
    <n v="3170284190"/>
    <n v="171556"/>
    <x v="11"/>
  </r>
  <r>
    <n v="6"/>
    <x v="7"/>
    <n v="50022517"/>
    <s v="孕妇装/孕产妇用品/营养"/>
    <n v="12439167"/>
    <n v="1098594540"/>
    <n v="632860"/>
    <x v="11"/>
  </r>
  <r>
    <n v="6"/>
    <x v="7"/>
    <n v="35"/>
    <s v="奶粉/辅食/营养品/零食"/>
    <n v="6182339"/>
    <n v="1085316413"/>
    <n v="36388"/>
    <x v="11"/>
  </r>
  <r>
    <n v="2"/>
    <x v="5"/>
    <n v="50006842"/>
    <s v="箱包皮具/热销女包/男包"/>
    <n v="10505955"/>
    <n v="1831602091"/>
    <n v="1065928"/>
    <x v="11"/>
  </r>
  <r>
    <n v="2"/>
    <x v="5"/>
    <n v="30"/>
    <s v="男装"/>
    <n v="88141354"/>
    <n v="16672193091"/>
    <n v="4961232"/>
    <x v="11"/>
  </r>
  <r>
    <n v="2"/>
    <x v="5"/>
    <n v="50011740"/>
    <s v="流行男鞋"/>
    <n v="21822149"/>
    <n v="3291273011"/>
    <n v="1783423"/>
    <x v="11"/>
  </r>
  <r>
    <n v="2"/>
    <x v="5"/>
    <n v="50010404"/>
    <s v="服饰配件/皮带/帽子/围巾"/>
    <n v="44805367"/>
    <n v="1951969853"/>
    <n v="2840290"/>
    <x v="11"/>
  </r>
  <r>
    <n v="2"/>
    <x v="5"/>
    <n v="50006843"/>
    <s v="女鞋"/>
    <n v="28543396"/>
    <n v="3367627621"/>
    <n v="3584386"/>
    <x v="11"/>
  </r>
  <r>
    <n v="2"/>
    <x v="5"/>
    <n v="16"/>
    <s v="女装/女士精品"/>
    <n v="122346753"/>
    <n v="20826809752"/>
    <n v="9114969"/>
    <x v="11"/>
  </r>
  <r>
    <n v="2"/>
    <x v="5"/>
    <n v="1625"/>
    <s v="女士内衣/男士内衣/家居服"/>
    <n v="106974699"/>
    <n v="7451894537"/>
    <n v="6280195"/>
    <x v="11"/>
  </r>
  <r>
    <n v="10"/>
    <x v="1"/>
    <n v="34"/>
    <s v="音乐/影视/明星/音像"/>
    <n v="346774"/>
    <n v="19240825"/>
    <n v="239625"/>
    <x v="11"/>
  </r>
  <r>
    <n v="10"/>
    <x v="1"/>
    <n v="50802001"/>
    <s v="电子书/教辅"/>
    <n v="125753"/>
    <n v="619387"/>
    <n v="63190"/>
    <x v="11"/>
  </r>
  <r>
    <n v="10"/>
    <x v="1"/>
    <n v="50011949"/>
    <s v="特价酒店/特色客栈/公寓旅馆"/>
    <n v="658"/>
    <n v="464638"/>
    <n v="15718"/>
    <x v="11"/>
  </r>
  <r>
    <n v="10"/>
    <x v="1"/>
    <n v="124484008"/>
    <s v="模玩/动漫/周边/cos/桌游"/>
    <n v="5148533"/>
    <n v="255345976"/>
    <n v="104124"/>
    <x v="11"/>
  </r>
  <r>
    <n v="10"/>
    <x v="1"/>
    <n v="50454031"/>
    <s v="景点门票/演艺演出/周边游"/>
    <n v="3441"/>
    <n v="549508"/>
    <n v="514"/>
    <x v="11"/>
  </r>
  <r>
    <n v="10"/>
    <x v="1"/>
    <n v="121380001"/>
    <s v="旅游出行"/>
    <n v="387325"/>
    <n v="1124823"/>
    <n v="303"/>
    <x v="11"/>
  </r>
  <r>
    <n v="10"/>
    <x v="1"/>
    <n v="50025707"/>
    <s v="度假线路/签证送关/旅游服务"/>
    <n v="28"/>
    <n v="1"/>
    <n v="19"/>
    <x v="11"/>
  </r>
  <r>
    <n v="10"/>
    <x v="1"/>
    <n v="29"/>
    <s v="宠物/宠物食品及用品"/>
    <n v="25473810"/>
    <n v="1328094239"/>
    <n v="180998"/>
    <x v="11"/>
  </r>
  <r>
    <n v="10"/>
    <x v="1"/>
    <n v="23"/>
    <s v="古董/邮币/字画/收藏"/>
    <n v="0"/>
    <n v="0"/>
    <n v="1"/>
    <x v="11"/>
  </r>
  <r>
    <n v="10"/>
    <x v="1"/>
    <n v="33"/>
    <s v="书籍/杂志/报纸"/>
    <n v="18378630"/>
    <n v="725723243"/>
    <n v="3981571"/>
    <x v="11"/>
  </r>
  <r>
    <n v="10"/>
    <x v="1"/>
    <n v="50017300"/>
    <s v="乐器/吉他/钢琴/配件"/>
    <n v="3097076"/>
    <n v="818953505"/>
    <n v="4047476"/>
    <x v="11"/>
  </r>
  <r>
    <n v="3"/>
    <x v="0"/>
    <n v="50012164"/>
    <s v="闪存卡/U盘/存储/移动硬盘"/>
    <n v="3770292"/>
    <n v="271862531"/>
    <n v="20154"/>
    <x v="11"/>
  </r>
  <r>
    <n v="3"/>
    <x v="0"/>
    <n v="50018264"/>
    <s v="网络设备/网络相关"/>
    <n v="9993044"/>
    <n v="443765699"/>
    <n v="240941"/>
    <x v="11"/>
  </r>
  <r>
    <n v="3"/>
    <x v="11"/>
    <n v="1101"/>
    <s v="笔记本电脑"/>
    <n v="138997"/>
    <n v="712961400"/>
    <n v="7318"/>
    <x v="11"/>
  </r>
  <r>
    <n v="3"/>
    <x v="0"/>
    <n v="11"/>
    <s v="电脑硬件/显示器/电脑周边"/>
    <n v="5958374"/>
    <n v="1000229824"/>
    <n v="196593"/>
    <x v="11"/>
  </r>
  <r>
    <n v="3"/>
    <x v="0"/>
    <n v="20"/>
    <s v="电玩/配件/游戏/攻略"/>
    <n v="4592470"/>
    <n v="270082991"/>
    <n v="231559"/>
    <x v="11"/>
  </r>
  <r>
    <n v="3"/>
    <x v="0"/>
    <n v="50018004"/>
    <s v="电子词典/电纸书/文化用品"/>
    <n v="106199453"/>
    <n v="2308631568"/>
    <n v="949550"/>
    <x v="11"/>
  </r>
  <r>
    <n v="3"/>
    <x v="0"/>
    <n v="50024099"/>
    <s v="电子元器件市场"/>
    <n v="14650523"/>
    <n v="130640390"/>
    <n v="1747000"/>
    <x v="11"/>
  </r>
  <r>
    <n v="3"/>
    <x v="0"/>
    <n v="14"/>
    <s v="数码相机/单反相机/摄像机"/>
    <n v="89926"/>
    <n v="172994582"/>
    <n v="22490"/>
    <x v="11"/>
  </r>
  <r>
    <n v="3"/>
    <x v="0"/>
    <n v="1512"/>
    <s v="手机"/>
    <n v="2793475"/>
    <n v="5533576828"/>
    <n v="11349"/>
    <x v="11"/>
  </r>
  <r>
    <n v="3"/>
    <x v="11"/>
    <n v="50019780"/>
    <s v="平板电脑/MID"/>
    <n v="249725"/>
    <n v="346762388"/>
    <n v="1706"/>
    <x v="11"/>
  </r>
  <r>
    <n v="3"/>
    <x v="11"/>
    <n v="124044001"/>
    <s v="品牌台机/品牌一体机/服务器"/>
    <n v="58452"/>
    <n v="321065893"/>
    <n v="6340"/>
    <x v="11"/>
  </r>
  <r>
    <n v="3"/>
    <x v="11"/>
    <n v="50007218"/>
    <s v="办公设备/耗材/相关服务"/>
    <n v="30165289"/>
    <n v="1823580131"/>
    <n v="837354"/>
    <x v="11"/>
  </r>
  <r>
    <n v="3"/>
    <x v="0"/>
    <n v="1201"/>
    <s v="MP3/MP4/iPod/录音笔"/>
    <n v="530031"/>
    <n v="129147442"/>
    <n v="5477"/>
    <x v="11"/>
  </r>
  <r>
    <n v="3"/>
    <x v="11"/>
    <n v="50018222"/>
    <s v="DIY电脑"/>
    <n v="97774"/>
    <n v="354536958"/>
    <n v="2664"/>
    <x v="11"/>
  </r>
  <r>
    <n v="3"/>
    <x v="0"/>
    <n v="50008090"/>
    <s v="3C数码配件"/>
    <n v="87538150"/>
    <n v="3174639330"/>
    <n v="7269412"/>
    <x v="11"/>
  </r>
  <r>
    <n v="4"/>
    <x v="2"/>
    <n v="50012100"/>
    <s v="生活电器"/>
    <n v="14487967"/>
    <n v="3598857232"/>
    <n v="80937"/>
    <x v="11"/>
  </r>
  <r>
    <n v="4"/>
    <x v="2"/>
    <n v="50011972"/>
    <s v="影音电器"/>
    <n v="18411685"/>
    <n v="2445030651"/>
    <n v="9824073"/>
    <x v="11"/>
  </r>
  <r>
    <n v="4"/>
    <x v="2"/>
    <n v="127492005"/>
    <s v="家用空调"/>
    <n v="227"/>
    <n v="3118641"/>
    <n v="115"/>
    <x v="11"/>
  </r>
  <r>
    <n v="4"/>
    <x v="2"/>
    <n v="50022703"/>
    <s v="大家电"/>
    <n v="6813938"/>
    <n v="7165253018"/>
    <n v="127486"/>
    <x v="11"/>
  </r>
  <r>
    <n v="4"/>
    <x v="2"/>
    <n v="50012082"/>
    <s v="厨房电器"/>
    <n v="14406468"/>
    <n v="3818339920"/>
    <n v="125458"/>
    <x v="11"/>
  </r>
  <r>
    <n v="4"/>
    <x v="2"/>
    <n v="50002768"/>
    <s v="个人护理/保健/按摩器材"/>
    <n v="13691630"/>
    <n v="2013273176"/>
    <n v="35076"/>
    <x v="11"/>
  </r>
  <r>
    <n v="7"/>
    <x v="3"/>
    <n v="50023804"/>
    <s v="装修设计/施工/监理"/>
    <n v="608588"/>
    <n v="11291612"/>
    <n v="5653"/>
    <x v="11"/>
  </r>
  <r>
    <n v="7"/>
    <x v="3"/>
    <n v="50020579"/>
    <s v="电子/电工"/>
    <n v="24432314"/>
    <n v="1626128440"/>
    <n v="221867"/>
    <x v="11"/>
  </r>
  <r>
    <n v="7"/>
    <x v="3"/>
    <n v="50020857"/>
    <s v="特色手工艺"/>
    <n v="918304"/>
    <n v="54233837"/>
    <n v="17594"/>
    <x v="11"/>
  </r>
  <r>
    <n v="7"/>
    <x v="3"/>
    <n v="50008163"/>
    <s v="床上用品"/>
    <n v="16441647"/>
    <n v="2120773989"/>
    <n v="240240"/>
    <x v="11"/>
  </r>
  <r>
    <n v="7"/>
    <x v="3"/>
    <n v="122852001"/>
    <s v="居家布艺"/>
    <n v="46601975"/>
    <n v="4015807327"/>
    <n v="347694"/>
    <x v="11"/>
  </r>
  <r>
    <n v="7"/>
    <x v="3"/>
    <n v="27"/>
    <s v="家装主材"/>
    <n v="10175360"/>
    <n v="1743574319"/>
    <n v="650639"/>
    <x v="11"/>
  </r>
  <r>
    <n v="7"/>
    <x v="3"/>
    <n v="50020808"/>
    <s v="家居饰品"/>
    <n v="18614355"/>
    <n v="1532811256"/>
    <n v="675789"/>
    <x v="11"/>
  </r>
  <r>
    <n v="7"/>
    <x v="3"/>
    <n v="50020332"/>
    <s v="基础建材"/>
    <n v="27482886"/>
    <n v="929299912"/>
    <n v="130123"/>
    <x v="11"/>
  </r>
  <r>
    <n v="7"/>
    <x v="3"/>
    <n v="50020611"/>
    <s v="商业/办公家具"/>
    <n v="3522735"/>
    <n v="1280573290"/>
    <n v="64282"/>
    <x v="11"/>
  </r>
  <r>
    <n v="7"/>
    <x v="3"/>
    <n v="124050001"/>
    <s v="全屋定制"/>
    <n v="8670128"/>
    <n v="3326996803"/>
    <n v="28995"/>
    <x v="11"/>
  </r>
  <r>
    <n v="7"/>
    <x v="3"/>
    <n v="50008164"/>
    <s v="住宅家具"/>
    <n v="12646426"/>
    <n v="7988274434"/>
    <n v="515311"/>
    <x v="11"/>
  </r>
  <r>
    <n v="7"/>
    <x v="3"/>
    <n v="50020485"/>
    <s v="五金/工具"/>
    <n v="60352241"/>
    <n v="2360115222"/>
    <n v="11488419"/>
    <x v="11"/>
  </r>
  <r>
    <n v="0"/>
    <x v="8"/>
    <n v="127450004"/>
    <s v="金属材料及制品"/>
    <n v="12624"/>
    <n v="84586"/>
    <n v="160"/>
    <x v="11"/>
  </r>
  <r>
    <n v="0"/>
    <x v="8"/>
    <n v="126762001"/>
    <s v="美容美体仪器"/>
    <n v="4363160"/>
    <n v="921286936"/>
    <n v="10696"/>
    <x v="11"/>
  </r>
  <r>
    <n v="0"/>
    <x v="8"/>
    <n v="126602002"/>
    <s v="生活娱乐充值"/>
    <n v="12343425"/>
    <n v="13152506"/>
    <n v="17"/>
    <x v="11"/>
  </r>
  <r>
    <n v="0"/>
    <x v="8"/>
    <n v="127484003"/>
    <s v="润滑/胶粘/试剂/实验室耗材"/>
    <n v="1832"/>
    <n v="49215"/>
    <n v="65"/>
    <x v="11"/>
  </r>
  <r>
    <n v="0"/>
    <x v="8"/>
    <n v="124242008"/>
    <s v="智能设备"/>
    <n v="3472899"/>
    <n v="924594799"/>
    <n v="545826"/>
    <x v="11"/>
  </r>
  <r>
    <n v="0"/>
    <x v="8"/>
    <n v="126700003"/>
    <s v="家装灯饰光源"/>
    <n v="18589793"/>
    <n v="3369929359"/>
    <n v="285993"/>
    <x v="11"/>
  </r>
  <r>
    <n v="0"/>
    <x v="8"/>
    <n v="125406001"/>
    <s v="天猫超市卡"/>
    <n v="583915"/>
    <n v="174127879"/>
    <n v="164"/>
    <x v="11"/>
  </r>
  <r>
    <n v="0"/>
    <x v="8"/>
    <n v="98"/>
    <s v="包装"/>
    <n v="39917802"/>
    <n v="193657400"/>
    <n v="20650"/>
    <x v="11"/>
  </r>
  <r>
    <n v="0"/>
    <x v="8"/>
    <n v="50023724"/>
    <s v="其他"/>
    <n v="6870037"/>
    <n v="7474900467"/>
    <n v="16814"/>
    <x v="11"/>
  </r>
  <r>
    <n v="0"/>
    <x v="8"/>
    <n v="120886001"/>
    <s v="公益捐赠/义卖"/>
    <n v="5440296"/>
    <n v="7307751"/>
    <n v="835"/>
    <x v="11"/>
  </r>
  <r>
    <n v="0"/>
    <x v="8"/>
    <n v="50026535"/>
    <s v="健康服务"/>
    <n v="157726"/>
    <n v="198316894"/>
    <n v="21735"/>
    <x v="11"/>
  </r>
  <r>
    <n v="0"/>
    <x v="8"/>
    <n v="123690003"/>
    <s v="传统滋补"/>
    <n v="32840"/>
    <n v="1131817"/>
    <n v="3547"/>
    <x v="11"/>
  </r>
  <r>
    <n v="8"/>
    <x v="3"/>
    <n v="50016349"/>
    <s v="厨房/烹饪用具"/>
    <n v="27550306"/>
    <n v="1481073755"/>
    <n v="156469"/>
    <x v="12"/>
  </r>
  <r>
    <n v="8"/>
    <x v="10"/>
    <n v="50026800"/>
    <s v="保健食品/膳食营养补充食品"/>
    <n v="7106733"/>
    <n v="1025230914"/>
    <n v="80118"/>
    <x v="12"/>
  </r>
  <r>
    <n v="8"/>
    <x v="10"/>
    <n v="50020275"/>
    <s v="传统滋补营养品"/>
    <n v="8635214"/>
    <n v="709114435"/>
    <n v="57081"/>
    <x v="12"/>
  </r>
  <r>
    <n v="8"/>
    <x v="10"/>
    <n v="122966004"/>
    <s v="中西药品"/>
    <n v="8"/>
    <n v="386"/>
    <n v="3872"/>
    <x v="12"/>
  </r>
  <r>
    <n v="8"/>
    <x v="10"/>
    <n v="50023717"/>
    <s v="OTC药品/医疗器械/计生用品"/>
    <n v="18342504"/>
    <n v="2153982391"/>
    <n v="349149"/>
    <x v="12"/>
  </r>
  <r>
    <n v="11"/>
    <x v="13"/>
    <n v="50007216"/>
    <s v="鲜花速递/花卉仿真/绿植园艺"/>
    <n v="14907366"/>
    <n v="566650971"/>
    <n v="420371"/>
    <x v="12"/>
  </r>
  <r>
    <n v="11"/>
    <x v="13"/>
    <n v="50008075"/>
    <s v="餐饮美食卡券"/>
    <n v="454488"/>
    <n v="61638906"/>
    <n v="939"/>
    <x v="12"/>
  </r>
  <r>
    <n v="11"/>
    <x v="13"/>
    <n v="50026555"/>
    <s v="购物提货券"/>
    <n v="118606"/>
    <n v="42253063"/>
    <n v="2152"/>
    <x v="12"/>
  </r>
  <r>
    <n v="11"/>
    <x v="13"/>
    <n v="50014811"/>
    <s v="网店/网络服务/软件"/>
    <n v="2577837"/>
    <n v="31698629"/>
    <n v="1270"/>
    <x v="12"/>
  </r>
  <r>
    <n v="11"/>
    <x v="13"/>
    <n v="50025110"/>
    <s v="电影/演出/体育赛事"/>
    <n v="110787"/>
    <n v="55198842"/>
    <n v="10828"/>
    <x v="12"/>
  </r>
  <r>
    <n v="11"/>
    <x v="13"/>
    <n v="50019095"/>
    <s v="消费卡"/>
    <n v="14418"/>
    <n v="3532735"/>
    <n v="509"/>
    <x v="12"/>
  </r>
  <r>
    <n v="11"/>
    <x v="13"/>
    <n v="50025111"/>
    <s v="本地化生活服务"/>
    <n v="12015586"/>
    <n v="805207312"/>
    <n v="25178"/>
    <x v="12"/>
  </r>
  <r>
    <n v="11"/>
    <x v="13"/>
    <n v="50014927"/>
    <s v="教育培训"/>
    <n v="92514"/>
    <n v="20802263"/>
    <n v="3518"/>
    <x v="12"/>
  </r>
  <r>
    <n v="11"/>
    <x v="13"/>
    <n v="50025004"/>
    <s v="个性定制/设计服务/DIY"/>
    <n v="46822321"/>
    <n v="366027992"/>
    <n v="287241"/>
    <x v="12"/>
  </r>
  <r>
    <n v="1"/>
    <x v="14"/>
    <n v="50008907"/>
    <s v="通讯充值"/>
    <n v="7284104"/>
    <n v="224919201"/>
    <n v="179082"/>
    <x v="12"/>
  </r>
  <r>
    <n v="1"/>
    <x v="14"/>
    <n v="50004958"/>
    <s v="话费充值"/>
    <n v="194579998"/>
    <n v="10488107982"/>
    <n v="30237"/>
    <x v="12"/>
  </r>
  <r>
    <n v="1"/>
    <x v="14"/>
    <n v="40"/>
    <s v="腾讯QQ专区"/>
    <n v="30920089"/>
    <n v="870487204"/>
    <n v="8170"/>
    <x v="12"/>
  </r>
  <r>
    <n v="1"/>
    <x v="14"/>
    <n v="99"/>
    <s v="网络游戏点卡"/>
    <n v="20713438"/>
    <n v="1662621131"/>
    <n v="36903"/>
    <x v="12"/>
  </r>
  <r>
    <n v="1"/>
    <x v="14"/>
    <n v="50011665"/>
    <s v="网游装备/游戏币/帐号/代练"/>
    <n v="15149654"/>
    <n v="74713404"/>
    <n v="7425"/>
    <x v="12"/>
  </r>
  <r>
    <n v="13"/>
    <x v="9"/>
    <n v="26"/>
    <s v="汽车/用品/配件/改装"/>
    <n v="43491487"/>
    <n v="4418405507"/>
    <n v="7154004"/>
    <x v="12"/>
  </r>
  <r>
    <n v="13"/>
    <x v="9"/>
    <n v="50024971"/>
    <s v="新车/二手车"/>
    <n v="108319"/>
    <n v="83028240"/>
    <n v="1600"/>
    <x v="12"/>
  </r>
  <r>
    <n v="13"/>
    <x v="9"/>
    <n v="124470006"/>
    <s v="整车销售"/>
    <n v="50529"/>
    <n v="6220"/>
    <n v="178"/>
    <x v="12"/>
  </r>
  <r>
    <n v="13"/>
    <x v="9"/>
    <n v="50074001"/>
    <s v="摩托车/装备/配件"/>
    <n v="613278"/>
    <n v="63817244"/>
    <n v="23194"/>
    <x v="12"/>
  </r>
  <r>
    <n v="6"/>
    <x v="7"/>
    <n v="122650005"/>
    <s v="童鞋/婴儿鞋/亲子鞋"/>
    <n v="8992957"/>
    <n v="748326061"/>
    <n v="274261"/>
    <x v="12"/>
  </r>
  <r>
    <n v="6"/>
    <x v="7"/>
    <n v="50008165"/>
    <s v="童装/婴儿装/亲子装"/>
    <n v="47783737"/>
    <n v="3969074078"/>
    <n v="2382019"/>
    <x v="12"/>
  </r>
  <r>
    <n v="6"/>
    <x v="7"/>
    <n v="25"/>
    <s v="玩具/童车/益智/积木/模型"/>
    <n v="21632863"/>
    <n v="1851775799"/>
    <n v="208819"/>
    <x v="12"/>
  </r>
  <r>
    <n v="6"/>
    <x v="7"/>
    <n v="50014812"/>
    <s v="尿片/洗护/喂哺/推车床"/>
    <n v="30489985"/>
    <n v="2105019569"/>
    <n v="155217"/>
    <x v="12"/>
  </r>
  <r>
    <n v="6"/>
    <x v="7"/>
    <n v="50022517"/>
    <s v="孕妇装/孕产妇用品/营养"/>
    <n v="9064280"/>
    <n v="715509224"/>
    <n v="482014"/>
    <x v="12"/>
  </r>
  <r>
    <n v="6"/>
    <x v="7"/>
    <n v="35"/>
    <s v="奶粉/辅食/营养品/零食"/>
    <n v="4723634"/>
    <n v="739878804"/>
    <n v="31440"/>
    <x v="12"/>
  </r>
  <r>
    <n v="2"/>
    <x v="5"/>
    <n v="50006842"/>
    <s v="箱包皮具/热销女包/男包"/>
    <n v="9646435"/>
    <n v="1637508625"/>
    <n v="678986"/>
    <x v="12"/>
  </r>
  <r>
    <n v="2"/>
    <x v="5"/>
    <n v="30"/>
    <s v="男装"/>
    <n v="67800649"/>
    <n v="11988692090"/>
    <n v="3455649"/>
    <x v="12"/>
  </r>
  <r>
    <n v="2"/>
    <x v="5"/>
    <n v="50011740"/>
    <s v="流行男鞋"/>
    <n v="15949672"/>
    <n v="2332824810"/>
    <n v="1336554"/>
    <x v="12"/>
  </r>
  <r>
    <n v="2"/>
    <x v="5"/>
    <n v="50010404"/>
    <s v="服饰配件/皮带/帽子/围巾"/>
    <n v="26617639"/>
    <n v="1220617848"/>
    <n v="2224678"/>
    <x v="12"/>
  </r>
  <r>
    <n v="2"/>
    <x v="5"/>
    <n v="50006843"/>
    <s v="女鞋"/>
    <n v="19685484"/>
    <n v="2190265023"/>
    <n v="2532570"/>
    <x v="12"/>
  </r>
  <r>
    <n v="2"/>
    <x v="5"/>
    <n v="16"/>
    <s v="女装/女士精品"/>
    <n v="93719394"/>
    <n v="14223706895"/>
    <n v="7023896"/>
    <x v="12"/>
  </r>
  <r>
    <n v="2"/>
    <x v="5"/>
    <n v="1625"/>
    <s v="女士内衣/男士内衣/家居服"/>
    <n v="72125144"/>
    <n v="4812058984"/>
    <n v="4610786"/>
    <x v="12"/>
  </r>
  <r>
    <n v="10"/>
    <x v="1"/>
    <n v="34"/>
    <s v="音乐/影视/明星/音像"/>
    <n v="5771"/>
    <n v="420509"/>
    <n v="8291"/>
    <x v="12"/>
  </r>
  <r>
    <n v="10"/>
    <x v="1"/>
    <n v="50802001"/>
    <s v="电子书/教辅"/>
    <n v="2127"/>
    <n v="23838"/>
    <n v="5022"/>
    <x v="12"/>
  </r>
  <r>
    <n v="10"/>
    <x v="1"/>
    <n v="50011949"/>
    <s v="特价酒店/特色客栈/公寓旅馆"/>
    <n v="743"/>
    <n v="603809"/>
    <n v="3700"/>
    <x v="12"/>
  </r>
  <r>
    <n v="10"/>
    <x v="1"/>
    <n v="124484008"/>
    <s v="模玩/动漫/周边/cos/桌游"/>
    <n v="3450597"/>
    <n v="224472776"/>
    <n v="94671"/>
    <x v="12"/>
  </r>
  <r>
    <n v="10"/>
    <x v="1"/>
    <n v="50454031"/>
    <s v="景点门票/演艺演出/周边游"/>
    <n v="1221"/>
    <n v="153111"/>
    <n v="411"/>
    <x v="12"/>
  </r>
  <r>
    <n v="10"/>
    <x v="1"/>
    <n v="121380001"/>
    <s v="旅游出行"/>
    <n v="467220"/>
    <n v="1528011"/>
    <n v="333"/>
    <x v="12"/>
  </r>
  <r>
    <n v="10"/>
    <x v="1"/>
    <n v="50025707"/>
    <s v="度假线路/签证送关/旅游服务"/>
    <n v="19"/>
    <n v="0"/>
    <n v="12"/>
    <x v="12"/>
  </r>
  <r>
    <n v="10"/>
    <x v="1"/>
    <n v="29"/>
    <s v="宠物/宠物食品及用品"/>
    <n v="21388564"/>
    <n v="945221937"/>
    <n v="168502"/>
    <x v="12"/>
  </r>
  <r>
    <n v="10"/>
    <x v="1"/>
    <n v="33"/>
    <s v="书籍/杂志/报纸"/>
    <n v="23151343"/>
    <n v="887195262"/>
    <n v="5299705"/>
    <x v="12"/>
  </r>
  <r>
    <n v="10"/>
    <x v="1"/>
    <n v="50017300"/>
    <s v="乐器/吉他/钢琴/配件"/>
    <n v="2373652"/>
    <n v="632400463"/>
    <n v="3553854"/>
    <x v="12"/>
  </r>
  <r>
    <n v="3"/>
    <x v="0"/>
    <n v="50012164"/>
    <s v="闪存卡/U盘/存储/移动硬盘"/>
    <n v="2884864"/>
    <n v="214295388"/>
    <n v="19484"/>
    <x v="12"/>
  </r>
  <r>
    <n v="3"/>
    <x v="0"/>
    <n v="50018264"/>
    <s v="网络设备/网络相关"/>
    <n v="6739583"/>
    <n v="377901420"/>
    <n v="87763"/>
    <x v="12"/>
  </r>
  <r>
    <n v="3"/>
    <x v="11"/>
    <n v="1101"/>
    <s v="笔记本电脑"/>
    <n v="139391"/>
    <n v="726998647"/>
    <n v="6042"/>
    <x v="12"/>
  </r>
  <r>
    <n v="3"/>
    <x v="0"/>
    <n v="11"/>
    <s v="电脑硬件/显示器/电脑周边"/>
    <n v="4818274"/>
    <n v="813917935"/>
    <n v="188421"/>
    <x v="12"/>
  </r>
  <r>
    <n v="3"/>
    <x v="0"/>
    <n v="20"/>
    <s v="电玩/配件/游戏/攻略"/>
    <n v="4450198"/>
    <n v="278846469"/>
    <n v="221943"/>
    <x v="12"/>
  </r>
  <r>
    <n v="3"/>
    <x v="0"/>
    <n v="50018004"/>
    <s v="电子词典/电纸书/文化用品"/>
    <n v="73370671"/>
    <n v="1759872733"/>
    <n v="733697"/>
    <x v="12"/>
  </r>
  <r>
    <n v="3"/>
    <x v="0"/>
    <n v="50024099"/>
    <s v="电子元器件市场"/>
    <n v="10966181"/>
    <n v="107190781"/>
    <n v="1638553"/>
    <x v="12"/>
  </r>
  <r>
    <n v="3"/>
    <x v="0"/>
    <n v="14"/>
    <s v="数码相机/单反相机/摄像机"/>
    <n v="81003"/>
    <n v="161441814"/>
    <n v="13965"/>
    <x v="12"/>
  </r>
  <r>
    <n v="3"/>
    <x v="0"/>
    <n v="1512"/>
    <s v="手机"/>
    <n v="2837459"/>
    <n v="5044415408"/>
    <n v="9646"/>
    <x v="12"/>
  </r>
  <r>
    <n v="3"/>
    <x v="11"/>
    <n v="50019780"/>
    <s v="平板电脑/MID"/>
    <n v="249292"/>
    <n v="409847460"/>
    <n v="1370"/>
    <x v="12"/>
  </r>
  <r>
    <n v="3"/>
    <x v="11"/>
    <n v="124044001"/>
    <s v="品牌台机/品牌一体机/服务器"/>
    <n v="54872"/>
    <n v="232695214"/>
    <n v="5721"/>
    <x v="12"/>
  </r>
  <r>
    <n v="3"/>
    <x v="11"/>
    <n v="50007218"/>
    <s v="办公设备/耗材/相关服务"/>
    <n v="21724181"/>
    <n v="1513697388"/>
    <n v="787312"/>
    <x v="12"/>
  </r>
  <r>
    <n v="3"/>
    <x v="0"/>
    <n v="1201"/>
    <s v="MP3/MP4/iPod/录音笔"/>
    <n v="358935"/>
    <n v="92525782"/>
    <n v="4551"/>
    <x v="12"/>
  </r>
  <r>
    <n v="3"/>
    <x v="11"/>
    <n v="50018222"/>
    <s v="DIY电脑"/>
    <n v="85587"/>
    <n v="316315637"/>
    <n v="2477"/>
    <x v="12"/>
  </r>
  <r>
    <n v="3"/>
    <x v="0"/>
    <n v="50008090"/>
    <s v="3C数码配件"/>
    <n v="84044344"/>
    <n v="2919538326"/>
    <n v="6666494"/>
    <x v="12"/>
  </r>
  <r>
    <n v="4"/>
    <x v="2"/>
    <n v="50012100"/>
    <s v="生活电器"/>
    <n v="6444238"/>
    <n v="1660000366"/>
    <n v="73718"/>
    <x v="12"/>
  </r>
  <r>
    <n v="4"/>
    <x v="2"/>
    <n v="50011972"/>
    <s v="影音电器"/>
    <n v="15459146"/>
    <n v="2175269774"/>
    <n v="9440987"/>
    <x v="12"/>
  </r>
  <r>
    <n v="4"/>
    <x v="2"/>
    <n v="127492005"/>
    <s v="家用空调"/>
    <n v="173"/>
    <n v="1923267"/>
    <n v="97"/>
    <x v="12"/>
  </r>
  <r>
    <n v="4"/>
    <x v="2"/>
    <n v="50022703"/>
    <s v="大家电"/>
    <n v="4322134"/>
    <n v="4670376607"/>
    <n v="103346"/>
    <x v="12"/>
  </r>
  <r>
    <n v="4"/>
    <x v="2"/>
    <n v="50012082"/>
    <s v="厨房电器"/>
    <n v="9536553"/>
    <n v="2482070208"/>
    <n v="112711"/>
    <x v="12"/>
  </r>
  <r>
    <n v="4"/>
    <x v="2"/>
    <n v="50002768"/>
    <s v="个人护理/保健/按摩器材"/>
    <n v="9309373"/>
    <n v="1374254114"/>
    <n v="32448"/>
    <x v="12"/>
  </r>
  <r>
    <n v="7"/>
    <x v="3"/>
    <n v="50023804"/>
    <s v="装修设计/施工/监理"/>
    <n v="381164"/>
    <n v="9167708"/>
    <n v="5403"/>
    <x v="12"/>
  </r>
  <r>
    <n v="7"/>
    <x v="3"/>
    <n v="50020579"/>
    <s v="电子/电工"/>
    <n v="16038187"/>
    <n v="1089424160"/>
    <n v="207204"/>
    <x v="12"/>
  </r>
  <r>
    <n v="7"/>
    <x v="3"/>
    <n v="50020857"/>
    <s v="特色手工艺"/>
    <n v="1217014"/>
    <n v="83869707"/>
    <n v="16829"/>
    <x v="12"/>
  </r>
  <r>
    <n v="7"/>
    <x v="3"/>
    <n v="50008163"/>
    <s v="床上用品"/>
    <n v="12168214"/>
    <n v="1563418970"/>
    <n v="219899"/>
    <x v="12"/>
  </r>
  <r>
    <n v="7"/>
    <x v="3"/>
    <n v="122852001"/>
    <s v="居家布艺"/>
    <n v="38512617"/>
    <n v="3395273677"/>
    <n v="332929"/>
    <x v="12"/>
  </r>
  <r>
    <n v="7"/>
    <x v="3"/>
    <n v="27"/>
    <s v="家装主材"/>
    <n v="7095642"/>
    <n v="1004620187"/>
    <n v="614671"/>
    <x v="12"/>
  </r>
  <r>
    <n v="7"/>
    <x v="3"/>
    <n v="50020808"/>
    <s v="家居饰品"/>
    <n v="19926485"/>
    <n v="1527724322"/>
    <n v="613147"/>
    <x v="12"/>
  </r>
  <r>
    <n v="7"/>
    <x v="3"/>
    <n v="50020332"/>
    <s v="基础建材"/>
    <n v="20283288"/>
    <n v="677262626"/>
    <n v="123082"/>
    <x v="12"/>
  </r>
  <r>
    <n v="7"/>
    <x v="3"/>
    <n v="50020611"/>
    <s v="商业/办公家具"/>
    <n v="2478217"/>
    <n v="839558474"/>
    <n v="59493"/>
    <x v="12"/>
  </r>
  <r>
    <n v="7"/>
    <x v="3"/>
    <n v="124050001"/>
    <s v="全屋定制"/>
    <n v="5164959"/>
    <n v="995514442"/>
    <n v="26897"/>
    <x v="12"/>
  </r>
  <r>
    <n v="7"/>
    <x v="3"/>
    <n v="50008164"/>
    <s v="住宅家具"/>
    <n v="10527999"/>
    <n v="4781578182"/>
    <n v="483260"/>
    <x v="12"/>
  </r>
  <r>
    <n v="7"/>
    <x v="3"/>
    <n v="50020485"/>
    <s v="五金/工具"/>
    <n v="43063541"/>
    <n v="1792811275"/>
    <n v="10370966"/>
    <x v="12"/>
  </r>
  <r>
    <n v="0"/>
    <x v="8"/>
    <n v="126762001"/>
    <s v="美容美体仪器"/>
    <n v="2888272"/>
    <n v="615611650"/>
    <n v="9883"/>
    <x v="12"/>
  </r>
  <r>
    <n v="0"/>
    <x v="8"/>
    <n v="126602002"/>
    <s v="生活娱乐充值"/>
    <n v="14404633"/>
    <n v="14894815"/>
    <n v="17"/>
    <x v="12"/>
  </r>
  <r>
    <n v="0"/>
    <x v="8"/>
    <n v="124242008"/>
    <s v="智能设备"/>
    <n v="2824617"/>
    <n v="801620492"/>
    <n v="529250"/>
    <x v="12"/>
  </r>
  <r>
    <n v="0"/>
    <x v="8"/>
    <n v="126700003"/>
    <s v="家装灯饰光源"/>
    <n v="14491375"/>
    <n v="2389825539"/>
    <n v="278385"/>
    <x v="12"/>
  </r>
  <r>
    <n v="0"/>
    <x v="8"/>
    <n v="125406001"/>
    <s v="天猫超市卡"/>
    <n v="800180"/>
    <n v="372946313"/>
    <n v="75"/>
    <x v="12"/>
  </r>
  <r>
    <n v="0"/>
    <x v="8"/>
    <n v="98"/>
    <s v="包装"/>
    <n v="37812668"/>
    <n v="259911482"/>
    <n v="19567"/>
    <x v="12"/>
  </r>
  <r>
    <n v="0"/>
    <x v="8"/>
    <n v="50023724"/>
    <s v="其他"/>
    <n v="4188132"/>
    <n v="36858007"/>
    <n v="10241"/>
    <x v="12"/>
  </r>
  <r>
    <n v="0"/>
    <x v="8"/>
    <n v="120886001"/>
    <s v="公益捐赠/义卖"/>
    <n v="4531347"/>
    <n v="6326902"/>
    <n v="686"/>
    <x v="12"/>
  </r>
  <r>
    <n v="0"/>
    <x v="8"/>
    <n v="50026535"/>
    <s v="健康服务"/>
    <n v="108390"/>
    <n v="94790434"/>
    <n v="20699"/>
    <x v="12"/>
  </r>
  <r>
    <n v="0"/>
    <x v="8"/>
    <n v="123690003"/>
    <s v="传统滋补"/>
    <n v="26840"/>
    <n v="914795"/>
    <n v="3240"/>
    <x v="12"/>
  </r>
  <r>
    <n v="8"/>
    <x v="3"/>
    <n v="50016348"/>
    <s v="家庭/个人清洁工具"/>
    <n v="38324052"/>
    <n v="1338867250"/>
    <n v="105270"/>
    <x v="12"/>
  </r>
  <r>
    <n v="8"/>
    <x v="3"/>
    <n v="21"/>
    <s v="居家日用"/>
    <n v="20570737"/>
    <n v="1137496280"/>
    <n v="117773"/>
    <x v="12"/>
  </r>
  <r>
    <n v="8"/>
    <x v="10"/>
    <n v="2813"/>
    <s v="成人用品/情趣用品"/>
    <n v="5684051"/>
    <n v="880804351"/>
    <n v="353594"/>
    <x v="12"/>
  </r>
  <r>
    <n v="8"/>
    <x v="3"/>
    <n v="122928002"/>
    <s v="收纳整理"/>
    <n v="28015744"/>
    <n v="1145668489"/>
    <n v="99436"/>
    <x v="12"/>
  </r>
  <r>
    <n v="8"/>
    <x v="16"/>
    <n v="50050359"/>
    <s v="水产肉类/新鲜蔬果/熟食"/>
    <n v="39180387"/>
    <n v="1785046885"/>
    <n v="178646"/>
    <x v="12"/>
  </r>
  <r>
    <n v="8"/>
    <x v="3"/>
    <n v="50025705"/>
    <s v="洗护清洁剂/卫生巾/纸/香薰"/>
    <n v="70102049"/>
    <n v="2332785548"/>
    <n v="173670"/>
    <x v="12"/>
  </r>
  <r>
    <n v="8"/>
    <x v="16"/>
    <n v="50016422"/>
    <s v="粮油米面/南北干货/调味品"/>
    <n v="61813481"/>
    <n v="1873209803"/>
    <n v="189416"/>
    <x v="12"/>
  </r>
  <r>
    <n v="8"/>
    <x v="16"/>
    <n v="122950001"/>
    <s v="节庆用品/礼品"/>
    <n v="58020252"/>
    <n v="1369582102"/>
    <n v="130613"/>
    <x v="12"/>
  </r>
  <r>
    <n v="8"/>
    <x v="16"/>
    <n v="124458005"/>
    <s v="茶"/>
    <n v="8829197"/>
    <n v="711856921"/>
    <n v="69675"/>
    <x v="12"/>
  </r>
  <r>
    <n v="8"/>
    <x v="15"/>
    <n v="50008141"/>
    <s v="酒类"/>
    <n v="8956200"/>
    <n v="1732387811"/>
    <n v="78494"/>
    <x v="12"/>
  </r>
  <r>
    <n v="8"/>
    <x v="16"/>
    <n v="50002766"/>
    <s v="零食/坚果/特产"/>
    <n v="186609915"/>
    <n v="6043383616"/>
    <n v="214433"/>
    <x v="12"/>
  </r>
  <r>
    <n v="8"/>
    <x v="3"/>
    <n v="122952001"/>
    <s v="餐饮具"/>
    <n v="37596149"/>
    <n v="1974488498"/>
    <n v="925176"/>
    <x v="12"/>
  </r>
  <r>
    <n v="5"/>
    <x v="6"/>
    <n v="28"/>
    <s v="ZIPPO/瑞士军刀/眼镜"/>
    <n v="5341922"/>
    <n v="630827687"/>
    <n v="153760"/>
    <x v="12"/>
  </r>
  <r>
    <n v="5"/>
    <x v="12"/>
    <n v="50010788"/>
    <s v="彩妆/香水/美妆工具"/>
    <n v="41991109"/>
    <n v="2125288804"/>
    <n v="75097"/>
    <x v="12"/>
  </r>
  <r>
    <n v="5"/>
    <x v="6"/>
    <n v="50468001"/>
    <s v="手表"/>
    <n v="1857313"/>
    <n v="507091916"/>
    <n v="96999"/>
    <x v="12"/>
  </r>
  <r>
    <n v="5"/>
    <x v="6"/>
    <n v="50011397"/>
    <s v="珠宝/钻石/翡翠/黄金"/>
    <n v="27779318"/>
    <n v="25795744826"/>
    <n v="355207"/>
    <x v="12"/>
  </r>
  <r>
    <n v="5"/>
    <x v="12"/>
    <n v="50023282"/>
    <s v="美发护发/假发"/>
    <n v="8655299"/>
    <n v="582980541"/>
    <n v="29703"/>
    <x v="12"/>
  </r>
  <r>
    <n v="5"/>
    <x v="12"/>
    <n v="1801"/>
    <s v="美容护肤/美体/精油"/>
    <n v="41162046"/>
    <n v="4927084532"/>
    <n v="162834"/>
    <x v="12"/>
  </r>
  <r>
    <n v="5"/>
    <x v="12"/>
    <n v="50023722"/>
    <s v="隐形眼镜/护理液"/>
    <n v="6139362"/>
    <n v="344727835"/>
    <n v="25274"/>
    <x v="12"/>
  </r>
  <r>
    <n v="5"/>
    <x v="6"/>
    <n v="50013864"/>
    <s v="饰品/流行首饰/时尚饰品新"/>
    <n v="38105152"/>
    <n v="18801782224"/>
    <n v="1044299"/>
    <x v="12"/>
  </r>
  <r>
    <n v="9"/>
    <x v="4"/>
    <n v="50013886"/>
    <s v="户外/登山/野营/旅行用品"/>
    <n v="11069836"/>
    <n v="1002170499"/>
    <n v="299772"/>
    <x v="12"/>
  </r>
  <r>
    <n v="9"/>
    <x v="4"/>
    <n v="124354002"/>
    <s v="电动车/配件/交通工具"/>
    <n v="1027462"/>
    <n v="273803202"/>
    <n v="10344"/>
    <x v="12"/>
  </r>
  <r>
    <n v="9"/>
    <x v="4"/>
    <n v="122684003"/>
    <s v="自行车/骑行装备/零配件"/>
    <n v="1143181"/>
    <n v="90695850"/>
    <n v="43573"/>
    <x v="12"/>
  </r>
  <r>
    <n v="9"/>
    <x v="4"/>
    <n v="50010728"/>
    <s v="运动/瑜伽/健身/球迷用品"/>
    <n v="14437640"/>
    <n v="1409924700"/>
    <n v="586495"/>
    <x v="12"/>
  </r>
  <r>
    <n v="9"/>
    <x v="4"/>
    <n v="50510002"/>
    <s v="运动包/户外包/配件"/>
    <n v="1633200"/>
    <n v="93878177"/>
    <n v="47249"/>
    <x v="12"/>
  </r>
  <r>
    <n v="9"/>
    <x v="4"/>
    <n v="50011699"/>
    <s v="运动服/休闲服装"/>
    <n v="2958859"/>
    <n v="579623021"/>
    <n v="564783"/>
    <x v="12"/>
  </r>
  <r>
    <n v="9"/>
    <x v="4"/>
    <n v="50012029"/>
    <s v="运动鞋new"/>
    <n v="5542193"/>
    <n v="1575480367"/>
    <n v="234758"/>
    <x v="12"/>
  </r>
  <r>
    <n v="8"/>
    <x v="16"/>
    <n v="50026316"/>
    <s v="咖啡/麦片/冲饮"/>
    <n v="26958169"/>
    <n v="1225568176"/>
    <n v="80042"/>
    <x v="12"/>
  </r>
  <r>
    <n v="9"/>
    <x v="4"/>
    <n v="50012029"/>
    <s v="运动鞋new"/>
    <n v="6283847"/>
    <n v="1812151706"/>
    <n v="233643"/>
    <x v="13"/>
  </r>
  <r>
    <n v="0"/>
    <x v="8"/>
    <n v="123690003"/>
    <s v="传统滋补"/>
    <n v="19877"/>
    <n v="584892"/>
    <n v="3105"/>
    <x v="13"/>
  </r>
  <r>
    <n v="0"/>
    <x v="8"/>
    <n v="50026535"/>
    <s v="健康服务"/>
    <n v="97258"/>
    <n v="101906145"/>
    <n v="23420"/>
    <x v="13"/>
  </r>
  <r>
    <n v="0"/>
    <x v="8"/>
    <n v="120886001"/>
    <s v="公益捐赠/义卖"/>
    <n v="2148603"/>
    <n v="3248776"/>
    <n v="682"/>
    <x v="13"/>
  </r>
  <r>
    <n v="0"/>
    <x v="8"/>
    <n v="50023724"/>
    <s v="其他"/>
    <n v="3227123"/>
    <n v="64426156"/>
    <n v="11322"/>
    <x v="13"/>
  </r>
  <r>
    <n v="0"/>
    <x v="8"/>
    <n v="98"/>
    <s v="包装"/>
    <n v="18449732"/>
    <n v="114096589"/>
    <n v="19472"/>
    <x v="13"/>
  </r>
  <r>
    <n v="0"/>
    <x v="8"/>
    <n v="125406001"/>
    <s v="天猫超市卡"/>
    <n v="351901"/>
    <n v="179093703"/>
    <n v="45"/>
    <x v="13"/>
  </r>
  <r>
    <n v="0"/>
    <x v="8"/>
    <n v="126700003"/>
    <s v="家装灯饰光源"/>
    <n v="8584774"/>
    <n v="1398278874"/>
    <n v="310070"/>
    <x v="13"/>
  </r>
  <r>
    <n v="0"/>
    <x v="8"/>
    <n v="124242008"/>
    <s v="智能设备"/>
    <n v="2822520"/>
    <n v="723941214"/>
    <n v="530680"/>
    <x v="13"/>
  </r>
  <r>
    <n v="0"/>
    <x v="8"/>
    <n v="126602002"/>
    <s v="生活娱乐充值"/>
    <n v="24596608"/>
    <n v="25561135"/>
    <n v="17"/>
    <x v="13"/>
  </r>
  <r>
    <n v="0"/>
    <x v="8"/>
    <n v="126762001"/>
    <s v="美容美体仪器"/>
    <n v="5959095"/>
    <n v="1242692839"/>
    <n v="10490"/>
    <x v="13"/>
  </r>
  <r>
    <n v="7"/>
    <x v="3"/>
    <n v="50020485"/>
    <s v="五金/工具"/>
    <n v="31357526"/>
    <n v="1454840335"/>
    <n v="8892656"/>
    <x v="13"/>
  </r>
  <r>
    <n v="7"/>
    <x v="3"/>
    <n v="50008164"/>
    <s v="住宅家具"/>
    <n v="8892970"/>
    <n v="4137375351"/>
    <n v="531032"/>
    <x v="13"/>
  </r>
  <r>
    <n v="7"/>
    <x v="3"/>
    <n v="124050001"/>
    <s v="全屋定制"/>
    <n v="3613092"/>
    <n v="432629531"/>
    <n v="24890"/>
    <x v="13"/>
  </r>
  <r>
    <n v="7"/>
    <x v="3"/>
    <n v="50020611"/>
    <s v="商业/办公家具"/>
    <n v="1930639"/>
    <n v="751053929"/>
    <n v="63017"/>
    <x v="13"/>
  </r>
  <r>
    <n v="7"/>
    <x v="3"/>
    <n v="50020332"/>
    <s v="基础建材"/>
    <n v="11112143"/>
    <n v="489696960"/>
    <n v="120059"/>
    <x v="13"/>
  </r>
  <r>
    <n v="7"/>
    <x v="3"/>
    <n v="50020808"/>
    <s v="家居饰品"/>
    <n v="10567483"/>
    <n v="824224195"/>
    <n v="688289"/>
    <x v="13"/>
  </r>
  <r>
    <n v="7"/>
    <x v="3"/>
    <n v="27"/>
    <s v="家装主材"/>
    <n v="5162929"/>
    <n v="759100208"/>
    <n v="724432"/>
    <x v="13"/>
  </r>
  <r>
    <n v="7"/>
    <x v="3"/>
    <n v="122852001"/>
    <s v="居家布艺"/>
    <n v="21792472"/>
    <n v="1589095897"/>
    <n v="346652"/>
    <x v="13"/>
  </r>
  <r>
    <n v="7"/>
    <x v="3"/>
    <n v="50008163"/>
    <s v="床上用品"/>
    <n v="8876677"/>
    <n v="1023992151"/>
    <n v="218527"/>
    <x v="13"/>
  </r>
  <r>
    <n v="7"/>
    <x v="3"/>
    <n v="50020857"/>
    <s v="特色手工艺"/>
    <n v="413783"/>
    <n v="21291263"/>
    <n v="16085"/>
    <x v="13"/>
  </r>
  <r>
    <n v="7"/>
    <x v="3"/>
    <n v="50020579"/>
    <s v="电子/电工"/>
    <n v="9986347"/>
    <n v="736086607"/>
    <n v="205202"/>
    <x v="13"/>
  </r>
  <r>
    <n v="7"/>
    <x v="3"/>
    <n v="50023804"/>
    <s v="装修设计/施工/监理"/>
    <n v="127961"/>
    <n v="6587150"/>
    <n v="3470"/>
    <x v="13"/>
  </r>
  <r>
    <n v="4"/>
    <x v="2"/>
    <n v="50002768"/>
    <s v="个人护理/保健/按摩器材"/>
    <n v="12779925"/>
    <n v="1700046482"/>
    <n v="34016"/>
    <x v="13"/>
  </r>
  <r>
    <n v="4"/>
    <x v="2"/>
    <n v="50012082"/>
    <s v="厨房电器"/>
    <n v="13550951"/>
    <n v="3322963878"/>
    <n v="108630"/>
    <x v="13"/>
  </r>
  <r>
    <n v="4"/>
    <x v="2"/>
    <n v="50022703"/>
    <s v="大家电"/>
    <n v="3951667"/>
    <n v="4065850631"/>
    <n v="107096"/>
    <x v="13"/>
  </r>
  <r>
    <n v="4"/>
    <x v="2"/>
    <n v="127492005"/>
    <s v="家用空调"/>
    <n v="267"/>
    <n v="2852951"/>
    <n v="100"/>
    <x v="13"/>
  </r>
  <r>
    <n v="4"/>
    <x v="2"/>
    <n v="50011972"/>
    <s v="影音电器"/>
    <n v="12517568"/>
    <n v="1791512115"/>
    <n v="9035480"/>
    <x v="13"/>
  </r>
  <r>
    <n v="4"/>
    <x v="2"/>
    <n v="50012100"/>
    <s v="生活电器"/>
    <n v="6820995"/>
    <n v="1580823277"/>
    <n v="75821"/>
    <x v="13"/>
  </r>
  <r>
    <n v="3"/>
    <x v="0"/>
    <n v="50008090"/>
    <s v="3C数码配件"/>
    <n v="70882872"/>
    <n v="2480529412"/>
    <n v="7033021"/>
    <x v="13"/>
  </r>
  <r>
    <n v="3"/>
    <x v="11"/>
    <n v="50018222"/>
    <s v="DIY电脑"/>
    <n v="112671"/>
    <n v="422394266"/>
    <n v="2656"/>
    <x v="13"/>
  </r>
  <r>
    <n v="3"/>
    <x v="0"/>
    <n v="1201"/>
    <s v="MP3/MP4/iPod/录音笔"/>
    <n v="388969"/>
    <n v="93081094"/>
    <n v="4584"/>
    <x v="13"/>
  </r>
  <r>
    <n v="3"/>
    <x v="11"/>
    <n v="50007218"/>
    <s v="办公设备/耗材/相关服务"/>
    <n v="15500689"/>
    <n v="1310126630"/>
    <n v="828010"/>
    <x v="13"/>
  </r>
  <r>
    <n v="3"/>
    <x v="11"/>
    <n v="124044001"/>
    <s v="品牌台机/品牌一体机/服务器"/>
    <n v="45724"/>
    <n v="306782262"/>
    <n v="5881"/>
    <x v="13"/>
  </r>
  <r>
    <n v="3"/>
    <x v="11"/>
    <n v="50019780"/>
    <s v="平板电脑/MID"/>
    <n v="349174"/>
    <n v="472082992"/>
    <n v="1386"/>
    <x v="13"/>
  </r>
  <r>
    <n v="3"/>
    <x v="0"/>
    <n v="1512"/>
    <s v="手机"/>
    <n v="2644631"/>
    <n v="4566979468"/>
    <n v="9525"/>
    <x v="13"/>
  </r>
  <r>
    <n v="3"/>
    <x v="0"/>
    <n v="14"/>
    <s v="数码相机/单反相机/摄像机"/>
    <n v="77500"/>
    <n v="168771493"/>
    <n v="15359"/>
    <x v="13"/>
  </r>
  <r>
    <n v="3"/>
    <x v="0"/>
    <n v="50024099"/>
    <s v="电子元器件市场"/>
    <n v="6967066"/>
    <n v="74039557"/>
    <n v="1593976"/>
    <x v="13"/>
  </r>
  <r>
    <n v="3"/>
    <x v="0"/>
    <n v="50018004"/>
    <s v="电子词典/电纸书/文化用品"/>
    <n v="69397015"/>
    <n v="1632368617"/>
    <n v="729712"/>
    <x v="13"/>
  </r>
  <r>
    <n v="3"/>
    <x v="0"/>
    <n v="20"/>
    <s v="电玩/配件/游戏/攻略"/>
    <n v="4721665"/>
    <n v="306024475"/>
    <n v="221088"/>
    <x v="13"/>
  </r>
  <r>
    <n v="3"/>
    <x v="0"/>
    <n v="11"/>
    <s v="电脑硬件/显示器/电脑周边"/>
    <n v="4690374"/>
    <n v="894530974"/>
    <n v="184510"/>
    <x v="13"/>
  </r>
  <r>
    <n v="3"/>
    <x v="11"/>
    <n v="1101"/>
    <s v="笔记本电脑"/>
    <n v="233753"/>
    <n v="1259383970"/>
    <n v="6655"/>
    <x v="13"/>
  </r>
  <r>
    <n v="3"/>
    <x v="0"/>
    <n v="50018264"/>
    <s v="网络设备/网络相关"/>
    <n v="4175542"/>
    <n v="287228403"/>
    <n v="88139"/>
    <x v="13"/>
  </r>
  <r>
    <n v="3"/>
    <x v="0"/>
    <n v="50012164"/>
    <s v="闪存卡/U盘/存储/移动硬盘"/>
    <n v="2407181"/>
    <n v="189507944"/>
    <n v="19816"/>
    <x v="13"/>
  </r>
  <r>
    <n v="10"/>
    <x v="1"/>
    <n v="50017300"/>
    <s v="乐器/吉他/钢琴/配件"/>
    <n v="2787251"/>
    <n v="652957264"/>
    <n v="3263270"/>
    <x v="13"/>
  </r>
  <r>
    <n v="10"/>
    <x v="1"/>
    <n v="33"/>
    <s v="书籍/杂志/报纸"/>
    <n v="23506217"/>
    <n v="1125599071"/>
    <n v="10297296"/>
    <x v="13"/>
  </r>
  <r>
    <n v="10"/>
    <x v="1"/>
    <n v="29"/>
    <s v="宠物/宠物食品及用品"/>
    <n v="23600793"/>
    <n v="1076488818"/>
    <n v="187673"/>
    <x v="13"/>
  </r>
  <r>
    <n v="10"/>
    <x v="1"/>
    <n v="50025707"/>
    <s v="度假线路/签证送关/旅游服务"/>
    <n v="3"/>
    <n v="0"/>
    <n v="12"/>
    <x v="13"/>
  </r>
  <r>
    <n v="10"/>
    <x v="1"/>
    <n v="121380001"/>
    <s v="旅游出行"/>
    <n v="359602"/>
    <n v="3657665"/>
    <n v="345"/>
    <x v="13"/>
  </r>
  <r>
    <n v="10"/>
    <x v="1"/>
    <n v="50454031"/>
    <s v="景点门票/演艺演出/周边游"/>
    <n v="811"/>
    <n v="65792"/>
    <n v="319"/>
    <x v="13"/>
  </r>
  <r>
    <n v="10"/>
    <x v="1"/>
    <n v="124484008"/>
    <s v="模玩/动漫/周边/cos/桌游"/>
    <n v="2966249"/>
    <n v="175857517"/>
    <n v="93378"/>
    <x v="13"/>
  </r>
  <r>
    <n v="10"/>
    <x v="1"/>
    <n v="50011949"/>
    <s v="特价酒店/特色客栈/公寓旅馆"/>
    <n v="246"/>
    <n v="164968"/>
    <n v="335"/>
    <x v="13"/>
  </r>
  <r>
    <n v="10"/>
    <x v="1"/>
    <n v="50802001"/>
    <s v="电子书/教辅"/>
    <n v="349427"/>
    <n v="2391827"/>
    <n v="82772"/>
    <x v="13"/>
  </r>
  <r>
    <n v="10"/>
    <x v="1"/>
    <n v="34"/>
    <s v="音乐/影视/明星/音像"/>
    <n v="218129"/>
    <n v="12414805"/>
    <n v="313913"/>
    <x v="13"/>
  </r>
  <r>
    <n v="2"/>
    <x v="5"/>
    <n v="1625"/>
    <s v="女士内衣/男士内衣/家居服"/>
    <n v="43458010"/>
    <n v="2684323475"/>
    <n v="2705244"/>
    <x v="13"/>
  </r>
  <r>
    <n v="2"/>
    <x v="5"/>
    <n v="16"/>
    <s v="女装/女士精品"/>
    <n v="57842039"/>
    <n v="7793040226"/>
    <n v="7160965"/>
    <x v="13"/>
  </r>
  <r>
    <n v="2"/>
    <x v="5"/>
    <n v="50006843"/>
    <s v="女鞋"/>
    <n v="13849338"/>
    <n v="1553347692"/>
    <n v="2307148"/>
    <x v="13"/>
  </r>
  <r>
    <n v="2"/>
    <x v="5"/>
    <n v="50010404"/>
    <s v="服饰配件/皮带/帽子/围巾"/>
    <n v="10886166"/>
    <n v="498572465"/>
    <n v="1076198"/>
    <x v="13"/>
  </r>
  <r>
    <n v="2"/>
    <x v="5"/>
    <n v="50011740"/>
    <s v="流行男鞋"/>
    <n v="8681537"/>
    <n v="1056414335"/>
    <n v="1349129"/>
    <x v="13"/>
  </r>
  <r>
    <n v="2"/>
    <x v="5"/>
    <n v="30"/>
    <s v="男装"/>
    <n v="34327809"/>
    <n v="4832992234"/>
    <n v="3591584"/>
    <x v="13"/>
  </r>
  <r>
    <n v="2"/>
    <x v="5"/>
    <n v="50006842"/>
    <s v="箱包皮具/热销女包/男包"/>
    <n v="8520555"/>
    <n v="1408209528"/>
    <n v="689914"/>
    <x v="13"/>
  </r>
  <r>
    <n v="6"/>
    <x v="7"/>
    <n v="35"/>
    <s v="奶粉/辅食/营养品/零食"/>
    <n v="4902722"/>
    <n v="789606729"/>
    <n v="31664"/>
    <x v="13"/>
  </r>
  <r>
    <n v="6"/>
    <x v="7"/>
    <n v="50022517"/>
    <s v="孕妇装/孕产妇用品/营养"/>
    <n v="13329170"/>
    <n v="1029017054"/>
    <n v="529697"/>
    <x v="13"/>
  </r>
  <r>
    <n v="6"/>
    <x v="7"/>
    <n v="50014812"/>
    <s v="尿片/洗护/喂哺/推车床"/>
    <n v="42358301"/>
    <n v="2865783080"/>
    <n v="159231"/>
    <x v="13"/>
  </r>
  <r>
    <n v="6"/>
    <x v="7"/>
    <n v="25"/>
    <s v="玩具/童车/益智/积木/模型"/>
    <n v="22092138"/>
    <n v="1915888640"/>
    <n v="214031"/>
    <x v="13"/>
  </r>
  <r>
    <n v="6"/>
    <x v="7"/>
    <n v="50008165"/>
    <s v="童装/婴儿装/亲子装"/>
    <n v="21324713"/>
    <n v="1434438657"/>
    <n v="2354021"/>
    <x v="13"/>
  </r>
  <r>
    <n v="6"/>
    <x v="7"/>
    <n v="122650005"/>
    <s v="童鞋/婴儿鞋/亲子鞋"/>
    <n v="4912368"/>
    <n v="419698309"/>
    <n v="311331"/>
    <x v="13"/>
  </r>
  <r>
    <n v="13"/>
    <x v="9"/>
    <n v="50074001"/>
    <s v="摩托车/装备/配件"/>
    <n v="549411"/>
    <n v="59655018"/>
    <n v="23021"/>
    <x v="13"/>
  </r>
  <r>
    <n v="13"/>
    <x v="9"/>
    <n v="124470006"/>
    <s v="整车销售"/>
    <n v="27309"/>
    <n v="3310"/>
    <n v="133"/>
    <x v="13"/>
  </r>
  <r>
    <n v="13"/>
    <x v="9"/>
    <n v="50024971"/>
    <s v="新车/二手车"/>
    <n v="25737"/>
    <n v="16721653"/>
    <n v="1482"/>
    <x v="13"/>
  </r>
  <r>
    <n v="13"/>
    <x v="9"/>
    <n v="26"/>
    <s v="汽车/用品/配件/改装"/>
    <n v="30962647"/>
    <n v="3212980626"/>
    <n v="10749723"/>
    <x v="13"/>
  </r>
  <r>
    <n v="1"/>
    <x v="14"/>
    <n v="50011665"/>
    <s v="网游装备/游戏币/帐号/代练"/>
    <n v="16879726"/>
    <n v="98878386"/>
    <n v="8320"/>
    <x v="13"/>
  </r>
  <r>
    <n v="1"/>
    <x v="14"/>
    <n v="99"/>
    <s v="网络游戏点卡"/>
    <n v="20303636"/>
    <n v="1551027591"/>
    <n v="34976"/>
    <x v="13"/>
  </r>
  <r>
    <n v="1"/>
    <x v="14"/>
    <n v="40"/>
    <s v="腾讯QQ专区"/>
    <n v="29615129"/>
    <n v="1057580859"/>
    <n v="7970"/>
    <x v="13"/>
  </r>
  <r>
    <n v="1"/>
    <x v="14"/>
    <n v="50004958"/>
    <s v="话费充值"/>
    <n v="194949281"/>
    <n v="10511232443"/>
    <n v="29705"/>
    <x v="13"/>
  </r>
  <r>
    <n v="1"/>
    <x v="14"/>
    <n v="50008907"/>
    <s v="通讯充值"/>
    <n v="5907239"/>
    <n v="201688100"/>
    <n v="167706"/>
    <x v="13"/>
  </r>
  <r>
    <n v="11"/>
    <x v="13"/>
    <n v="50025004"/>
    <s v="个性定制/设计服务/DIY"/>
    <n v="30303946"/>
    <n v="239321533"/>
    <n v="279161"/>
    <x v="13"/>
  </r>
  <r>
    <n v="11"/>
    <x v="13"/>
    <n v="50014927"/>
    <s v="教育培训"/>
    <n v="4574712"/>
    <n v="876614051"/>
    <n v="378210"/>
    <x v="13"/>
  </r>
  <r>
    <n v="11"/>
    <x v="13"/>
    <n v="50025111"/>
    <s v="本地化生活服务"/>
    <n v="10162233"/>
    <n v="1065644284"/>
    <n v="25631"/>
    <x v="13"/>
  </r>
  <r>
    <n v="11"/>
    <x v="13"/>
    <n v="50019095"/>
    <s v="消费卡"/>
    <n v="18438"/>
    <n v="2658692"/>
    <n v="516"/>
    <x v="13"/>
  </r>
  <r>
    <n v="11"/>
    <x v="13"/>
    <n v="50025110"/>
    <s v="电影/演出/体育赛事"/>
    <n v="495553"/>
    <n v="240700095"/>
    <n v="12435"/>
    <x v="13"/>
  </r>
  <r>
    <n v="11"/>
    <x v="13"/>
    <n v="50014811"/>
    <s v="网店/网络服务/软件"/>
    <n v="1620496"/>
    <n v="37866048"/>
    <n v="1352"/>
    <x v="13"/>
  </r>
  <r>
    <n v="11"/>
    <x v="13"/>
    <n v="50158001"/>
    <s v="网络店铺代金/优惠券"/>
    <n v="0"/>
    <n v="0"/>
    <n v="1"/>
    <x v="13"/>
  </r>
  <r>
    <n v="11"/>
    <x v="13"/>
    <n v="50026555"/>
    <s v="购物提货券"/>
    <n v="127762"/>
    <n v="8214216"/>
    <n v="1858"/>
    <x v="13"/>
  </r>
  <r>
    <n v="11"/>
    <x v="13"/>
    <n v="50008075"/>
    <s v="餐饮美食卡券"/>
    <n v="392289"/>
    <n v="54213842"/>
    <n v="957"/>
    <x v="13"/>
  </r>
  <r>
    <n v="11"/>
    <x v="13"/>
    <n v="50007216"/>
    <s v="鲜花速递/花卉仿真/绿植园艺"/>
    <n v="29682912"/>
    <n v="715684787"/>
    <n v="479238"/>
    <x v="13"/>
  </r>
  <r>
    <n v="8"/>
    <x v="10"/>
    <n v="50023717"/>
    <s v="OTC药品/医疗器械/计生用品"/>
    <n v="17716613"/>
    <n v="2003542085"/>
    <n v="363103"/>
    <x v="13"/>
  </r>
  <r>
    <n v="8"/>
    <x v="10"/>
    <n v="122966004"/>
    <s v="中西药品"/>
    <n v="12"/>
    <n v="942"/>
    <n v="3922"/>
    <x v="13"/>
  </r>
  <r>
    <n v="8"/>
    <x v="10"/>
    <n v="50020275"/>
    <s v="传统滋补营养品"/>
    <n v="6630097"/>
    <n v="553811750"/>
    <n v="60565"/>
    <x v="13"/>
  </r>
  <r>
    <n v="8"/>
    <x v="10"/>
    <n v="50026800"/>
    <s v="保健食品/膳食营养补充食品"/>
    <n v="7596814"/>
    <n v="1315947811"/>
    <n v="81955"/>
    <x v="13"/>
  </r>
  <r>
    <n v="8"/>
    <x v="3"/>
    <n v="50016349"/>
    <s v="厨房/烹饪用具"/>
    <n v="16407263"/>
    <n v="1048604697"/>
    <n v="168784"/>
    <x v="13"/>
  </r>
  <r>
    <n v="8"/>
    <x v="16"/>
    <n v="50026316"/>
    <s v="咖啡/麦片/冲饮"/>
    <n v="23644113"/>
    <n v="1080456399"/>
    <n v="81165"/>
    <x v="13"/>
  </r>
  <r>
    <n v="8"/>
    <x v="3"/>
    <n v="50016348"/>
    <s v="家庭/个人清洁工具"/>
    <n v="34476288"/>
    <n v="1094787616"/>
    <n v="106682"/>
    <x v="13"/>
  </r>
  <r>
    <n v="8"/>
    <x v="3"/>
    <n v="21"/>
    <s v="居家日用"/>
    <n v="15778087"/>
    <n v="812545369"/>
    <n v="159881"/>
    <x v="13"/>
  </r>
  <r>
    <n v="8"/>
    <x v="10"/>
    <n v="2813"/>
    <s v="成人用品/情趣用品"/>
    <n v="5270092"/>
    <n v="819434269"/>
    <n v="486991"/>
    <x v="13"/>
  </r>
  <r>
    <n v="8"/>
    <x v="3"/>
    <n v="122928002"/>
    <s v="收纳整理"/>
    <n v="23191984"/>
    <n v="942432359"/>
    <n v="104708"/>
    <x v="13"/>
  </r>
  <r>
    <n v="8"/>
    <x v="16"/>
    <n v="50050359"/>
    <s v="水产肉类/新鲜蔬果/熟食"/>
    <n v="30330423"/>
    <n v="1036808898"/>
    <n v="187366"/>
    <x v="13"/>
  </r>
  <r>
    <n v="8"/>
    <x v="3"/>
    <n v="50025705"/>
    <s v="洗护清洁剂/卫生巾/纸/香薰"/>
    <n v="98454248"/>
    <n v="3327576286"/>
    <n v="181296"/>
    <x v="13"/>
  </r>
  <r>
    <n v="8"/>
    <x v="16"/>
    <n v="50016422"/>
    <s v="粮油米面/南北干货/调味品"/>
    <n v="51112574"/>
    <n v="1321339611"/>
    <n v="191191"/>
    <x v="13"/>
  </r>
  <r>
    <n v="8"/>
    <x v="16"/>
    <n v="122950001"/>
    <s v="节庆用品/礼品"/>
    <n v="22001989"/>
    <n v="559537746"/>
    <n v="125743"/>
    <x v="13"/>
  </r>
  <r>
    <n v="8"/>
    <x v="16"/>
    <n v="124458005"/>
    <s v="茶"/>
    <n v="9302688"/>
    <n v="587132773"/>
    <n v="72098"/>
    <x v="13"/>
  </r>
  <r>
    <n v="8"/>
    <x v="15"/>
    <n v="50008141"/>
    <s v="酒类"/>
    <n v="2813922"/>
    <n v="400164535"/>
    <n v="78120"/>
    <x v="13"/>
  </r>
  <r>
    <n v="8"/>
    <x v="16"/>
    <n v="50002766"/>
    <s v="零食/坚果/特产"/>
    <n v="92768487"/>
    <n v="2432521284"/>
    <n v="215431"/>
    <x v="13"/>
  </r>
  <r>
    <n v="8"/>
    <x v="3"/>
    <n v="122952001"/>
    <s v="餐饮具"/>
    <n v="25161132"/>
    <n v="1406348370"/>
    <n v="1501373"/>
    <x v="13"/>
  </r>
  <r>
    <n v="5"/>
    <x v="6"/>
    <n v="28"/>
    <s v="ZIPPO/瑞士军刀/眼镜"/>
    <n v="4708060"/>
    <n v="586520010"/>
    <n v="159674"/>
    <x v="13"/>
  </r>
  <r>
    <n v="5"/>
    <x v="12"/>
    <n v="50010788"/>
    <s v="彩妆/香水/美妆工具"/>
    <n v="50184186"/>
    <n v="2747555653"/>
    <n v="76029"/>
    <x v="13"/>
  </r>
  <r>
    <n v="5"/>
    <x v="6"/>
    <n v="50468001"/>
    <s v="手表"/>
    <n v="1819356"/>
    <n v="558489048"/>
    <n v="100250"/>
    <x v="13"/>
  </r>
  <r>
    <n v="5"/>
    <x v="6"/>
    <n v="50011397"/>
    <s v="珠宝/钻石/翡翠/黄金"/>
    <n v="22432302"/>
    <n v="15347756379"/>
    <n v="345111"/>
    <x v="13"/>
  </r>
  <r>
    <n v="5"/>
    <x v="12"/>
    <n v="50023282"/>
    <s v="美发护发/假发"/>
    <n v="7092957"/>
    <n v="551462878"/>
    <n v="30407"/>
    <x v="13"/>
  </r>
  <r>
    <n v="5"/>
    <x v="12"/>
    <n v="1801"/>
    <s v="美容护肤/美体/精油"/>
    <n v="63351048"/>
    <n v="6628344340"/>
    <n v="163799"/>
    <x v="13"/>
  </r>
  <r>
    <n v="5"/>
    <x v="12"/>
    <n v="50023722"/>
    <s v="隐形眼镜/护理液"/>
    <n v="4679180"/>
    <n v="264231388"/>
    <n v="26761"/>
    <x v="13"/>
  </r>
  <r>
    <n v="5"/>
    <x v="6"/>
    <n v="50013864"/>
    <s v="饰品/流行首饰/时尚饰品新"/>
    <n v="36926180"/>
    <n v="32303471478"/>
    <n v="1478830"/>
    <x v="13"/>
  </r>
  <r>
    <n v="9"/>
    <x v="4"/>
    <n v="50013886"/>
    <s v="户外/登山/野营/旅行用品"/>
    <n v="8462979"/>
    <n v="690105367"/>
    <n v="310503"/>
    <x v="13"/>
  </r>
  <r>
    <n v="9"/>
    <x v="4"/>
    <n v="124354002"/>
    <s v="电动车/配件/交通工具"/>
    <n v="783335"/>
    <n v="357985863"/>
    <n v="10882"/>
    <x v="13"/>
  </r>
  <r>
    <n v="9"/>
    <x v="4"/>
    <n v="122684003"/>
    <s v="自行车/骑行装备/零配件"/>
    <n v="1229087"/>
    <n v="119397505"/>
    <n v="43890"/>
    <x v="13"/>
  </r>
  <r>
    <n v="9"/>
    <x v="4"/>
    <n v="50010728"/>
    <s v="运动/瑜伽/健身/球迷用品"/>
    <n v="14305584"/>
    <n v="1599104876"/>
    <n v="599024"/>
    <x v="13"/>
  </r>
  <r>
    <n v="9"/>
    <x v="4"/>
    <n v="50510002"/>
    <s v="运动包/户外包/配件"/>
    <n v="1632443"/>
    <n v="115432591"/>
    <n v="47051"/>
    <x v="13"/>
  </r>
  <r>
    <n v="9"/>
    <x v="4"/>
    <n v="50011699"/>
    <s v="运动服/休闲服装"/>
    <n v="4435584"/>
    <n v="766677448"/>
    <n v="357493"/>
    <x v="13"/>
  </r>
  <r>
    <n v="9"/>
    <x v="4"/>
    <n v="50010728"/>
    <s v="运动/瑜伽/健身/球迷用品"/>
    <n v="26053716"/>
    <n v="2300589636"/>
    <n v="579122"/>
    <x v="14"/>
  </r>
  <r>
    <n v="9"/>
    <x v="4"/>
    <n v="122684003"/>
    <s v="自行车/骑行装备/零配件"/>
    <n v="2409525"/>
    <n v="194470544"/>
    <n v="43327"/>
    <x v="14"/>
  </r>
  <r>
    <n v="9"/>
    <x v="4"/>
    <n v="124354002"/>
    <s v="电动车/配件/交通工具"/>
    <n v="1194421"/>
    <n v="473808934"/>
    <n v="10461"/>
    <x v="14"/>
  </r>
  <r>
    <n v="9"/>
    <x v="4"/>
    <n v="50013886"/>
    <s v="户外/登山/野营/旅行用品"/>
    <n v="16637347"/>
    <n v="1202496754"/>
    <n v="308009"/>
    <x v="14"/>
  </r>
  <r>
    <n v="5"/>
    <x v="6"/>
    <n v="50013864"/>
    <s v="饰品/流行首饰/时尚饰品新"/>
    <n v="38491917"/>
    <n v="14219526989"/>
    <n v="2374790"/>
    <x v="14"/>
  </r>
  <r>
    <n v="5"/>
    <x v="12"/>
    <n v="50023722"/>
    <s v="隐形眼镜/护理液"/>
    <n v="6178613"/>
    <n v="392791843"/>
    <n v="26474"/>
    <x v="14"/>
  </r>
  <r>
    <n v="5"/>
    <x v="12"/>
    <n v="1801"/>
    <s v="美容护肤/美体/精油"/>
    <n v="64507191"/>
    <n v="8187842007"/>
    <n v="165879"/>
    <x v="14"/>
  </r>
  <r>
    <n v="5"/>
    <x v="12"/>
    <n v="50023282"/>
    <s v="美发护发/假发"/>
    <n v="8469044"/>
    <n v="652782458"/>
    <n v="30035"/>
    <x v="14"/>
  </r>
  <r>
    <n v="5"/>
    <x v="6"/>
    <n v="50011397"/>
    <s v="珠宝/钻石/翡翠/黄金"/>
    <n v="16269415"/>
    <n v="16096549625"/>
    <n v="328366"/>
    <x v="14"/>
  </r>
  <r>
    <n v="5"/>
    <x v="6"/>
    <n v="50468001"/>
    <s v="手表"/>
    <n v="2193610"/>
    <n v="535880298"/>
    <n v="96993"/>
    <x v="14"/>
  </r>
  <r>
    <n v="5"/>
    <x v="12"/>
    <n v="50010788"/>
    <s v="彩妆/香水/美妆工具"/>
    <n v="41420844"/>
    <n v="2742653316"/>
    <n v="78877"/>
    <x v="14"/>
  </r>
  <r>
    <n v="5"/>
    <x v="6"/>
    <n v="28"/>
    <s v="ZIPPO/瑞士军刀/眼镜"/>
    <n v="6780392"/>
    <n v="767314634"/>
    <n v="160687"/>
    <x v="14"/>
  </r>
  <r>
    <n v="8"/>
    <x v="3"/>
    <n v="122952001"/>
    <s v="餐饮具"/>
    <n v="32547727"/>
    <n v="1723109214"/>
    <n v="1517402"/>
    <x v="14"/>
  </r>
  <r>
    <n v="8"/>
    <x v="16"/>
    <n v="50002766"/>
    <s v="零食/坚果/特产"/>
    <n v="111367964"/>
    <n v="3353313267"/>
    <n v="238198"/>
    <x v="14"/>
  </r>
  <r>
    <n v="8"/>
    <x v="15"/>
    <n v="50008141"/>
    <s v="酒类"/>
    <n v="3131714"/>
    <n v="452072073"/>
    <n v="80970"/>
    <x v="14"/>
  </r>
  <r>
    <n v="8"/>
    <x v="16"/>
    <n v="124458005"/>
    <s v="茶"/>
    <n v="10499318"/>
    <n v="780526576"/>
    <n v="74744"/>
    <x v="14"/>
  </r>
  <r>
    <n v="8"/>
    <x v="16"/>
    <n v="122950001"/>
    <s v="节庆用品/礼品"/>
    <n v="23625420"/>
    <n v="460847991"/>
    <n v="125032"/>
    <x v="14"/>
  </r>
  <r>
    <n v="8"/>
    <x v="16"/>
    <n v="50016422"/>
    <s v="粮油米面/南北干货/调味品"/>
    <n v="55835345"/>
    <n v="1604647567"/>
    <n v="202954"/>
    <x v="14"/>
  </r>
  <r>
    <n v="8"/>
    <x v="3"/>
    <n v="50025705"/>
    <s v="洗护清洁剂/卫生巾/纸/香薰"/>
    <n v="91297344"/>
    <n v="3298847066"/>
    <n v="191514"/>
    <x v="14"/>
  </r>
  <r>
    <n v="8"/>
    <x v="16"/>
    <n v="50050359"/>
    <s v="水产肉类/新鲜蔬果/熟食"/>
    <n v="36523528"/>
    <n v="1692465128"/>
    <n v="265490"/>
    <x v="14"/>
  </r>
  <r>
    <n v="8"/>
    <x v="3"/>
    <n v="122928002"/>
    <s v="收纳整理"/>
    <n v="31731448"/>
    <n v="1312134367"/>
    <n v="134929"/>
    <x v="14"/>
  </r>
  <r>
    <n v="8"/>
    <x v="10"/>
    <n v="2813"/>
    <s v="成人用品/情趣用品"/>
    <n v="5507813"/>
    <n v="970313189"/>
    <n v="763284"/>
    <x v="14"/>
  </r>
  <r>
    <n v="8"/>
    <x v="3"/>
    <n v="21"/>
    <s v="居家日用"/>
    <n v="23858921"/>
    <n v="1313933850"/>
    <n v="183775"/>
    <x v="14"/>
  </r>
  <r>
    <n v="8"/>
    <x v="3"/>
    <n v="50016348"/>
    <s v="家庭/个人清洁工具"/>
    <n v="35319502"/>
    <n v="1167893548"/>
    <n v="108922"/>
    <x v="14"/>
  </r>
  <r>
    <n v="8"/>
    <x v="16"/>
    <n v="50026316"/>
    <s v="咖啡/麦片/冲饮"/>
    <n v="27444583"/>
    <n v="1373710176"/>
    <n v="85958"/>
    <x v="14"/>
  </r>
  <r>
    <n v="8"/>
    <x v="3"/>
    <n v="50016349"/>
    <s v="厨房/烹饪用具"/>
    <n v="22867076"/>
    <n v="1356786856"/>
    <n v="175774"/>
    <x v="14"/>
  </r>
  <r>
    <n v="8"/>
    <x v="10"/>
    <n v="50026800"/>
    <s v="保健食品/膳食营养补充食品"/>
    <n v="8663322"/>
    <n v="1441378239"/>
    <n v="78041"/>
    <x v="14"/>
  </r>
  <r>
    <n v="9"/>
    <x v="4"/>
    <n v="50510002"/>
    <s v="运动包/户外包/配件"/>
    <n v="2688731"/>
    <n v="144018988"/>
    <n v="46693"/>
    <x v="14"/>
  </r>
  <r>
    <n v="9"/>
    <x v="4"/>
    <n v="50011699"/>
    <s v="运动服/休闲服装"/>
    <n v="6552724"/>
    <n v="988861144"/>
    <n v="352937"/>
    <x v="14"/>
  </r>
  <r>
    <n v="9"/>
    <x v="4"/>
    <n v="50012029"/>
    <s v="运动鞋new"/>
    <n v="7917973"/>
    <n v="2000929597"/>
    <n v="225348"/>
    <x v="14"/>
  </r>
  <r>
    <n v="8"/>
    <x v="10"/>
    <n v="50020275"/>
    <s v="传统滋补营养品"/>
    <n v="8833306"/>
    <n v="706428100"/>
    <n v="58957"/>
    <x v="14"/>
  </r>
  <r>
    <n v="8"/>
    <x v="10"/>
    <n v="122966004"/>
    <s v="中西药品"/>
    <n v="16"/>
    <n v="1222"/>
    <n v="3737"/>
    <x v="14"/>
  </r>
  <r>
    <n v="8"/>
    <x v="10"/>
    <n v="50023717"/>
    <s v="OTC药品/医疗器械/计生用品"/>
    <n v="25154362"/>
    <n v="2765799779"/>
    <n v="360568"/>
    <x v="14"/>
  </r>
  <r>
    <n v="11"/>
    <x v="13"/>
    <n v="50007216"/>
    <s v="鲜花速递/花卉仿真/绿植园艺"/>
    <n v="42651313"/>
    <n v="1085880165"/>
    <n v="508836"/>
    <x v="14"/>
  </r>
  <r>
    <n v="11"/>
    <x v="13"/>
    <n v="50008075"/>
    <s v="餐饮美食卡券"/>
    <n v="353993"/>
    <n v="51958233"/>
    <n v="727"/>
    <x v="14"/>
  </r>
  <r>
    <n v="11"/>
    <x v="13"/>
    <n v="50026555"/>
    <s v="购物提货券"/>
    <n v="15215"/>
    <n v="4933266"/>
    <n v="1510"/>
    <x v="14"/>
  </r>
  <r>
    <n v="11"/>
    <x v="13"/>
    <n v="50014811"/>
    <s v="网店/网络服务/软件"/>
    <n v="2675132"/>
    <n v="44692749"/>
    <n v="1298"/>
    <x v="14"/>
  </r>
  <r>
    <n v="11"/>
    <x v="13"/>
    <n v="50025110"/>
    <s v="电影/演出/体育赛事"/>
    <n v="518469"/>
    <n v="268955339"/>
    <n v="12720"/>
    <x v="14"/>
  </r>
  <r>
    <n v="11"/>
    <x v="13"/>
    <n v="50019095"/>
    <s v="消费卡"/>
    <n v="16445"/>
    <n v="2943282"/>
    <n v="443"/>
    <x v="14"/>
  </r>
  <r>
    <n v="11"/>
    <x v="13"/>
    <n v="50025111"/>
    <s v="本地化生活服务"/>
    <n v="13833440"/>
    <n v="1323761595"/>
    <n v="23626"/>
    <x v="14"/>
  </r>
  <r>
    <n v="11"/>
    <x v="13"/>
    <n v="50014927"/>
    <s v="教育培训"/>
    <n v="9723504"/>
    <n v="1257475230"/>
    <n v="378731"/>
    <x v="14"/>
  </r>
  <r>
    <n v="11"/>
    <x v="13"/>
    <n v="50025004"/>
    <s v="个性定制/设计服务/DIY"/>
    <n v="50649628"/>
    <n v="439879740"/>
    <n v="277540"/>
    <x v="14"/>
  </r>
  <r>
    <n v="1"/>
    <x v="14"/>
    <n v="50008907"/>
    <s v="通讯充值"/>
    <n v="6534509"/>
    <n v="240153676"/>
    <n v="176748"/>
    <x v="14"/>
  </r>
  <r>
    <n v="1"/>
    <x v="14"/>
    <n v="50004958"/>
    <s v="话费充值"/>
    <n v="191963462"/>
    <n v="10328149163"/>
    <n v="29240"/>
    <x v="14"/>
  </r>
  <r>
    <n v="1"/>
    <x v="14"/>
    <n v="40"/>
    <s v="腾讯QQ专区"/>
    <n v="19427303"/>
    <n v="691982963"/>
    <n v="7828"/>
    <x v="14"/>
  </r>
  <r>
    <n v="1"/>
    <x v="14"/>
    <n v="99"/>
    <s v="网络游戏点卡"/>
    <n v="17612734"/>
    <n v="1552215136"/>
    <n v="34645"/>
    <x v="14"/>
  </r>
  <r>
    <n v="1"/>
    <x v="14"/>
    <n v="50011665"/>
    <s v="网游装备/游戏币/帐号/代练"/>
    <n v="14832624"/>
    <n v="101274688"/>
    <n v="7044"/>
    <x v="14"/>
  </r>
  <r>
    <n v="13"/>
    <x v="9"/>
    <n v="26"/>
    <s v="汽车用品/电子/清洗/改装"/>
    <n v="31824379"/>
    <n v="3250268436"/>
    <n v="13430197"/>
    <x v="14"/>
  </r>
  <r>
    <n v="13"/>
    <x v="9"/>
    <n v="26"/>
    <s v="汽车/用品/配件/改装"/>
    <n v="63504"/>
    <n v="28183638"/>
    <n v="1468"/>
    <x v="14"/>
  </r>
  <r>
    <n v="13"/>
    <x v="9"/>
    <n v="50024971"/>
    <s v="新车/二手车"/>
    <n v="44777"/>
    <n v="24611595"/>
    <n v="1434"/>
    <x v="14"/>
  </r>
  <r>
    <n v="13"/>
    <x v="9"/>
    <n v="124470006"/>
    <s v="整车销售"/>
    <n v="27328"/>
    <n v="3307"/>
    <n v="130"/>
    <x v="14"/>
  </r>
  <r>
    <n v="13"/>
    <x v="9"/>
    <n v="50074001"/>
    <s v="摩托车/装备/配件"/>
    <n v="1416625"/>
    <n v="128256352"/>
    <n v="22673"/>
    <x v="14"/>
  </r>
  <r>
    <n v="6"/>
    <x v="7"/>
    <n v="122650005"/>
    <s v="童鞋/婴儿鞋/亲子鞋"/>
    <n v="8774678"/>
    <n v="667706512"/>
    <n v="343276"/>
    <x v="14"/>
  </r>
  <r>
    <n v="6"/>
    <x v="7"/>
    <n v="50008165"/>
    <s v="童装/婴儿装/亲子装"/>
    <n v="38899931"/>
    <n v="2252451733"/>
    <n v="2132235"/>
    <x v="14"/>
  </r>
  <r>
    <n v="6"/>
    <x v="7"/>
    <n v="25"/>
    <s v="玩具/童车/益智/积木/模型"/>
    <n v="20457262"/>
    <n v="1972860025"/>
    <n v="225005"/>
    <x v="14"/>
  </r>
  <r>
    <n v="6"/>
    <x v="7"/>
    <n v="50014812"/>
    <s v="尿片/洗护/喂哺/推车床"/>
    <n v="37858027"/>
    <n v="2749169674"/>
    <n v="166450"/>
    <x v="14"/>
  </r>
  <r>
    <n v="6"/>
    <x v="7"/>
    <n v="50022517"/>
    <s v="孕妇装/孕产妇用品/营养"/>
    <n v="12352527"/>
    <n v="1048808165"/>
    <n v="602348"/>
    <x v="14"/>
  </r>
  <r>
    <n v="6"/>
    <x v="7"/>
    <n v="35"/>
    <s v="奶粉/辅食/营养品/零食"/>
    <n v="4632727"/>
    <n v="840162949"/>
    <n v="32529"/>
    <x v="14"/>
  </r>
  <r>
    <n v="2"/>
    <x v="5"/>
    <n v="50006842"/>
    <s v="箱包皮具/热销女包/男包"/>
    <n v="8867010"/>
    <n v="1384044445"/>
    <n v="713588"/>
    <x v="14"/>
  </r>
  <r>
    <n v="2"/>
    <x v="5"/>
    <n v="30"/>
    <s v="男装"/>
    <n v="62393413"/>
    <n v="7322057028"/>
    <n v="3669435"/>
    <x v="14"/>
  </r>
  <r>
    <n v="2"/>
    <x v="5"/>
    <n v="50011740"/>
    <s v="流行男鞋"/>
    <n v="14301196"/>
    <n v="1513121356"/>
    <n v="1403972"/>
    <x v="14"/>
  </r>
  <r>
    <n v="2"/>
    <x v="5"/>
    <n v="50010404"/>
    <s v="服饰配件/皮带/帽子/围巾"/>
    <n v="19633148"/>
    <n v="717893151"/>
    <n v="1247607"/>
    <x v="14"/>
  </r>
  <r>
    <n v="2"/>
    <x v="5"/>
    <n v="50006843"/>
    <s v="女鞋"/>
    <n v="20992249"/>
    <n v="2104156792"/>
    <n v="2228956"/>
    <x v="14"/>
  </r>
  <r>
    <n v="2"/>
    <x v="5"/>
    <n v="16"/>
    <s v="女装/女士精品"/>
    <n v="91856882"/>
    <n v="9932765340"/>
    <n v="7656837"/>
    <x v="14"/>
  </r>
  <r>
    <n v="2"/>
    <x v="5"/>
    <n v="1625"/>
    <s v="女士内衣/男士内衣/家居服"/>
    <n v="63658577"/>
    <n v="3551173072"/>
    <n v="2687703"/>
    <x v="14"/>
  </r>
  <r>
    <n v="10"/>
    <x v="1"/>
    <n v="34"/>
    <s v="音乐/影视/明星/音像"/>
    <n v="323146"/>
    <n v="17550794"/>
    <n v="314229"/>
    <x v="14"/>
  </r>
  <r>
    <n v="10"/>
    <x v="1"/>
    <n v="50802001"/>
    <s v="电子书/教辅"/>
    <n v="227892"/>
    <n v="1406571"/>
    <n v="116705"/>
    <x v="14"/>
  </r>
  <r>
    <n v="10"/>
    <x v="1"/>
    <n v="50011949"/>
    <s v="特价酒店/特色客栈/公寓旅馆"/>
    <n v="131"/>
    <n v="72420"/>
    <n v="349"/>
    <x v="14"/>
  </r>
  <r>
    <n v="10"/>
    <x v="1"/>
    <n v="124484008"/>
    <s v="模玩/动漫/周边/cos/桌游"/>
    <n v="3646558"/>
    <n v="310557949"/>
    <n v="95323"/>
    <x v="14"/>
  </r>
  <r>
    <n v="10"/>
    <x v="1"/>
    <n v="50454031"/>
    <s v="景点门票/演艺演出/周边游"/>
    <n v="520"/>
    <n v="43741"/>
    <n v="181"/>
    <x v="14"/>
  </r>
  <r>
    <n v="10"/>
    <x v="1"/>
    <n v="121380001"/>
    <s v="旅游出行"/>
    <n v="333554"/>
    <n v="1421630"/>
    <n v="328"/>
    <x v="14"/>
  </r>
  <r>
    <n v="10"/>
    <x v="1"/>
    <n v="50025707"/>
    <s v="度假线路/签证送关/旅游服务"/>
    <n v="16"/>
    <n v="0"/>
    <n v="12"/>
    <x v="14"/>
  </r>
  <r>
    <n v="10"/>
    <x v="1"/>
    <n v="29"/>
    <s v="宠物/宠物食品及用品"/>
    <n v="23585268"/>
    <n v="1225455184"/>
    <n v="230282"/>
    <x v="14"/>
  </r>
  <r>
    <n v="10"/>
    <x v="1"/>
    <n v="33"/>
    <s v="书籍/杂志/报纸"/>
    <n v="60535167"/>
    <n v="2364617279"/>
    <n v="22668929"/>
    <x v="14"/>
  </r>
  <r>
    <n v="10"/>
    <x v="1"/>
    <n v="50017300"/>
    <s v="乐器/吉他/钢琴/配件"/>
    <n v="3135617"/>
    <n v="749110353"/>
    <n v="2961254"/>
    <x v="14"/>
  </r>
  <r>
    <n v="3"/>
    <x v="0"/>
    <n v="50012164"/>
    <s v="闪存卡/U盘/存储/移动硬盘"/>
    <n v="3538402"/>
    <n v="258764795"/>
    <n v="19157"/>
    <x v="14"/>
  </r>
  <r>
    <n v="3"/>
    <x v="0"/>
    <n v="50018264"/>
    <s v="网络设备/网络相关"/>
    <n v="8582730"/>
    <n v="390854030"/>
    <n v="93007"/>
    <x v="14"/>
  </r>
  <r>
    <n v="3"/>
    <x v="11"/>
    <n v="1101"/>
    <s v="笔记本电脑"/>
    <n v="189132"/>
    <n v="917497263"/>
    <n v="6419"/>
    <x v="14"/>
  </r>
  <r>
    <n v="3"/>
    <x v="0"/>
    <n v="11"/>
    <s v="电脑硬件/显示器/电脑周边"/>
    <n v="6265322"/>
    <n v="989267950"/>
    <n v="183168"/>
    <x v="14"/>
  </r>
  <r>
    <n v="3"/>
    <x v="0"/>
    <n v="20"/>
    <s v="电玩/配件/游戏/攻略"/>
    <n v="4361991"/>
    <n v="259529406"/>
    <n v="213790"/>
    <x v="14"/>
  </r>
  <r>
    <n v="3"/>
    <x v="0"/>
    <n v="50024099"/>
    <s v="电子元器件市场"/>
    <n v="13723342"/>
    <n v="136372648"/>
    <n v="1596241"/>
    <x v="14"/>
  </r>
  <r>
    <n v="3"/>
    <x v="0"/>
    <n v="50018004"/>
    <s v="文具电教/文化用品/商务用品"/>
    <n v="95338110"/>
    <n v="2196064759"/>
    <n v="725744"/>
    <x v="14"/>
  </r>
  <r>
    <n v="3"/>
    <x v="0"/>
    <n v="14"/>
    <s v="数码相机/单反相机/摄像机"/>
    <n v="80250"/>
    <n v="188203403"/>
    <n v="17972"/>
    <x v="14"/>
  </r>
  <r>
    <n v="3"/>
    <x v="0"/>
    <n v="1512"/>
    <s v="手机"/>
    <n v="2366082"/>
    <n v="4722502665"/>
    <n v="9737"/>
    <x v="14"/>
  </r>
  <r>
    <n v="3"/>
    <x v="11"/>
    <n v="50019780"/>
    <s v="平板电脑/MID"/>
    <n v="192462"/>
    <n v="331705500"/>
    <n v="1378"/>
    <x v="14"/>
  </r>
  <r>
    <n v="3"/>
    <x v="11"/>
    <n v="124044001"/>
    <s v="品牌台机/品牌一体机/服务器"/>
    <n v="71423"/>
    <n v="451674606"/>
    <n v="5986"/>
    <x v="14"/>
  </r>
  <r>
    <n v="3"/>
    <x v="11"/>
    <n v="50007218"/>
    <s v="办公设备/耗材/相关服务"/>
    <n v="26890599"/>
    <n v="2253060107"/>
    <n v="806410"/>
    <x v="14"/>
  </r>
  <r>
    <n v="3"/>
    <x v="0"/>
    <n v="1201"/>
    <s v="MP3/MP4/iPod/录音笔"/>
    <n v="496906"/>
    <n v="113661736"/>
    <n v="4497"/>
    <x v="14"/>
  </r>
  <r>
    <n v="3"/>
    <x v="11"/>
    <n v="50018222"/>
    <s v="DIY电脑"/>
    <n v="118006"/>
    <n v="407100856"/>
    <n v="2688"/>
    <x v="14"/>
  </r>
  <r>
    <n v="3"/>
    <x v="0"/>
    <n v="50008090"/>
    <s v="3C数码配件"/>
    <n v="73169166"/>
    <n v="2583690831"/>
    <n v="7223978"/>
    <x v="14"/>
  </r>
  <r>
    <n v="4"/>
    <x v="2"/>
    <n v="50012100"/>
    <s v="生活电器"/>
    <n v="6802092"/>
    <n v="1628520237"/>
    <n v="79584"/>
    <x v="14"/>
  </r>
  <r>
    <n v="4"/>
    <x v="2"/>
    <n v="50011972"/>
    <s v="影音电器"/>
    <n v="15395478"/>
    <n v="2065413590"/>
    <n v="7959414"/>
    <x v="14"/>
  </r>
  <r>
    <n v="4"/>
    <x v="2"/>
    <n v="127492005"/>
    <s v="家用空调"/>
    <n v="440"/>
    <n v="5576750"/>
    <n v="122"/>
    <x v="14"/>
  </r>
  <r>
    <n v="4"/>
    <x v="2"/>
    <n v="50022703"/>
    <s v="大家电"/>
    <n v="4669807"/>
    <n v="5479649691"/>
    <n v="111711"/>
    <x v="14"/>
  </r>
  <r>
    <n v="4"/>
    <x v="2"/>
    <n v="50012082"/>
    <s v="厨房电器"/>
    <n v="12302259"/>
    <n v="3472402187"/>
    <n v="114807"/>
    <x v="14"/>
  </r>
  <r>
    <n v="4"/>
    <x v="2"/>
    <n v="50002768"/>
    <s v="个人护理/保健/按摩器材"/>
    <n v="10660506"/>
    <n v="1434291354"/>
    <n v="36343"/>
    <x v="14"/>
  </r>
  <r>
    <n v="7"/>
    <x v="3"/>
    <n v="50023804"/>
    <s v="装修设计/施工/监理"/>
    <n v="351418"/>
    <n v="9182462"/>
    <n v="2936"/>
    <x v="14"/>
  </r>
  <r>
    <n v="7"/>
    <x v="3"/>
    <n v="50020579"/>
    <s v="电子/电工"/>
    <n v="19737936"/>
    <n v="1279814529"/>
    <n v="205593"/>
    <x v="14"/>
  </r>
  <r>
    <n v="7"/>
    <x v="3"/>
    <n v="50020857"/>
    <s v="特色手工艺"/>
    <n v="719837"/>
    <n v="32584390"/>
    <n v="16375"/>
    <x v="14"/>
  </r>
  <r>
    <n v="7"/>
    <x v="3"/>
    <n v="50008163"/>
    <s v="床上用品"/>
    <n v="12375755"/>
    <n v="1354389757"/>
    <n v="231939"/>
    <x v="14"/>
  </r>
  <r>
    <n v="7"/>
    <x v="3"/>
    <n v="122852001"/>
    <s v="居家布艺"/>
    <n v="31736223"/>
    <n v="3512830447"/>
    <n v="346322"/>
    <x v="14"/>
  </r>
  <r>
    <n v="7"/>
    <x v="3"/>
    <n v="27"/>
    <s v="家装主材"/>
    <n v="8846052"/>
    <n v="1391204568"/>
    <n v="777790"/>
    <x v="14"/>
  </r>
  <r>
    <n v="7"/>
    <x v="3"/>
    <n v="50020808"/>
    <s v="家居饰品"/>
    <n v="14934471"/>
    <n v="1221023229"/>
    <n v="640390"/>
    <x v="14"/>
  </r>
  <r>
    <n v="7"/>
    <x v="3"/>
    <n v="50020332"/>
    <s v="基础建材"/>
    <n v="23153201"/>
    <n v="865762302"/>
    <n v="134002"/>
    <x v="14"/>
  </r>
  <r>
    <n v="7"/>
    <x v="3"/>
    <n v="50020611"/>
    <s v="商业/办公家具"/>
    <n v="3576504"/>
    <n v="1194610690"/>
    <n v="75835"/>
    <x v="14"/>
  </r>
  <r>
    <n v="7"/>
    <x v="3"/>
    <n v="124050001"/>
    <s v="全屋定制"/>
    <n v="7340290"/>
    <n v="5729332100"/>
    <n v="25345"/>
    <x v="14"/>
  </r>
  <r>
    <n v="7"/>
    <x v="3"/>
    <n v="50008164"/>
    <s v="住宅家具"/>
    <n v="12273797"/>
    <n v="6256565764"/>
    <n v="644300"/>
    <x v="14"/>
  </r>
  <r>
    <n v="7"/>
    <x v="3"/>
    <n v="50020485"/>
    <s v="五金/工具"/>
    <n v="66038109"/>
    <n v="2661069444"/>
    <n v="6734408"/>
    <x v="14"/>
  </r>
  <r>
    <n v="0"/>
    <x v="8"/>
    <n v="126762001"/>
    <s v="美容美体仪器"/>
    <n v="5583383"/>
    <n v="1039279400"/>
    <n v="10890"/>
    <x v="14"/>
  </r>
  <r>
    <n v="0"/>
    <x v="8"/>
    <n v="126602002"/>
    <s v="生活娱乐充值"/>
    <n v="17805757"/>
    <n v="19291348"/>
    <n v="17"/>
    <x v="14"/>
  </r>
  <r>
    <n v="0"/>
    <x v="8"/>
    <n v="127876007"/>
    <s v="清洗/食品/商业设备"/>
    <n v="2"/>
    <n v="11100"/>
    <n v="23"/>
    <x v="14"/>
  </r>
  <r>
    <n v="0"/>
    <x v="8"/>
    <n v="201162107"/>
    <s v="汽车零部件/养护/美容/维保"/>
    <n v="9219723"/>
    <n v="889730021"/>
    <n v="889614"/>
    <x v="14"/>
  </r>
  <r>
    <n v="0"/>
    <x v="8"/>
    <n v="124242008"/>
    <s v="智能设备"/>
    <n v="3274445"/>
    <n v="933975966"/>
    <n v="527675"/>
    <x v="14"/>
  </r>
  <r>
    <n v="0"/>
    <x v="8"/>
    <n v="126700003"/>
    <s v="家装灯饰光源"/>
    <n v="13603210"/>
    <n v="2532600471"/>
    <n v="316231"/>
    <x v="14"/>
  </r>
  <r>
    <n v="0"/>
    <x v="8"/>
    <n v="125406001"/>
    <s v="天猫超市卡"/>
    <n v="419413"/>
    <n v="97312904"/>
    <n v="44"/>
    <x v="14"/>
  </r>
  <r>
    <n v="0"/>
    <x v="8"/>
    <n v="98"/>
    <s v="包装"/>
    <n v="30847597"/>
    <n v="195547251"/>
    <n v="19763"/>
    <x v="14"/>
  </r>
  <r>
    <n v="0"/>
    <x v="8"/>
    <n v="50023724"/>
    <s v="其他"/>
    <n v="3944078"/>
    <n v="86210232"/>
    <n v="10430"/>
    <x v="14"/>
  </r>
  <r>
    <n v="0"/>
    <x v="8"/>
    <n v="120886001"/>
    <s v="公益捐赠/义卖"/>
    <n v="2749451"/>
    <n v="3750001"/>
    <n v="737"/>
    <x v="14"/>
  </r>
  <r>
    <n v="0"/>
    <x v="8"/>
    <n v="50026535"/>
    <s v="健康服务"/>
    <n v="189078"/>
    <n v="387824003"/>
    <n v="22473"/>
    <x v="14"/>
  </r>
  <r>
    <n v="0"/>
    <x v="8"/>
    <n v="123690003"/>
    <s v="传统滋补"/>
    <n v="29596"/>
    <n v="896576"/>
    <n v="3129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22" firstHeaderRow="1" firstDataRow="2" firstDataCol="1"/>
  <pivotFields count="8">
    <pivotField showAll="0"/>
    <pivotField axis="axisRow" showAll="0">
      <items count="18">
        <item x="8"/>
        <item x="10"/>
        <item x="3"/>
        <item x="2"/>
        <item x="0"/>
        <item x="1"/>
        <item x="5"/>
        <item x="7"/>
        <item x="9"/>
        <item x="14"/>
        <item x="6"/>
        <item x="13"/>
        <item x="11"/>
        <item x="16"/>
        <item x="12"/>
        <item x="4"/>
        <item x="15"/>
        <item t="default"/>
      </items>
    </pivotField>
    <pivotField showAll="0"/>
    <pivotField showAll="0"/>
    <pivotField showAll="0"/>
    <pivotField dataField="1" showAll="0"/>
    <pivotField showAll="0"/>
    <pivotField axis="axisCol" numFmtId="17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gmv" fld="5" baseField="0" baseItem="0"/>
  </dataFields>
  <formats count="1">
    <format dxfId="1">
      <pivotArea field="7" grandRow="1" outline="0" collapsedLevelsAreSubtotals="1" axis="axisCol" fieldPosition="0">
        <references count="1">
          <reference field="7" count="3" selected="0">
            <x v="12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H6" totalsRowShown="0">
  <autoFilter ref="A1:H6"/>
  <tableColumns count="8">
    <tableColumn id="1" name="cid1"/>
    <tableColumn id="2" name="cid1_name"/>
    <tableColumn id="3" name="cid2"/>
    <tableColumn id="4" name="cid2_name"/>
    <tableColumn id="5" name="sale_qtty"/>
    <tableColumn id="6" name="gmv"/>
    <tableColumn id="7" name="spu_num"/>
    <tableColumn id="8" name="d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3"/>
  <sheetViews>
    <sheetView tabSelected="1" topLeftCell="A1749" workbookViewId="0">
      <selection activeCell="E1776" sqref="E1776"/>
    </sheetView>
  </sheetViews>
  <sheetFormatPr defaultColWidth="8.77734375" defaultRowHeight="13.8" x14ac:dyDescent="0.25"/>
  <cols>
    <col min="2" max="2" width="13.109375" customWidth="1"/>
  </cols>
  <sheetData>
    <row r="1" spans="1:8" x14ac:dyDescent="0.25">
      <c r="A1" t="s">
        <v>0</v>
      </c>
      <c r="B1" t="s">
        <v>185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</v>
      </c>
      <c r="B2" t="s">
        <v>8</v>
      </c>
      <c r="C2">
        <v>50024099</v>
      </c>
      <c r="D2" t="s">
        <v>9</v>
      </c>
      <c r="E2">
        <v>4815642</v>
      </c>
      <c r="F2" s="1">
        <v>492450594</v>
      </c>
      <c r="G2">
        <v>55084</v>
      </c>
      <c r="H2" s="2">
        <v>43101</v>
      </c>
    </row>
    <row r="3" spans="1:8" x14ac:dyDescent="0.25">
      <c r="A3">
        <v>10</v>
      </c>
      <c r="B3" t="s">
        <v>10</v>
      </c>
      <c r="C3">
        <v>50017300</v>
      </c>
      <c r="D3" t="s">
        <v>11</v>
      </c>
      <c r="E3">
        <v>480771</v>
      </c>
      <c r="F3" s="1">
        <v>163180885</v>
      </c>
      <c r="G3">
        <v>15721</v>
      </c>
      <c r="H3" s="2">
        <v>43101</v>
      </c>
    </row>
    <row r="4" spans="1:8" x14ac:dyDescent="0.25">
      <c r="A4">
        <v>4</v>
      </c>
      <c r="B4" t="s">
        <v>12</v>
      </c>
      <c r="C4">
        <v>50012082</v>
      </c>
      <c r="D4" t="s">
        <v>13</v>
      </c>
      <c r="E4">
        <v>14630687</v>
      </c>
      <c r="F4" s="1">
        <v>1037360235</v>
      </c>
      <c r="G4">
        <v>86728</v>
      </c>
      <c r="H4" s="2">
        <v>43101</v>
      </c>
    </row>
    <row r="5" spans="1:8" x14ac:dyDescent="0.25">
      <c r="A5">
        <v>7</v>
      </c>
      <c r="B5" t="s">
        <v>163</v>
      </c>
      <c r="C5">
        <v>50020485</v>
      </c>
      <c r="D5" t="s">
        <v>14</v>
      </c>
      <c r="E5">
        <v>6385036</v>
      </c>
      <c r="F5" s="1">
        <v>820578762</v>
      </c>
      <c r="G5">
        <v>131521</v>
      </c>
      <c r="H5" s="2">
        <v>43101</v>
      </c>
    </row>
    <row r="6" spans="1:8" x14ac:dyDescent="0.25">
      <c r="A6">
        <v>9</v>
      </c>
      <c r="B6" t="s">
        <v>15</v>
      </c>
      <c r="C6">
        <v>50010728</v>
      </c>
      <c r="D6" t="s">
        <v>16</v>
      </c>
      <c r="E6">
        <v>29738246</v>
      </c>
      <c r="F6" s="1">
        <v>8469976007</v>
      </c>
      <c r="G6">
        <v>529172</v>
      </c>
      <c r="H6" s="2">
        <v>43101</v>
      </c>
    </row>
    <row r="7" spans="1:8" x14ac:dyDescent="0.25">
      <c r="A7">
        <v>2</v>
      </c>
      <c r="B7" t="s">
        <v>17</v>
      </c>
      <c r="C7">
        <v>50006842</v>
      </c>
      <c r="D7" t="s">
        <v>18</v>
      </c>
      <c r="E7">
        <v>10744024</v>
      </c>
      <c r="F7" s="1">
        <v>1133606846</v>
      </c>
      <c r="G7">
        <v>311624</v>
      </c>
      <c r="H7" s="2">
        <v>43101</v>
      </c>
    </row>
    <row r="8" spans="1:8" x14ac:dyDescent="0.25">
      <c r="A8">
        <v>5</v>
      </c>
      <c r="B8" t="s">
        <v>165</v>
      </c>
      <c r="C8">
        <v>50468001</v>
      </c>
      <c r="D8" t="s">
        <v>19</v>
      </c>
      <c r="E8">
        <v>876012</v>
      </c>
      <c r="F8" s="1">
        <v>270024691</v>
      </c>
      <c r="G8">
        <v>53540</v>
      </c>
      <c r="H8" s="2">
        <v>43101</v>
      </c>
    </row>
    <row r="9" spans="1:8" x14ac:dyDescent="0.25">
      <c r="A9">
        <v>6</v>
      </c>
      <c r="B9" t="s">
        <v>20</v>
      </c>
      <c r="C9">
        <v>50014812</v>
      </c>
      <c r="D9" t="s">
        <v>21</v>
      </c>
      <c r="E9">
        <v>17654882</v>
      </c>
      <c r="F9" s="1">
        <v>1334534040</v>
      </c>
      <c r="G9">
        <v>164796</v>
      </c>
      <c r="H9" s="2">
        <v>43101</v>
      </c>
    </row>
    <row r="10" spans="1:8" x14ac:dyDescent="0.25">
      <c r="A10">
        <v>3</v>
      </c>
      <c r="B10" t="s">
        <v>8</v>
      </c>
      <c r="C10">
        <v>14</v>
      </c>
      <c r="D10" t="s">
        <v>22</v>
      </c>
      <c r="E10">
        <v>356985</v>
      </c>
      <c r="F10" s="1">
        <v>162105218</v>
      </c>
      <c r="G10">
        <v>68649</v>
      </c>
      <c r="H10" s="2">
        <v>43101</v>
      </c>
    </row>
    <row r="11" spans="1:8" x14ac:dyDescent="0.25">
      <c r="A11">
        <v>9</v>
      </c>
      <c r="B11" t="s">
        <v>15</v>
      </c>
      <c r="C11">
        <v>124354002</v>
      </c>
      <c r="D11" t="s">
        <v>23</v>
      </c>
      <c r="E11">
        <v>450099</v>
      </c>
      <c r="F11" s="1">
        <v>33990988</v>
      </c>
      <c r="G11">
        <v>4991</v>
      </c>
      <c r="H11" s="2">
        <v>43101</v>
      </c>
    </row>
    <row r="12" spans="1:8" x14ac:dyDescent="0.25">
      <c r="A12">
        <v>0</v>
      </c>
      <c r="B12" t="s">
        <v>24</v>
      </c>
      <c r="C12">
        <v>123690003</v>
      </c>
      <c r="D12" t="s">
        <v>25</v>
      </c>
      <c r="E12">
        <v>1088095</v>
      </c>
      <c r="F12" s="1">
        <v>175357023</v>
      </c>
      <c r="G12">
        <v>15575</v>
      </c>
      <c r="H12" s="2">
        <v>43101</v>
      </c>
    </row>
    <row r="13" spans="1:8" x14ac:dyDescent="0.25">
      <c r="A13">
        <v>2</v>
      </c>
      <c r="B13" t="s">
        <v>17</v>
      </c>
      <c r="C13">
        <v>1625</v>
      </c>
      <c r="D13" t="s">
        <v>26</v>
      </c>
      <c r="E13">
        <v>32836264</v>
      </c>
      <c r="F13" s="1">
        <v>2692771922</v>
      </c>
      <c r="G13">
        <v>610004</v>
      </c>
      <c r="H13" s="2">
        <v>43101</v>
      </c>
    </row>
    <row r="14" spans="1:8" x14ac:dyDescent="0.25">
      <c r="A14">
        <v>0</v>
      </c>
      <c r="B14" t="s">
        <v>24</v>
      </c>
      <c r="C14">
        <v>50026535</v>
      </c>
      <c r="D14" t="s">
        <v>27</v>
      </c>
      <c r="E14">
        <v>49698</v>
      </c>
      <c r="F14" s="1">
        <v>24244986</v>
      </c>
      <c r="G14">
        <v>2464</v>
      </c>
      <c r="H14" s="2">
        <v>43101</v>
      </c>
    </row>
    <row r="15" spans="1:8" x14ac:dyDescent="0.25">
      <c r="A15">
        <v>13</v>
      </c>
      <c r="B15" t="s">
        <v>166</v>
      </c>
      <c r="C15">
        <v>26</v>
      </c>
      <c r="D15" t="s">
        <v>28</v>
      </c>
      <c r="E15">
        <v>9408310</v>
      </c>
      <c r="F15" s="1">
        <v>1604544772</v>
      </c>
      <c r="G15">
        <v>3039216</v>
      </c>
      <c r="H15" s="2">
        <v>43101</v>
      </c>
    </row>
    <row r="16" spans="1:8" x14ac:dyDescent="0.25">
      <c r="A16">
        <v>6</v>
      </c>
      <c r="B16" t="s">
        <v>20</v>
      </c>
      <c r="C16">
        <v>122650005</v>
      </c>
      <c r="D16" t="s">
        <v>29</v>
      </c>
      <c r="E16">
        <v>8145231</v>
      </c>
      <c r="F16" s="1">
        <v>924135509</v>
      </c>
      <c r="G16">
        <v>101455</v>
      </c>
      <c r="H16" s="2">
        <v>43101</v>
      </c>
    </row>
    <row r="17" spans="1:8" x14ac:dyDescent="0.25">
      <c r="A17">
        <v>5</v>
      </c>
      <c r="B17" t="s">
        <v>165</v>
      </c>
      <c r="C17">
        <v>50013864</v>
      </c>
      <c r="D17" t="s">
        <v>30</v>
      </c>
      <c r="E17">
        <v>2144556</v>
      </c>
      <c r="F17" s="1">
        <v>305227680</v>
      </c>
      <c r="G17">
        <v>56766</v>
      </c>
      <c r="H17" s="2">
        <v>43101</v>
      </c>
    </row>
    <row r="18" spans="1:8" x14ac:dyDescent="0.25">
      <c r="A18">
        <v>9</v>
      </c>
      <c r="B18" t="s">
        <v>15</v>
      </c>
      <c r="C18">
        <v>50012029</v>
      </c>
      <c r="D18" t="s">
        <v>31</v>
      </c>
      <c r="E18">
        <v>5617512</v>
      </c>
      <c r="F18" s="1">
        <v>904501333</v>
      </c>
      <c r="G18">
        <v>341450</v>
      </c>
      <c r="H18" s="2">
        <v>43101</v>
      </c>
    </row>
    <row r="19" spans="1:8" x14ac:dyDescent="0.25">
      <c r="A19">
        <v>13</v>
      </c>
      <c r="B19" t="s">
        <v>166</v>
      </c>
      <c r="C19">
        <v>26</v>
      </c>
      <c r="D19" t="s">
        <v>32</v>
      </c>
      <c r="E19">
        <v>3099566</v>
      </c>
      <c r="F19" s="1">
        <v>224952948</v>
      </c>
      <c r="G19">
        <v>2204286</v>
      </c>
      <c r="H19" s="2">
        <v>43101</v>
      </c>
    </row>
    <row r="20" spans="1:8" x14ac:dyDescent="0.25">
      <c r="A20">
        <v>9</v>
      </c>
      <c r="B20" t="s">
        <v>15</v>
      </c>
      <c r="C20">
        <v>122684003</v>
      </c>
      <c r="D20" t="s">
        <v>33</v>
      </c>
      <c r="E20">
        <v>11966064</v>
      </c>
      <c r="F20" s="1">
        <v>335604765</v>
      </c>
      <c r="G20">
        <v>113529</v>
      </c>
      <c r="H20" s="2">
        <v>43101</v>
      </c>
    </row>
    <row r="21" spans="1:8" x14ac:dyDescent="0.25">
      <c r="A21">
        <v>8</v>
      </c>
      <c r="B21" t="s">
        <v>161</v>
      </c>
      <c r="C21">
        <v>50023717</v>
      </c>
      <c r="D21" t="s">
        <v>35</v>
      </c>
      <c r="E21">
        <v>1778085</v>
      </c>
      <c r="F21" s="1">
        <v>110059186</v>
      </c>
      <c r="G21">
        <v>65847</v>
      </c>
      <c r="H21" s="2">
        <v>43101</v>
      </c>
    </row>
    <row r="22" spans="1:8" x14ac:dyDescent="0.25">
      <c r="A22">
        <v>2</v>
      </c>
      <c r="B22" t="s">
        <v>17</v>
      </c>
      <c r="C22">
        <v>50010404</v>
      </c>
      <c r="D22" t="s">
        <v>36</v>
      </c>
      <c r="E22">
        <v>9654884</v>
      </c>
      <c r="F22" s="1">
        <v>7864840031</v>
      </c>
      <c r="G22">
        <v>506916</v>
      </c>
      <c r="H22" s="2">
        <v>43101</v>
      </c>
    </row>
    <row r="23" spans="1:8" x14ac:dyDescent="0.25">
      <c r="A23">
        <v>8</v>
      </c>
      <c r="B23" t="s">
        <v>161</v>
      </c>
      <c r="C23">
        <v>50023717</v>
      </c>
      <c r="D23" t="s">
        <v>37</v>
      </c>
      <c r="E23">
        <v>12581623</v>
      </c>
      <c r="F23" s="1">
        <v>829831467</v>
      </c>
      <c r="G23">
        <v>55398</v>
      </c>
      <c r="H23" s="2">
        <v>43101</v>
      </c>
    </row>
    <row r="24" spans="1:8" x14ac:dyDescent="0.25">
      <c r="A24">
        <v>8</v>
      </c>
      <c r="B24" t="s">
        <v>163</v>
      </c>
      <c r="C24">
        <v>50025705</v>
      </c>
      <c r="D24" t="s">
        <v>38</v>
      </c>
      <c r="E24">
        <v>32544783</v>
      </c>
      <c r="F24" s="1">
        <v>1974573980</v>
      </c>
      <c r="G24">
        <v>609319</v>
      </c>
      <c r="H24" s="2">
        <v>43101</v>
      </c>
    </row>
    <row r="25" spans="1:8" x14ac:dyDescent="0.25">
      <c r="A25">
        <v>3</v>
      </c>
      <c r="B25" t="s">
        <v>162</v>
      </c>
      <c r="C25">
        <v>50007218</v>
      </c>
      <c r="D25" t="s">
        <v>39</v>
      </c>
      <c r="E25">
        <v>58105311</v>
      </c>
      <c r="F25" s="1">
        <v>651744243</v>
      </c>
      <c r="G25">
        <v>104916</v>
      </c>
      <c r="H25" s="2">
        <v>43101</v>
      </c>
    </row>
    <row r="26" spans="1:8" x14ac:dyDescent="0.25">
      <c r="A26">
        <v>8</v>
      </c>
      <c r="B26" t="s">
        <v>161</v>
      </c>
      <c r="C26">
        <v>50026800</v>
      </c>
      <c r="D26" t="s">
        <v>40</v>
      </c>
      <c r="E26">
        <v>37542530</v>
      </c>
      <c r="F26" s="1">
        <v>1446866748</v>
      </c>
      <c r="G26">
        <v>92380</v>
      </c>
      <c r="H26" s="2">
        <v>43101</v>
      </c>
    </row>
    <row r="27" spans="1:8" x14ac:dyDescent="0.25">
      <c r="A27">
        <v>5</v>
      </c>
      <c r="B27" t="s">
        <v>164</v>
      </c>
      <c r="C27">
        <v>1801</v>
      </c>
      <c r="D27" t="s">
        <v>41</v>
      </c>
      <c r="E27">
        <v>23186712</v>
      </c>
      <c r="F27" s="1">
        <v>1383134758</v>
      </c>
      <c r="G27">
        <v>98830</v>
      </c>
      <c r="H27" s="2">
        <v>43101</v>
      </c>
    </row>
    <row r="28" spans="1:8" x14ac:dyDescent="0.25">
      <c r="A28">
        <v>11</v>
      </c>
      <c r="B28" t="s">
        <v>42</v>
      </c>
      <c r="C28">
        <v>50025111</v>
      </c>
      <c r="D28" t="s">
        <v>43</v>
      </c>
      <c r="E28">
        <v>1362929</v>
      </c>
      <c r="F28" s="1">
        <v>361274893</v>
      </c>
      <c r="G28">
        <v>4352</v>
      </c>
      <c r="H28" s="2">
        <v>43101</v>
      </c>
    </row>
    <row r="29" spans="1:8" x14ac:dyDescent="0.25">
      <c r="A29">
        <v>9</v>
      </c>
      <c r="B29" t="s">
        <v>15</v>
      </c>
      <c r="C29">
        <v>50011699</v>
      </c>
      <c r="D29" t="s">
        <v>44</v>
      </c>
      <c r="E29">
        <v>3448588</v>
      </c>
      <c r="F29" s="1">
        <v>348915359</v>
      </c>
      <c r="G29">
        <v>143576</v>
      </c>
      <c r="H29" s="2">
        <v>43101</v>
      </c>
    </row>
    <row r="30" spans="1:8" x14ac:dyDescent="0.25">
      <c r="A30">
        <v>11</v>
      </c>
      <c r="B30" t="s">
        <v>42</v>
      </c>
      <c r="C30">
        <v>50026523</v>
      </c>
      <c r="D30" t="s">
        <v>45</v>
      </c>
      <c r="E30">
        <v>2326</v>
      </c>
      <c r="F30">
        <v>243206</v>
      </c>
      <c r="G30">
        <v>69</v>
      </c>
      <c r="H30" s="2">
        <v>43101</v>
      </c>
    </row>
    <row r="31" spans="1:8" x14ac:dyDescent="0.25">
      <c r="A31">
        <v>3</v>
      </c>
      <c r="B31" t="s">
        <v>8</v>
      </c>
      <c r="C31">
        <v>50018264</v>
      </c>
      <c r="D31" t="s">
        <v>46</v>
      </c>
      <c r="E31">
        <v>4522416</v>
      </c>
      <c r="F31" s="1">
        <v>539249167</v>
      </c>
      <c r="G31">
        <v>58397</v>
      </c>
      <c r="H31" s="2">
        <v>43101</v>
      </c>
    </row>
    <row r="32" spans="1:8" x14ac:dyDescent="0.25">
      <c r="A32">
        <v>0</v>
      </c>
      <c r="B32" t="s">
        <v>24</v>
      </c>
      <c r="C32">
        <v>201162107</v>
      </c>
      <c r="D32" t="s">
        <v>47</v>
      </c>
      <c r="E32">
        <v>37313188</v>
      </c>
      <c r="F32" s="1">
        <v>548653958</v>
      </c>
      <c r="G32">
        <v>609308</v>
      </c>
      <c r="H32" s="2">
        <v>43101</v>
      </c>
    </row>
    <row r="33" spans="1:8" x14ac:dyDescent="0.25">
      <c r="A33">
        <v>8</v>
      </c>
      <c r="B33" t="s">
        <v>161</v>
      </c>
      <c r="C33">
        <v>50020275</v>
      </c>
      <c r="D33" t="s">
        <v>48</v>
      </c>
      <c r="E33">
        <v>51258615</v>
      </c>
      <c r="F33" s="1">
        <v>1616140269</v>
      </c>
      <c r="G33">
        <v>48567</v>
      </c>
      <c r="H33" s="2">
        <v>43101</v>
      </c>
    </row>
    <row r="34" spans="1:8" x14ac:dyDescent="0.25">
      <c r="A34">
        <v>0</v>
      </c>
      <c r="B34" t="s">
        <v>24</v>
      </c>
      <c r="C34">
        <v>124242008</v>
      </c>
      <c r="D34" t="s">
        <v>49</v>
      </c>
      <c r="E34">
        <v>778196</v>
      </c>
      <c r="F34" s="1">
        <v>241596255</v>
      </c>
      <c r="G34">
        <v>6023</v>
      </c>
      <c r="H34" s="2">
        <v>43101</v>
      </c>
    </row>
    <row r="35" spans="1:8" x14ac:dyDescent="0.25">
      <c r="A35">
        <v>5</v>
      </c>
      <c r="B35" t="s">
        <v>164</v>
      </c>
      <c r="C35">
        <v>50010788</v>
      </c>
      <c r="D35" t="s">
        <v>50</v>
      </c>
      <c r="E35">
        <v>13194675</v>
      </c>
      <c r="F35" s="1">
        <v>976867203</v>
      </c>
      <c r="G35">
        <v>63057</v>
      </c>
      <c r="H35" s="2">
        <v>43101</v>
      </c>
    </row>
    <row r="36" spans="1:8" x14ac:dyDescent="0.25">
      <c r="A36">
        <v>2</v>
      </c>
      <c r="B36" t="s">
        <v>17</v>
      </c>
      <c r="C36">
        <v>50011740</v>
      </c>
      <c r="D36" t="s">
        <v>51</v>
      </c>
      <c r="E36">
        <v>8139807</v>
      </c>
      <c r="F36" s="1">
        <v>1269406035</v>
      </c>
      <c r="G36">
        <v>499855</v>
      </c>
      <c r="H36" s="2">
        <v>43101</v>
      </c>
    </row>
    <row r="37" spans="1:8" x14ac:dyDescent="0.25">
      <c r="A37">
        <v>5</v>
      </c>
      <c r="B37" t="s">
        <v>164</v>
      </c>
      <c r="C37">
        <v>50023722</v>
      </c>
      <c r="D37" t="s">
        <v>52</v>
      </c>
      <c r="E37">
        <v>4434426</v>
      </c>
      <c r="F37" s="1">
        <v>250268466</v>
      </c>
      <c r="G37">
        <v>15979</v>
      </c>
      <c r="H37" s="2">
        <v>43101</v>
      </c>
    </row>
    <row r="38" spans="1:8" x14ac:dyDescent="0.25">
      <c r="A38">
        <v>3</v>
      </c>
      <c r="B38" t="s">
        <v>8</v>
      </c>
      <c r="C38">
        <v>50012164</v>
      </c>
      <c r="D38" t="s">
        <v>53</v>
      </c>
      <c r="E38">
        <v>49778224</v>
      </c>
      <c r="F38" s="1">
        <v>1329983026</v>
      </c>
      <c r="G38">
        <v>453003</v>
      </c>
      <c r="H38" s="2">
        <v>43101</v>
      </c>
    </row>
    <row r="39" spans="1:8" x14ac:dyDescent="0.25">
      <c r="A39">
        <v>3</v>
      </c>
      <c r="B39" t="s">
        <v>162</v>
      </c>
      <c r="C39">
        <v>124044001</v>
      </c>
      <c r="D39" t="s">
        <v>54</v>
      </c>
      <c r="E39">
        <v>22608</v>
      </c>
      <c r="F39" s="1">
        <v>141806875</v>
      </c>
      <c r="G39">
        <v>2828</v>
      </c>
      <c r="H39" s="2">
        <v>43101</v>
      </c>
    </row>
    <row r="40" spans="1:8" x14ac:dyDescent="0.25">
      <c r="A40">
        <v>10</v>
      </c>
      <c r="B40" t="s">
        <v>10</v>
      </c>
      <c r="C40">
        <v>29</v>
      </c>
      <c r="D40" t="s">
        <v>55</v>
      </c>
      <c r="E40">
        <v>6367623</v>
      </c>
      <c r="F40" s="1">
        <v>466557750</v>
      </c>
      <c r="G40">
        <v>62475</v>
      </c>
      <c r="H40" s="2">
        <v>43101</v>
      </c>
    </row>
    <row r="41" spans="1:8" x14ac:dyDescent="0.25">
      <c r="A41">
        <v>3</v>
      </c>
      <c r="B41" t="s">
        <v>162</v>
      </c>
      <c r="C41">
        <v>1101</v>
      </c>
      <c r="D41" t="s">
        <v>56</v>
      </c>
      <c r="E41">
        <v>64647</v>
      </c>
      <c r="F41" s="1">
        <v>374981744</v>
      </c>
      <c r="G41">
        <v>2330</v>
      </c>
      <c r="H41" s="2">
        <v>43101</v>
      </c>
    </row>
    <row r="42" spans="1:8" x14ac:dyDescent="0.25">
      <c r="A42">
        <v>10</v>
      </c>
      <c r="B42" t="s">
        <v>10</v>
      </c>
      <c r="C42">
        <v>124484008</v>
      </c>
      <c r="D42" t="s">
        <v>57</v>
      </c>
      <c r="E42">
        <v>4875974</v>
      </c>
      <c r="F42" s="1">
        <v>332097940</v>
      </c>
      <c r="G42">
        <v>237429</v>
      </c>
      <c r="H42" s="2">
        <v>43101</v>
      </c>
    </row>
    <row r="43" spans="1:8" x14ac:dyDescent="0.25">
      <c r="A43">
        <v>7</v>
      </c>
      <c r="B43" t="s">
        <v>163</v>
      </c>
      <c r="C43">
        <v>50020857</v>
      </c>
      <c r="D43" t="s">
        <v>58</v>
      </c>
      <c r="E43">
        <v>2445152</v>
      </c>
      <c r="F43" s="1">
        <v>189393041</v>
      </c>
      <c r="G43">
        <v>24187</v>
      </c>
      <c r="H43" s="2">
        <v>43101</v>
      </c>
    </row>
    <row r="44" spans="1:8" x14ac:dyDescent="0.25">
      <c r="A44">
        <v>8</v>
      </c>
      <c r="B44" t="s">
        <v>163</v>
      </c>
      <c r="C44">
        <v>50016348</v>
      </c>
      <c r="D44" t="s">
        <v>59</v>
      </c>
      <c r="E44">
        <v>29407216</v>
      </c>
      <c r="F44" s="1">
        <v>1466359989</v>
      </c>
      <c r="G44">
        <v>281624</v>
      </c>
      <c r="H44" s="2">
        <v>43101</v>
      </c>
    </row>
    <row r="45" spans="1:8" x14ac:dyDescent="0.25">
      <c r="A45">
        <v>1</v>
      </c>
      <c r="B45" t="s">
        <v>60</v>
      </c>
      <c r="C45">
        <v>99</v>
      </c>
      <c r="D45" t="s">
        <v>61</v>
      </c>
      <c r="E45">
        <v>25477817</v>
      </c>
      <c r="F45" s="1">
        <v>910510284</v>
      </c>
      <c r="G45">
        <v>27305</v>
      </c>
      <c r="H45" s="2">
        <v>43101</v>
      </c>
    </row>
    <row r="46" spans="1:8" x14ac:dyDescent="0.25">
      <c r="A46">
        <v>8</v>
      </c>
      <c r="B46" t="s">
        <v>62</v>
      </c>
      <c r="C46">
        <v>50008141</v>
      </c>
      <c r="D46" t="s">
        <v>62</v>
      </c>
      <c r="E46">
        <v>2319254</v>
      </c>
      <c r="F46" s="1">
        <v>172830425</v>
      </c>
      <c r="G46">
        <v>18753</v>
      </c>
      <c r="H46" s="2">
        <v>43101</v>
      </c>
    </row>
    <row r="47" spans="1:8" x14ac:dyDescent="0.25">
      <c r="A47">
        <v>2</v>
      </c>
      <c r="B47" t="s">
        <v>17</v>
      </c>
      <c r="C47">
        <v>50006843</v>
      </c>
      <c r="D47" t="s">
        <v>63</v>
      </c>
      <c r="E47">
        <v>4778069</v>
      </c>
      <c r="F47" s="1">
        <v>628279847</v>
      </c>
      <c r="G47">
        <v>415973</v>
      </c>
      <c r="H47" s="2">
        <v>43101</v>
      </c>
    </row>
    <row r="48" spans="1:8" x14ac:dyDescent="0.25">
      <c r="A48">
        <v>7</v>
      </c>
      <c r="B48" t="s">
        <v>163</v>
      </c>
      <c r="C48">
        <v>50020611</v>
      </c>
      <c r="D48" t="s">
        <v>64</v>
      </c>
      <c r="E48">
        <v>3375755</v>
      </c>
      <c r="F48" s="1">
        <v>1276078015</v>
      </c>
      <c r="G48">
        <v>112850</v>
      </c>
      <c r="H48" s="2">
        <v>43101</v>
      </c>
    </row>
    <row r="49" spans="1:8" x14ac:dyDescent="0.25">
      <c r="A49">
        <v>7</v>
      </c>
      <c r="B49" t="s">
        <v>163</v>
      </c>
      <c r="C49">
        <v>50020808</v>
      </c>
      <c r="D49" t="s">
        <v>65</v>
      </c>
      <c r="E49">
        <v>20952561</v>
      </c>
      <c r="F49" s="1">
        <v>1248934644</v>
      </c>
      <c r="G49">
        <v>174700</v>
      </c>
      <c r="H49" s="2">
        <v>43101</v>
      </c>
    </row>
    <row r="50" spans="1:8" x14ac:dyDescent="0.25">
      <c r="A50">
        <v>8</v>
      </c>
      <c r="B50" t="s">
        <v>34</v>
      </c>
      <c r="C50">
        <v>50050359</v>
      </c>
      <c r="D50" t="s">
        <v>66</v>
      </c>
      <c r="E50">
        <v>7317104</v>
      </c>
      <c r="F50" s="1">
        <v>417173422</v>
      </c>
      <c r="G50">
        <v>19327</v>
      </c>
      <c r="H50" s="2">
        <v>43101</v>
      </c>
    </row>
    <row r="51" spans="1:8" x14ac:dyDescent="0.25">
      <c r="A51">
        <v>10</v>
      </c>
      <c r="B51" t="s">
        <v>10</v>
      </c>
      <c r="C51">
        <v>50011949</v>
      </c>
      <c r="D51" t="s">
        <v>67</v>
      </c>
      <c r="E51">
        <v>21313</v>
      </c>
      <c r="F51">
        <v>1488546</v>
      </c>
      <c r="G51">
        <v>120</v>
      </c>
      <c r="H51" s="2">
        <v>43101</v>
      </c>
    </row>
    <row r="52" spans="1:8" x14ac:dyDescent="0.25">
      <c r="A52">
        <v>3</v>
      </c>
      <c r="B52" t="s">
        <v>8</v>
      </c>
      <c r="C52">
        <v>20</v>
      </c>
      <c r="D52" t="s">
        <v>68</v>
      </c>
      <c r="E52">
        <v>943091</v>
      </c>
      <c r="F52" s="1">
        <v>45574844</v>
      </c>
      <c r="G52">
        <v>10793</v>
      </c>
      <c r="H52" s="2">
        <v>43101</v>
      </c>
    </row>
    <row r="53" spans="1:8" x14ac:dyDescent="0.25">
      <c r="A53">
        <v>3</v>
      </c>
      <c r="B53" t="s">
        <v>8</v>
      </c>
      <c r="C53">
        <v>50018004</v>
      </c>
      <c r="D53" t="s">
        <v>69</v>
      </c>
      <c r="E53">
        <v>2019453</v>
      </c>
      <c r="F53" s="1">
        <v>81501384</v>
      </c>
      <c r="G53">
        <v>10013</v>
      </c>
      <c r="H53" s="2">
        <v>43101</v>
      </c>
    </row>
    <row r="54" spans="1:8" x14ac:dyDescent="0.25">
      <c r="A54">
        <v>8</v>
      </c>
      <c r="B54" t="s">
        <v>34</v>
      </c>
      <c r="C54">
        <v>122950001</v>
      </c>
      <c r="D54" t="s">
        <v>70</v>
      </c>
      <c r="E54">
        <v>23380288</v>
      </c>
      <c r="F54" s="1">
        <v>207946050</v>
      </c>
      <c r="G54">
        <v>54724</v>
      </c>
      <c r="H54" s="2">
        <v>43101</v>
      </c>
    </row>
    <row r="55" spans="1:8" x14ac:dyDescent="0.25">
      <c r="A55">
        <v>9</v>
      </c>
      <c r="B55" t="s">
        <v>15</v>
      </c>
      <c r="C55">
        <v>122684003</v>
      </c>
      <c r="D55" t="s">
        <v>71</v>
      </c>
      <c r="E55">
        <v>304715</v>
      </c>
      <c r="F55" s="1">
        <v>103203545</v>
      </c>
      <c r="G55">
        <v>2776</v>
      </c>
      <c r="H55" s="2">
        <v>43101</v>
      </c>
    </row>
    <row r="56" spans="1:8" x14ac:dyDescent="0.25">
      <c r="A56">
        <v>7</v>
      </c>
      <c r="B56" t="s">
        <v>163</v>
      </c>
      <c r="C56">
        <v>27</v>
      </c>
      <c r="D56" t="s">
        <v>72</v>
      </c>
      <c r="E56">
        <v>7522069</v>
      </c>
      <c r="F56" s="1">
        <v>900533052</v>
      </c>
      <c r="G56">
        <v>139716</v>
      </c>
      <c r="H56" s="2">
        <v>43101</v>
      </c>
    </row>
    <row r="57" spans="1:8" x14ac:dyDescent="0.25">
      <c r="A57">
        <v>0</v>
      </c>
      <c r="B57" t="s">
        <v>24</v>
      </c>
      <c r="C57">
        <v>50023724</v>
      </c>
      <c r="D57" t="s">
        <v>24</v>
      </c>
      <c r="E57">
        <v>122367840</v>
      </c>
      <c r="F57" s="1">
        <v>7979268550</v>
      </c>
      <c r="G57">
        <v>1247032</v>
      </c>
      <c r="H57" s="2">
        <v>43101</v>
      </c>
    </row>
    <row r="58" spans="1:8" x14ac:dyDescent="0.25">
      <c r="A58">
        <v>13</v>
      </c>
      <c r="B58" t="s">
        <v>166</v>
      </c>
      <c r="C58">
        <v>50074001</v>
      </c>
      <c r="D58" t="s">
        <v>73</v>
      </c>
      <c r="E58">
        <v>3340262</v>
      </c>
      <c r="F58" s="1">
        <v>169832685</v>
      </c>
      <c r="G58">
        <v>24575</v>
      </c>
      <c r="H58" s="2">
        <v>43101</v>
      </c>
    </row>
    <row r="59" spans="1:8" x14ac:dyDescent="0.25">
      <c r="A59">
        <v>4</v>
      </c>
      <c r="B59" t="s">
        <v>12</v>
      </c>
      <c r="C59">
        <v>50011972</v>
      </c>
      <c r="D59" t="s">
        <v>74</v>
      </c>
      <c r="E59">
        <v>6458127</v>
      </c>
      <c r="F59" s="1">
        <v>502601101</v>
      </c>
      <c r="G59">
        <v>445307</v>
      </c>
      <c r="H59" s="2">
        <v>43101</v>
      </c>
    </row>
    <row r="60" spans="1:8" x14ac:dyDescent="0.25">
      <c r="A60">
        <v>11</v>
      </c>
      <c r="B60" t="s">
        <v>42</v>
      </c>
      <c r="C60">
        <v>50026555</v>
      </c>
      <c r="D60" t="s">
        <v>75</v>
      </c>
      <c r="E60">
        <v>101947</v>
      </c>
      <c r="F60" s="1">
        <v>29072241</v>
      </c>
      <c r="G60">
        <v>1813</v>
      </c>
      <c r="H60" s="2">
        <v>43101</v>
      </c>
    </row>
    <row r="61" spans="1:8" x14ac:dyDescent="0.25">
      <c r="A61">
        <v>11</v>
      </c>
      <c r="B61" t="s">
        <v>42</v>
      </c>
      <c r="C61">
        <v>50007216</v>
      </c>
      <c r="D61" t="s">
        <v>76</v>
      </c>
      <c r="E61">
        <v>166764</v>
      </c>
      <c r="F61" s="1">
        <v>36580510</v>
      </c>
      <c r="G61">
        <v>111653</v>
      </c>
      <c r="H61" s="2">
        <v>43101</v>
      </c>
    </row>
    <row r="62" spans="1:8" x14ac:dyDescent="0.25">
      <c r="A62">
        <v>4</v>
      </c>
      <c r="B62" t="s">
        <v>12</v>
      </c>
      <c r="C62">
        <v>50012100</v>
      </c>
      <c r="D62" t="s">
        <v>77</v>
      </c>
      <c r="E62">
        <v>14460117</v>
      </c>
      <c r="F62" s="1">
        <v>3032234734</v>
      </c>
      <c r="G62">
        <v>158743</v>
      </c>
      <c r="H62" s="2">
        <v>43101</v>
      </c>
    </row>
    <row r="63" spans="1:8" x14ac:dyDescent="0.25">
      <c r="A63">
        <v>10</v>
      </c>
      <c r="B63" t="s">
        <v>10</v>
      </c>
      <c r="C63">
        <v>33</v>
      </c>
      <c r="D63" t="s">
        <v>78</v>
      </c>
      <c r="E63">
        <v>1186444</v>
      </c>
      <c r="F63" s="1">
        <v>129178614</v>
      </c>
      <c r="G63">
        <v>470419</v>
      </c>
      <c r="H63" s="2">
        <v>43101</v>
      </c>
    </row>
    <row r="64" spans="1:8" x14ac:dyDescent="0.25">
      <c r="A64">
        <v>5</v>
      </c>
      <c r="B64" t="s">
        <v>165</v>
      </c>
      <c r="C64">
        <v>50011397</v>
      </c>
      <c r="D64" t="s">
        <v>79</v>
      </c>
      <c r="E64">
        <v>8062747</v>
      </c>
      <c r="F64" s="1">
        <v>944084315</v>
      </c>
      <c r="G64">
        <v>232401</v>
      </c>
      <c r="H64" s="2">
        <v>43101</v>
      </c>
    </row>
    <row r="65" spans="1:8" x14ac:dyDescent="0.25">
      <c r="A65">
        <v>7</v>
      </c>
      <c r="B65" t="s">
        <v>163</v>
      </c>
      <c r="C65">
        <v>50008163</v>
      </c>
      <c r="D65" t="s">
        <v>80</v>
      </c>
      <c r="E65">
        <v>5177748</v>
      </c>
      <c r="F65" s="1">
        <v>883381867</v>
      </c>
      <c r="G65">
        <v>78647</v>
      </c>
      <c r="H65" s="2">
        <v>43101</v>
      </c>
    </row>
    <row r="66" spans="1:8" x14ac:dyDescent="0.25">
      <c r="A66">
        <v>9</v>
      </c>
      <c r="B66" t="s">
        <v>15</v>
      </c>
      <c r="C66">
        <v>50013886</v>
      </c>
      <c r="D66" t="s">
        <v>81</v>
      </c>
      <c r="E66">
        <v>14722520</v>
      </c>
      <c r="F66" s="1">
        <v>1244129590</v>
      </c>
      <c r="G66">
        <v>1598797</v>
      </c>
      <c r="H66" s="2">
        <v>43101</v>
      </c>
    </row>
    <row r="67" spans="1:8" x14ac:dyDescent="0.25">
      <c r="A67">
        <v>7</v>
      </c>
      <c r="B67" t="s">
        <v>163</v>
      </c>
      <c r="C67">
        <v>50020332</v>
      </c>
      <c r="D67" t="s">
        <v>82</v>
      </c>
      <c r="E67">
        <v>13862597</v>
      </c>
      <c r="F67" s="1">
        <v>398190346</v>
      </c>
      <c r="G67">
        <v>200275</v>
      </c>
      <c r="H67" s="2">
        <v>43101</v>
      </c>
    </row>
    <row r="68" spans="1:8" x14ac:dyDescent="0.25">
      <c r="A68">
        <v>3</v>
      </c>
      <c r="B68" t="s">
        <v>8</v>
      </c>
      <c r="C68">
        <v>124912001</v>
      </c>
      <c r="D68" t="s">
        <v>83</v>
      </c>
      <c r="E68">
        <v>5879</v>
      </c>
      <c r="F68" s="1">
        <v>22636541</v>
      </c>
      <c r="G68">
        <v>731</v>
      </c>
      <c r="H68" s="2">
        <v>43101</v>
      </c>
    </row>
    <row r="69" spans="1:8" x14ac:dyDescent="0.25">
      <c r="A69">
        <v>6</v>
      </c>
      <c r="B69" t="s">
        <v>20</v>
      </c>
      <c r="C69">
        <v>50008165</v>
      </c>
      <c r="D69" t="s">
        <v>84</v>
      </c>
      <c r="E69">
        <v>34869239</v>
      </c>
      <c r="F69" s="1">
        <v>2562359390</v>
      </c>
      <c r="G69">
        <v>674278</v>
      </c>
      <c r="H69" s="2">
        <v>43101</v>
      </c>
    </row>
    <row r="70" spans="1:8" x14ac:dyDescent="0.25">
      <c r="A70">
        <v>7</v>
      </c>
      <c r="B70" t="s">
        <v>163</v>
      </c>
      <c r="C70">
        <v>122852001</v>
      </c>
      <c r="D70" t="s">
        <v>85</v>
      </c>
      <c r="E70">
        <v>13232970</v>
      </c>
      <c r="F70" s="1">
        <v>1967797311</v>
      </c>
      <c r="G70">
        <v>200901</v>
      </c>
      <c r="H70" s="2">
        <v>43101</v>
      </c>
    </row>
    <row r="71" spans="1:8" x14ac:dyDescent="0.25">
      <c r="A71">
        <v>3</v>
      </c>
      <c r="B71" t="s">
        <v>8</v>
      </c>
      <c r="C71">
        <v>11</v>
      </c>
      <c r="D71" t="s">
        <v>86</v>
      </c>
      <c r="E71">
        <v>6572829</v>
      </c>
      <c r="F71" s="1">
        <v>879971502</v>
      </c>
      <c r="G71">
        <v>175291</v>
      </c>
      <c r="H71" s="2">
        <v>43101</v>
      </c>
    </row>
    <row r="72" spans="1:8" x14ac:dyDescent="0.25">
      <c r="A72">
        <v>8</v>
      </c>
      <c r="B72" t="s">
        <v>163</v>
      </c>
      <c r="C72">
        <v>122928002</v>
      </c>
      <c r="D72" t="s">
        <v>87</v>
      </c>
      <c r="E72">
        <v>23102007</v>
      </c>
      <c r="F72" s="1">
        <v>644316680</v>
      </c>
      <c r="G72">
        <v>165845</v>
      </c>
      <c r="H72" s="2">
        <v>43101</v>
      </c>
    </row>
    <row r="73" spans="1:8" x14ac:dyDescent="0.25">
      <c r="A73">
        <v>6</v>
      </c>
      <c r="B73" t="s">
        <v>20</v>
      </c>
      <c r="C73">
        <v>35</v>
      </c>
      <c r="D73" t="s">
        <v>88</v>
      </c>
      <c r="E73">
        <v>2018111</v>
      </c>
      <c r="F73" s="1">
        <v>168444581</v>
      </c>
      <c r="G73">
        <v>4834</v>
      </c>
      <c r="H73" s="2">
        <v>43101</v>
      </c>
    </row>
    <row r="74" spans="1:8" x14ac:dyDescent="0.25">
      <c r="A74">
        <v>2</v>
      </c>
      <c r="B74" t="s">
        <v>17</v>
      </c>
      <c r="C74">
        <v>16</v>
      </c>
      <c r="D74" t="s">
        <v>89</v>
      </c>
      <c r="E74">
        <v>39633835</v>
      </c>
      <c r="F74" s="1">
        <v>6355888053</v>
      </c>
      <c r="G74">
        <v>2507918</v>
      </c>
      <c r="H74" s="2">
        <v>43101</v>
      </c>
    </row>
    <row r="75" spans="1:8" x14ac:dyDescent="0.25">
      <c r="A75">
        <v>7</v>
      </c>
      <c r="B75" t="s">
        <v>163</v>
      </c>
      <c r="C75">
        <v>124050001</v>
      </c>
      <c r="D75" t="s">
        <v>90</v>
      </c>
      <c r="E75">
        <v>3715210</v>
      </c>
      <c r="F75" s="1">
        <v>1312022583</v>
      </c>
      <c r="G75">
        <v>100846</v>
      </c>
      <c r="H75" s="2">
        <v>43101</v>
      </c>
    </row>
    <row r="76" spans="1:8" x14ac:dyDescent="0.25">
      <c r="A76">
        <v>8</v>
      </c>
      <c r="B76" t="s">
        <v>163</v>
      </c>
      <c r="C76">
        <v>21</v>
      </c>
      <c r="D76" t="s">
        <v>91</v>
      </c>
      <c r="E76">
        <v>25034378</v>
      </c>
      <c r="F76" s="1">
        <v>1033390278</v>
      </c>
      <c r="G76">
        <v>180690</v>
      </c>
      <c r="H76" s="2">
        <v>43101</v>
      </c>
    </row>
    <row r="77" spans="1:8" x14ac:dyDescent="0.25">
      <c r="A77">
        <v>5</v>
      </c>
      <c r="B77" t="s">
        <v>164</v>
      </c>
      <c r="C77">
        <v>50023282</v>
      </c>
      <c r="D77" t="s">
        <v>92</v>
      </c>
      <c r="E77">
        <v>2891509</v>
      </c>
      <c r="F77" s="1">
        <v>197116077</v>
      </c>
      <c r="G77">
        <v>9958</v>
      </c>
      <c r="H77" s="2">
        <v>43101</v>
      </c>
    </row>
    <row r="78" spans="1:8" x14ac:dyDescent="0.25">
      <c r="A78">
        <v>0</v>
      </c>
      <c r="B78" t="s">
        <v>24</v>
      </c>
      <c r="C78">
        <v>126762001</v>
      </c>
      <c r="D78" t="s">
        <v>93</v>
      </c>
      <c r="E78">
        <v>3549522</v>
      </c>
      <c r="F78" s="1">
        <v>261319467</v>
      </c>
      <c r="G78">
        <v>19951</v>
      </c>
      <c r="H78" s="2">
        <v>43101</v>
      </c>
    </row>
    <row r="79" spans="1:8" x14ac:dyDescent="0.25">
      <c r="A79">
        <v>10</v>
      </c>
      <c r="B79" t="s">
        <v>10</v>
      </c>
      <c r="C79">
        <v>34</v>
      </c>
      <c r="D79" t="s">
        <v>94</v>
      </c>
      <c r="E79">
        <v>708577</v>
      </c>
      <c r="F79" s="1">
        <v>42517925</v>
      </c>
      <c r="G79">
        <v>31536</v>
      </c>
      <c r="H79" s="2">
        <v>43101</v>
      </c>
    </row>
    <row r="80" spans="1:8" x14ac:dyDescent="0.25">
      <c r="A80">
        <v>8</v>
      </c>
      <c r="B80" t="s">
        <v>161</v>
      </c>
      <c r="C80">
        <v>2813</v>
      </c>
      <c r="D80" t="s">
        <v>95</v>
      </c>
      <c r="E80">
        <v>3674371</v>
      </c>
      <c r="F80" s="1">
        <v>462621496</v>
      </c>
      <c r="G80">
        <v>54733</v>
      </c>
      <c r="H80" s="2">
        <v>43101</v>
      </c>
    </row>
    <row r="81" spans="1:8" x14ac:dyDescent="0.25">
      <c r="A81">
        <v>11</v>
      </c>
      <c r="B81" t="s">
        <v>42</v>
      </c>
      <c r="C81">
        <v>50014811</v>
      </c>
      <c r="D81" t="s">
        <v>96</v>
      </c>
      <c r="E81">
        <v>274042</v>
      </c>
      <c r="F81">
        <v>8568468</v>
      </c>
      <c r="G81">
        <v>828</v>
      </c>
      <c r="H81" s="2">
        <v>43101</v>
      </c>
    </row>
    <row r="82" spans="1:8" x14ac:dyDescent="0.25">
      <c r="A82">
        <v>8</v>
      </c>
      <c r="B82" t="s">
        <v>34</v>
      </c>
      <c r="C82">
        <v>50026316</v>
      </c>
      <c r="D82" t="s">
        <v>97</v>
      </c>
      <c r="E82">
        <v>23137953</v>
      </c>
      <c r="F82" s="1">
        <v>687332784</v>
      </c>
      <c r="G82">
        <v>57245</v>
      </c>
      <c r="H82" s="2">
        <v>43101</v>
      </c>
    </row>
    <row r="83" spans="1:8" x14ac:dyDescent="0.25">
      <c r="A83">
        <v>11</v>
      </c>
      <c r="B83" t="s">
        <v>42</v>
      </c>
      <c r="C83">
        <v>50025004</v>
      </c>
      <c r="D83" t="s">
        <v>98</v>
      </c>
      <c r="E83">
        <v>6659723</v>
      </c>
      <c r="F83" s="1">
        <v>238346164</v>
      </c>
      <c r="G83">
        <v>111156</v>
      </c>
      <c r="H83" s="2">
        <v>43101</v>
      </c>
    </row>
    <row r="84" spans="1:8" x14ac:dyDescent="0.25">
      <c r="A84">
        <v>8</v>
      </c>
      <c r="B84" t="s">
        <v>34</v>
      </c>
      <c r="C84">
        <v>124458005</v>
      </c>
      <c r="D84" t="s">
        <v>99</v>
      </c>
      <c r="E84">
        <v>1592199</v>
      </c>
      <c r="F84" s="1">
        <v>167981614</v>
      </c>
      <c r="G84">
        <v>26504</v>
      </c>
      <c r="H84" s="2">
        <v>43101</v>
      </c>
    </row>
    <row r="85" spans="1:8" x14ac:dyDescent="0.25">
      <c r="A85">
        <v>3</v>
      </c>
      <c r="B85" t="s">
        <v>8</v>
      </c>
      <c r="C85">
        <v>50018004</v>
      </c>
      <c r="D85" t="s">
        <v>100</v>
      </c>
      <c r="E85">
        <v>82598503</v>
      </c>
      <c r="F85" s="1">
        <v>996664639</v>
      </c>
      <c r="G85">
        <v>279614</v>
      </c>
      <c r="H85" s="2">
        <v>43101</v>
      </c>
    </row>
    <row r="86" spans="1:8" x14ac:dyDescent="0.25">
      <c r="A86">
        <v>2</v>
      </c>
      <c r="B86" t="s">
        <v>17</v>
      </c>
      <c r="C86">
        <v>30</v>
      </c>
      <c r="D86" t="s">
        <v>101</v>
      </c>
      <c r="E86">
        <v>38893621</v>
      </c>
      <c r="F86" s="1">
        <v>6976741819</v>
      </c>
      <c r="G86">
        <v>1541172</v>
      </c>
      <c r="H86" s="2">
        <v>43101</v>
      </c>
    </row>
    <row r="87" spans="1:8" x14ac:dyDescent="0.25">
      <c r="A87">
        <v>7</v>
      </c>
      <c r="B87" t="s">
        <v>163</v>
      </c>
      <c r="C87">
        <v>50020579</v>
      </c>
      <c r="D87" t="s">
        <v>102</v>
      </c>
      <c r="E87">
        <v>10061890</v>
      </c>
      <c r="F87" s="1">
        <v>1987559895</v>
      </c>
      <c r="G87">
        <v>424510</v>
      </c>
      <c r="H87" s="2">
        <v>43101</v>
      </c>
    </row>
    <row r="88" spans="1:8" x14ac:dyDescent="0.25">
      <c r="A88">
        <v>6</v>
      </c>
      <c r="B88" t="s">
        <v>20</v>
      </c>
      <c r="C88">
        <v>25</v>
      </c>
      <c r="D88" t="s">
        <v>103</v>
      </c>
      <c r="E88">
        <v>11967736</v>
      </c>
      <c r="F88" s="1">
        <v>1370075838</v>
      </c>
      <c r="G88">
        <v>234009</v>
      </c>
      <c r="H88" s="2">
        <v>43101</v>
      </c>
    </row>
    <row r="89" spans="1:8" x14ac:dyDescent="0.25">
      <c r="A89">
        <v>7</v>
      </c>
      <c r="B89" t="s">
        <v>163</v>
      </c>
      <c r="C89">
        <v>50008164</v>
      </c>
      <c r="D89" t="s">
        <v>104</v>
      </c>
      <c r="E89">
        <v>14392721</v>
      </c>
      <c r="F89" s="1">
        <v>1417716117</v>
      </c>
      <c r="G89">
        <v>154601</v>
      </c>
      <c r="H89" s="2">
        <v>43101</v>
      </c>
    </row>
    <row r="90" spans="1:8" x14ac:dyDescent="0.25">
      <c r="A90">
        <v>3</v>
      </c>
      <c r="B90" t="s">
        <v>8</v>
      </c>
      <c r="C90">
        <v>50008090</v>
      </c>
      <c r="D90" t="s">
        <v>105</v>
      </c>
      <c r="E90">
        <v>19699340</v>
      </c>
      <c r="F90" s="1">
        <v>2020499986</v>
      </c>
      <c r="G90">
        <v>455972</v>
      </c>
      <c r="H90" s="2">
        <v>43101</v>
      </c>
    </row>
    <row r="91" spans="1:8" x14ac:dyDescent="0.25">
      <c r="A91">
        <v>11</v>
      </c>
      <c r="B91" t="s">
        <v>42</v>
      </c>
      <c r="C91">
        <v>50014927</v>
      </c>
      <c r="D91" t="s">
        <v>106</v>
      </c>
      <c r="E91">
        <v>458205</v>
      </c>
      <c r="F91" s="1">
        <v>476354298</v>
      </c>
      <c r="G91">
        <v>49210</v>
      </c>
      <c r="H91" s="2">
        <v>43101</v>
      </c>
    </row>
    <row r="92" spans="1:8" x14ac:dyDescent="0.25">
      <c r="A92">
        <v>3</v>
      </c>
      <c r="B92" t="s">
        <v>8</v>
      </c>
      <c r="C92">
        <v>1201</v>
      </c>
      <c r="D92" t="s">
        <v>107</v>
      </c>
      <c r="E92">
        <v>108136</v>
      </c>
      <c r="F92" s="1">
        <v>29180763</v>
      </c>
      <c r="G92">
        <v>1771</v>
      </c>
      <c r="H92" s="2">
        <v>43101</v>
      </c>
    </row>
    <row r="93" spans="1:8" x14ac:dyDescent="0.25">
      <c r="A93">
        <v>6</v>
      </c>
      <c r="B93" t="s">
        <v>20</v>
      </c>
      <c r="C93">
        <v>50022517</v>
      </c>
      <c r="D93" t="s">
        <v>108</v>
      </c>
      <c r="E93">
        <v>34730612</v>
      </c>
      <c r="F93" s="1">
        <v>1805773253</v>
      </c>
      <c r="G93">
        <v>485131</v>
      </c>
      <c r="H93" s="2">
        <v>43101</v>
      </c>
    </row>
    <row r="94" spans="1:8" x14ac:dyDescent="0.25">
      <c r="A94">
        <v>8</v>
      </c>
      <c r="B94" t="s">
        <v>34</v>
      </c>
      <c r="C94">
        <v>50002766</v>
      </c>
      <c r="D94" t="s">
        <v>109</v>
      </c>
      <c r="E94">
        <v>49484582</v>
      </c>
      <c r="F94" s="1">
        <v>1817867565</v>
      </c>
      <c r="G94">
        <v>67561</v>
      </c>
      <c r="H94" s="2">
        <v>43101</v>
      </c>
    </row>
    <row r="95" spans="1:8" x14ac:dyDescent="0.25">
      <c r="A95">
        <v>8</v>
      </c>
      <c r="B95" t="s">
        <v>163</v>
      </c>
      <c r="C95">
        <v>50016349</v>
      </c>
      <c r="D95" t="s">
        <v>110</v>
      </c>
      <c r="E95">
        <v>7575302</v>
      </c>
      <c r="F95" s="1">
        <v>700154081</v>
      </c>
      <c r="G95">
        <v>54242</v>
      </c>
      <c r="H95" s="2">
        <v>43101</v>
      </c>
    </row>
    <row r="96" spans="1:8" x14ac:dyDescent="0.25">
      <c r="A96">
        <v>8</v>
      </c>
      <c r="B96" t="s">
        <v>34</v>
      </c>
      <c r="C96">
        <v>50016422</v>
      </c>
      <c r="D96" t="s">
        <v>111</v>
      </c>
      <c r="E96">
        <v>43054421</v>
      </c>
      <c r="F96" s="1">
        <v>2125471414</v>
      </c>
      <c r="G96">
        <v>93205</v>
      </c>
      <c r="H96" s="2">
        <v>43101</v>
      </c>
    </row>
    <row r="97" spans="1:8" x14ac:dyDescent="0.25">
      <c r="A97">
        <v>9</v>
      </c>
      <c r="B97" t="s">
        <v>15</v>
      </c>
      <c r="C97">
        <v>50510002</v>
      </c>
      <c r="D97" t="s">
        <v>112</v>
      </c>
      <c r="E97">
        <v>2327157</v>
      </c>
      <c r="F97" s="1">
        <v>116732048</v>
      </c>
      <c r="G97">
        <v>36198</v>
      </c>
      <c r="H97" s="2">
        <v>43101</v>
      </c>
    </row>
    <row r="98" spans="1:8" x14ac:dyDescent="0.25">
      <c r="A98">
        <v>4</v>
      </c>
      <c r="B98" t="s">
        <v>12</v>
      </c>
      <c r="C98">
        <v>50002768</v>
      </c>
      <c r="D98" t="s">
        <v>113</v>
      </c>
      <c r="E98">
        <v>4214462</v>
      </c>
      <c r="F98" s="1">
        <v>491684103</v>
      </c>
      <c r="G98">
        <v>15543</v>
      </c>
      <c r="H98" s="2">
        <v>43101</v>
      </c>
    </row>
    <row r="99" spans="1:8" x14ac:dyDescent="0.25">
      <c r="A99">
        <v>7</v>
      </c>
      <c r="B99" t="s">
        <v>163</v>
      </c>
      <c r="C99">
        <v>50023804</v>
      </c>
      <c r="D99" t="s">
        <v>114</v>
      </c>
      <c r="E99">
        <v>674794</v>
      </c>
      <c r="F99" s="1">
        <v>25749338</v>
      </c>
      <c r="G99">
        <v>8444</v>
      </c>
      <c r="H99" s="2">
        <v>43101</v>
      </c>
    </row>
    <row r="100" spans="1:8" x14ac:dyDescent="0.25">
      <c r="A100">
        <v>11</v>
      </c>
      <c r="B100" t="s">
        <v>42</v>
      </c>
      <c r="C100">
        <v>50025110</v>
      </c>
      <c r="D100" t="s">
        <v>115</v>
      </c>
      <c r="E100">
        <v>17362</v>
      </c>
      <c r="F100" s="1">
        <v>19728703</v>
      </c>
      <c r="G100">
        <v>2575</v>
      </c>
      <c r="H100" s="2">
        <v>43101</v>
      </c>
    </row>
    <row r="101" spans="1:8" x14ac:dyDescent="0.25">
      <c r="A101">
        <v>8</v>
      </c>
      <c r="B101" t="s">
        <v>161</v>
      </c>
      <c r="C101">
        <v>50026800</v>
      </c>
      <c r="D101" t="s">
        <v>116</v>
      </c>
      <c r="E101">
        <v>405</v>
      </c>
      <c r="F101">
        <v>16322</v>
      </c>
      <c r="G101">
        <v>15</v>
      </c>
      <c r="H101" s="2">
        <v>43101</v>
      </c>
    </row>
    <row r="102" spans="1:8" x14ac:dyDescent="0.25">
      <c r="A102">
        <v>5</v>
      </c>
      <c r="B102" t="s">
        <v>165</v>
      </c>
      <c r="C102">
        <v>28</v>
      </c>
      <c r="D102" t="s">
        <v>117</v>
      </c>
      <c r="E102">
        <v>1672630</v>
      </c>
      <c r="F102" s="1">
        <v>226277252</v>
      </c>
      <c r="G102">
        <v>79435</v>
      </c>
      <c r="H102" s="2">
        <v>43101</v>
      </c>
    </row>
    <row r="103" spans="1:8" x14ac:dyDescent="0.25">
      <c r="A103">
        <v>1</v>
      </c>
      <c r="B103" t="s">
        <v>60</v>
      </c>
      <c r="C103">
        <v>50008907</v>
      </c>
      <c r="D103" t="s">
        <v>118</v>
      </c>
      <c r="E103">
        <v>8989703</v>
      </c>
      <c r="F103" s="1">
        <v>153659528</v>
      </c>
      <c r="G103">
        <v>170171</v>
      </c>
      <c r="H103" s="2">
        <v>43101</v>
      </c>
    </row>
    <row r="104" spans="1:8" x14ac:dyDescent="0.25">
      <c r="A104">
        <v>8</v>
      </c>
      <c r="B104" t="s">
        <v>163</v>
      </c>
      <c r="C104">
        <v>122952001</v>
      </c>
      <c r="D104" t="s">
        <v>119</v>
      </c>
      <c r="E104">
        <v>13254895</v>
      </c>
      <c r="F104" s="1">
        <v>1003718109</v>
      </c>
      <c r="G104">
        <v>184191</v>
      </c>
      <c r="H104" s="2">
        <v>43101</v>
      </c>
    </row>
    <row r="105" spans="1:8" x14ac:dyDescent="0.25">
      <c r="A105">
        <v>4</v>
      </c>
      <c r="B105" t="s">
        <v>12</v>
      </c>
      <c r="C105">
        <v>50022703</v>
      </c>
      <c r="D105" t="s">
        <v>120</v>
      </c>
      <c r="E105">
        <v>1728457</v>
      </c>
      <c r="F105" s="1">
        <v>1507695421</v>
      </c>
      <c r="G105">
        <v>26623</v>
      </c>
      <c r="H105" s="2">
        <v>43101</v>
      </c>
    </row>
    <row r="106" spans="1:8" x14ac:dyDescent="0.25">
      <c r="A106">
        <v>0</v>
      </c>
      <c r="B106" t="s">
        <v>24</v>
      </c>
      <c r="C106">
        <v>126700003</v>
      </c>
      <c r="D106" t="s">
        <v>121</v>
      </c>
      <c r="E106">
        <v>10866810</v>
      </c>
      <c r="F106" s="1">
        <v>721741306</v>
      </c>
      <c r="G106">
        <v>57579</v>
      </c>
      <c r="H106" s="2">
        <v>43101</v>
      </c>
    </row>
    <row r="107" spans="1:8" x14ac:dyDescent="0.25">
      <c r="A107">
        <v>0</v>
      </c>
      <c r="B107" t="s">
        <v>24</v>
      </c>
      <c r="C107">
        <v>50026535</v>
      </c>
      <c r="D107" t="s">
        <v>27</v>
      </c>
      <c r="E107">
        <v>41029</v>
      </c>
      <c r="F107" s="1">
        <v>23761294</v>
      </c>
      <c r="G107">
        <v>2191</v>
      </c>
      <c r="H107" s="2">
        <v>43132</v>
      </c>
    </row>
    <row r="108" spans="1:8" x14ac:dyDescent="0.25">
      <c r="A108">
        <v>11</v>
      </c>
      <c r="B108" t="s">
        <v>42</v>
      </c>
      <c r="C108">
        <v>50014811</v>
      </c>
      <c r="D108" t="s">
        <v>96</v>
      </c>
      <c r="E108">
        <v>134317</v>
      </c>
      <c r="F108">
        <v>6252081</v>
      </c>
      <c r="G108">
        <v>707</v>
      </c>
      <c r="H108" s="2">
        <v>43132</v>
      </c>
    </row>
    <row r="109" spans="1:8" x14ac:dyDescent="0.25">
      <c r="A109">
        <v>2</v>
      </c>
      <c r="B109" t="s">
        <v>17</v>
      </c>
      <c r="C109">
        <v>50006842</v>
      </c>
      <c r="D109" t="s">
        <v>18</v>
      </c>
      <c r="E109">
        <v>5116590</v>
      </c>
      <c r="F109" s="1">
        <v>516977161</v>
      </c>
      <c r="G109">
        <v>292162</v>
      </c>
      <c r="H109" s="2">
        <v>43132</v>
      </c>
    </row>
    <row r="110" spans="1:8" x14ac:dyDescent="0.25">
      <c r="A110">
        <v>7</v>
      </c>
      <c r="B110" t="s">
        <v>163</v>
      </c>
      <c r="C110">
        <v>50008164</v>
      </c>
      <c r="D110" t="s">
        <v>104</v>
      </c>
      <c r="E110">
        <v>12794786</v>
      </c>
      <c r="F110" s="1">
        <v>669040990</v>
      </c>
      <c r="G110">
        <v>141241</v>
      </c>
      <c r="H110" s="2">
        <v>43132</v>
      </c>
    </row>
    <row r="111" spans="1:8" x14ac:dyDescent="0.25">
      <c r="A111">
        <v>8</v>
      </c>
      <c r="B111" t="s">
        <v>62</v>
      </c>
      <c r="C111">
        <v>50008141</v>
      </c>
      <c r="D111" t="s">
        <v>62</v>
      </c>
      <c r="E111">
        <v>1069919</v>
      </c>
      <c r="F111" s="1">
        <v>74765221</v>
      </c>
      <c r="G111">
        <v>16878</v>
      </c>
      <c r="H111" s="2">
        <v>43132</v>
      </c>
    </row>
    <row r="112" spans="1:8" x14ac:dyDescent="0.25">
      <c r="A112">
        <v>4</v>
      </c>
      <c r="B112" t="s">
        <v>12</v>
      </c>
      <c r="C112">
        <v>50011972</v>
      </c>
      <c r="D112" t="s">
        <v>74</v>
      </c>
      <c r="E112">
        <v>4361511</v>
      </c>
      <c r="F112" s="1">
        <v>335491827</v>
      </c>
      <c r="G112">
        <v>442325</v>
      </c>
      <c r="H112" s="2">
        <v>43132</v>
      </c>
    </row>
    <row r="113" spans="1:8" x14ac:dyDescent="0.25">
      <c r="A113">
        <v>7</v>
      </c>
      <c r="B113" t="s">
        <v>163</v>
      </c>
      <c r="C113">
        <v>50020611</v>
      </c>
      <c r="D113" t="s">
        <v>64</v>
      </c>
      <c r="E113">
        <v>1963565</v>
      </c>
      <c r="F113" s="1">
        <v>631219569</v>
      </c>
      <c r="G113">
        <v>106406</v>
      </c>
      <c r="H113" s="2">
        <v>43132</v>
      </c>
    </row>
    <row r="114" spans="1:8" x14ac:dyDescent="0.25">
      <c r="A114">
        <v>8</v>
      </c>
      <c r="B114" t="s">
        <v>161</v>
      </c>
      <c r="C114">
        <v>50023717</v>
      </c>
      <c r="D114" t="s">
        <v>37</v>
      </c>
      <c r="E114">
        <v>9646058</v>
      </c>
      <c r="F114" s="1">
        <v>541811968</v>
      </c>
      <c r="G114">
        <v>54115</v>
      </c>
      <c r="H114" s="2">
        <v>43132</v>
      </c>
    </row>
    <row r="115" spans="1:8" x14ac:dyDescent="0.25">
      <c r="A115">
        <v>8</v>
      </c>
      <c r="B115" t="s">
        <v>163</v>
      </c>
      <c r="C115">
        <v>50016348</v>
      </c>
      <c r="D115" t="s">
        <v>59</v>
      </c>
      <c r="E115">
        <v>18572260</v>
      </c>
      <c r="F115" s="1">
        <v>852973766</v>
      </c>
      <c r="G115">
        <v>264751</v>
      </c>
      <c r="H115" s="2">
        <v>43132</v>
      </c>
    </row>
    <row r="116" spans="1:8" x14ac:dyDescent="0.25">
      <c r="A116">
        <v>9</v>
      </c>
      <c r="B116" t="s">
        <v>15</v>
      </c>
      <c r="C116">
        <v>122684003</v>
      </c>
      <c r="D116" t="s">
        <v>71</v>
      </c>
      <c r="E116">
        <v>115850</v>
      </c>
      <c r="F116" s="1">
        <v>89565672</v>
      </c>
      <c r="G116">
        <v>2427</v>
      </c>
      <c r="H116" s="2">
        <v>43132</v>
      </c>
    </row>
    <row r="117" spans="1:8" x14ac:dyDescent="0.25">
      <c r="A117">
        <v>3</v>
      </c>
      <c r="B117" t="s">
        <v>8</v>
      </c>
      <c r="C117">
        <v>124912001</v>
      </c>
      <c r="D117" t="s">
        <v>83</v>
      </c>
      <c r="E117">
        <v>2542</v>
      </c>
      <c r="F117">
        <v>8889921</v>
      </c>
      <c r="G117">
        <v>621</v>
      </c>
      <c r="H117" s="2">
        <v>43132</v>
      </c>
    </row>
    <row r="118" spans="1:8" x14ac:dyDescent="0.25">
      <c r="A118">
        <v>11</v>
      </c>
      <c r="B118" t="s">
        <v>42</v>
      </c>
      <c r="C118">
        <v>50025111</v>
      </c>
      <c r="D118" t="s">
        <v>43</v>
      </c>
      <c r="E118">
        <v>851025</v>
      </c>
      <c r="F118" s="1">
        <v>338896407</v>
      </c>
      <c r="G118">
        <v>4141</v>
      </c>
      <c r="H118" s="2">
        <v>43132</v>
      </c>
    </row>
    <row r="119" spans="1:8" x14ac:dyDescent="0.25">
      <c r="A119">
        <v>3</v>
      </c>
      <c r="B119" t="s">
        <v>8</v>
      </c>
      <c r="C119">
        <v>50012164</v>
      </c>
      <c r="D119" t="s">
        <v>53</v>
      </c>
      <c r="E119">
        <v>34182257</v>
      </c>
      <c r="F119" s="1">
        <v>905943712</v>
      </c>
      <c r="G119">
        <v>414001</v>
      </c>
      <c r="H119" s="2">
        <v>43132</v>
      </c>
    </row>
    <row r="120" spans="1:8" x14ac:dyDescent="0.25">
      <c r="A120">
        <v>10</v>
      </c>
      <c r="B120" t="s">
        <v>10</v>
      </c>
      <c r="C120">
        <v>124484008</v>
      </c>
      <c r="D120" t="s">
        <v>57</v>
      </c>
      <c r="E120">
        <v>5040129</v>
      </c>
      <c r="F120" s="1">
        <v>4933208103</v>
      </c>
      <c r="G120">
        <v>198021</v>
      </c>
      <c r="H120" s="2">
        <v>43132</v>
      </c>
    </row>
    <row r="121" spans="1:8" x14ac:dyDescent="0.25">
      <c r="A121">
        <v>9</v>
      </c>
      <c r="B121" t="s">
        <v>15</v>
      </c>
      <c r="C121">
        <v>50013886</v>
      </c>
      <c r="D121" t="s">
        <v>81</v>
      </c>
      <c r="E121">
        <v>8730027</v>
      </c>
      <c r="F121" s="1">
        <v>790144207</v>
      </c>
      <c r="G121">
        <v>1330198</v>
      </c>
      <c r="H121" s="2">
        <v>43132</v>
      </c>
    </row>
    <row r="122" spans="1:8" x14ac:dyDescent="0.25">
      <c r="A122">
        <v>8</v>
      </c>
      <c r="B122" t="s">
        <v>161</v>
      </c>
      <c r="C122">
        <v>50023717</v>
      </c>
      <c r="D122" t="s">
        <v>35</v>
      </c>
      <c r="E122">
        <v>1216261</v>
      </c>
      <c r="F122" s="1">
        <v>76408146</v>
      </c>
      <c r="G122">
        <v>69561</v>
      </c>
      <c r="H122" s="2">
        <v>43132</v>
      </c>
    </row>
    <row r="123" spans="1:8" x14ac:dyDescent="0.25">
      <c r="A123">
        <v>3</v>
      </c>
      <c r="B123" t="s">
        <v>162</v>
      </c>
      <c r="C123">
        <v>1101</v>
      </c>
      <c r="D123" t="s">
        <v>56</v>
      </c>
      <c r="E123">
        <v>72450</v>
      </c>
      <c r="F123" s="1">
        <v>377923682</v>
      </c>
      <c r="G123">
        <v>2286</v>
      </c>
      <c r="H123" s="2">
        <v>43132</v>
      </c>
    </row>
    <row r="124" spans="1:8" x14ac:dyDescent="0.25">
      <c r="A124">
        <v>4</v>
      </c>
      <c r="B124" t="s">
        <v>12</v>
      </c>
      <c r="C124">
        <v>50012082</v>
      </c>
      <c r="D124" t="s">
        <v>13</v>
      </c>
      <c r="E124">
        <v>6585732</v>
      </c>
      <c r="F124" s="1">
        <v>663715173</v>
      </c>
      <c r="G124">
        <v>80589</v>
      </c>
      <c r="H124" s="2">
        <v>43132</v>
      </c>
    </row>
    <row r="125" spans="1:8" x14ac:dyDescent="0.25">
      <c r="A125">
        <v>3</v>
      </c>
      <c r="B125" t="s">
        <v>8</v>
      </c>
      <c r="C125">
        <v>20</v>
      </c>
      <c r="D125" t="s">
        <v>68</v>
      </c>
      <c r="E125">
        <v>636568</v>
      </c>
      <c r="F125" s="1">
        <v>32354359</v>
      </c>
      <c r="G125">
        <v>10251</v>
      </c>
      <c r="H125" s="2">
        <v>43132</v>
      </c>
    </row>
    <row r="126" spans="1:8" x14ac:dyDescent="0.25">
      <c r="A126">
        <v>0</v>
      </c>
      <c r="B126" t="s">
        <v>24</v>
      </c>
      <c r="C126">
        <v>201162107</v>
      </c>
      <c r="D126" t="s">
        <v>47</v>
      </c>
      <c r="E126">
        <v>16985641</v>
      </c>
      <c r="F126" s="1">
        <v>285592449</v>
      </c>
      <c r="G126">
        <v>708341</v>
      </c>
      <c r="H126" s="2">
        <v>43132</v>
      </c>
    </row>
    <row r="127" spans="1:8" x14ac:dyDescent="0.25">
      <c r="A127">
        <v>6</v>
      </c>
      <c r="B127" t="s">
        <v>20</v>
      </c>
      <c r="C127">
        <v>35</v>
      </c>
      <c r="D127" t="s">
        <v>88</v>
      </c>
      <c r="E127">
        <v>690779</v>
      </c>
      <c r="F127" s="1">
        <v>50863908</v>
      </c>
      <c r="G127">
        <v>4432</v>
      </c>
      <c r="H127" s="2">
        <v>43132</v>
      </c>
    </row>
    <row r="128" spans="1:8" x14ac:dyDescent="0.25">
      <c r="A128">
        <v>7</v>
      </c>
      <c r="B128" t="s">
        <v>163</v>
      </c>
      <c r="C128">
        <v>122852001</v>
      </c>
      <c r="D128" t="s">
        <v>85</v>
      </c>
      <c r="E128">
        <v>6357831</v>
      </c>
      <c r="F128" s="1">
        <v>1264945762</v>
      </c>
      <c r="G128">
        <v>185128</v>
      </c>
      <c r="H128" s="2">
        <v>43132</v>
      </c>
    </row>
    <row r="129" spans="1:8" x14ac:dyDescent="0.25">
      <c r="A129">
        <v>0</v>
      </c>
      <c r="B129" t="s">
        <v>24</v>
      </c>
      <c r="C129">
        <v>126762001</v>
      </c>
      <c r="D129" t="s">
        <v>93</v>
      </c>
      <c r="E129">
        <v>2803870</v>
      </c>
      <c r="F129" s="1">
        <v>253175712</v>
      </c>
      <c r="G129">
        <v>18775</v>
      </c>
      <c r="H129" s="2">
        <v>43132</v>
      </c>
    </row>
    <row r="130" spans="1:8" x14ac:dyDescent="0.25">
      <c r="A130">
        <v>6</v>
      </c>
      <c r="B130" t="s">
        <v>20</v>
      </c>
      <c r="C130">
        <v>50008165</v>
      </c>
      <c r="D130" t="s">
        <v>84</v>
      </c>
      <c r="E130">
        <v>16636308</v>
      </c>
      <c r="F130" s="1">
        <v>1247595493</v>
      </c>
      <c r="G130">
        <v>614568</v>
      </c>
      <c r="H130" s="2">
        <v>43132</v>
      </c>
    </row>
    <row r="131" spans="1:8" x14ac:dyDescent="0.25">
      <c r="A131">
        <v>11</v>
      </c>
      <c r="B131" t="s">
        <v>42</v>
      </c>
      <c r="C131">
        <v>50026523</v>
      </c>
      <c r="D131" t="s">
        <v>45</v>
      </c>
      <c r="E131">
        <v>217</v>
      </c>
      <c r="F131">
        <v>36284</v>
      </c>
      <c r="G131">
        <v>56</v>
      </c>
      <c r="H131" s="2">
        <v>43132</v>
      </c>
    </row>
    <row r="132" spans="1:8" x14ac:dyDescent="0.25">
      <c r="A132">
        <v>2</v>
      </c>
      <c r="B132" t="s">
        <v>17</v>
      </c>
      <c r="C132">
        <v>30</v>
      </c>
      <c r="D132" t="s">
        <v>101</v>
      </c>
      <c r="E132">
        <v>16048673</v>
      </c>
      <c r="F132" s="1">
        <v>2488878065</v>
      </c>
      <c r="G132">
        <v>1321490</v>
      </c>
      <c r="H132" s="2">
        <v>43132</v>
      </c>
    </row>
    <row r="133" spans="1:8" x14ac:dyDescent="0.25">
      <c r="A133">
        <v>8</v>
      </c>
      <c r="B133" t="s">
        <v>34</v>
      </c>
      <c r="C133">
        <v>124458005</v>
      </c>
      <c r="D133" t="s">
        <v>99</v>
      </c>
      <c r="E133">
        <v>711029</v>
      </c>
      <c r="F133" s="1">
        <v>78447811</v>
      </c>
      <c r="G133">
        <v>24667</v>
      </c>
      <c r="H133" s="2">
        <v>43132</v>
      </c>
    </row>
    <row r="134" spans="1:8" x14ac:dyDescent="0.25">
      <c r="A134">
        <v>7</v>
      </c>
      <c r="B134" t="s">
        <v>163</v>
      </c>
      <c r="C134">
        <v>50020485</v>
      </c>
      <c r="D134" t="s">
        <v>14</v>
      </c>
      <c r="E134">
        <v>2969322</v>
      </c>
      <c r="F134" s="1">
        <v>387427226</v>
      </c>
      <c r="G134">
        <v>122180</v>
      </c>
      <c r="H134" s="2">
        <v>43132</v>
      </c>
    </row>
    <row r="135" spans="1:8" x14ac:dyDescent="0.25">
      <c r="A135">
        <v>8</v>
      </c>
      <c r="B135" t="s">
        <v>163</v>
      </c>
      <c r="C135">
        <v>122952001</v>
      </c>
      <c r="D135" t="s">
        <v>119</v>
      </c>
      <c r="E135">
        <v>8474594</v>
      </c>
      <c r="F135" s="1">
        <v>674911950</v>
      </c>
      <c r="G135">
        <v>187186</v>
      </c>
      <c r="H135" s="2">
        <v>43132</v>
      </c>
    </row>
    <row r="136" spans="1:8" x14ac:dyDescent="0.25">
      <c r="A136">
        <v>5</v>
      </c>
      <c r="B136" t="s">
        <v>165</v>
      </c>
      <c r="C136">
        <v>50011397</v>
      </c>
      <c r="D136" t="s">
        <v>79</v>
      </c>
      <c r="E136">
        <v>4757205</v>
      </c>
      <c r="F136" s="1">
        <v>705794295</v>
      </c>
      <c r="G136">
        <v>207463</v>
      </c>
      <c r="H136" s="2">
        <v>43132</v>
      </c>
    </row>
    <row r="137" spans="1:8" x14ac:dyDescent="0.25">
      <c r="A137">
        <v>13</v>
      </c>
      <c r="B137" t="s">
        <v>166</v>
      </c>
      <c r="C137">
        <v>50074001</v>
      </c>
      <c r="D137" t="s">
        <v>73</v>
      </c>
      <c r="E137">
        <v>1788693</v>
      </c>
      <c r="F137" s="1">
        <v>111688248</v>
      </c>
      <c r="G137">
        <v>23235</v>
      </c>
      <c r="H137" s="2">
        <v>43132</v>
      </c>
    </row>
    <row r="138" spans="1:8" x14ac:dyDescent="0.25">
      <c r="A138">
        <v>3</v>
      </c>
      <c r="B138" t="s">
        <v>8</v>
      </c>
      <c r="C138">
        <v>14</v>
      </c>
      <c r="D138" t="s">
        <v>22</v>
      </c>
      <c r="E138">
        <v>230196</v>
      </c>
      <c r="F138" s="1">
        <v>116352129</v>
      </c>
      <c r="G138">
        <v>63563</v>
      </c>
      <c r="H138" s="2">
        <v>43132</v>
      </c>
    </row>
    <row r="139" spans="1:8" x14ac:dyDescent="0.25">
      <c r="A139">
        <v>13</v>
      </c>
      <c r="B139" t="s">
        <v>166</v>
      </c>
      <c r="C139">
        <v>26</v>
      </c>
      <c r="D139" t="s">
        <v>28</v>
      </c>
      <c r="E139">
        <v>5072727</v>
      </c>
      <c r="F139" s="1">
        <v>922703588</v>
      </c>
      <c r="G139">
        <v>2502977</v>
      </c>
      <c r="H139" s="2">
        <v>43132</v>
      </c>
    </row>
    <row r="140" spans="1:8" x14ac:dyDescent="0.25">
      <c r="A140">
        <v>3</v>
      </c>
      <c r="B140" t="s">
        <v>8</v>
      </c>
      <c r="C140">
        <v>1201</v>
      </c>
      <c r="D140" t="s">
        <v>107</v>
      </c>
      <c r="E140">
        <v>65692</v>
      </c>
      <c r="F140" s="1">
        <v>17966980</v>
      </c>
      <c r="G140">
        <v>1787</v>
      </c>
      <c r="H140" s="2">
        <v>43132</v>
      </c>
    </row>
    <row r="141" spans="1:8" x14ac:dyDescent="0.25">
      <c r="A141">
        <v>8</v>
      </c>
      <c r="B141" t="s">
        <v>163</v>
      </c>
      <c r="C141">
        <v>50025705</v>
      </c>
      <c r="D141" t="s">
        <v>38</v>
      </c>
      <c r="E141">
        <v>20770781</v>
      </c>
      <c r="F141" s="1">
        <v>1117478899</v>
      </c>
      <c r="G141">
        <v>639709</v>
      </c>
      <c r="H141" s="2">
        <v>43132</v>
      </c>
    </row>
    <row r="142" spans="1:8" x14ac:dyDescent="0.25">
      <c r="A142">
        <v>6</v>
      </c>
      <c r="B142" t="s">
        <v>20</v>
      </c>
      <c r="C142">
        <v>50022517</v>
      </c>
      <c r="D142" t="s">
        <v>108</v>
      </c>
      <c r="E142">
        <v>19622506</v>
      </c>
      <c r="F142" s="1">
        <v>1232866109</v>
      </c>
      <c r="G142">
        <v>469087</v>
      </c>
      <c r="H142" s="2">
        <v>43132</v>
      </c>
    </row>
    <row r="143" spans="1:8" x14ac:dyDescent="0.25">
      <c r="A143">
        <v>7</v>
      </c>
      <c r="B143" t="s">
        <v>163</v>
      </c>
      <c r="C143">
        <v>50023804</v>
      </c>
      <c r="D143" t="s">
        <v>114</v>
      </c>
      <c r="E143">
        <v>172446</v>
      </c>
      <c r="F143" s="1">
        <v>16079651</v>
      </c>
      <c r="G143">
        <v>6166</v>
      </c>
      <c r="H143" s="2">
        <v>43132</v>
      </c>
    </row>
    <row r="144" spans="1:8" x14ac:dyDescent="0.25">
      <c r="A144">
        <v>8</v>
      </c>
      <c r="B144" t="s">
        <v>161</v>
      </c>
      <c r="C144">
        <v>50020275</v>
      </c>
      <c r="D144" t="s">
        <v>48</v>
      </c>
      <c r="E144">
        <v>22390430</v>
      </c>
      <c r="F144" s="1">
        <v>613984816</v>
      </c>
      <c r="G144">
        <v>44371</v>
      </c>
      <c r="H144" s="2">
        <v>43132</v>
      </c>
    </row>
    <row r="145" spans="1:8" x14ac:dyDescent="0.25">
      <c r="A145">
        <v>4</v>
      </c>
      <c r="B145" t="s">
        <v>12</v>
      </c>
      <c r="C145">
        <v>50012100</v>
      </c>
      <c r="D145" t="s">
        <v>77</v>
      </c>
      <c r="E145">
        <v>6474821</v>
      </c>
      <c r="F145" s="1">
        <v>1628906194</v>
      </c>
      <c r="G145">
        <v>147115</v>
      </c>
      <c r="H145" s="2">
        <v>43132</v>
      </c>
    </row>
    <row r="146" spans="1:8" x14ac:dyDescent="0.25">
      <c r="A146">
        <v>8</v>
      </c>
      <c r="B146" t="s">
        <v>34</v>
      </c>
      <c r="C146">
        <v>50050359</v>
      </c>
      <c r="D146" t="s">
        <v>66</v>
      </c>
      <c r="E146">
        <v>3074697</v>
      </c>
      <c r="F146" s="1">
        <v>154363872</v>
      </c>
      <c r="G146">
        <v>18331</v>
      </c>
      <c r="H146" s="2">
        <v>43132</v>
      </c>
    </row>
    <row r="147" spans="1:8" x14ac:dyDescent="0.25">
      <c r="A147">
        <v>10</v>
      </c>
      <c r="B147" t="s">
        <v>10</v>
      </c>
      <c r="C147">
        <v>33</v>
      </c>
      <c r="D147" t="s">
        <v>78</v>
      </c>
      <c r="E147">
        <v>2318096</v>
      </c>
      <c r="F147" s="1">
        <v>148413080</v>
      </c>
      <c r="G147">
        <v>1095243</v>
      </c>
      <c r="H147" s="2">
        <v>43132</v>
      </c>
    </row>
    <row r="148" spans="1:8" x14ac:dyDescent="0.25">
      <c r="A148">
        <v>6</v>
      </c>
      <c r="B148" t="s">
        <v>20</v>
      </c>
      <c r="C148">
        <v>122650005</v>
      </c>
      <c r="D148" t="s">
        <v>29</v>
      </c>
      <c r="E148">
        <v>4081567</v>
      </c>
      <c r="F148" s="1">
        <v>428816672</v>
      </c>
      <c r="G148">
        <v>85779</v>
      </c>
      <c r="H148" s="2">
        <v>43132</v>
      </c>
    </row>
    <row r="149" spans="1:8" x14ac:dyDescent="0.25">
      <c r="A149">
        <v>5</v>
      </c>
      <c r="B149" t="s">
        <v>164</v>
      </c>
      <c r="C149">
        <v>50023722</v>
      </c>
      <c r="D149" t="s">
        <v>52</v>
      </c>
      <c r="E149">
        <v>2967643</v>
      </c>
      <c r="F149" s="1">
        <v>170647315</v>
      </c>
      <c r="G149">
        <v>14801</v>
      </c>
      <c r="H149" s="2">
        <v>43132</v>
      </c>
    </row>
    <row r="150" spans="1:8" x14ac:dyDescent="0.25">
      <c r="A150">
        <v>13</v>
      </c>
      <c r="B150" t="s">
        <v>166</v>
      </c>
      <c r="C150">
        <v>26</v>
      </c>
      <c r="D150" t="s">
        <v>32</v>
      </c>
      <c r="E150">
        <v>1720146</v>
      </c>
      <c r="F150" s="1">
        <v>77759572</v>
      </c>
      <c r="G150">
        <v>2717428</v>
      </c>
      <c r="H150" s="2">
        <v>43132</v>
      </c>
    </row>
    <row r="151" spans="1:8" x14ac:dyDescent="0.25">
      <c r="A151">
        <v>8</v>
      </c>
      <c r="B151" t="s">
        <v>34</v>
      </c>
      <c r="C151">
        <v>50026316</v>
      </c>
      <c r="D151" t="s">
        <v>97</v>
      </c>
      <c r="E151">
        <v>8746868</v>
      </c>
      <c r="F151" s="1">
        <v>256908698</v>
      </c>
      <c r="G151">
        <v>51545</v>
      </c>
      <c r="H151" s="2">
        <v>43132</v>
      </c>
    </row>
    <row r="152" spans="1:8" x14ac:dyDescent="0.25">
      <c r="A152">
        <v>11</v>
      </c>
      <c r="B152" t="s">
        <v>42</v>
      </c>
      <c r="C152">
        <v>50025110</v>
      </c>
      <c r="D152" t="s">
        <v>115</v>
      </c>
      <c r="E152">
        <v>25845</v>
      </c>
      <c r="F152" s="1">
        <v>31779685</v>
      </c>
      <c r="G152">
        <v>2171</v>
      </c>
      <c r="H152" s="2">
        <v>43132</v>
      </c>
    </row>
    <row r="153" spans="1:8" x14ac:dyDescent="0.25">
      <c r="A153">
        <v>5</v>
      </c>
      <c r="B153" t="s">
        <v>164</v>
      </c>
      <c r="C153">
        <v>50010788</v>
      </c>
      <c r="D153" t="s">
        <v>50</v>
      </c>
      <c r="E153">
        <v>9367790</v>
      </c>
      <c r="F153" s="1">
        <v>734143150</v>
      </c>
      <c r="G153">
        <v>58618</v>
      </c>
      <c r="H153" s="2">
        <v>43132</v>
      </c>
    </row>
    <row r="154" spans="1:8" x14ac:dyDescent="0.25">
      <c r="A154">
        <v>11</v>
      </c>
      <c r="B154" t="s">
        <v>42</v>
      </c>
      <c r="C154">
        <v>50026555</v>
      </c>
      <c r="D154" t="s">
        <v>75</v>
      </c>
      <c r="E154">
        <v>72945</v>
      </c>
      <c r="F154">
        <v>8075546</v>
      </c>
      <c r="G154">
        <v>1264</v>
      </c>
      <c r="H154" s="2">
        <v>43132</v>
      </c>
    </row>
    <row r="155" spans="1:8" x14ac:dyDescent="0.25">
      <c r="A155">
        <v>8</v>
      </c>
      <c r="B155" t="s">
        <v>34</v>
      </c>
      <c r="C155">
        <v>50002766</v>
      </c>
      <c r="D155" t="s">
        <v>109</v>
      </c>
      <c r="E155">
        <v>18704359</v>
      </c>
      <c r="F155" s="1">
        <v>671130327</v>
      </c>
      <c r="G155">
        <v>58468</v>
      </c>
      <c r="H155" s="2">
        <v>43132</v>
      </c>
    </row>
    <row r="156" spans="1:8" x14ac:dyDescent="0.25">
      <c r="A156">
        <v>7</v>
      </c>
      <c r="B156" t="s">
        <v>163</v>
      </c>
      <c r="C156">
        <v>27</v>
      </c>
      <c r="D156" t="s">
        <v>72</v>
      </c>
      <c r="E156">
        <v>3933304</v>
      </c>
      <c r="F156" s="1">
        <v>430662402</v>
      </c>
      <c r="G156">
        <v>132051</v>
      </c>
      <c r="H156" s="2">
        <v>43132</v>
      </c>
    </row>
    <row r="157" spans="1:8" x14ac:dyDescent="0.25">
      <c r="A157">
        <v>3</v>
      </c>
      <c r="B157" t="s">
        <v>8</v>
      </c>
      <c r="C157">
        <v>50008090</v>
      </c>
      <c r="D157" t="s">
        <v>105</v>
      </c>
      <c r="E157">
        <v>11698037</v>
      </c>
      <c r="F157" s="1">
        <v>1185897968</v>
      </c>
      <c r="G157">
        <v>412608</v>
      </c>
      <c r="H157" s="2">
        <v>43132</v>
      </c>
    </row>
    <row r="158" spans="1:8" x14ac:dyDescent="0.25">
      <c r="A158">
        <v>6</v>
      </c>
      <c r="B158" t="s">
        <v>20</v>
      </c>
      <c r="C158">
        <v>50014812</v>
      </c>
      <c r="D158" t="s">
        <v>21</v>
      </c>
      <c r="E158">
        <v>10351461</v>
      </c>
      <c r="F158" s="1">
        <v>832533447</v>
      </c>
      <c r="G158">
        <v>147272</v>
      </c>
      <c r="H158" s="2">
        <v>43132</v>
      </c>
    </row>
    <row r="159" spans="1:8" x14ac:dyDescent="0.25">
      <c r="A159">
        <v>8</v>
      </c>
      <c r="B159" t="s">
        <v>34</v>
      </c>
      <c r="C159">
        <v>50016422</v>
      </c>
      <c r="D159" t="s">
        <v>111</v>
      </c>
      <c r="E159">
        <v>21803301</v>
      </c>
      <c r="F159" s="1">
        <v>992354971</v>
      </c>
      <c r="G159">
        <v>85521</v>
      </c>
      <c r="H159" s="2">
        <v>43132</v>
      </c>
    </row>
    <row r="160" spans="1:8" x14ac:dyDescent="0.25">
      <c r="A160">
        <v>10</v>
      </c>
      <c r="B160" t="s">
        <v>10</v>
      </c>
      <c r="C160">
        <v>50011949</v>
      </c>
      <c r="D160" t="s">
        <v>67</v>
      </c>
      <c r="E160">
        <v>53147</v>
      </c>
      <c r="F160">
        <v>4412231</v>
      </c>
      <c r="G160">
        <v>164</v>
      </c>
      <c r="H160" s="2">
        <v>43132</v>
      </c>
    </row>
    <row r="161" spans="1:8" x14ac:dyDescent="0.25">
      <c r="A161">
        <v>10</v>
      </c>
      <c r="B161" t="s">
        <v>10</v>
      </c>
      <c r="C161">
        <v>29</v>
      </c>
      <c r="D161" t="s">
        <v>55</v>
      </c>
      <c r="E161">
        <v>3648028</v>
      </c>
      <c r="F161" s="1">
        <v>259193135</v>
      </c>
      <c r="G161">
        <v>57560</v>
      </c>
      <c r="H161" s="2">
        <v>43132</v>
      </c>
    </row>
    <row r="162" spans="1:8" x14ac:dyDescent="0.25">
      <c r="A162">
        <v>1</v>
      </c>
      <c r="B162" t="s">
        <v>60</v>
      </c>
      <c r="C162">
        <v>99</v>
      </c>
      <c r="D162" t="s">
        <v>61</v>
      </c>
      <c r="E162">
        <v>34359693</v>
      </c>
      <c r="F162" s="1">
        <v>1385337170</v>
      </c>
      <c r="G162">
        <v>26980</v>
      </c>
      <c r="H162" s="2">
        <v>43132</v>
      </c>
    </row>
    <row r="163" spans="1:8" x14ac:dyDescent="0.25">
      <c r="A163">
        <v>6</v>
      </c>
      <c r="B163" t="s">
        <v>20</v>
      </c>
      <c r="C163">
        <v>25</v>
      </c>
      <c r="D163" t="s">
        <v>103</v>
      </c>
      <c r="E163">
        <v>7327678</v>
      </c>
      <c r="F163" s="1">
        <v>893123663</v>
      </c>
      <c r="G163">
        <v>210249</v>
      </c>
      <c r="H163" s="2">
        <v>43132</v>
      </c>
    </row>
    <row r="164" spans="1:8" x14ac:dyDescent="0.25">
      <c r="A164">
        <v>7</v>
      </c>
      <c r="B164" t="s">
        <v>163</v>
      </c>
      <c r="C164">
        <v>50020857</v>
      </c>
      <c r="D164" t="s">
        <v>58</v>
      </c>
      <c r="E164">
        <v>1340953</v>
      </c>
      <c r="F164" s="1">
        <v>112946587</v>
      </c>
      <c r="G164">
        <v>22186</v>
      </c>
      <c r="H164" s="2">
        <v>43132</v>
      </c>
    </row>
    <row r="165" spans="1:8" x14ac:dyDescent="0.25">
      <c r="A165">
        <v>0</v>
      </c>
      <c r="B165" t="s">
        <v>24</v>
      </c>
      <c r="C165">
        <v>124242008</v>
      </c>
      <c r="D165" t="s">
        <v>49</v>
      </c>
      <c r="E165">
        <v>564537</v>
      </c>
      <c r="F165" s="1">
        <v>194040417</v>
      </c>
      <c r="G165">
        <v>5324</v>
      </c>
      <c r="H165" s="2">
        <v>43132</v>
      </c>
    </row>
    <row r="166" spans="1:8" x14ac:dyDescent="0.25">
      <c r="A166">
        <v>8</v>
      </c>
      <c r="B166" t="s">
        <v>161</v>
      </c>
      <c r="C166">
        <v>50026800</v>
      </c>
      <c r="D166" t="s">
        <v>40</v>
      </c>
      <c r="E166">
        <v>21705782</v>
      </c>
      <c r="F166" s="1">
        <v>857159522</v>
      </c>
      <c r="G166">
        <v>85650</v>
      </c>
      <c r="H166" s="2">
        <v>43132</v>
      </c>
    </row>
    <row r="167" spans="1:8" x14ac:dyDescent="0.25">
      <c r="A167">
        <v>4</v>
      </c>
      <c r="B167" t="s">
        <v>12</v>
      </c>
      <c r="C167">
        <v>50022703</v>
      </c>
      <c r="D167" t="s">
        <v>120</v>
      </c>
      <c r="E167">
        <v>1223366</v>
      </c>
      <c r="F167" s="1">
        <v>1051007579</v>
      </c>
      <c r="G167">
        <v>24462</v>
      </c>
      <c r="H167" s="2">
        <v>43132</v>
      </c>
    </row>
    <row r="168" spans="1:8" x14ac:dyDescent="0.25">
      <c r="A168">
        <v>5</v>
      </c>
      <c r="B168" t="s">
        <v>164</v>
      </c>
      <c r="C168">
        <v>1801</v>
      </c>
      <c r="D168" t="s">
        <v>41</v>
      </c>
      <c r="E168">
        <v>14397471</v>
      </c>
      <c r="F168" s="1">
        <v>961261863</v>
      </c>
      <c r="G168">
        <v>92787</v>
      </c>
      <c r="H168" s="2">
        <v>43132</v>
      </c>
    </row>
    <row r="169" spans="1:8" x14ac:dyDescent="0.25">
      <c r="A169">
        <v>3</v>
      </c>
      <c r="B169" t="s">
        <v>8</v>
      </c>
      <c r="C169">
        <v>11</v>
      </c>
      <c r="D169" t="s">
        <v>86</v>
      </c>
      <c r="E169">
        <v>4589198</v>
      </c>
      <c r="F169" s="1">
        <v>646804046</v>
      </c>
      <c r="G169">
        <v>163184</v>
      </c>
      <c r="H169" s="2">
        <v>43132</v>
      </c>
    </row>
    <row r="170" spans="1:8" x14ac:dyDescent="0.25">
      <c r="A170">
        <v>9</v>
      </c>
      <c r="B170" t="s">
        <v>15</v>
      </c>
      <c r="C170">
        <v>50010728</v>
      </c>
      <c r="D170" t="s">
        <v>16</v>
      </c>
      <c r="E170">
        <v>21684897</v>
      </c>
      <c r="F170" s="1">
        <v>5812383859</v>
      </c>
      <c r="G170">
        <v>490766</v>
      </c>
      <c r="H170" s="2">
        <v>43132</v>
      </c>
    </row>
    <row r="171" spans="1:8" x14ac:dyDescent="0.25">
      <c r="A171">
        <v>5</v>
      </c>
      <c r="B171" t="s">
        <v>165</v>
      </c>
      <c r="C171">
        <v>28</v>
      </c>
      <c r="D171" t="s">
        <v>117</v>
      </c>
      <c r="E171">
        <v>1224511</v>
      </c>
      <c r="F171" s="1">
        <v>171184362</v>
      </c>
      <c r="G171">
        <v>73878</v>
      </c>
      <c r="H171" s="2">
        <v>43132</v>
      </c>
    </row>
    <row r="172" spans="1:8" x14ac:dyDescent="0.25">
      <c r="A172">
        <v>7</v>
      </c>
      <c r="B172" t="s">
        <v>163</v>
      </c>
      <c r="C172">
        <v>50020579</v>
      </c>
      <c r="D172" t="s">
        <v>102</v>
      </c>
      <c r="E172">
        <v>4416874</v>
      </c>
      <c r="F172" s="1">
        <v>750103085</v>
      </c>
      <c r="G172">
        <v>408479</v>
      </c>
      <c r="H172" s="2">
        <v>43132</v>
      </c>
    </row>
    <row r="173" spans="1:8" x14ac:dyDescent="0.25">
      <c r="A173">
        <v>9</v>
      </c>
      <c r="B173" t="s">
        <v>15</v>
      </c>
      <c r="C173">
        <v>50012029</v>
      </c>
      <c r="D173" t="s">
        <v>31</v>
      </c>
      <c r="E173">
        <v>3937460</v>
      </c>
      <c r="F173" s="1">
        <v>614594531</v>
      </c>
      <c r="G173">
        <v>333943</v>
      </c>
      <c r="H173" s="2">
        <v>43132</v>
      </c>
    </row>
    <row r="174" spans="1:8" x14ac:dyDescent="0.25">
      <c r="A174">
        <v>2</v>
      </c>
      <c r="B174" t="s">
        <v>17</v>
      </c>
      <c r="C174">
        <v>50010404</v>
      </c>
      <c r="D174" t="s">
        <v>36</v>
      </c>
      <c r="E174">
        <v>4034868</v>
      </c>
      <c r="F174" s="1">
        <v>12184178639</v>
      </c>
      <c r="G174">
        <v>426528</v>
      </c>
      <c r="H174" s="2">
        <v>43132</v>
      </c>
    </row>
    <row r="175" spans="1:8" x14ac:dyDescent="0.25">
      <c r="A175">
        <v>3</v>
      </c>
      <c r="B175" t="s">
        <v>8</v>
      </c>
      <c r="C175">
        <v>50018004</v>
      </c>
      <c r="D175" t="s">
        <v>69</v>
      </c>
      <c r="E175">
        <v>1328964</v>
      </c>
      <c r="F175" s="1">
        <v>52972234</v>
      </c>
      <c r="G175">
        <v>9283</v>
      </c>
      <c r="H175" s="2">
        <v>43132</v>
      </c>
    </row>
    <row r="176" spans="1:8" x14ac:dyDescent="0.25">
      <c r="A176">
        <v>5</v>
      </c>
      <c r="B176" t="s">
        <v>165</v>
      </c>
      <c r="C176">
        <v>50013864</v>
      </c>
      <c r="D176" t="s">
        <v>30</v>
      </c>
      <c r="E176">
        <v>983004</v>
      </c>
      <c r="F176" s="1">
        <v>184519002</v>
      </c>
      <c r="G176">
        <v>53916</v>
      </c>
      <c r="H176" s="2">
        <v>43132</v>
      </c>
    </row>
    <row r="177" spans="1:8" x14ac:dyDescent="0.25">
      <c r="A177">
        <v>2</v>
      </c>
      <c r="B177" t="s">
        <v>17</v>
      </c>
      <c r="C177">
        <v>50011740</v>
      </c>
      <c r="D177" t="s">
        <v>51</v>
      </c>
      <c r="E177">
        <v>2989360</v>
      </c>
      <c r="F177" s="1">
        <v>459558010</v>
      </c>
      <c r="G177">
        <v>522223</v>
      </c>
      <c r="H177" s="2">
        <v>43132</v>
      </c>
    </row>
    <row r="178" spans="1:8" x14ac:dyDescent="0.25">
      <c r="A178">
        <v>10</v>
      </c>
      <c r="B178" t="s">
        <v>10</v>
      </c>
      <c r="C178">
        <v>50017300</v>
      </c>
      <c r="D178" t="s">
        <v>11</v>
      </c>
      <c r="E178">
        <v>309234</v>
      </c>
      <c r="F178" s="1">
        <v>111249919</v>
      </c>
      <c r="G178">
        <v>14704</v>
      </c>
      <c r="H178" s="2">
        <v>43132</v>
      </c>
    </row>
    <row r="179" spans="1:8" x14ac:dyDescent="0.25">
      <c r="A179">
        <v>9</v>
      </c>
      <c r="B179" t="s">
        <v>15</v>
      </c>
      <c r="C179">
        <v>124354002</v>
      </c>
      <c r="D179" t="s">
        <v>23</v>
      </c>
      <c r="E179">
        <v>220135</v>
      </c>
      <c r="F179" s="1">
        <v>16957566</v>
      </c>
      <c r="G179">
        <v>4741</v>
      </c>
      <c r="H179" s="2">
        <v>43132</v>
      </c>
    </row>
    <row r="180" spans="1:8" x14ac:dyDescent="0.25">
      <c r="A180">
        <v>3</v>
      </c>
      <c r="B180" t="s">
        <v>162</v>
      </c>
      <c r="C180">
        <v>50007218</v>
      </c>
      <c r="D180" t="s">
        <v>39</v>
      </c>
      <c r="E180">
        <v>27574962</v>
      </c>
      <c r="F180" s="1">
        <v>358605826</v>
      </c>
      <c r="G180">
        <v>98145</v>
      </c>
      <c r="H180" s="2">
        <v>43132</v>
      </c>
    </row>
    <row r="181" spans="1:8" x14ac:dyDescent="0.25">
      <c r="A181">
        <v>10</v>
      </c>
      <c r="B181" t="s">
        <v>10</v>
      </c>
      <c r="C181">
        <v>34</v>
      </c>
      <c r="D181" t="s">
        <v>94</v>
      </c>
      <c r="E181">
        <v>418843</v>
      </c>
      <c r="F181" s="1">
        <v>24456452</v>
      </c>
      <c r="G181">
        <v>40890</v>
      </c>
      <c r="H181" s="2">
        <v>43132</v>
      </c>
    </row>
    <row r="182" spans="1:8" x14ac:dyDescent="0.25">
      <c r="A182">
        <v>3</v>
      </c>
      <c r="B182" t="s">
        <v>8</v>
      </c>
      <c r="C182">
        <v>50024099</v>
      </c>
      <c r="D182" t="s">
        <v>9</v>
      </c>
      <c r="E182">
        <v>2462904</v>
      </c>
      <c r="F182" s="1">
        <v>266525576</v>
      </c>
      <c r="G182">
        <v>51107</v>
      </c>
      <c r="H182" s="2">
        <v>43132</v>
      </c>
    </row>
    <row r="183" spans="1:8" x14ac:dyDescent="0.25">
      <c r="A183">
        <v>2</v>
      </c>
      <c r="B183" t="s">
        <v>17</v>
      </c>
      <c r="C183">
        <v>50006843</v>
      </c>
      <c r="D183" t="s">
        <v>63</v>
      </c>
      <c r="E183">
        <v>3292254</v>
      </c>
      <c r="F183" s="1">
        <v>450425620</v>
      </c>
      <c r="G183">
        <v>415307</v>
      </c>
      <c r="H183" s="2">
        <v>43132</v>
      </c>
    </row>
    <row r="184" spans="1:8" x14ac:dyDescent="0.25">
      <c r="A184">
        <v>0</v>
      </c>
      <c r="B184" t="s">
        <v>24</v>
      </c>
      <c r="C184">
        <v>126700003</v>
      </c>
      <c r="D184" t="s">
        <v>121</v>
      </c>
      <c r="E184">
        <v>3706619</v>
      </c>
      <c r="F184" s="1">
        <v>249314042</v>
      </c>
      <c r="G184">
        <v>53020</v>
      </c>
      <c r="H184" s="2">
        <v>43132</v>
      </c>
    </row>
    <row r="185" spans="1:8" x14ac:dyDescent="0.25">
      <c r="A185">
        <v>0</v>
      </c>
      <c r="B185" t="s">
        <v>24</v>
      </c>
      <c r="C185">
        <v>123690003</v>
      </c>
      <c r="D185" t="s">
        <v>25</v>
      </c>
      <c r="E185">
        <v>771501</v>
      </c>
      <c r="F185" s="1">
        <v>131132945</v>
      </c>
      <c r="G185">
        <v>13628</v>
      </c>
      <c r="H185" s="2">
        <v>43132</v>
      </c>
    </row>
    <row r="186" spans="1:8" x14ac:dyDescent="0.25">
      <c r="A186">
        <v>3</v>
      </c>
      <c r="B186" t="s">
        <v>8</v>
      </c>
      <c r="C186">
        <v>50018004</v>
      </c>
      <c r="D186" t="s">
        <v>100</v>
      </c>
      <c r="E186">
        <v>32935160</v>
      </c>
      <c r="F186" s="1">
        <v>399461638</v>
      </c>
      <c r="G186">
        <v>261297</v>
      </c>
      <c r="H186" s="2">
        <v>43132</v>
      </c>
    </row>
    <row r="187" spans="1:8" x14ac:dyDescent="0.25">
      <c r="A187">
        <v>2</v>
      </c>
      <c r="B187" t="s">
        <v>17</v>
      </c>
      <c r="C187">
        <v>16</v>
      </c>
      <c r="D187" t="s">
        <v>89</v>
      </c>
      <c r="E187">
        <v>18882844</v>
      </c>
      <c r="F187" s="1">
        <v>3353848657</v>
      </c>
      <c r="G187">
        <v>2281692</v>
      </c>
      <c r="H187" s="2">
        <v>43132</v>
      </c>
    </row>
    <row r="188" spans="1:8" x14ac:dyDescent="0.25">
      <c r="A188">
        <v>7</v>
      </c>
      <c r="B188" t="s">
        <v>163</v>
      </c>
      <c r="C188">
        <v>124050001</v>
      </c>
      <c r="D188" t="s">
        <v>90</v>
      </c>
      <c r="E188">
        <v>1643584</v>
      </c>
      <c r="F188" s="1">
        <v>539666070</v>
      </c>
      <c r="G188">
        <v>85185</v>
      </c>
      <c r="H188" s="2">
        <v>43132</v>
      </c>
    </row>
    <row r="189" spans="1:8" x14ac:dyDescent="0.25">
      <c r="A189">
        <v>11</v>
      </c>
      <c r="B189" t="s">
        <v>42</v>
      </c>
      <c r="C189">
        <v>50014927</v>
      </c>
      <c r="D189" t="s">
        <v>106</v>
      </c>
      <c r="E189">
        <v>601763</v>
      </c>
      <c r="F189" s="1">
        <v>527740952</v>
      </c>
      <c r="G189">
        <v>64025</v>
      </c>
      <c r="H189" s="2">
        <v>43132</v>
      </c>
    </row>
    <row r="190" spans="1:8" x14ac:dyDescent="0.25">
      <c r="A190">
        <v>8</v>
      </c>
      <c r="B190" t="s">
        <v>34</v>
      </c>
      <c r="C190">
        <v>122950001</v>
      </c>
      <c r="D190" t="s">
        <v>70</v>
      </c>
      <c r="E190">
        <v>14278058</v>
      </c>
      <c r="F190" s="1">
        <v>111581847</v>
      </c>
      <c r="G190">
        <v>51132</v>
      </c>
      <c r="H190" s="2">
        <v>43132</v>
      </c>
    </row>
    <row r="191" spans="1:8" x14ac:dyDescent="0.25">
      <c r="A191">
        <v>3</v>
      </c>
      <c r="B191" t="s">
        <v>162</v>
      </c>
      <c r="C191">
        <v>124044001</v>
      </c>
      <c r="D191" t="s">
        <v>54</v>
      </c>
      <c r="E191">
        <v>20214</v>
      </c>
      <c r="F191" s="1">
        <v>132652966</v>
      </c>
      <c r="G191">
        <v>2728</v>
      </c>
      <c r="H191" s="2">
        <v>43132</v>
      </c>
    </row>
    <row r="192" spans="1:8" x14ac:dyDescent="0.25">
      <c r="A192">
        <v>8</v>
      </c>
      <c r="B192" t="s">
        <v>163</v>
      </c>
      <c r="C192">
        <v>122928002</v>
      </c>
      <c r="D192" t="s">
        <v>87</v>
      </c>
      <c r="E192">
        <v>11026213</v>
      </c>
      <c r="F192" s="1">
        <v>337406164</v>
      </c>
      <c r="G192">
        <v>154074</v>
      </c>
      <c r="H192" s="2">
        <v>43132</v>
      </c>
    </row>
    <row r="193" spans="1:8" x14ac:dyDescent="0.25">
      <c r="A193">
        <v>9</v>
      </c>
      <c r="B193" t="s">
        <v>15</v>
      </c>
      <c r="C193">
        <v>122684003</v>
      </c>
      <c r="D193" t="s">
        <v>33</v>
      </c>
      <c r="E193">
        <v>4641183</v>
      </c>
      <c r="F193" s="1">
        <v>138824679</v>
      </c>
      <c r="G193">
        <v>108101</v>
      </c>
      <c r="H193" s="2">
        <v>43132</v>
      </c>
    </row>
    <row r="194" spans="1:8" x14ac:dyDescent="0.25">
      <c r="A194">
        <v>7</v>
      </c>
      <c r="B194" t="s">
        <v>163</v>
      </c>
      <c r="C194">
        <v>50008163</v>
      </c>
      <c r="D194" t="s">
        <v>80</v>
      </c>
      <c r="E194">
        <v>3469087</v>
      </c>
      <c r="F194" s="1">
        <v>613043431</v>
      </c>
      <c r="G194">
        <v>83898</v>
      </c>
      <c r="H194" s="2">
        <v>43132</v>
      </c>
    </row>
    <row r="195" spans="1:8" x14ac:dyDescent="0.25">
      <c r="A195">
        <v>11</v>
      </c>
      <c r="B195" t="s">
        <v>42</v>
      </c>
      <c r="C195">
        <v>50007216</v>
      </c>
      <c r="D195" t="s">
        <v>76</v>
      </c>
      <c r="E195">
        <v>149919</v>
      </c>
      <c r="F195" s="1">
        <v>32690212</v>
      </c>
      <c r="G195">
        <v>86784</v>
      </c>
      <c r="H195" s="2">
        <v>43132</v>
      </c>
    </row>
    <row r="196" spans="1:8" x14ac:dyDescent="0.25">
      <c r="A196">
        <v>9</v>
      </c>
      <c r="B196" t="s">
        <v>15</v>
      </c>
      <c r="C196">
        <v>50011699</v>
      </c>
      <c r="D196" t="s">
        <v>44</v>
      </c>
      <c r="E196">
        <v>2319334</v>
      </c>
      <c r="F196" s="1">
        <v>254533001</v>
      </c>
      <c r="G196">
        <v>120529</v>
      </c>
      <c r="H196" s="2">
        <v>43132</v>
      </c>
    </row>
    <row r="197" spans="1:8" x14ac:dyDescent="0.25">
      <c r="A197">
        <v>8</v>
      </c>
      <c r="B197" t="s">
        <v>161</v>
      </c>
      <c r="C197">
        <v>50026800</v>
      </c>
      <c r="D197" t="s">
        <v>116</v>
      </c>
      <c r="E197">
        <v>1130</v>
      </c>
      <c r="F197">
        <v>66245</v>
      </c>
      <c r="G197">
        <v>21</v>
      </c>
      <c r="H197" s="2">
        <v>43132</v>
      </c>
    </row>
    <row r="198" spans="1:8" x14ac:dyDescent="0.25">
      <c r="A198">
        <v>9</v>
      </c>
      <c r="B198" t="s">
        <v>15</v>
      </c>
      <c r="C198">
        <v>50510002</v>
      </c>
      <c r="D198" t="s">
        <v>112</v>
      </c>
      <c r="E198">
        <v>718200</v>
      </c>
      <c r="F198" s="1">
        <v>62701246</v>
      </c>
      <c r="G198">
        <v>33952</v>
      </c>
      <c r="H198" s="2">
        <v>43132</v>
      </c>
    </row>
    <row r="199" spans="1:8" x14ac:dyDescent="0.25">
      <c r="A199">
        <v>8</v>
      </c>
      <c r="B199" t="s">
        <v>163</v>
      </c>
      <c r="C199">
        <v>50016349</v>
      </c>
      <c r="D199" t="s">
        <v>110</v>
      </c>
      <c r="E199">
        <v>4312627</v>
      </c>
      <c r="F199" s="1">
        <v>405519693</v>
      </c>
      <c r="G199">
        <v>46232</v>
      </c>
      <c r="H199" s="2">
        <v>43132</v>
      </c>
    </row>
    <row r="200" spans="1:8" x14ac:dyDescent="0.25">
      <c r="A200">
        <v>4</v>
      </c>
      <c r="B200" t="s">
        <v>12</v>
      </c>
      <c r="C200">
        <v>50002768</v>
      </c>
      <c r="D200" t="s">
        <v>113</v>
      </c>
      <c r="E200">
        <v>3450823</v>
      </c>
      <c r="F200" s="1">
        <v>502218025</v>
      </c>
      <c r="G200">
        <v>14664</v>
      </c>
      <c r="H200" s="2">
        <v>43132</v>
      </c>
    </row>
    <row r="201" spans="1:8" x14ac:dyDescent="0.25">
      <c r="A201">
        <v>0</v>
      </c>
      <c r="B201" t="s">
        <v>24</v>
      </c>
      <c r="C201">
        <v>50023724</v>
      </c>
      <c r="D201" t="s">
        <v>24</v>
      </c>
      <c r="E201">
        <v>71842164</v>
      </c>
      <c r="F201" s="1">
        <v>4536875054</v>
      </c>
      <c r="G201">
        <v>1267971</v>
      </c>
      <c r="H201" s="2">
        <v>43132</v>
      </c>
    </row>
    <row r="202" spans="1:8" x14ac:dyDescent="0.25">
      <c r="A202">
        <v>2</v>
      </c>
      <c r="B202" t="s">
        <v>17</v>
      </c>
      <c r="C202">
        <v>1625</v>
      </c>
      <c r="D202" t="s">
        <v>26</v>
      </c>
      <c r="E202">
        <v>16377546</v>
      </c>
      <c r="F202" s="1">
        <v>1269169965</v>
      </c>
      <c r="G202">
        <v>541900</v>
      </c>
      <c r="H202" s="2">
        <v>43132</v>
      </c>
    </row>
    <row r="203" spans="1:8" x14ac:dyDescent="0.25">
      <c r="A203">
        <v>5</v>
      </c>
      <c r="B203" t="s">
        <v>165</v>
      </c>
      <c r="C203">
        <v>50468001</v>
      </c>
      <c r="D203" t="s">
        <v>19</v>
      </c>
      <c r="E203">
        <v>650899</v>
      </c>
      <c r="F203" s="1">
        <v>223951692</v>
      </c>
      <c r="G203">
        <v>49099</v>
      </c>
      <c r="H203" s="2">
        <v>43132</v>
      </c>
    </row>
    <row r="204" spans="1:8" x14ac:dyDescent="0.25">
      <c r="A204">
        <v>1</v>
      </c>
      <c r="B204" t="s">
        <v>60</v>
      </c>
      <c r="C204">
        <v>50008907</v>
      </c>
      <c r="D204" t="s">
        <v>118</v>
      </c>
      <c r="E204">
        <v>8383634</v>
      </c>
      <c r="F204" s="1">
        <v>153292602</v>
      </c>
      <c r="G204">
        <v>164901</v>
      </c>
      <c r="H204" s="2">
        <v>43132</v>
      </c>
    </row>
    <row r="205" spans="1:8" x14ac:dyDescent="0.25">
      <c r="A205">
        <v>11</v>
      </c>
      <c r="B205" t="s">
        <v>42</v>
      </c>
      <c r="C205">
        <v>50025004</v>
      </c>
      <c r="D205" t="s">
        <v>98</v>
      </c>
      <c r="E205">
        <v>4524056</v>
      </c>
      <c r="F205" s="1">
        <v>143554671</v>
      </c>
      <c r="G205">
        <v>107738</v>
      </c>
      <c r="H205" s="2">
        <v>43132</v>
      </c>
    </row>
    <row r="206" spans="1:8" x14ac:dyDescent="0.25">
      <c r="A206">
        <v>5</v>
      </c>
      <c r="B206" t="s">
        <v>164</v>
      </c>
      <c r="C206">
        <v>50023282</v>
      </c>
      <c r="D206" t="s">
        <v>92</v>
      </c>
      <c r="E206">
        <v>1870742</v>
      </c>
      <c r="F206" s="1">
        <v>144083583</v>
      </c>
      <c r="G206">
        <v>9235</v>
      </c>
      <c r="H206" s="2">
        <v>43132</v>
      </c>
    </row>
    <row r="207" spans="1:8" x14ac:dyDescent="0.25">
      <c r="A207">
        <v>7</v>
      </c>
      <c r="B207" t="s">
        <v>163</v>
      </c>
      <c r="C207">
        <v>50020332</v>
      </c>
      <c r="D207" t="s">
        <v>82</v>
      </c>
      <c r="E207">
        <v>7198276</v>
      </c>
      <c r="F207" s="1">
        <v>208998830</v>
      </c>
      <c r="G207">
        <v>187897</v>
      </c>
      <c r="H207" s="2">
        <v>43132</v>
      </c>
    </row>
    <row r="208" spans="1:8" x14ac:dyDescent="0.25">
      <c r="A208">
        <v>7</v>
      </c>
      <c r="B208" t="s">
        <v>163</v>
      </c>
      <c r="C208">
        <v>50020808</v>
      </c>
      <c r="D208" t="s">
        <v>65</v>
      </c>
      <c r="E208">
        <v>12704791</v>
      </c>
      <c r="F208" s="1">
        <v>712012055</v>
      </c>
      <c r="G208">
        <v>178314</v>
      </c>
      <c r="H208" s="2">
        <v>43132</v>
      </c>
    </row>
    <row r="209" spans="1:8" x14ac:dyDescent="0.25">
      <c r="A209">
        <v>8</v>
      </c>
      <c r="B209" t="s">
        <v>163</v>
      </c>
      <c r="C209">
        <v>21</v>
      </c>
      <c r="D209" t="s">
        <v>91</v>
      </c>
      <c r="E209">
        <v>12899344</v>
      </c>
      <c r="F209" s="1">
        <v>1798363572</v>
      </c>
      <c r="G209">
        <v>169752</v>
      </c>
      <c r="H209" s="2">
        <v>43132</v>
      </c>
    </row>
    <row r="210" spans="1:8" x14ac:dyDescent="0.25">
      <c r="A210">
        <v>3</v>
      </c>
      <c r="B210" t="s">
        <v>8</v>
      </c>
      <c r="C210">
        <v>50018264</v>
      </c>
      <c r="D210" t="s">
        <v>46</v>
      </c>
      <c r="E210">
        <v>3563353</v>
      </c>
      <c r="F210" s="1">
        <v>332614147</v>
      </c>
      <c r="G210">
        <v>56096</v>
      </c>
      <c r="H210" s="2">
        <v>43132</v>
      </c>
    </row>
    <row r="211" spans="1:8" x14ac:dyDescent="0.25">
      <c r="A211">
        <v>8</v>
      </c>
      <c r="B211" t="s">
        <v>161</v>
      </c>
      <c r="C211">
        <v>2813</v>
      </c>
      <c r="D211" t="s">
        <v>95</v>
      </c>
      <c r="E211">
        <v>2541711</v>
      </c>
      <c r="F211" s="1">
        <v>330198922</v>
      </c>
      <c r="G211">
        <v>48191</v>
      </c>
      <c r="H211" s="2">
        <v>43132</v>
      </c>
    </row>
    <row r="212" spans="1:8" x14ac:dyDescent="0.25">
      <c r="A212">
        <v>7</v>
      </c>
      <c r="B212" t="s">
        <v>163</v>
      </c>
      <c r="C212">
        <v>50020332</v>
      </c>
      <c r="D212" t="s">
        <v>82</v>
      </c>
      <c r="E212">
        <v>14521926</v>
      </c>
      <c r="F212" s="1">
        <v>1831203135</v>
      </c>
      <c r="G212">
        <v>185392</v>
      </c>
      <c r="H212" s="2">
        <v>43160</v>
      </c>
    </row>
    <row r="213" spans="1:8" x14ac:dyDescent="0.25">
      <c r="A213">
        <v>10</v>
      </c>
      <c r="B213" t="s">
        <v>10</v>
      </c>
      <c r="C213">
        <v>50011949</v>
      </c>
      <c r="D213" t="s">
        <v>67</v>
      </c>
      <c r="E213">
        <v>17273</v>
      </c>
      <c r="F213">
        <v>1140656</v>
      </c>
      <c r="G213">
        <v>140</v>
      </c>
      <c r="H213" s="2">
        <v>43160</v>
      </c>
    </row>
    <row r="214" spans="1:8" x14ac:dyDescent="0.25">
      <c r="A214">
        <v>8</v>
      </c>
      <c r="B214" t="s">
        <v>163</v>
      </c>
      <c r="C214">
        <v>50016349</v>
      </c>
      <c r="D214" t="s">
        <v>110</v>
      </c>
      <c r="E214">
        <v>6017321</v>
      </c>
      <c r="F214" s="1">
        <v>598353315</v>
      </c>
      <c r="G214">
        <v>44124</v>
      </c>
      <c r="H214" s="2">
        <v>43160</v>
      </c>
    </row>
    <row r="215" spans="1:8" x14ac:dyDescent="0.25">
      <c r="A215">
        <v>8</v>
      </c>
      <c r="B215" t="s">
        <v>163</v>
      </c>
      <c r="C215">
        <v>21</v>
      </c>
      <c r="D215" t="s">
        <v>91</v>
      </c>
      <c r="E215">
        <v>23178958</v>
      </c>
      <c r="F215" s="1">
        <v>1630272207</v>
      </c>
      <c r="G215">
        <v>161457</v>
      </c>
      <c r="H215" s="2">
        <v>43160</v>
      </c>
    </row>
    <row r="216" spans="1:8" x14ac:dyDescent="0.25">
      <c r="A216">
        <v>13</v>
      </c>
      <c r="B216" t="s">
        <v>166</v>
      </c>
      <c r="C216">
        <v>26</v>
      </c>
      <c r="D216" t="s">
        <v>28</v>
      </c>
      <c r="E216">
        <v>8287028</v>
      </c>
      <c r="F216" s="1">
        <v>1365304952</v>
      </c>
      <c r="G216">
        <v>2144825</v>
      </c>
      <c r="H216" s="2">
        <v>43160</v>
      </c>
    </row>
    <row r="217" spans="1:8" x14ac:dyDescent="0.25">
      <c r="A217">
        <v>10</v>
      </c>
      <c r="B217" t="s">
        <v>10</v>
      </c>
      <c r="C217">
        <v>34</v>
      </c>
      <c r="D217" t="s">
        <v>94</v>
      </c>
      <c r="E217">
        <v>947151</v>
      </c>
      <c r="F217" s="1">
        <v>54571496</v>
      </c>
      <c r="G217">
        <v>43283</v>
      </c>
      <c r="H217" s="2">
        <v>43160</v>
      </c>
    </row>
    <row r="218" spans="1:8" x14ac:dyDescent="0.25">
      <c r="A218">
        <v>7</v>
      </c>
      <c r="B218" t="s">
        <v>163</v>
      </c>
      <c r="C218">
        <v>50023804</v>
      </c>
      <c r="D218" t="s">
        <v>114</v>
      </c>
      <c r="E218">
        <v>434234</v>
      </c>
      <c r="F218" s="1">
        <v>33787167</v>
      </c>
      <c r="G218">
        <v>5969</v>
      </c>
      <c r="H218" s="2">
        <v>43160</v>
      </c>
    </row>
    <row r="219" spans="1:8" x14ac:dyDescent="0.25">
      <c r="A219">
        <v>0</v>
      </c>
      <c r="B219" t="s">
        <v>24</v>
      </c>
      <c r="C219">
        <v>50023724</v>
      </c>
      <c r="D219" t="s">
        <v>24</v>
      </c>
      <c r="E219">
        <v>120731196</v>
      </c>
      <c r="F219" s="1">
        <v>25359048669</v>
      </c>
      <c r="G219">
        <v>1072698</v>
      </c>
      <c r="H219" s="2">
        <v>43160</v>
      </c>
    </row>
    <row r="220" spans="1:8" x14ac:dyDescent="0.25">
      <c r="A220">
        <v>5</v>
      </c>
      <c r="B220" t="s">
        <v>164</v>
      </c>
      <c r="C220">
        <v>50023282</v>
      </c>
      <c r="D220" t="s">
        <v>92</v>
      </c>
      <c r="E220">
        <v>2677025</v>
      </c>
      <c r="F220" s="1">
        <v>219030910</v>
      </c>
      <c r="G220">
        <v>8809</v>
      </c>
      <c r="H220" s="2">
        <v>43160</v>
      </c>
    </row>
    <row r="221" spans="1:8" x14ac:dyDescent="0.25">
      <c r="A221">
        <v>7</v>
      </c>
      <c r="B221" t="s">
        <v>163</v>
      </c>
      <c r="C221">
        <v>50020579</v>
      </c>
      <c r="D221" t="s">
        <v>102</v>
      </c>
      <c r="E221">
        <v>9892921</v>
      </c>
      <c r="F221" s="1">
        <v>1583684846</v>
      </c>
      <c r="G221">
        <v>412680</v>
      </c>
      <c r="H221" s="2">
        <v>43160</v>
      </c>
    </row>
    <row r="222" spans="1:8" x14ac:dyDescent="0.25">
      <c r="A222">
        <v>11</v>
      </c>
      <c r="B222" t="s">
        <v>42</v>
      </c>
      <c r="C222">
        <v>50025004</v>
      </c>
      <c r="D222" t="s">
        <v>98</v>
      </c>
      <c r="E222">
        <v>7890508</v>
      </c>
      <c r="F222" s="1">
        <v>283350605</v>
      </c>
      <c r="G222">
        <v>105109</v>
      </c>
      <c r="H222" s="2">
        <v>43160</v>
      </c>
    </row>
    <row r="223" spans="1:8" x14ac:dyDescent="0.25">
      <c r="A223">
        <v>7</v>
      </c>
      <c r="B223" t="s">
        <v>163</v>
      </c>
      <c r="C223">
        <v>50020485</v>
      </c>
      <c r="D223" t="s">
        <v>14</v>
      </c>
      <c r="E223">
        <v>7887279</v>
      </c>
      <c r="F223" s="1">
        <v>575698390</v>
      </c>
      <c r="G223">
        <v>118397</v>
      </c>
      <c r="H223" s="2">
        <v>43160</v>
      </c>
    </row>
    <row r="224" spans="1:8" x14ac:dyDescent="0.25">
      <c r="A224">
        <v>7</v>
      </c>
      <c r="B224" t="s">
        <v>163</v>
      </c>
      <c r="C224">
        <v>50008163</v>
      </c>
      <c r="D224" t="s">
        <v>80</v>
      </c>
      <c r="E224">
        <v>5830321</v>
      </c>
      <c r="F224" s="1">
        <v>1345792211</v>
      </c>
      <c r="G224">
        <v>82103</v>
      </c>
      <c r="H224" s="2">
        <v>43160</v>
      </c>
    </row>
    <row r="225" spans="1:8" x14ac:dyDescent="0.25">
      <c r="A225">
        <v>3</v>
      </c>
      <c r="B225" t="s">
        <v>8</v>
      </c>
      <c r="C225">
        <v>1201</v>
      </c>
      <c r="D225" t="s">
        <v>107</v>
      </c>
      <c r="E225">
        <v>109383</v>
      </c>
      <c r="F225" s="1">
        <v>28714713</v>
      </c>
      <c r="G225">
        <v>1725</v>
      </c>
      <c r="H225" s="2">
        <v>43160</v>
      </c>
    </row>
    <row r="226" spans="1:8" x14ac:dyDescent="0.25">
      <c r="A226">
        <v>5</v>
      </c>
      <c r="B226" t="s">
        <v>165</v>
      </c>
      <c r="C226">
        <v>50013864</v>
      </c>
      <c r="D226" t="s">
        <v>30</v>
      </c>
      <c r="E226">
        <v>1452014</v>
      </c>
      <c r="F226" s="1">
        <v>209368156</v>
      </c>
      <c r="G226">
        <v>52438</v>
      </c>
      <c r="H226" s="2">
        <v>43160</v>
      </c>
    </row>
    <row r="227" spans="1:8" x14ac:dyDescent="0.25">
      <c r="A227">
        <v>10</v>
      </c>
      <c r="B227" t="s">
        <v>10</v>
      </c>
      <c r="C227">
        <v>29</v>
      </c>
      <c r="D227" t="s">
        <v>55</v>
      </c>
      <c r="E227">
        <v>6061271</v>
      </c>
      <c r="F227" s="1">
        <v>443092150</v>
      </c>
      <c r="G227">
        <v>55409</v>
      </c>
      <c r="H227" s="2">
        <v>43160</v>
      </c>
    </row>
    <row r="228" spans="1:8" x14ac:dyDescent="0.25">
      <c r="A228">
        <v>8</v>
      </c>
      <c r="B228" t="s">
        <v>34</v>
      </c>
      <c r="C228">
        <v>124458005</v>
      </c>
      <c r="D228" t="s">
        <v>99</v>
      </c>
      <c r="E228">
        <v>1281859</v>
      </c>
      <c r="F228" s="1">
        <v>139352938</v>
      </c>
      <c r="G228">
        <v>24381</v>
      </c>
      <c r="H228" s="2">
        <v>43160</v>
      </c>
    </row>
    <row r="229" spans="1:8" x14ac:dyDescent="0.25">
      <c r="A229">
        <v>11</v>
      </c>
      <c r="B229" t="s">
        <v>42</v>
      </c>
      <c r="C229">
        <v>50025110</v>
      </c>
      <c r="D229" t="s">
        <v>115</v>
      </c>
      <c r="E229">
        <v>37966</v>
      </c>
      <c r="F229" s="1">
        <v>52892337</v>
      </c>
      <c r="G229">
        <v>2028</v>
      </c>
      <c r="H229" s="2">
        <v>43160</v>
      </c>
    </row>
    <row r="230" spans="1:8" x14ac:dyDescent="0.25">
      <c r="A230">
        <v>2</v>
      </c>
      <c r="B230" t="s">
        <v>17</v>
      </c>
      <c r="C230">
        <v>16</v>
      </c>
      <c r="D230" t="s">
        <v>89</v>
      </c>
      <c r="E230">
        <v>30372729</v>
      </c>
      <c r="F230" s="1">
        <v>4360884663</v>
      </c>
      <c r="G230">
        <v>2022264</v>
      </c>
      <c r="H230" s="2">
        <v>43160</v>
      </c>
    </row>
    <row r="231" spans="1:8" x14ac:dyDescent="0.25">
      <c r="A231">
        <v>3</v>
      </c>
      <c r="B231" t="s">
        <v>8</v>
      </c>
      <c r="C231">
        <v>14</v>
      </c>
      <c r="D231" t="s">
        <v>22</v>
      </c>
      <c r="E231">
        <v>381436</v>
      </c>
      <c r="F231" s="1">
        <v>167079958</v>
      </c>
      <c r="G231">
        <v>61992</v>
      </c>
      <c r="H231" s="2">
        <v>43160</v>
      </c>
    </row>
    <row r="232" spans="1:8" x14ac:dyDescent="0.25">
      <c r="A232">
        <v>11</v>
      </c>
      <c r="B232" t="s">
        <v>42</v>
      </c>
      <c r="C232">
        <v>50014811</v>
      </c>
      <c r="D232" t="s">
        <v>96</v>
      </c>
      <c r="E232">
        <v>98204</v>
      </c>
      <c r="F232">
        <v>9270648</v>
      </c>
      <c r="G232">
        <v>630</v>
      </c>
      <c r="H232" s="2">
        <v>43160</v>
      </c>
    </row>
    <row r="233" spans="1:8" x14ac:dyDescent="0.25">
      <c r="A233">
        <v>7</v>
      </c>
      <c r="B233" t="s">
        <v>163</v>
      </c>
      <c r="C233">
        <v>50020808</v>
      </c>
      <c r="D233" t="s">
        <v>65</v>
      </c>
      <c r="E233">
        <v>21477677</v>
      </c>
      <c r="F233" s="1">
        <v>1031146008</v>
      </c>
      <c r="G233">
        <v>173525</v>
      </c>
      <c r="H233" s="2">
        <v>43160</v>
      </c>
    </row>
    <row r="234" spans="1:8" x14ac:dyDescent="0.25">
      <c r="A234">
        <v>8</v>
      </c>
      <c r="B234" t="s">
        <v>163</v>
      </c>
      <c r="C234">
        <v>122952001</v>
      </c>
      <c r="D234" t="s">
        <v>119</v>
      </c>
      <c r="E234">
        <v>13996186</v>
      </c>
      <c r="F234" s="1">
        <v>950367915</v>
      </c>
      <c r="G234">
        <v>172332</v>
      </c>
      <c r="H234" s="2">
        <v>43160</v>
      </c>
    </row>
    <row r="235" spans="1:8" x14ac:dyDescent="0.25">
      <c r="A235">
        <v>6</v>
      </c>
      <c r="B235" t="s">
        <v>20</v>
      </c>
      <c r="C235">
        <v>50014812</v>
      </c>
      <c r="D235" t="s">
        <v>21</v>
      </c>
      <c r="E235">
        <v>18462588</v>
      </c>
      <c r="F235" s="1">
        <v>1427508737</v>
      </c>
      <c r="G235">
        <v>139064</v>
      </c>
      <c r="H235" s="2">
        <v>43160</v>
      </c>
    </row>
    <row r="236" spans="1:8" x14ac:dyDescent="0.25">
      <c r="A236">
        <v>5</v>
      </c>
      <c r="B236" t="s">
        <v>164</v>
      </c>
      <c r="C236">
        <v>1801</v>
      </c>
      <c r="D236" t="s">
        <v>41</v>
      </c>
      <c r="E236">
        <v>25668340</v>
      </c>
      <c r="F236" s="1">
        <v>1601273779</v>
      </c>
      <c r="G236">
        <v>89899</v>
      </c>
      <c r="H236" s="2">
        <v>43160</v>
      </c>
    </row>
    <row r="237" spans="1:8" x14ac:dyDescent="0.25">
      <c r="A237">
        <v>0</v>
      </c>
      <c r="B237" t="s">
        <v>24</v>
      </c>
      <c r="C237">
        <v>124242008</v>
      </c>
      <c r="D237" t="s">
        <v>49</v>
      </c>
      <c r="E237">
        <v>852167</v>
      </c>
      <c r="F237" s="1">
        <v>273225355</v>
      </c>
      <c r="G237">
        <v>5255</v>
      </c>
      <c r="H237" s="2">
        <v>43160</v>
      </c>
    </row>
    <row r="238" spans="1:8" x14ac:dyDescent="0.25">
      <c r="A238">
        <v>8</v>
      </c>
      <c r="B238" t="s">
        <v>163</v>
      </c>
      <c r="C238">
        <v>50025705</v>
      </c>
      <c r="D238" t="s">
        <v>38</v>
      </c>
      <c r="E238">
        <v>30170321</v>
      </c>
      <c r="F238" s="1">
        <v>1928211192</v>
      </c>
      <c r="G238">
        <v>635275</v>
      </c>
      <c r="H238" s="2">
        <v>43160</v>
      </c>
    </row>
    <row r="239" spans="1:8" x14ac:dyDescent="0.25">
      <c r="A239">
        <v>9</v>
      </c>
      <c r="B239" t="s">
        <v>15</v>
      </c>
      <c r="C239">
        <v>124354002</v>
      </c>
      <c r="D239" t="s">
        <v>23</v>
      </c>
      <c r="E239">
        <v>541969</v>
      </c>
      <c r="F239" s="1">
        <v>37027212</v>
      </c>
      <c r="G239">
        <v>4645</v>
      </c>
      <c r="H239" s="2">
        <v>43160</v>
      </c>
    </row>
    <row r="240" spans="1:8" x14ac:dyDescent="0.25">
      <c r="A240">
        <v>8</v>
      </c>
      <c r="B240" t="s">
        <v>161</v>
      </c>
      <c r="C240">
        <v>50026800</v>
      </c>
      <c r="D240" t="s">
        <v>40</v>
      </c>
      <c r="E240">
        <v>33222913</v>
      </c>
      <c r="F240" s="1">
        <v>1425150712</v>
      </c>
      <c r="G240">
        <v>81760</v>
      </c>
      <c r="H240" s="2">
        <v>43160</v>
      </c>
    </row>
    <row r="241" spans="1:8" x14ac:dyDescent="0.25">
      <c r="A241">
        <v>2</v>
      </c>
      <c r="B241" t="s">
        <v>17</v>
      </c>
      <c r="C241">
        <v>1625</v>
      </c>
      <c r="D241" t="s">
        <v>26</v>
      </c>
      <c r="E241">
        <v>31880195</v>
      </c>
      <c r="F241" s="1">
        <v>2118540421</v>
      </c>
      <c r="G241">
        <v>485985</v>
      </c>
      <c r="H241" s="2">
        <v>43160</v>
      </c>
    </row>
    <row r="242" spans="1:8" x14ac:dyDescent="0.25">
      <c r="A242">
        <v>3</v>
      </c>
      <c r="B242" t="s">
        <v>8</v>
      </c>
      <c r="C242">
        <v>50018004</v>
      </c>
      <c r="D242" t="s">
        <v>69</v>
      </c>
      <c r="E242">
        <v>2340259</v>
      </c>
      <c r="F242" s="1">
        <v>82659108</v>
      </c>
      <c r="G242">
        <v>8951</v>
      </c>
      <c r="H242" s="2">
        <v>43160</v>
      </c>
    </row>
    <row r="243" spans="1:8" x14ac:dyDescent="0.25">
      <c r="A243">
        <v>2</v>
      </c>
      <c r="B243" t="s">
        <v>17</v>
      </c>
      <c r="C243">
        <v>30</v>
      </c>
      <c r="D243" t="s">
        <v>101</v>
      </c>
      <c r="E243">
        <v>28537219</v>
      </c>
      <c r="F243" s="1">
        <v>3125684129</v>
      </c>
      <c r="G243">
        <v>1179893</v>
      </c>
      <c r="H243" s="2">
        <v>43160</v>
      </c>
    </row>
    <row r="244" spans="1:8" x14ac:dyDescent="0.25">
      <c r="A244">
        <v>3</v>
      </c>
      <c r="B244" t="s">
        <v>8</v>
      </c>
      <c r="C244">
        <v>50008090</v>
      </c>
      <c r="D244" t="s">
        <v>105</v>
      </c>
      <c r="E244">
        <v>17073105</v>
      </c>
      <c r="F244" s="1">
        <v>1544611862</v>
      </c>
      <c r="G244">
        <v>407220</v>
      </c>
      <c r="H244" s="2">
        <v>43160</v>
      </c>
    </row>
    <row r="245" spans="1:8" x14ac:dyDescent="0.25">
      <c r="A245">
        <v>9</v>
      </c>
      <c r="B245" t="s">
        <v>15</v>
      </c>
      <c r="C245">
        <v>50013886</v>
      </c>
      <c r="D245" t="s">
        <v>81</v>
      </c>
      <c r="E245">
        <v>18279904</v>
      </c>
      <c r="F245" s="1">
        <v>1496576527</v>
      </c>
      <c r="G245">
        <v>1153206</v>
      </c>
      <c r="H245" s="2">
        <v>43160</v>
      </c>
    </row>
    <row r="246" spans="1:8" x14ac:dyDescent="0.25">
      <c r="A246">
        <v>9</v>
      </c>
      <c r="B246" t="s">
        <v>15</v>
      </c>
      <c r="C246">
        <v>50011699</v>
      </c>
      <c r="D246" t="s">
        <v>44</v>
      </c>
      <c r="E246">
        <v>6299098</v>
      </c>
      <c r="F246" s="1">
        <v>511857273</v>
      </c>
      <c r="G246">
        <v>112158</v>
      </c>
      <c r="H246" s="2">
        <v>43160</v>
      </c>
    </row>
    <row r="247" spans="1:8" x14ac:dyDescent="0.25">
      <c r="A247">
        <v>3</v>
      </c>
      <c r="B247" t="s">
        <v>8</v>
      </c>
      <c r="C247">
        <v>50018264</v>
      </c>
      <c r="D247" t="s">
        <v>46</v>
      </c>
      <c r="E247">
        <v>4461749</v>
      </c>
      <c r="F247" s="1">
        <v>460356135</v>
      </c>
      <c r="G247">
        <v>54688</v>
      </c>
      <c r="H247" s="2">
        <v>43160</v>
      </c>
    </row>
    <row r="248" spans="1:8" x14ac:dyDescent="0.25">
      <c r="A248">
        <v>7</v>
      </c>
      <c r="B248" t="s">
        <v>163</v>
      </c>
      <c r="C248">
        <v>124050001</v>
      </c>
      <c r="D248" t="s">
        <v>90</v>
      </c>
      <c r="E248">
        <v>3939071</v>
      </c>
      <c r="F248" s="1">
        <v>1261420938</v>
      </c>
      <c r="G248">
        <v>84400</v>
      </c>
      <c r="H248" s="2">
        <v>43160</v>
      </c>
    </row>
    <row r="249" spans="1:8" x14ac:dyDescent="0.25">
      <c r="A249">
        <v>8</v>
      </c>
      <c r="B249" t="s">
        <v>161</v>
      </c>
      <c r="C249">
        <v>50020275</v>
      </c>
      <c r="D249" t="s">
        <v>48</v>
      </c>
      <c r="E249">
        <v>29218644</v>
      </c>
      <c r="F249" s="1">
        <v>908609845</v>
      </c>
      <c r="G249">
        <v>41902</v>
      </c>
      <c r="H249" s="2">
        <v>43160</v>
      </c>
    </row>
    <row r="250" spans="1:8" x14ac:dyDescent="0.25">
      <c r="A250">
        <v>5</v>
      </c>
      <c r="B250" t="s">
        <v>165</v>
      </c>
      <c r="C250">
        <v>28</v>
      </c>
      <c r="D250" t="s">
        <v>117</v>
      </c>
      <c r="E250">
        <v>2154120</v>
      </c>
      <c r="F250" s="1">
        <v>263403268</v>
      </c>
      <c r="G250">
        <v>71636</v>
      </c>
      <c r="H250" s="2">
        <v>43160</v>
      </c>
    </row>
    <row r="251" spans="1:8" x14ac:dyDescent="0.25">
      <c r="A251">
        <v>0</v>
      </c>
      <c r="B251" t="s">
        <v>24</v>
      </c>
      <c r="C251">
        <v>201162107</v>
      </c>
      <c r="D251" t="s">
        <v>47</v>
      </c>
      <c r="E251">
        <v>41562263</v>
      </c>
      <c r="F251" s="1">
        <v>522132975</v>
      </c>
      <c r="G251">
        <v>714454</v>
      </c>
      <c r="H251" s="2">
        <v>43160</v>
      </c>
    </row>
    <row r="252" spans="1:8" x14ac:dyDescent="0.25">
      <c r="A252">
        <v>3</v>
      </c>
      <c r="B252" t="s">
        <v>8</v>
      </c>
      <c r="C252">
        <v>20</v>
      </c>
      <c r="D252" t="s">
        <v>68</v>
      </c>
      <c r="E252">
        <v>1040156</v>
      </c>
      <c r="F252" s="1">
        <v>47308558</v>
      </c>
      <c r="G252">
        <v>10003</v>
      </c>
      <c r="H252" s="2">
        <v>43160</v>
      </c>
    </row>
    <row r="253" spans="1:8" x14ac:dyDescent="0.25">
      <c r="A253">
        <v>7</v>
      </c>
      <c r="B253" t="s">
        <v>163</v>
      </c>
      <c r="C253">
        <v>27</v>
      </c>
      <c r="D253" t="s">
        <v>72</v>
      </c>
      <c r="E253">
        <v>7985434</v>
      </c>
      <c r="F253" s="1">
        <v>1019697994</v>
      </c>
      <c r="G253">
        <v>129851</v>
      </c>
      <c r="H253" s="2">
        <v>43160</v>
      </c>
    </row>
    <row r="254" spans="1:8" x14ac:dyDescent="0.25">
      <c r="A254">
        <v>8</v>
      </c>
      <c r="B254" t="s">
        <v>161</v>
      </c>
      <c r="C254">
        <v>50023717</v>
      </c>
      <c r="D254" t="s">
        <v>37</v>
      </c>
      <c r="E254">
        <v>12685069</v>
      </c>
      <c r="F254" s="1">
        <v>796586434</v>
      </c>
      <c r="G254">
        <v>52098</v>
      </c>
      <c r="H254" s="2">
        <v>43160</v>
      </c>
    </row>
    <row r="255" spans="1:8" x14ac:dyDescent="0.25">
      <c r="A255">
        <v>8</v>
      </c>
      <c r="B255" t="s">
        <v>34</v>
      </c>
      <c r="C255">
        <v>50002766</v>
      </c>
      <c r="D255" t="s">
        <v>109</v>
      </c>
      <c r="E255">
        <v>28682211</v>
      </c>
      <c r="F255" s="1">
        <v>994259570</v>
      </c>
      <c r="G255">
        <v>52744</v>
      </c>
      <c r="H255" s="2">
        <v>43160</v>
      </c>
    </row>
    <row r="256" spans="1:8" x14ac:dyDescent="0.25">
      <c r="A256">
        <v>11</v>
      </c>
      <c r="B256" t="s">
        <v>42</v>
      </c>
      <c r="C256">
        <v>50007216</v>
      </c>
      <c r="D256" t="s">
        <v>76</v>
      </c>
      <c r="E256">
        <v>171583</v>
      </c>
      <c r="F256" s="1">
        <v>33277374</v>
      </c>
      <c r="G256">
        <v>82260</v>
      </c>
      <c r="H256" s="2">
        <v>43160</v>
      </c>
    </row>
    <row r="257" spans="1:8" x14ac:dyDescent="0.25">
      <c r="A257">
        <v>8</v>
      </c>
      <c r="B257" t="s">
        <v>161</v>
      </c>
      <c r="C257">
        <v>50026800</v>
      </c>
      <c r="D257" t="s">
        <v>116</v>
      </c>
      <c r="E257">
        <v>2378</v>
      </c>
      <c r="F257">
        <v>180998</v>
      </c>
      <c r="G257">
        <v>23</v>
      </c>
      <c r="H257" s="2">
        <v>43160</v>
      </c>
    </row>
    <row r="258" spans="1:8" x14ac:dyDescent="0.25">
      <c r="A258">
        <v>6</v>
      </c>
      <c r="B258" t="s">
        <v>20</v>
      </c>
      <c r="C258">
        <v>122650005</v>
      </c>
      <c r="D258" t="s">
        <v>29</v>
      </c>
      <c r="E258">
        <v>7697666</v>
      </c>
      <c r="F258" s="1">
        <v>541258834</v>
      </c>
      <c r="G258">
        <v>74414</v>
      </c>
      <c r="H258" s="2">
        <v>43160</v>
      </c>
    </row>
    <row r="259" spans="1:8" x14ac:dyDescent="0.25">
      <c r="A259">
        <v>11</v>
      </c>
      <c r="B259" t="s">
        <v>42</v>
      </c>
      <c r="C259">
        <v>50026523</v>
      </c>
      <c r="D259" t="s">
        <v>45</v>
      </c>
      <c r="E259">
        <v>88</v>
      </c>
      <c r="F259">
        <v>19845</v>
      </c>
      <c r="G259">
        <v>47</v>
      </c>
      <c r="H259" s="2">
        <v>43160</v>
      </c>
    </row>
    <row r="260" spans="1:8" x14ac:dyDescent="0.25">
      <c r="A260">
        <v>1</v>
      </c>
      <c r="B260" t="s">
        <v>60</v>
      </c>
      <c r="C260">
        <v>50008907</v>
      </c>
      <c r="D260" t="s">
        <v>118</v>
      </c>
      <c r="E260">
        <v>7990983</v>
      </c>
      <c r="F260" s="1">
        <v>142745516</v>
      </c>
      <c r="G260">
        <v>156825</v>
      </c>
      <c r="H260" s="2">
        <v>43160</v>
      </c>
    </row>
    <row r="261" spans="1:8" x14ac:dyDescent="0.25">
      <c r="A261">
        <v>8</v>
      </c>
      <c r="B261" t="s">
        <v>163</v>
      </c>
      <c r="C261">
        <v>122928002</v>
      </c>
      <c r="D261" t="s">
        <v>87</v>
      </c>
      <c r="E261">
        <v>20416281</v>
      </c>
      <c r="F261" s="1">
        <v>784862258</v>
      </c>
      <c r="G261">
        <v>150389</v>
      </c>
      <c r="H261" s="2">
        <v>43160</v>
      </c>
    </row>
    <row r="262" spans="1:8" x14ac:dyDescent="0.25">
      <c r="A262">
        <v>3</v>
      </c>
      <c r="B262" t="s">
        <v>162</v>
      </c>
      <c r="C262">
        <v>50007218</v>
      </c>
      <c r="D262" t="s">
        <v>39</v>
      </c>
      <c r="E262">
        <v>54583425</v>
      </c>
      <c r="F262" s="1">
        <v>669256204</v>
      </c>
      <c r="G262">
        <v>95681</v>
      </c>
      <c r="H262" s="2">
        <v>43160</v>
      </c>
    </row>
    <row r="263" spans="1:8" x14ac:dyDescent="0.25">
      <c r="A263">
        <v>10</v>
      </c>
      <c r="B263" t="s">
        <v>10</v>
      </c>
      <c r="C263">
        <v>33</v>
      </c>
      <c r="D263" t="s">
        <v>78</v>
      </c>
      <c r="E263">
        <v>1192164</v>
      </c>
      <c r="F263" s="1">
        <v>314933537</v>
      </c>
      <c r="G263">
        <v>75787</v>
      </c>
      <c r="H263" s="2">
        <v>43160</v>
      </c>
    </row>
    <row r="264" spans="1:8" x14ac:dyDescent="0.25">
      <c r="A264">
        <v>0</v>
      </c>
      <c r="B264" t="s">
        <v>24</v>
      </c>
      <c r="C264">
        <v>126700003</v>
      </c>
      <c r="D264" t="s">
        <v>121</v>
      </c>
      <c r="E264">
        <v>7106163</v>
      </c>
      <c r="F264" s="1">
        <v>520217613</v>
      </c>
      <c r="G264">
        <v>51682</v>
      </c>
      <c r="H264" s="2">
        <v>43160</v>
      </c>
    </row>
    <row r="265" spans="1:8" x14ac:dyDescent="0.25">
      <c r="A265">
        <v>5</v>
      </c>
      <c r="B265" t="s">
        <v>164</v>
      </c>
      <c r="C265">
        <v>50010788</v>
      </c>
      <c r="D265" t="s">
        <v>50</v>
      </c>
      <c r="E265">
        <v>15455669</v>
      </c>
      <c r="F265" s="1">
        <v>1210572120</v>
      </c>
      <c r="G265">
        <v>55529</v>
      </c>
      <c r="H265" s="2">
        <v>43160</v>
      </c>
    </row>
    <row r="266" spans="1:8" x14ac:dyDescent="0.25">
      <c r="A266">
        <v>9</v>
      </c>
      <c r="B266" t="s">
        <v>15</v>
      </c>
      <c r="C266">
        <v>122684003</v>
      </c>
      <c r="D266" t="s">
        <v>71</v>
      </c>
      <c r="E266">
        <v>270971</v>
      </c>
      <c r="F266" s="1">
        <v>147712410</v>
      </c>
      <c r="G266">
        <v>2334</v>
      </c>
      <c r="H266" s="2">
        <v>43160</v>
      </c>
    </row>
    <row r="267" spans="1:8" x14ac:dyDescent="0.25">
      <c r="A267">
        <v>0</v>
      </c>
      <c r="B267" t="s">
        <v>24</v>
      </c>
      <c r="C267">
        <v>50026535</v>
      </c>
      <c r="D267" t="s">
        <v>27</v>
      </c>
      <c r="E267">
        <v>50843</v>
      </c>
      <c r="F267" s="1">
        <v>29153896</v>
      </c>
      <c r="G267">
        <v>2064</v>
      </c>
      <c r="H267" s="2">
        <v>43160</v>
      </c>
    </row>
    <row r="268" spans="1:8" x14ac:dyDescent="0.25">
      <c r="A268">
        <v>3</v>
      </c>
      <c r="B268" t="s">
        <v>8</v>
      </c>
      <c r="C268">
        <v>11</v>
      </c>
      <c r="D268" t="s">
        <v>86</v>
      </c>
      <c r="E268">
        <v>7808315</v>
      </c>
      <c r="F268" s="1">
        <v>952698982</v>
      </c>
      <c r="G268">
        <v>150413</v>
      </c>
      <c r="H268" s="2">
        <v>43160</v>
      </c>
    </row>
    <row r="269" spans="1:8" x14ac:dyDescent="0.25">
      <c r="A269">
        <v>7</v>
      </c>
      <c r="B269" t="s">
        <v>163</v>
      </c>
      <c r="C269">
        <v>122852001</v>
      </c>
      <c r="D269" t="s">
        <v>85</v>
      </c>
      <c r="E269">
        <v>9547318</v>
      </c>
      <c r="F269" s="1">
        <v>787300305</v>
      </c>
      <c r="G269">
        <v>178952</v>
      </c>
      <c r="H269" s="2">
        <v>43160</v>
      </c>
    </row>
    <row r="270" spans="1:8" x14ac:dyDescent="0.25">
      <c r="A270">
        <v>2</v>
      </c>
      <c r="B270" t="s">
        <v>17</v>
      </c>
      <c r="C270">
        <v>50011740</v>
      </c>
      <c r="D270" t="s">
        <v>51</v>
      </c>
      <c r="E270">
        <v>4553994</v>
      </c>
      <c r="F270" s="1">
        <v>580477381</v>
      </c>
      <c r="G270">
        <v>451888</v>
      </c>
      <c r="H270" s="2">
        <v>43160</v>
      </c>
    </row>
    <row r="271" spans="1:8" x14ac:dyDescent="0.25">
      <c r="A271">
        <v>7</v>
      </c>
      <c r="B271" t="s">
        <v>163</v>
      </c>
      <c r="C271">
        <v>50008164</v>
      </c>
      <c r="D271" t="s">
        <v>104</v>
      </c>
      <c r="E271">
        <v>36937980</v>
      </c>
      <c r="F271" s="1">
        <v>1722907388</v>
      </c>
      <c r="G271">
        <v>139213</v>
      </c>
      <c r="H271" s="2">
        <v>43160</v>
      </c>
    </row>
    <row r="272" spans="1:8" x14ac:dyDescent="0.25">
      <c r="A272">
        <v>5</v>
      </c>
      <c r="B272" t="s">
        <v>165</v>
      </c>
      <c r="C272">
        <v>50011397</v>
      </c>
      <c r="D272" t="s">
        <v>79</v>
      </c>
      <c r="E272">
        <v>6751167</v>
      </c>
      <c r="F272" s="1">
        <v>1097669167</v>
      </c>
      <c r="G272">
        <v>200583</v>
      </c>
      <c r="H272" s="2">
        <v>43160</v>
      </c>
    </row>
    <row r="273" spans="1:8" x14ac:dyDescent="0.25">
      <c r="A273">
        <v>7</v>
      </c>
      <c r="B273" t="s">
        <v>163</v>
      </c>
      <c r="C273">
        <v>50020857</v>
      </c>
      <c r="D273" t="s">
        <v>58</v>
      </c>
      <c r="E273">
        <v>1952104</v>
      </c>
      <c r="F273" s="1">
        <v>149076722</v>
      </c>
      <c r="G273">
        <v>20878</v>
      </c>
      <c r="H273" s="2">
        <v>43160</v>
      </c>
    </row>
    <row r="274" spans="1:8" x14ac:dyDescent="0.25">
      <c r="A274">
        <v>6</v>
      </c>
      <c r="B274" t="s">
        <v>20</v>
      </c>
      <c r="C274">
        <v>35</v>
      </c>
      <c r="D274" t="s">
        <v>88</v>
      </c>
      <c r="E274">
        <v>854075</v>
      </c>
      <c r="F274" s="1">
        <v>55679240</v>
      </c>
      <c r="G274">
        <v>4192</v>
      </c>
      <c r="H274" s="2">
        <v>43160</v>
      </c>
    </row>
    <row r="275" spans="1:8" x14ac:dyDescent="0.25">
      <c r="A275">
        <v>6</v>
      </c>
      <c r="B275" t="s">
        <v>20</v>
      </c>
      <c r="C275">
        <v>50022517</v>
      </c>
      <c r="D275" t="s">
        <v>108</v>
      </c>
      <c r="E275">
        <v>32525133</v>
      </c>
      <c r="F275" s="1">
        <v>2167081194</v>
      </c>
      <c r="G275">
        <v>435389</v>
      </c>
      <c r="H275" s="2">
        <v>43160</v>
      </c>
    </row>
    <row r="276" spans="1:8" x14ac:dyDescent="0.25">
      <c r="A276">
        <v>9</v>
      </c>
      <c r="B276" t="s">
        <v>15</v>
      </c>
      <c r="C276">
        <v>50010728</v>
      </c>
      <c r="D276" t="s">
        <v>16</v>
      </c>
      <c r="E276">
        <v>35109515</v>
      </c>
      <c r="F276" s="1">
        <v>6083658428</v>
      </c>
      <c r="G276">
        <v>460560</v>
      </c>
      <c r="H276" s="2">
        <v>43160</v>
      </c>
    </row>
    <row r="277" spans="1:8" x14ac:dyDescent="0.25">
      <c r="A277">
        <v>4</v>
      </c>
      <c r="B277" t="s">
        <v>12</v>
      </c>
      <c r="C277">
        <v>50012082</v>
      </c>
      <c r="D277" t="s">
        <v>13</v>
      </c>
      <c r="E277">
        <v>10798845</v>
      </c>
      <c r="F277" s="1">
        <v>896480136</v>
      </c>
      <c r="G277">
        <v>75780</v>
      </c>
      <c r="H277" s="2">
        <v>43160</v>
      </c>
    </row>
    <row r="278" spans="1:8" x14ac:dyDescent="0.25">
      <c r="A278">
        <v>9</v>
      </c>
      <c r="B278" t="s">
        <v>15</v>
      </c>
      <c r="C278">
        <v>50510002</v>
      </c>
      <c r="D278" t="s">
        <v>112</v>
      </c>
      <c r="E278">
        <v>1321817</v>
      </c>
      <c r="F278" s="1">
        <v>116173817</v>
      </c>
      <c r="G278">
        <v>32336</v>
      </c>
      <c r="H278" s="2">
        <v>43160</v>
      </c>
    </row>
    <row r="279" spans="1:8" x14ac:dyDescent="0.25">
      <c r="A279">
        <v>0</v>
      </c>
      <c r="B279" t="s">
        <v>24</v>
      </c>
      <c r="C279">
        <v>123690003</v>
      </c>
      <c r="D279" t="s">
        <v>25</v>
      </c>
      <c r="E279">
        <v>1392027</v>
      </c>
      <c r="F279" s="1">
        <v>204704114</v>
      </c>
      <c r="G279">
        <v>13011</v>
      </c>
      <c r="H279" s="2">
        <v>43160</v>
      </c>
    </row>
    <row r="280" spans="1:8" x14ac:dyDescent="0.25">
      <c r="A280">
        <v>10</v>
      </c>
      <c r="B280" t="s">
        <v>10</v>
      </c>
      <c r="C280">
        <v>50017300</v>
      </c>
      <c r="D280" t="s">
        <v>11</v>
      </c>
      <c r="E280">
        <v>575707</v>
      </c>
      <c r="F280" s="1">
        <v>187445682</v>
      </c>
      <c r="G280">
        <v>14304</v>
      </c>
      <c r="H280" s="2">
        <v>43160</v>
      </c>
    </row>
    <row r="281" spans="1:8" x14ac:dyDescent="0.25">
      <c r="A281">
        <v>3</v>
      </c>
      <c r="B281" t="s">
        <v>8</v>
      </c>
      <c r="C281">
        <v>50018004</v>
      </c>
      <c r="D281" t="s">
        <v>100</v>
      </c>
      <c r="E281">
        <v>52882892</v>
      </c>
      <c r="F281" s="1">
        <v>602542962</v>
      </c>
      <c r="G281">
        <v>253572</v>
      </c>
      <c r="H281" s="2">
        <v>43160</v>
      </c>
    </row>
    <row r="282" spans="1:8" x14ac:dyDescent="0.25">
      <c r="A282">
        <v>8</v>
      </c>
      <c r="B282" t="s">
        <v>161</v>
      </c>
      <c r="C282">
        <v>2813</v>
      </c>
      <c r="D282" t="s">
        <v>95</v>
      </c>
      <c r="E282">
        <v>3721580</v>
      </c>
      <c r="F282" s="1">
        <v>455166223</v>
      </c>
      <c r="G282">
        <v>46584</v>
      </c>
      <c r="H282" s="2">
        <v>43160</v>
      </c>
    </row>
    <row r="283" spans="1:8" x14ac:dyDescent="0.25">
      <c r="A283">
        <v>2</v>
      </c>
      <c r="B283" t="s">
        <v>17</v>
      </c>
      <c r="C283">
        <v>50010404</v>
      </c>
      <c r="D283" t="s">
        <v>36</v>
      </c>
      <c r="E283">
        <v>4074691</v>
      </c>
      <c r="F283" s="1">
        <v>5139470998</v>
      </c>
      <c r="G283">
        <v>388076</v>
      </c>
      <c r="H283" s="2">
        <v>43160</v>
      </c>
    </row>
    <row r="284" spans="1:8" x14ac:dyDescent="0.25">
      <c r="A284">
        <v>8</v>
      </c>
      <c r="B284" t="s">
        <v>34</v>
      </c>
      <c r="C284">
        <v>50026316</v>
      </c>
      <c r="D284" t="s">
        <v>97</v>
      </c>
      <c r="E284">
        <v>12512664</v>
      </c>
      <c r="F284" s="1">
        <v>391137947</v>
      </c>
      <c r="G284">
        <v>49346</v>
      </c>
      <c r="H284" s="2">
        <v>43160</v>
      </c>
    </row>
    <row r="285" spans="1:8" x14ac:dyDescent="0.25">
      <c r="A285">
        <v>8</v>
      </c>
      <c r="B285" t="s">
        <v>163</v>
      </c>
      <c r="C285">
        <v>50016348</v>
      </c>
      <c r="D285" t="s">
        <v>59</v>
      </c>
      <c r="E285">
        <v>27521439</v>
      </c>
      <c r="F285" s="1">
        <v>1339032626</v>
      </c>
      <c r="G285">
        <v>255400</v>
      </c>
      <c r="H285" s="2">
        <v>43160</v>
      </c>
    </row>
    <row r="286" spans="1:8" x14ac:dyDescent="0.25">
      <c r="A286">
        <v>3</v>
      </c>
      <c r="B286" t="s">
        <v>8</v>
      </c>
      <c r="C286">
        <v>124912001</v>
      </c>
      <c r="D286" t="s">
        <v>83</v>
      </c>
      <c r="E286">
        <v>10784</v>
      </c>
      <c r="F286" s="1">
        <v>36774034</v>
      </c>
      <c r="G286">
        <v>562</v>
      </c>
      <c r="H286" s="2">
        <v>43160</v>
      </c>
    </row>
    <row r="287" spans="1:8" x14ac:dyDescent="0.25">
      <c r="A287">
        <v>9</v>
      </c>
      <c r="B287" t="s">
        <v>15</v>
      </c>
      <c r="C287">
        <v>122684003</v>
      </c>
      <c r="D287" t="s">
        <v>33</v>
      </c>
      <c r="E287">
        <v>11203184</v>
      </c>
      <c r="F287" s="1">
        <v>297991032</v>
      </c>
      <c r="G287">
        <v>105756</v>
      </c>
      <c r="H287" s="2">
        <v>43160</v>
      </c>
    </row>
    <row r="288" spans="1:8" x14ac:dyDescent="0.25">
      <c r="A288">
        <v>5</v>
      </c>
      <c r="B288" t="s">
        <v>164</v>
      </c>
      <c r="C288">
        <v>50023722</v>
      </c>
      <c r="D288" t="s">
        <v>52</v>
      </c>
      <c r="E288">
        <v>4650806</v>
      </c>
      <c r="F288" s="1">
        <v>306080967</v>
      </c>
      <c r="G288">
        <v>14435</v>
      </c>
      <c r="H288" s="2">
        <v>43160</v>
      </c>
    </row>
    <row r="289" spans="1:8" x14ac:dyDescent="0.25">
      <c r="A289">
        <v>6</v>
      </c>
      <c r="B289" t="s">
        <v>20</v>
      </c>
      <c r="C289">
        <v>50008165</v>
      </c>
      <c r="D289" t="s">
        <v>84</v>
      </c>
      <c r="E289">
        <v>32926517</v>
      </c>
      <c r="F289" s="1">
        <v>2108227121</v>
      </c>
      <c r="G289">
        <v>565217</v>
      </c>
      <c r="H289" s="2">
        <v>43160</v>
      </c>
    </row>
    <row r="290" spans="1:8" x14ac:dyDescent="0.25">
      <c r="A290">
        <v>5</v>
      </c>
      <c r="B290" t="s">
        <v>165</v>
      </c>
      <c r="C290">
        <v>50468001</v>
      </c>
      <c r="D290" t="s">
        <v>19</v>
      </c>
      <c r="E290">
        <v>1052390</v>
      </c>
      <c r="F290" s="1">
        <v>300466015</v>
      </c>
      <c r="G290">
        <v>46363</v>
      </c>
      <c r="H290" s="2">
        <v>43160</v>
      </c>
    </row>
    <row r="291" spans="1:8" x14ac:dyDescent="0.25">
      <c r="A291">
        <v>11</v>
      </c>
      <c r="B291" t="s">
        <v>42</v>
      </c>
      <c r="C291">
        <v>50026555</v>
      </c>
      <c r="D291" t="s">
        <v>75</v>
      </c>
      <c r="E291">
        <v>38857</v>
      </c>
      <c r="F291">
        <v>2963397</v>
      </c>
      <c r="G291">
        <v>1060</v>
      </c>
      <c r="H291" s="2">
        <v>43160</v>
      </c>
    </row>
    <row r="292" spans="1:8" x14ac:dyDescent="0.25">
      <c r="A292">
        <v>8</v>
      </c>
      <c r="B292" t="s">
        <v>34</v>
      </c>
      <c r="C292">
        <v>50016422</v>
      </c>
      <c r="D292" t="s">
        <v>111</v>
      </c>
      <c r="E292">
        <v>30448881</v>
      </c>
      <c r="F292" s="1">
        <v>1553897435</v>
      </c>
      <c r="G292">
        <v>81502</v>
      </c>
      <c r="H292" s="2">
        <v>43160</v>
      </c>
    </row>
    <row r="293" spans="1:8" x14ac:dyDescent="0.25">
      <c r="A293">
        <v>3</v>
      </c>
      <c r="B293" t="s">
        <v>8</v>
      </c>
      <c r="C293">
        <v>50012164</v>
      </c>
      <c r="D293" t="s">
        <v>53</v>
      </c>
      <c r="E293">
        <v>45218937</v>
      </c>
      <c r="F293" s="1">
        <v>1181781685</v>
      </c>
      <c r="G293">
        <v>393930</v>
      </c>
      <c r="H293" s="2">
        <v>43160</v>
      </c>
    </row>
    <row r="294" spans="1:8" x14ac:dyDescent="0.25">
      <c r="A294">
        <v>2</v>
      </c>
      <c r="B294" t="s">
        <v>17</v>
      </c>
      <c r="C294">
        <v>50006842</v>
      </c>
      <c r="D294" t="s">
        <v>18</v>
      </c>
      <c r="E294">
        <v>8178337</v>
      </c>
      <c r="F294" s="1">
        <v>717545132</v>
      </c>
      <c r="G294">
        <v>266136</v>
      </c>
      <c r="H294" s="2">
        <v>43160</v>
      </c>
    </row>
    <row r="295" spans="1:8" x14ac:dyDescent="0.25">
      <c r="A295">
        <v>1</v>
      </c>
      <c r="B295" t="s">
        <v>60</v>
      </c>
      <c r="C295">
        <v>99</v>
      </c>
      <c r="D295" t="s">
        <v>61</v>
      </c>
      <c r="E295">
        <v>32329076</v>
      </c>
      <c r="F295" s="1">
        <v>962116733</v>
      </c>
      <c r="G295">
        <v>26621</v>
      </c>
      <c r="H295" s="2">
        <v>43160</v>
      </c>
    </row>
    <row r="296" spans="1:8" x14ac:dyDescent="0.25">
      <c r="A296">
        <v>2</v>
      </c>
      <c r="B296" t="s">
        <v>17</v>
      </c>
      <c r="C296">
        <v>50006843</v>
      </c>
      <c r="D296" t="s">
        <v>63</v>
      </c>
      <c r="E296">
        <v>7121457</v>
      </c>
      <c r="F296" s="1">
        <v>902248303</v>
      </c>
      <c r="G296">
        <v>382031</v>
      </c>
      <c r="H296" s="2">
        <v>43160</v>
      </c>
    </row>
    <row r="297" spans="1:8" x14ac:dyDescent="0.25">
      <c r="A297">
        <v>3</v>
      </c>
      <c r="B297" t="s">
        <v>8</v>
      </c>
      <c r="C297">
        <v>50024099</v>
      </c>
      <c r="D297" t="s">
        <v>9</v>
      </c>
      <c r="E297">
        <v>2928154</v>
      </c>
      <c r="F297" s="1">
        <v>480234366</v>
      </c>
      <c r="G297">
        <v>68093</v>
      </c>
      <c r="H297" s="2">
        <v>43160</v>
      </c>
    </row>
    <row r="298" spans="1:8" x14ac:dyDescent="0.25">
      <c r="A298">
        <v>10</v>
      </c>
      <c r="B298" t="s">
        <v>10</v>
      </c>
      <c r="C298">
        <v>124484008</v>
      </c>
      <c r="D298" t="s">
        <v>57</v>
      </c>
      <c r="E298">
        <v>12897363</v>
      </c>
      <c r="F298" s="1">
        <v>5372261449</v>
      </c>
      <c r="G298">
        <v>184690</v>
      </c>
      <c r="H298" s="2">
        <v>43160</v>
      </c>
    </row>
    <row r="299" spans="1:8" x14ac:dyDescent="0.25">
      <c r="A299">
        <v>13</v>
      </c>
      <c r="B299" t="s">
        <v>166</v>
      </c>
      <c r="C299">
        <v>50074001</v>
      </c>
      <c r="D299" t="s">
        <v>73</v>
      </c>
      <c r="E299">
        <v>2929282</v>
      </c>
      <c r="F299" s="1">
        <v>182659373</v>
      </c>
      <c r="G299">
        <v>22736</v>
      </c>
      <c r="H299" s="2">
        <v>43160</v>
      </c>
    </row>
    <row r="300" spans="1:8" x14ac:dyDescent="0.25">
      <c r="A300">
        <v>4</v>
      </c>
      <c r="B300" t="s">
        <v>12</v>
      </c>
      <c r="C300">
        <v>50011972</v>
      </c>
      <c r="D300" t="s">
        <v>74</v>
      </c>
      <c r="E300">
        <v>7781129</v>
      </c>
      <c r="F300" s="1">
        <v>495676746</v>
      </c>
      <c r="G300">
        <v>442729</v>
      </c>
      <c r="H300" s="2">
        <v>43160</v>
      </c>
    </row>
    <row r="301" spans="1:8" x14ac:dyDescent="0.25">
      <c r="A301">
        <v>4</v>
      </c>
      <c r="B301" t="s">
        <v>12</v>
      </c>
      <c r="C301">
        <v>50012100</v>
      </c>
      <c r="D301" t="s">
        <v>77</v>
      </c>
      <c r="E301">
        <v>9733884</v>
      </c>
      <c r="F301" s="1">
        <v>2065199245</v>
      </c>
      <c r="G301">
        <v>139901</v>
      </c>
      <c r="H301" s="2">
        <v>43160</v>
      </c>
    </row>
    <row r="302" spans="1:8" x14ac:dyDescent="0.25">
      <c r="A302">
        <v>8</v>
      </c>
      <c r="B302" t="s">
        <v>62</v>
      </c>
      <c r="C302">
        <v>50008141</v>
      </c>
      <c r="D302" t="s">
        <v>62</v>
      </c>
      <c r="E302">
        <v>1325977</v>
      </c>
      <c r="F302" s="1">
        <v>88989904</v>
      </c>
      <c r="G302">
        <v>16302</v>
      </c>
      <c r="H302" s="2">
        <v>43160</v>
      </c>
    </row>
    <row r="303" spans="1:8" x14ac:dyDescent="0.25">
      <c r="A303">
        <v>6</v>
      </c>
      <c r="B303" t="s">
        <v>20</v>
      </c>
      <c r="C303">
        <v>25</v>
      </c>
      <c r="D303" t="s">
        <v>103</v>
      </c>
      <c r="E303">
        <v>11971256</v>
      </c>
      <c r="F303" s="1">
        <v>1298397181</v>
      </c>
      <c r="G303">
        <v>201318</v>
      </c>
      <c r="H303" s="2">
        <v>43160</v>
      </c>
    </row>
    <row r="304" spans="1:8" x14ac:dyDescent="0.25">
      <c r="A304">
        <v>4</v>
      </c>
      <c r="B304" t="s">
        <v>12</v>
      </c>
      <c r="C304">
        <v>50022703</v>
      </c>
      <c r="D304" t="s">
        <v>120</v>
      </c>
      <c r="E304">
        <v>1488634</v>
      </c>
      <c r="F304" s="1">
        <v>1181450135</v>
      </c>
      <c r="G304">
        <v>21072</v>
      </c>
      <c r="H304" s="2">
        <v>43160</v>
      </c>
    </row>
    <row r="305" spans="1:8" x14ac:dyDescent="0.25">
      <c r="A305">
        <v>13</v>
      </c>
      <c r="B305" t="s">
        <v>166</v>
      </c>
      <c r="C305">
        <v>26</v>
      </c>
      <c r="D305" t="s">
        <v>32</v>
      </c>
      <c r="E305">
        <v>3196855</v>
      </c>
      <c r="F305" s="1">
        <v>128085378</v>
      </c>
      <c r="G305">
        <v>2732235</v>
      </c>
      <c r="H305" s="2">
        <v>43160</v>
      </c>
    </row>
    <row r="306" spans="1:8" x14ac:dyDescent="0.25">
      <c r="A306">
        <v>8</v>
      </c>
      <c r="B306" t="s">
        <v>161</v>
      </c>
      <c r="C306">
        <v>50023717</v>
      </c>
      <c r="D306" t="s">
        <v>35</v>
      </c>
      <c r="E306">
        <v>2077942</v>
      </c>
      <c r="F306" s="1">
        <v>135205486</v>
      </c>
      <c r="G306">
        <v>66670</v>
      </c>
      <c r="H306" s="2">
        <v>43160</v>
      </c>
    </row>
    <row r="307" spans="1:8" x14ac:dyDescent="0.25">
      <c r="A307">
        <v>3</v>
      </c>
      <c r="B307" t="s">
        <v>162</v>
      </c>
      <c r="C307">
        <v>124044001</v>
      </c>
      <c r="D307" t="s">
        <v>54</v>
      </c>
      <c r="E307">
        <v>27039</v>
      </c>
      <c r="F307" s="1">
        <v>181652574</v>
      </c>
      <c r="G307">
        <v>2446</v>
      </c>
      <c r="H307" s="2">
        <v>43160</v>
      </c>
    </row>
    <row r="308" spans="1:8" x14ac:dyDescent="0.25">
      <c r="A308">
        <v>3</v>
      </c>
      <c r="B308" t="s">
        <v>162</v>
      </c>
      <c r="C308">
        <v>1101</v>
      </c>
      <c r="D308" t="s">
        <v>56</v>
      </c>
      <c r="E308">
        <v>71608</v>
      </c>
      <c r="F308" s="1">
        <v>375548070</v>
      </c>
      <c r="G308">
        <v>2016</v>
      </c>
      <c r="H308" s="2">
        <v>43160</v>
      </c>
    </row>
    <row r="309" spans="1:8" x14ac:dyDescent="0.25">
      <c r="A309">
        <v>0</v>
      </c>
      <c r="B309" t="s">
        <v>24</v>
      </c>
      <c r="C309">
        <v>126762001</v>
      </c>
      <c r="D309" t="s">
        <v>93</v>
      </c>
      <c r="E309">
        <v>4225592</v>
      </c>
      <c r="F309" s="1">
        <v>380534708</v>
      </c>
      <c r="G309">
        <v>17826</v>
      </c>
      <c r="H309" s="2">
        <v>43160</v>
      </c>
    </row>
    <row r="310" spans="1:8" x14ac:dyDescent="0.25">
      <c r="A310">
        <v>7</v>
      </c>
      <c r="B310" t="s">
        <v>163</v>
      </c>
      <c r="C310">
        <v>50020611</v>
      </c>
      <c r="D310" t="s">
        <v>64</v>
      </c>
      <c r="E310">
        <v>3550417</v>
      </c>
      <c r="F310" s="1">
        <v>1491879219</v>
      </c>
      <c r="G310">
        <v>103972</v>
      </c>
      <c r="H310" s="2">
        <v>43160</v>
      </c>
    </row>
    <row r="311" spans="1:8" x14ac:dyDescent="0.25">
      <c r="A311">
        <v>8</v>
      </c>
      <c r="B311" t="s">
        <v>34</v>
      </c>
      <c r="C311">
        <v>122950001</v>
      </c>
      <c r="D311" t="s">
        <v>70</v>
      </c>
      <c r="E311">
        <v>23784924</v>
      </c>
      <c r="F311" s="1">
        <v>188497767</v>
      </c>
      <c r="G311">
        <v>49763</v>
      </c>
      <c r="H311" s="2">
        <v>43160</v>
      </c>
    </row>
    <row r="312" spans="1:8" x14ac:dyDescent="0.25">
      <c r="A312">
        <v>9</v>
      </c>
      <c r="B312" t="s">
        <v>15</v>
      </c>
      <c r="C312">
        <v>50012029</v>
      </c>
      <c r="D312" t="s">
        <v>31</v>
      </c>
      <c r="E312">
        <v>8933854</v>
      </c>
      <c r="F312" s="1">
        <v>1177096491</v>
      </c>
      <c r="G312">
        <v>308879</v>
      </c>
      <c r="H312" s="2">
        <v>43160</v>
      </c>
    </row>
    <row r="313" spans="1:8" x14ac:dyDescent="0.25">
      <c r="A313">
        <v>8</v>
      </c>
      <c r="B313" t="s">
        <v>34</v>
      </c>
      <c r="C313">
        <v>50050359</v>
      </c>
      <c r="D313" t="s">
        <v>66</v>
      </c>
      <c r="E313">
        <v>3652595</v>
      </c>
      <c r="F313" s="1">
        <v>218938817</v>
      </c>
      <c r="G313">
        <v>16964</v>
      </c>
      <c r="H313" s="2">
        <v>43160</v>
      </c>
    </row>
    <row r="314" spans="1:8" x14ac:dyDescent="0.25">
      <c r="A314">
        <v>11</v>
      </c>
      <c r="B314" t="s">
        <v>42</v>
      </c>
      <c r="C314">
        <v>50014927</v>
      </c>
      <c r="D314" t="s">
        <v>106</v>
      </c>
      <c r="E314">
        <v>1042366</v>
      </c>
      <c r="F314" s="1">
        <v>735436349</v>
      </c>
      <c r="G314">
        <v>61258</v>
      </c>
      <c r="H314" s="2">
        <v>43160</v>
      </c>
    </row>
    <row r="315" spans="1:8" x14ac:dyDescent="0.25">
      <c r="A315">
        <v>11</v>
      </c>
      <c r="B315" t="s">
        <v>42</v>
      </c>
      <c r="C315">
        <v>50025111</v>
      </c>
      <c r="D315" t="s">
        <v>43</v>
      </c>
      <c r="E315">
        <v>1255961</v>
      </c>
      <c r="F315" s="1">
        <v>464486260</v>
      </c>
      <c r="G315">
        <v>4057</v>
      </c>
      <c r="H315" s="2">
        <v>43160</v>
      </c>
    </row>
    <row r="316" spans="1:8" x14ac:dyDescent="0.25">
      <c r="A316">
        <v>4</v>
      </c>
      <c r="B316" t="s">
        <v>12</v>
      </c>
      <c r="C316">
        <v>50002768</v>
      </c>
      <c r="D316" t="s">
        <v>113</v>
      </c>
      <c r="E316">
        <v>3927855</v>
      </c>
      <c r="F316" s="1">
        <v>479291570</v>
      </c>
      <c r="G316">
        <v>13808</v>
      </c>
      <c r="H316" s="2">
        <v>43160</v>
      </c>
    </row>
    <row r="317" spans="1:8" x14ac:dyDescent="0.25">
      <c r="A317">
        <v>8</v>
      </c>
      <c r="B317" t="s">
        <v>163</v>
      </c>
      <c r="C317">
        <v>50016348</v>
      </c>
      <c r="D317" t="s">
        <v>59</v>
      </c>
      <c r="E317">
        <v>27219674</v>
      </c>
      <c r="F317" s="1">
        <v>1215946852</v>
      </c>
      <c r="G317">
        <v>256647</v>
      </c>
      <c r="H317" s="2">
        <v>43191</v>
      </c>
    </row>
    <row r="318" spans="1:8" x14ac:dyDescent="0.25">
      <c r="A318">
        <v>8</v>
      </c>
      <c r="B318" t="s">
        <v>34</v>
      </c>
      <c r="C318">
        <v>124458005</v>
      </c>
      <c r="D318" t="s">
        <v>99</v>
      </c>
      <c r="E318">
        <v>1025419</v>
      </c>
      <c r="F318" s="1">
        <v>105372219</v>
      </c>
      <c r="G318">
        <v>24419</v>
      </c>
      <c r="H318" s="2">
        <v>43191</v>
      </c>
    </row>
    <row r="319" spans="1:8" x14ac:dyDescent="0.25">
      <c r="A319">
        <v>7</v>
      </c>
      <c r="B319" t="s">
        <v>163</v>
      </c>
      <c r="C319">
        <v>50020332</v>
      </c>
      <c r="D319" t="s">
        <v>82</v>
      </c>
      <c r="E319">
        <v>13609960</v>
      </c>
      <c r="F319" s="1">
        <v>851406393</v>
      </c>
      <c r="G319">
        <v>184134</v>
      </c>
      <c r="H319" s="2">
        <v>43191</v>
      </c>
    </row>
    <row r="320" spans="1:8" x14ac:dyDescent="0.25">
      <c r="A320">
        <v>3</v>
      </c>
      <c r="B320" t="s">
        <v>8</v>
      </c>
      <c r="C320">
        <v>14</v>
      </c>
      <c r="D320" t="s">
        <v>22</v>
      </c>
      <c r="E320">
        <v>369043</v>
      </c>
      <c r="F320" s="1">
        <v>164935654</v>
      </c>
      <c r="G320">
        <v>61722</v>
      </c>
      <c r="H320" s="2">
        <v>43191</v>
      </c>
    </row>
    <row r="321" spans="1:8" x14ac:dyDescent="0.25">
      <c r="A321">
        <v>6</v>
      </c>
      <c r="B321" t="s">
        <v>20</v>
      </c>
      <c r="C321">
        <v>35</v>
      </c>
      <c r="D321" t="s">
        <v>88</v>
      </c>
      <c r="E321">
        <v>893724</v>
      </c>
      <c r="F321" s="1">
        <v>63198606</v>
      </c>
      <c r="G321">
        <v>4198</v>
      </c>
      <c r="H321" s="2">
        <v>43191</v>
      </c>
    </row>
    <row r="322" spans="1:8" x14ac:dyDescent="0.25">
      <c r="A322">
        <v>10</v>
      </c>
      <c r="B322" t="s">
        <v>10</v>
      </c>
      <c r="C322">
        <v>50017300</v>
      </c>
      <c r="D322" t="s">
        <v>11</v>
      </c>
      <c r="E322">
        <v>507355</v>
      </c>
      <c r="F322" s="1">
        <v>154652715</v>
      </c>
      <c r="G322">
        <v>14542</v>
      </c>
      <c r="H322" s="2">
        <v>43191</v>
      </c>
    </row>
    <row r="323" spans="1:8" x14ac:dyDescent="0.25">
      <c r="A323">
        <v>7</v>
      </c>
      <c r="B323" t="s">
        <v>163</v>
      </c>
      <c r="C323">
        <v>50020485</v>
      </c>
      <c r="D323" t="s">
        <v>14</v>
      </c>
      <c r="E323">
        <v>7789920</v>
      </c>
      <c r="F323" s="1">
        <v>620839030</v>
      </c>
      <c r="G323">
        <v>116474</v>
      </c>
      <c r="H323" s="2">
        <v>43191</v>
      </c>
    </row>
    <row r="324" spans="1:8" x14ac:dyDescent="0.25">
      <c r="A324">
        <v>7</v>
      </c>
      <c r="B324" t="s">
        <v>163</v>
      </c>
      <c r="C324">
        <v>50020611</v>
      </c>
      <c r="D324" t="s">
        <v>64</v>
      </c>
      <c r="E324">
        <v>3190592</v>
      </c>
      <c r="F324" s="1">
        <v>1350640083</v>
      </c>
      <c r="G324">
        <v>102483</v>
      </c>
      <c r="H324" s="2">
        <v>43191</v>
      </c>
    </row>
    <row r="325" spans="1:8" x14ac:dyDescent="0.25">
      <c r="A325">
        <v>7</v>
      </c>
      <c r="B325" t="s">
        <v>163</v>
      </c>
      <c r="C325">
        <v>50023804</v>
      </c>
      <c r="D325" t="s">
        <v>114</v>
      </c>
      <c r="E325">
        <v>517028</v>
      </c>
      <c r="F325" s="1">
        <v>31575394</v>
      </c>
      <c r="G325">
        <v>6021</v>
      </c>
      <c r="H325" s="2">
        <v>43191</v>
      </c>
    </row>
    <row r="326" spans="1:8" x14ac:dyDescent="0.25">
      <c r="A326">
        <v>11</v>
      </c>
      <c r="B326" t="s">
        <v>42</v>
      </c>
      <c r="C326">
        <v>50026523</v>
      </c>
      <c r="D326" t="s">
        <v>45</v>
      </c>
      <c r="E326">
        <v>64</v>
      </c>
      <c r="F326">
        <v>12323</v>
      </c>
      <c r="G326">
        <v>49</v>
      </c>
      <c r="H326" s="2">
        <v>43191</v>
      </c>
    </row>
    <row r="327" spans="1:8" x14ac:dyDescent="0.25">
      <c r="A327">
        <v>8</v>
      </c>
      <c r="B327" t="s">
        <v>62</v>
      </c>
      <c r="C327">
        <v>50008141</v>
      </c>
      <c r="D327" t="s">
        <v>62</v>
      </c>
      <c r="E327">
        <v>1419418</v>
      </c>
      <c r="F327" s="1">
        <v>79777617</v>
      </c>
      <c r="G327">
        <v>16257</v>
      </c>
      <c r="H327" s="2">
        <v>43191</v>
      </c>
    </row>
    <row r="328" spans="1:8" x14ac:dyDescent="0.25">
      <c r="A328">
        <v>7</v>
      </c>
      <c r="B328" t="s">
        <v>163</v>
      </c>
      <c r="C328">
        <v>50020579</v>
      </c>
      <c r="D328" t="s">
        <v>102</v>
      </c>
      <c r="E328">
        <v>9175897</v>
      </c>
      <c r="F328" s="1">
        <v>1629503304</v>
      </c>
      <c r="G328">
        <v>423303</v>
      </c>
      <c r="H328" s="2">
        <v>43191</v>
      </c>
    </row>
    <row r="329" spans="1:8" x14ac:dyDescent="0.25">
      <c r="A329">
        <v>8</v>
      </c>
      <c r="B329" t="s">
        <v>163</v>
      </c>
      <c r="C329">
        <v>122928002</v>
      </c>
      <c r="D329" t="s">
        <v>87</v>
      </c>
      <c r="E329">
        <v>18756776</v>
      </c>
      <c r="F329" s="1">
        <v>736833292</v>
      </c>
      <c r="G329">
        <v>155357</v>
      </c>
      <c r="H329" s="2">
        <v>43191</v>
      </c>
    </row>
    <row r="330" spans="1:8" x14ac:dyDescent="0.25">
      <c r="A330">
        <v>0</v>
      </c>
      <c r="B330" t="s">
        <v>24</v>
      </c>
      <c r="C330">
        <v>201162107</v>
      </c>
      <c r="D330" t="s">
        <v>47</v>
      </c>
      <c r="E330">
        <v>35929484</v>
      </c>
      <c r="F330" s="1">
        <v>505421675</v>
      </c>
      <c r="G330">
        <v>1132453</v>
      </c>
      <c r="H330" s="2">
        <v>43191</v>
      </c>
    </row>
    <row r="331" spans="1:8" x14ac:dyDescent="0.25">
      <c r="A331">
        <v>8</v>
      </c>
      <c r="B331" t="s">
        <v>34</v>
      </c>
      <c r="C331">
        <v>122950001</v>
      </c>
      <c r="D331" t="s">
        <v>70</v>
      </c>
      <c r="E331">
        <v>21997198</v>
      </c>
      <c r="F331" s="1">
        <v>173838608</v>
      </c>
      <c r="G331">
        <v>48755</v>
      </c>
      <c r="H331" s="2">
        <v>43191</v>
      </c>
    </row>
    <row r="332" spans="1:8" x14ac:dyDescent="0.25">
      <c r="A332">
        <v>3</v>
      </c>
      <c r="B332" t="s">
        <v>162</v>
      </c>
      <c r="C332">
        <v>50007218</v>
      </c>
      <c r="D332" t="s">
        <v>39</v>
      </c>
      <c r="E332">
        <v>54193593</v>
      </c>
      <c r="F332" s="1">
        <v>651531116</v>
      </c>
      <c r="G332">
        <v>94591</v>
      </c>
      <c r="H332" s="2">
        <v>43191</v>
      </c>
    </row>
    <row r="333" spans="1:8" x14ac:dyDescent="0.25">
      <c r="A333">
        <v>8</v>
      </c>
      <c r="B333" t="s">
        <v>161</v>
      </c>
      <c r="C333">
        <v>50020275</v>
      </c>
      <c r="D333" t="s">
        <v>48</v>
      </c>
      <c r="E333">
        <v>31012746</v>
      </c>
      <c r="F333" s="1">
        <v>873973789</v>
      </c>
      <c r="G333">
        <v>42594</v>
      </c>
      <c r="H333" s="2">
        <v>43191</v>
      </c>
    </row>
    <row r="334" spans="1:8" x14ac:dyDescent="0.25">
      <c r="A334">
        <v>3</v>
      </c>
      <c r="B334" t="s">
        <v>8</v>
      </c>
      <c r="C334">
        <v>50024099</v>
      </c>
      <c r="D334" t="s">
        <v>9</v>
      </c>
      <c r="E334">
        <v>2764612</v>
      </c>
      <c r="F334" s="1">
        <v>423158043</v>
      </c>
      <c r="G334">
        <v>549692</v>
      </c>
      <c r="H334" s="2">
        <v>43191</v>
      </c>
    </row>
    <row r="335" spans="1:8" x14ac:dyDescent="0.25">
      <c r="A335">
        <v>8</v>
      </c>
      <c r="B335" t="s">
        <v>161</v>
      </c>
      <c r="C335">
        <v>50023717</v>
      </c>
      <c r="D335" t="s">
        <v>37</v>
      </c>
      <c r="E335">
        <v>12853824</v>
      </c>
      <c r="F335" s="1">
        <v>809317660</v>
      </c>
      <c r="G335">
        <v>52178</v>
      </c>
      <c r="H335" s="2">
        <v>43191</v>
      </c>
    </row>
    <row r="336" spans="1:8" x14ac:dyDescent="0.25">
      <c r="A336">
        <v>8</v>
      </c>
      <c r="B336" t="s">
        <v>163</v>
      </c>
      <c r="C336">
        <v>50016349</v>
      </c>
      <c r="D336" t="s">
        <v>110</v>
      </c>
      <c r="E336">
        <v>5873681</v>
      </c>
      <c r="F336" s="1">
        <v>558925918</v>
      </c>
      <c r="G336">
        <v>44815</v>
      </c>
      <c r="H336" s="2">
        <v>43191</v>
      </c>
    </row>
    <row r="337" spans="1:8" x14ac:dyDescent="0.25">
      <c r="A337">
        <v>6</v>
      </c>
      <c r="B337" t="s">
        <v>20</v>
      </c>
      <c r="C337">
        <v>50014812</v>
      </c>
      <c r="D337" t="s">
        <v>21</v>
      </c>
      <c r="E337">
        <v>18669391</v>
      </c>
      <c r="F337" s="1">
        <v>1367207241</v>
      </c>
      <c r="G337">
        <v>139397</v>
      </c>
      <c r="H337" s="2">
        <v>43191</v>
      </c>
    </row>
    <row r="338" spans="1:8" x14ac:dyDescent="0.25">
      <c r="A338">
        <v>10</v>
      </c>
      <c r="B338" t="s">
        <v>10</v>
      </c>
      <c r="C338">
        <v>33</v>
      </c>
      <c r="D338" t="s">
        <v>78</v>
      </c>
      <c r="E338">
        <v>1137730</v>
      </c>
      <c r="F338" s="1">
        <v>124919942</v>
      </c>
      <c r="G338">
        <v>182738</v>
      </c>
      <c r="H338" s="2">
        <v>43191</v>
      </c>
    </row>
    <row r="339" spans="1:8" x14ac:dyDescent="0.25">
      <c r="A339">
        <v>13</v>
      </c>
      <c r="B339" t="s">
        <v>166</v>
      </c>
      <c r="C339">
        <v>26</v>
      </c>
      <c r="D339" t="s">
        <v>32</v>
      </c>
      <c r="E339">
        <v>2941433</v>
      </c>
      <c r="F339" s="1">
        <v>134543154</v>
      </c>
      <c r="G339">
        <v>3500572</v>
      </c>
      <c r="H339" s="2">
        <v>43191</v>
      </c>
    </row>
    <row r="340" spans="1:8" x14ac:dyDescent="0.25">
      <c r="A340">
        <v>4</v>
      </c>
      <c r="B340" t="s">
        <v>12</v>
      </c>
      <c r="C340">
        <v>50022703</v>
      </c>
      <c r="D340" t="s">
        <v>120</v>
      </c>
      <c r="E340">
        <v>1560605</v>
      </c>
      <c r="F340" s="1">
        <v>1389895435</v>
      </c>
      <c r="G340">
        <v>24119</v>
      </c>
      <c r="H340" s="2">
        <v>43191</v>
      </c>
    </row>
    <row r="341" spans="1:8" x14ac:dyDescent="0.25">
      <c r="A341">
        <v>8</v>
      </c>
      <c r="B341" t="s">
        <v>161</v>
      </c>
      <c r="C341">
        <v>50026800</v>
      </c>
      <c r="D341" t="s">
        <v>40</v>
      </c>
      <c r="E341">
        <v>33167339</v>
      </c>
      <c r="F341" s="1">
        <v>1326808236</v>
      </c>
      <c r="G341">
        <v>79827</v>
      </c>
      <c r="H341" s="2">
        <v>43191</v>
      </c>
    </row>
    <row r="342" spans="1:8" x14ac:dyDescent="0.25">
      <c r="A342">
        <v>6</v>
      </c>
      <c r="B342" t="s">
        <v>20</v>
      </c>
      <c r="C342">
        <v>122650005</v>
      </c>
      <c r="D342" t="s">
        <v>29</v>
      </c>
      <c r="E342">
        <v>7724976</v>
      </c>
      <c r="F342" s="1">
        <v>473664034</v>
      </c>
      <c r="G342">
        <v>68936</v>
      </c>
      <c r="H342" s="2">
        <v>43191</v>
      </c>
    </row>
    <row r="343" spans="1:8" x14ac:dyDescent="0.25">
      <c r="A343">
        <v>2</v>
      </c>
      <c r="B343" t="s">
        <v>17</v>
      </c>
      <c r="C343">
        <v>1625</v>
      </c>
      <c r="D343" t="s">
        <v>26</v>
      </c>
      <c r="E343">
        <v>32888294</v>
      </c>
      <c r="F343" s="1">
        <v>2125999424</v>
      </c>
      <c r="G343">
        <v>558649</v>
      </c>
      <c r="H343" s="2">
        <v>43191</v>
      </c>
    </row>
    <row r="344" spans="1:8" x14ac:dyDescent="0.25">
      <c r="A344">
        <v>2</v>
      </c>
      <c r="B344" t="s">
        <v>17</v>
      </c>
      <c r="C344">
        <v>50006842</v>
      </c>
      <c r="D344" t="s">
        <v>18</v>
      </c>
      <c r="E344">
        <v>7640564</v>
      </c>
      <c r="F344" s="1">
        <v>652506119</v>
      </c>
      <c r="G344">
        <v>265715</v>
      </c>
      <c r="H344" s="2">
        <v>43191</v>
      </c>
    </row>
    <row r="345" spans="1:8" x14ac:dyDescent="0.25">
      <c r="A345">
        <v>3</v>
      </c>
      <c r="B345" t="s">
        <v>162</v>
      </c>
      <c r="C345">
        <v>1101</v>
      </c>
      <c r="D345" t="s">
        <v>56</v>
      </c>
      <c r="E345">
        <v>59663</v>
      </c>
      <c r="F345" s="1">
        <v>317971575</v>
      </c>
      <c r="G345">
        <v>2176</v>
      </c>
      <c r="H345" s="2">
        <v>43191</v>
      </c>
    </row>
    <row r="346" spans="1:8" x14ac:dyDescent="0.25">
      <c r="A346">
        <v>3</v>
      </c>
      <c r="B346" t="s">
        <v>8</v>
      </c>
      <c r="C346">
        <v>11</v>
      </c>
      <c r="D346" t="s">
        <v>86</v>
      </c>
      <c r="E346">
        <v>6528774</v>
      </c>
      <c r="F346" s="1">
        <v>779420105</v>
      </c>
      <c r="G346">
        <v>148512</v>
      </c>
      <c r="H346" s="2">
        <v>43191</v>
      </c>
    </row>
    <row r="347" spans="1:8" x14ac:dyDescent="0.25">
      <c r="A347">
        <v>10</v>
      </c>
      <c r="B347" t="s">
        <v>10</v>
      </c>
      <c r="C347">
        <v>50011949</v>
      </c>
      <c r="D347" t="s">
        <v>67</v>
      </c>
      <c r="E347">
        <v>64331</v>
      </c>
      <c r="F347">
        <v>4106705</v>
      </c>
      <c r="G347">
        <v>149</v>
      </c>
      <c r="H347" s="2">
        <v>43191</v>
      </c>
    </row>
    <row r="348" spans="1:8" x14ac:dyDescent="0.25">
      <c r="A348">
        <v>8</v>
      </c>
      <c r="B348" t="s">
        <v>163</v>
      </c>
      <c r="C348">
        <v>21</v>
      </c>
      <c r="D348" t="s">
        <v>91</v>
      </c>
      <c r="E348">
        <v>24086145</v>
      </c>
      <c r="F348" s="1">
        <v>6705788834</v>
      </c>
      <c r="G348">
        <v>161224</v>
      </c>
      <c r="H348" s="2">
        <v>43191</v>
      </c>
    </row>
    <row r="349" spans="1:8" x14ac:dyDescent="0.25">
      <c r="A349">
        <v>7</v>
      </c>
      <c r="B349" t="s">
        <v>163</v>
      </c>
      <c r="C349">
        <v>50020857</v>
      </c>
      <c r="D349" t="s">
        <v>58</v>
      </c>
      <c r="E349">
        <v>1741692</v>
      </c>
      <c r="F349" s="1">
        <v>138369864</v>
      </c>
      <c r="G349">
        <v>20191</v>
      </c>
      <c r="H349" s="2">
        <v>43191</v>
      </c>
    </row>
    <row r="350" spans="1:8" x14ac:dyDescent="0.25">
      <c r="A350">
        <v>2</v>
      </c>
      <c r="B350" t="s">
        <v>17</v>
      </c>
      <c r="C350">
        <v>50011740</v>
      </c>
      <c r="D350" t="s">
        <v>51</v>
      </c>
      <c r="E350">
        <v>5421780</v>
      </c>
      <c r="F350" s="1">
        <v>645473841</v>
      </c>
      <c r="G350">
        <v>452531</v>
      </c>
      <c r="H350" s="2">
        <v>43191</v>
      </c>
    </row>
    <row r="351" spans="1:8" x14ac:dyDescent="0.25">
      <c r="A351">
        <v>8</v>
      </c>
      <c r="B351" t="s">
        <v>161</v>
      </c>
      <c r="C351">
        <v>50023717</v>
      </c>
      <c r="D351" t="s">
        <v>35</v>
      </c>
      <c r="E351">
        <v>1999023</v>
      </c>
      <c r="F351" s="1">
        <v>129706140</v>
      </c>
      <c r="G351">
        <v>64264</v>
      </c>
      <c r="H351" s="2">
        <v>43191</v>
      </c>
    </row>
    <row r="352" spans="1:8" x14ac:dyDescent="0.25">
      <c r="A352">
        <v>0</v>
      </c>
      <c r="B352" t="s">
        <v>24</v>
      </c>
      <c r="C352">
        <v>124242008</v>
      </c>
      <c r="D352" t="s">
        <v>49</v>
      </c>
      <c r="E352">
        <v>707669</v>
      </c>
      <c r="F352" s="1">
        <v>223344465</v>
      </c>
      <c r="G352">
        <v>5110</v>
      </c>
      <c r="H352" s="2">
        <v>43191</v>
      </c>
    </row>
    <row r="353" spans="1:8" x14ac:dyDescent="0.25">
      <c r="A353">
        <v>5</v>
      </c>
      <c r="B353" t="s">
        <v>164</v>
      </c>
      <c r="C353">
        <v>50023722</v>
      </c>
      <c r="D353" t="s">
        <v>52</v>
      </c>
      <c r="E353">
        <v>3893941</v>
      </c>
      <c r="F353" s="1">
        <v>238211844</v>
      </c>
      <c r="G353">
        <v>14147</v>
      </c>
      <c r="H353" s="2">
        <v>43191</v>
      </c>
    </row>
    <row r="354" spans="1:8" x14ac:dyDescent="0.25">
      <c r="A354">
        <v>3</v>
      </c>
      <c r="B354" t="s">
        <v>8</v>
      </c>
      <c r="C354">
        <v>50012164</v>
      </c>
      <c r="D354" t="s">
        <v>53</v>
      </c>
      <c r="E354">
        <v>40296503</v>
      </c>
      <c r="F354" s="1">
        <v>1044396467</v>
      </c>
      <c r="G354">
        <v>391029</v>
      </c>
      <c r="H354" s="2">
        <v>43191</v>
      </c>
    </row>
    <row r="355" spans="1:8" x14ac:dyDescent="0.25">
      <c r="A355">
        <v>3</v>
      </c>
      <c r="B355" t="s">
        <v>8</v>
      </c>
      <c r="C355">
        <v>50018264</v>
      </c>
      <c r="D355" t="s">
        <v>46</v>
      </c>
      <c r="E355">
        <v>3711759</v>
      </c>
      <c r="F355" s="1">
        <v>406461966</v>
      </c>
      <c r="G355">
        <v>52243</v>
      </c>
      <c r="H355" s="2">
        <v>43191</v>
      </c>
    </row>
    <row r="356" spans="1:8" x14ac:dyDescent="0.25">
      <c r="A356">
        <v>8</v>
      </c>
      <c r="B356" t="s">
        <v>163</v>
      </c>
      <c r="C356">
        <v>50025705</v>
      </c>
      <c r="D356" t="s">
        <v>38</v>
      </c>
      <c r="E356">
        <v>28189130</v>
      </c>
      <c r="F356" s="1">
        <v>1522806174</v>
      </c>
      <c r="G356">
        <v>664647</v>
      </c>
      <c r="H356" s="2">
        <v>43191</v>
      </c>
    </row>
    <row r="357" spans="1:8" x14ac:dyDescent="0.25">
      <c r="A357">
        <v>0</v>
      </c>
      <c r="B357" t="s">
        <v>24</v>
      </c>
      <c r="C357">
        <v>126700003</v>
      </c>
      <c r="D357" t="s">
        <v>121</v>
      </c>
      <c r="E357">
        <v>7537383</v>
      </c>
      <c r="F357" s="1">
        <v>542251734</v>
      </c>
      <c r="G357">
        <v>50966</v>
      </c>
      <c r="H357" s="2">
        <v>43191</v>
      </c>
    </row>
    <row r="358" spans="1:8" x14ac:dyDescent="0.25">
      <c r="A358">
        <v>0</v>
      </c>
      <c r="B358" t="s">
        <v>24</v>
      </c>
      <c r="C358">
        <v>126762001</v>
      </c>
      <c r="D358" t="s">
        <v>93</v>
      </c>
      <c r="E358">
        <v>4857244</v>
      </c>
      <c r="F358" s="1">
        <v>389397170</v>
      </c>
      <c r="G358">
        <v>18783</v>
      </c>
      <c r="H358" s="2">
        <v>43191</v>
      </c>
    </row>
    <row r="359" spans="1:8" x14ac:dyDescent="0.25">
      <c r="A359">
        <v>13</v>
      </c>
      <c r="B359" t="s">
        <v>166</v>
      </c>
      <c r="C359">
        <v>26</v>
      </c>
      <c r="D359" t="s">
        <v>28</v>
      </c>
      <c r="E359">
        <v>8130251</v>
      </c>
      <c r="F359" s="1">
        <v>1398569406</v>
      </c>
      <c r="G359">
        <v>1951136</v>
      </c>
      <c r="H359" s="2">
        <v>43191</v>
      </c>
    </row>
    <row r="360" spans="1:8" x14ac:dyDescent="0.25">
      <c r="A360">
        <v>7</v>
      </c>
      <c r="B360" t="s">
        <v>163</v>
      </c>
      <c r="C360">
        <v>50008163</v>
      </c>
      <c r="D360" t="s">
        <v>80</v>
      </c>
      <c r="E360">
        <v>6933119</v>
      </c>
      <c r="F360" s="1">
        <v>1278789547</v>
      </c>
      <c r="G360">
        <v>83306</v>
      </c>
      <c r="H360" s="2">
        <v>43191</v>
      </c>
    </row>
    <row r="361" spans="1:8" x14ac:dyDescent="0.25">
      <c r="A361">
        <v>9</v>
      </c>
      <c r="B361" t="s">
        <v>15</v>
      </c>
      <c r="C361">
        <v>122684003</v>
      </c>
      <c r="D361" t="s">
        <v>71</v>
      </c>
      <c r="E361">
        <v>509809</v>
      </c>
      <c r="F361" s="1">
        <v>191623347</v>
      </c>
      <c r="G361">
        <v>2502</v>
      </c>
      <c r="H361" s="2">
        <v>43191</v>
      </c>
    </row>
    <row r="362" spans="1:8" x14ac:dyDescent="0.25">
      <c r="A362">
        <v>6</v>
      </c>
      <c r="B362" t="s">
        <v>20</v>
      </c>
      <c r="C362">
        <v>25</v>
      </c>
      <c r="D362" t="s">
        <v>103</v>
      </c>
      <c r="E362">
        <v>12145037</v>
      </c>
      <c r="F362" s="1">
        <v>1234202196</v>
      </c>
      <c r="G362">
        <v>202331</v>
      </c>
      <c r="H362" s="2">
        <v>43191</v>
      </c>
    </row>
    <row r="363" spans="1:8" x14ac:dyDescent="0.25">
      <c r="A363">
        <v>5</v>
      </c>
      <c r="B363" t="s">
        <v>164</v>
      </c>
      <c r="C363">
        <v>1801</v>
      </c>
      <c r="D363" t="s">
        <v>41</v>
      </c>
      <c r="E363">
        <v>21311963</v>
      </c>
      <c r="F363" s="1">
        <v>1268213681</v>
      </c>
      <c r="G363">
        <v>88007</v>
      </c>
      <c r="H363" s="2">
        <v>43191</v>
      </c>
    </row>
    <row r="364" spans="1:8" x14ac:dyDescent="0.25">
      <c r="A364">
        <v>8</v>
      </c>
      <c r="B364" t="s">
        <v>34</v>
      </c>
      <c r="C364">
        <v>50050359</v>
      </c>
      <c r="D364" t="s">
        <v>66</v>
      </c>
      <c r="E364">
        <v>4283219</v>
      </c>
      <c r="F364" s="1">
        <v>221234171</v>
      </c>
      <c r="G364">
        <v>19070</v>
      </c>
      <c r="H364" s="2">
        <v>43191</v>
      </c>
    </row>
    <row r="365" spans="1:8" x14ac:dyDescent="0.25">
      <c r="A365">
        <v>7</v>
      </c>
      <c r="B365" t="s">
        <v>163</v>
      </c>
      <c r="C365">
        <v>50008164</v>
      </c>
      <c r="D365" t="s">
        <v>104</v>
      </c>
      <c r="E365">
        <v>31930830</v>
      </c>
      <c r="F365" s="1">
        <v>1413076912</v>
      </c>
      <c r="G365">
        <v>138664</v>
      </c>
      <c r="H365" s="2">
        <v>43191</v>
      </c>
    </row>
    <row r="366" spans="1:8" x14ac:dyDescent="0.25">
      <c r="A366">
        <v>8</v>
      </c>
      <c r="B366" t="s">
        <v>34</v>
      </c>
      <c r="C366">
        <v>50016422</v>
      </c>
      <c r="D366" t="s">
        <v>111</v>
      </c>
      <c r="E366">
        <v>34457219</v>
      </c>
      <c r="F366" s="1">
        <v>1537899625</v>
      </c>
      <c r="G366">
        <v>87753</v>
      </c>
      <c r="H366" s="2">
        <v>43191</v>
      </c>
    </row>
    <row r="367" spans="1:8" x14ac:dyDescent="0.25">
      <c r="A367">
        <v>11</v>
      </c>
      <c r="B367" t="s">
        <v>42</v>
      </c>
      <c r="C367">
        <v>50014811</v>
      </c>
      <c r="D367" t="s">
        <v>96</v>
      </c>
      <c r="E367">
        <v>86545</v>
      </c>
      <c r="F367">
        <v>6851697</v>
      </c>
      <c r="G367">
        <v>666</v>
      </c>
      <c r="H367" s="2">
        <v>43191</v>
      </c>
    </row>
    <row r="368" spans="1:8" x14ac:dyDescent="0.25">
      <c r="A368">
        <v>8</v>
      </c>
      <c r="B368" t="s">
        <v>161</v>
      </c>
      <c r="C368">
        <v>50026800</v>
      </c>
      <c r="D368" t="s">
        <v>116</v>
      </c>
      <c r="E368">
        <v>2043</v>
      </c>
      <c r="F368">
        <v>61375</v>
      </c>
      <c r="G368">
        <v>16</v>
      </c>
      <c r="H368" s="2">
        <v>43191</v>
      </c>
    </row>
    <row r="369" spans="1:8" x14ac:dyDescent="0.25">
      <c r="A369">
        <v>3</v>
      </c>
      <c r="B369" t="s">
        <v>8</v>
      </c>
      <c r="C369">
        <v>50008090</v>
      </c>
      <c r="D369" t="s">
        <v>105</v>
      </c>
      <c r="E369">
        <v>14897861</v>
      </c>
      <c r="F369" s="1">
        <v>1175833078</v>
      </c>
      <c r="G369">
        <v>438214</v>
      </c>
      <c r="H369" s="2">
        <v>43191</v>
      </c>
    </row>
    <row r="370" spans="1:8" x14ac:dyDescent="0.25">
      <c r="A370">
        <v>8</v>
      </c>
      <c r="B370" t="s">
        <v>34</v>
      </c>
      <c r="C370">
        <v>50026316</v>
      </c>
      <c r="D370" t="s">
        <v>97</v>
      </c>
      <c r="E370">
        <v>13425092</v>
      </c>
      <c r="F370" s="1">
        <v>376573306</v>
      </c>
      <c r="G370">
        <v>50200</v>
      </c>
      <c r="H370" s="2">
        <v>43191</v>
      </c>
    </row>
    <row r="371" spans="1:8" x14ac:dyDescent="0.25">
      <c r="A371">
        <v>3</v>
      </c>
      <c r="B371" t="s">
        <v>8</v>
      </c>
      <c r="C371">
        <v>20</v>
      </c>
      <c r="D371" t="s">
        <v>68</v>
      </c>
      <c r="E371">
        <v>1584891</v>
      </c>
      <c r="F371" s="1">
        <v>75547090</v>
      </c>
      <c r="G371">
        <v>11182</v>
      </c>
      <c r="H371" s="2">
        <v>43191</v>
      </c>
    </row>
    <row r="372" spans="1:8" x14ac:dyDescent="0.25">
      <c r="A372">
        <v>7</v>
      </c>
      <c r="B372" t="s">
        <v>163</v>
      </c>
      <c r="C372">
        <v>27</v>
      </c>
      <c r="D372" t="s">
        <v>72</v>
      </c>
      <c r="E372">
        <v>7192859</v>
      </c>
      <c r="F372" s="1">
        <v>884111043</v>
      </c>
      <c r="G372">
        <v>130177</v>
      </c>
      <c r="H372" s="2">
        <v>43191</v>
      </c>
    </row>
    <row r="373" spans="1:8" x14ac:dyDescent="0.25">
      <c r="A373">
        <v>4</v>
      </c>
      <c r="B373" t="s">
        <v>12</v>
      </c>
      <c r="C373">
        <v>50012100</v>
      </c>
      <c r="D373" t="s">
        <v>77</v>
      </c>
      <c r="E373">
        <v>13111066</v>
      </c>
      <c r="F373" s="1">
        <v>2662163190</v>
      </c>
      <c r="G373">
        <v>142077</v>
      </c>
      <c r="H373" s="2">
        <v>43191</v>
      </c>
    </row>
    <row r="374" spans="1:8" x14ac:dyDescent="0.25">
      <c r="A374">
        <v>2</v>
      </c>
      <c r="B374" t="s">
        <v>17</v>
      </c>
      <c r="C374">
        <v>50010404</v>
      </c>
      <c r="D374" t="s">
        <v>36</v>
      </c>
      <c r="E374">
        <v>3221117</v>
      </c>
      <c r="F374" s="1">
        <v>3380848662</v>
      </c>
      <c r="G374">
        <v>310907</v>
      </c>
      <c r="H374" s="2">
        <v>43191</v>
      </c>
    </row>
    <row r="375" spans="1:8" x14ac:dyDescent="0.25">
      <c r="A375">
        <v>10</v>
      </c>
      <c r="B375" t="s">
        <v>10</v>
      </c>
      <c r="C375">
        <v>124484008</v>
      </c>
      <c r="D375" t="s">
        <v>57</v>
      </c>
      <c r="E375">
        <v>17022510</v>
      </c>
      <c r="F375" s="1">
        <v>1017459077</v>
      </c>
      <c r="G375">
        <v>228237</v>
      </c>
      <c r="H375" s="2">
        <v>43191</v>
      </c>
    </row>
    <row r="376" spans="1:8" x14ac:dyDescent="0.25">
      <c r="A376">
        <v>1</v>
      </c>
      <c r="B376" t="s">
        <v>60</v>
      </c>
      <c r="C376">
        <v>99</v>
      </c>
      <c r="D376" t="s">
        <v>61</v>
      </c>
      <c r="E376">
        <v>27303511</v>
      </c>
      <c r="F376" s="1">
        <v>640910084</v>
      </c>
      <c r="G376">
        <v>26765</v>
      </c>
      <c r="H376" s="2">
        <v>43191</v>
      </c>
    </row>
    <row r="377" spans="1:8" x14ac:dyDescent="0.25">
      <c r="A377">
        <v>5</v>
      </c>
      <c r="B377" t="s">
        <v>165</v>
      </c>
      <c r="C377">
        <v>50011397</v>
      </c>
      <c r="D377" t="s">
        <v>79</v>
      </c>
      <c r="E377">
        <v>5151121</v>
      </c>
      <c r="F377" s="1">
        <v>1583905782</v>
      </c>
      <c r="G377">
        <v>193635</v>
      </c>
      <c r="H377" s="2">
        <v>43191</v>
      </c>
    </row>
    <row r="378" spans="1:8" x14ac:dyDescent="0.25">
      <c r="A378">
        <v>3</v>
      </c>
      <c r="B378" t="s">
        <v>8</v>
      </c>
      <c r="C378">
        <v>50018004</v>
      </c>
      <c r="D378" t="s">
        <v>69</v>
      </c>
      <c r="E378">
        <v>1629189</v>
      </c>
      <c r="F378" s="1">
        <v>60458652</v>
      </c>
      <c r="G378">
        <v>8555</v>
      </c>
      <c r="H378" s="2">
        <v>43191</v>
      </c>
    </row>
    <row r="379" spans="1:8" x14ac:dyDescent="0.25">
      <c r="A379">
        <v>5</v>
      </c>
      <c r="B379" t="s">
        <v>165</v>
      </c>
      <c r="C379">
        <v>50013864</v>
      </c>
      <c r="D379" t="s">
        <v>30</v>
      </c>
      <c r="E379">
        <v>1741523</v>
      </c>
      <c r="F379" s="1">
        <v>387713224</v>
      </c>
      <c r="G379">
        <v>53841</v>
      </c>
      <c r="H379" s="2">
        <v>43191</v>
      </c>
    </row>
    <row r="380" spans="1:8" x14ac:dyDescent="0.25">
      <c r="A380">
        <v>11</v>
      </c>
      <c r="B380" t="s">
        <v>42</v>
      </c>
      <c r="C380">
        <v>50025004</v>
      </c>
      <c r="D380" t="s">
        <v>98</v>
      </c>
      <c r="E380">
        <v>6954675</v>
      </c>
      <c r="F380" s="1">
        <v>318207397</v>
      </c>
      <c r="G380">
        <v>120697</v>
      </c>
      <c r="H380" s="2">
        <v>43191</v>
      </c>
    </row>
    <row r="381" spans="1:8" x14ac:dyDescent="0.25">
      <c r="A381">
        <v>7</v>
      </c>
      <c r="B381" t="s">
        <v>163</v>
      </c>
      <c r="C381">
        <v>122852001</v>
      </c>
      <c r="D381" t="s">
        <v>85</v>
      </c>
      <c r="E381">
        <v>10892870</v>
      </c>
      <c r="F381" s="1">
        <v>747822965</v>
      </c>
      <c r="G381">
        <v>180415</v>
      </c>
      <c r="H381" s="2">
        <v>43191</v>
      </c>
    </row>
    <row r="382" spans="1:8" x14ac:dyDescent="0.25">
      <c r="A382">
        <v>9</v>
      </c>
      <c r="B382" t="s">
        <v>15</v>
      </c>
      <c r="C382">
        <v>122684003</v>
      </c>
      <c r="D382" t="s">
        <v>33</v>
      </c>
      <c r="E382">
        <v>12919366</v>
      </c>
      <c r="F382" s="1">
        <v>323742310</v>
      </c>
      <c r="G382">
        <v>107734</v>
      </c>
      <c r="H382" s="2">
        <v>43191</v>
      </c>
    </row>
    <row r="383" spans="1:8" x14ac:dyDescent="0.25">
      <c r="A383">
        <v>11</v>
      </c>
      <c r="B383" t="s">
        <v>42</v>
      </c>
      <c r="C383">
        <v>50007216</v>
      </c>
      <c r="D383" t="s">
        <v>76</v>
      </c>
      <c r="E383">
        <v>147218</v>
      </c>
      <c r="F383" s="1">
        <v>31429121</v>
      </c>
      <c r="G383">
        <v>124047</v>
      </c>
      <c r="H383" s="2">
        <v>43191</v>
      </c>
    </row>
    <row r="384" spans="1:8" x14ac:dyDescent="0.25">
      <c r="A384">
        <v>9</v>
      </c>
      <c r="B384" t="s">
        <v>15</v>
      </c>
      <c r="C384">
        <v>124354002</v>
      </c>
      <c r="D384" t="s">
        <v>23</v>
      </c>
      <c r="E384">
        <v>671013</v>
      </c>
      <c r="F384" s="1">
        <v>42869320</v>
      </c>
      <c r="G384">
        <v>4685</v>
      </c>
      <c r="H384" s="2">
        <v>43191</v>
      </c>
    </row>
    <row r="385" spans="1:8" x14ac:dyDescent="0.25">
      <c r="A385">
        <v>11</v>
      </c>
      <c r="B385" t="s">
        <v>42</v>
      </c>
      <c r="C385">
        <v>50025111</v>
      </c>
      <c r="D385" t="s">
        <v>43</v>
      </c>
      <c r="E385">
        <v>1451239</v>
      </c>
      <c r="F385" s="1">
        <v>358418989</v>
      </c>
      <c r="G385">
        <v>4171</v>
      </c>
      <c r="H385" s="2">
        <v>43191</v>
      </c>
    </row>
    <row r="386" spans="1:8" x14ac:dyDescent="0.25">
      <c r="A386">
        <v>4</v>
      </c>
      <c r="B386" t="s">
        <v>12</v>
      </c>
      <c r="C386">
        <v>50002768</v>
      </c>
      <c r="D386" t="s">
        <v>113</v>
      </c>
      <c r="E386">
        <v>3770766</v>
      </c>
      <c r="F386" s="1">
        <v>515915683</v>
      </c>
      <c r="G386">
        <v>14173</v>
      </c>
      <c r="H386" s="2">
        <v>43191</v>
      </c>
    </row>
    <row r="387" spans="1:8" x14ac:dyDescent="0.25">
      <c r="A387">
        <v>8</v>
      </c>
      <c r="B387" t="s">
        <v>161</v>
      </c>
      <c r="C387">
        <v>2813</v>
      </c>
      <c r="D387" t="s">
        <v>95</v>
      </c>
      <c r="E387">
        <v>3590524</v>
      </c>
      <c r="F387" s="1">
        <v>481342411</v>
      </c>
      <c r="G387">
        <v>51213</v>
      </c>
      <c r="H387" s="2">
        <v>43191</v>
      </c>
    </row>
    <row r="388" spans="1:8" x14ac:dyDescent="0.25">
      <c r="A388">
        <v>6</v>
      </c>
      <c r="B388" t="s">
        <v>20</v>
      </c>
      <c r="C388">
        <v>50022517</v>
      </c>
      <c r="D388" t="s">
        <v>108</v>
      </c>
      <c r="E388">
        <v>31400904</v>
      </c>
      <c r="F388" s="1">
        <v>2067362709</v>
      </c>
      <c r="G388">
        <v>498521</v>
      </c>
      <c r="H388" s="2">
        <v>43191</v>
      </c>
    </row>
    <row r="389" spans="1:8" x14ac:dyDescent="0.25">
      <c r="A389">
        <v>0</v>
      </c>
      <c r="B389" t="s">
        <v>24</v>
      </c>
      <c r="C389">
        <v>50023724</v>
      </c>
      <c r="D389" t="s">
        <v>24</v>
      </c>
      <c r="E389">
        <v>115431453</v>
      </c>
      <c r="F389" s="1">
        <v>7164741384</v>
      </c>
      <c r="G389">
        <v>1099121</v>
      </c>
      <c r="H389" s="2">
        <v>43191</v>
      </c>
    </row>
    <row r="390" spans="1:8" x14ac:dyDescent="0.25">
      <c r="A390">
        <v>4</v>
      </c>
      <c r="B390" t="s">
        <v>12</v>
      </c>
      <c r="C390">
        <v>50011972</v>
      </c>
      <c r="D390" t="s">
        <v>74</v>
      </c>
      <c r="E390">
        <v>6297501</v>
      </c>
      <c r="F390" s="1">
        <v>469965779</v>
      </c>
      <c r="G390">
        <v>473431</v>
      </c>
      <c r="H390" s="2">
        <v>43191</v>
      </c>
    </row>
    <row r="391" spans="1:8" x14ac:dyDescent="0.25">
      <c r="A391">
        <v>5</v>
      </c>
      <c r="B391" t="s">
        <v>165</v>
      </c>
      <c r="C391">
        <v>50468001</v>
      </c>
      <c r="D391" t="s">
        <v>19</v>
      </c>
      <c r="E391">
        <v>1059588</v>
      </c>
      <c r="F391" s="1">
        <v>280379242</v>
      </c>
      <c r="G391">
        <v>38987</v>
      </c>
      <c r="H391" s="2">
        <v>43191</v>
      </c>
    </row>
    <row r="392" spans="1:8" x14ac:dyDescent="0.25">
      <c r="A392">
        <v>0</v>
      </c>
      <c r="B392" t="s">
        <v>24</v>
      </c>
      <c r="C392">
        <v>123690003</v>
      </c>
      <c r="D392" t="s">
        <v>25</v>
      </c>
      <c r="E392">
        <v>1186447</v>
      </c>
      <c r="F392" s="1">
        <v>202671513</v>
      </c>
      <c r="G392">
        <v>11719</v>
      </c>
      <c r="H392" s="2">
        <v>43191</v>
      </c>
    </row>
    <row r="393" spans="1:8" x14ac:dyDescent="0.25">
      <c r="A393">
        <v>2</v>
      </c>
      <c r="B393" t="s">
        <v>17</v>
      </c>
      <c r="C393">
        <v>30</v>
      </c>
      <c r="D393" t="s">
        <v>101</v>
      </c>
      <c r="E393">
        <v>39123395</v>
      </c>
      <c r="F393" s="1">
        <v>3512820024</v>
      </c>
      <c r="G393">
        <v>1221720</v>
      </c>
      <c r="H393" s="2">
        <v>43191</v>
      </c>
    </row>
    <row r="394" spans="1:8" x14ac:dyDescent="0.25">
      <c r="A394">
        <v>0</v>
      </c>
      <c r="B394" t="s">
        <v>24</v>
      </c>
      <c r="C394">
        <v>50026535</v>
      </c>
      <c r="D394" t="s">
        <v>27</v>
      </c>
      <c r="E394">
        <v>51093</v>
      </c>
      <c r="F394" s="1">
        <v>24197055</v>
      </c>
      <c r="G394">
        <v>2070</v>
      </c>
      <c r="H394" s="2">
        <v>43191</v>
      </c>
    </row>
    <row r="395" spans="1:8" x14ac:dyDescent="0.25">
      <c r="A395">
        <v>13</v>
      </c>
      <c r="B395" t="s">
        <v>166</v>
      </c>
      <c r="C395">
        <v>50074001</v>
      </c>
      <c r="D395" t="s">
        <v>73</v>
      </c>
      <c r="E395">
        <v>2960947</v>
      </c>
      <c r="F395" s="1">
        <v>186052161</v>
      </c>
      <c r="G395">
        <v>26767</v>
      </c>
      <c r="H395" s="2">
        <v>43191</v>
      </c>
    </row>
    <row r="396" spans="1:8" x14ac:dyDescent="0.25">
      <c r="A396">
        <v>2</v>
      </c>
      <c r="B396" t="s">
        <v>17</v>
      </c>
      <c r="C396">
        <v>16</v>
      </c>
      <c r="D396" t="s">
        <v>89</v>
      </c>
      <c r="E396">
        <v>31442835</v>
      </c>
      <c r="F396" s="1">
        <v>3740918624</v>
      </c>
      <c r="G396">
        <v>2068540</v>
      </c>
      <c r="H396" s="2">
        <v>43191</v>
      </c>
    </row>
    <row r="397" spans="1:8" x14ac:dyDescent="0.25">
      <c r="A397">
        <v>10</v>
      </c>
      <c r="B397" t="s">
        <v>10</v>
      </c>
      <c r="C397">
        <v>29</v>
      </c>
      <c r="D397" t="s">
        <v>55</v>
      </c>
      <c r="E397">
        <v>6138413</v>
      </c>
      <c r="F397" s="1">
        <v>410943180</v>
      </c>
      <c r="G397">
        <v>55214</v>
      </c>
      <c r="H397" s="2">
        <v>43191</v>
      </c>
    </row>
    <row r="398" spans="1:8" x14ac:dyDescent="0.25">
      <c r="A398">
        <v>2</v>
      </c>
      <c r="B398" t="s">
        <v>17</v>
      </c>
      <c r="C398">
        <v>50006843</v>
      </c>
      <c r="D398" t="s">
        <v>63</v>
      </c>
      <c r="E398">
        <v>7891168</v>
      </c>
      <c r="F398" s="1">
        <v>869778891</v>
      </c>
      <c r="G398">
        <v>477008</v>
      </c>
      <c r="H398" s="2">
        <v>43191</v>
      </c>
    </row>
    <row r="399" spans="1:8" x14ac:dyDescent="0.25">
      <c r="A399">
        <v>3</v>
      </c>
      <c r="B399" t="s">
        <v>8</v>
      </c>
      <c r="C399">
        <v>124912001</v>
      </c>
      <c r="D399" t="s">
        <v>83</v>
      </c>
      <c r="E399">
        <v>1534</v>
      </c>
      <c r="F399">
        <v>5377541</v>
      </c>
      <c r="G399">
        <v>478</v>
      </c>
      <c r="H399" s="2">
        <v>43191</v>
      </c>
    </row>
    <row r="400" spans="1:8" x14ac:dyDescent="0.25">
      <c r="A400">
        <v>5</v>
      </c>
      <c r="B400" t="s">
        <v>165</v>
      </c>
      <c r="C400">
        <v>28</v>
      </c>
      <c r="D400" t="s">
        <v>117</v>
      </c>
      <c r="E400">
        <v>2011574</v>
      </c>
      <c r="F400" s="1">
        <v>242022959</v>
      </c>
      <c r="G400">
        <v>71175</v>
      </c>
      <c r="H400" s="2">
        <v>43191</v>
      </c>
    </row>
    <row r="401" spans="1:8" x14ac:dyDescent="0.25">
      <c r="A401">
        <v>7</v>
      </c>
      <c r="B401" t="s">
        <v>163</v>
      </c>
      <c r="C401">
        <v>50020808</v>
      </c>
      <c r="D401" t="s">
        <v>65</v>
      </c>
      <c r="E401">
        <v>19947647</v>
      </c>
      <c r="F401" s="1">
        <v>916379306</v>
      </c>
      <c r="G401">
        <v>167584</v>
      </c>
      <c r="H401" s="2">
        <v>43191</v>
      </c>
    </row>
    <row r="402" spans="1:8" x14ac:dyDescent="0.25">
      <c r="A402">
        <v>3</v>
      </c>
      <c r="B402" t="s">
        <v>8</v>
      </c>
      <c r="C402">
        <v>1201</v>
      </c>
      <c r="D402" t="s">
        <v>107</v>
      </c>
      <c r="E402">
        <v>116664</v>
      </c>
      <c r="F402" s="1">
        <v>31249189</v>
      </c>
      <c r="G402">
        <v>1686</v>
      </c>
      <c r="H402" s="2">
        <v>43191</v>
      </c>
    </row>
    <row r="403" spans="1:8" x14ac:dyDescent="0.25">
      <c r="A403">
        <v>9</v>
      </c>
      <c r="B403" t="s">
        <v>15</v>
      </c>
      <c r="C403">
        <v>50012029</v>
      </c>
      <c r="D403" t="s">
        <v>31</v>
      </c>
      <c r="E403">
        <v>11983744</v>
      </c>
      <c r="F403" s="1">
        <v>1366705658</v>
      </c>
      <c r="G403">
        <v>382312</v>
      </c>
      <c r="H403" s="2">
        <v>43191</v>
      </c>
    </row>
    <row r="404" spans="1:8" x14ac:dyDescent="0.25">
      <c r="A404">
        <v>9</v>
      </c>
      <c r="B404" t="s">
        <v>15</v>
      </c>
      <c r="C404">
        <v>50510002</v>
      </c>
      <c r="D404" t="s">
        <v>112</v>
      </c>
      <c r="E404">
        <v>2444641</v>
      </c>
      <c r="F404" s="1">
        <v>132237411</v>
      </c>
      <c r="G404">
        <v>31504</v>
      </c>
      <c r="H404" s="2">
        <v>43191</v>
      </c>
    </row>
    <row r="405" spans="1:8" x14ac:dyDescent="0.25">
      <c r="A405">
        <v>3</v>
      </c>
      <c r="B405" t="s">
        <v>8</v>
      </c>
      <c r="C405">
        <v>50018004</v>
      </c>
      <c r="D405" t="s">
        <v>100</v>
      </c>
      <c r="E405">
        <v>48631944</v>
      </c>
      <c r="F405" s="1">
        <v>555738325</v>
      </c>
      <c r="G405">
        <v>252715</v>
      </c>
      <c r="H405" s="2">
        <v>43191</v>
      </c>
    </row>
    <row r="406" spans="1:8" x14ac:dyDescent="0.25">
      <c r="A406">
        <v>5</v>
      </c>
      <c r="B406" t="s">
        <v>164</v>
      </c>
      <c r="C406">
        <v>50010788</v>
      </c>
      <c r="D406" t="s">
        <v>50</v>
      </c>
      <c r="E406">
        <v>12966144</v>
      </c>
      <c r="F406" s="1">
        <v>936396522</v>
      </c>
      <c r="G406">
        <v>54712</v>
      </c>
      <c r="H406" s="2">
        <v>43191</v>
      </c>
    </row>
    <row r="407" spans="1:8" x14ac:dyDescent="0.25">
      <c r="A407">
        <v>11</v>
      </c>
      <c r="B407" t="s">
        <v>42</v>
      </c>
      <c r="C407">
        <v>50025110</v>
      </c>
      <c r="D407" t="s">
        <v>115</v>
      </c>
      <c r="E407">
        <v>99296</v>
      </c>
      <c r="F407" s="1">
        <v>69098146</v>
      </c>
      <c r="G407">
        <v>2737</v>
      </c>
      <c r="H407" s="2">
        <v>43191</v>
      </c>
    </row>
    <row r="408" spans="1:8" x14ac:dyDescent="0.25">
      <c r="A408">
        <v>10</v>
      </c>
      <c r="B408" t="s">
        <v>10</v>
      </c>
      <c r="C408">
        <v>34</v>
      </c>
      <c r="D408" t="s">
        <v>94</v>
      </c>
      <c r="E408">
        <v>866322</v>
      </c>
      <c r="F408" s="1">
        <v>48707895</v>
      </c>
      <c r="G408">
        <v>181018</v>
      </c>
      <c r="H408" s="2">
        <v>43191</v>
      </c>
    </row>
    <row r="409" spans="1:8" x14ac:dyDescent="0.25">
      <c r="A409">
        <v>9</v>
      </c>
      <c r="B409" t="s">
        <v>15</v>
      </c>
      <c r="C409">
        <v>50010728</v>
      </c>
      <c r="D409" t="s">
        <v>16</v>
      </c>
      <c r="E409">
        <v>37412659</v>
      </c>
      <c r="F409" s="1">
        <v>8289606983</v>
      </c>
      <c r="G409">
        <v>475826</v>
      </c>
      <c r="H409" s="2">
        <v>43191</v>
      </c>
    </row>
    <row r="410" spans="1:8" x14ac:dyDescent="0.25">
      <c r="A410">
        <v>6</v>
      </c>
      <c r="B410" t="s">
        <v>20</v>
      </c>
      <c r="C410">
        <v>50008165</v>
      </c>
      <c r="D410" t="s">
        <v>84</v>
      </c>
      <c r="E410">
        <v>33877868</v>
      </c>
      <c r="F410" s="1">
        <v>1953710614</v>
      </c>
      <c r="G410">
        <v>607447</v>
      </c>
      <c r="H410" s="2">
        <v>43191</v>
      </c>
    </row>
    <row r="411" spans="1:8" x14ac:dyDescent="0.25">
      <c r="A411">
        <v>5</v>
      </c>
      <c r="B411" t="s">
        <v>164</v>
      </c>
      <c r="C411">
        <v>50023282</v>
      </c>
      <c r="D411" t="s">
        <v>92</v>
      </c>
      <c r="E411">
        <v>2489708</v>
      </c>
      <c r="F411" s="1">
        <v>190629563</v>
      </c>
      <c r="G411">
        <v>8596</v>
      </c>
      <c r="H411" s="2">
        <v>43191</v>
      </c>
    </row>
    <row r="412" spans="1:8" x14ac:dyDescent="0.25">
      <c r="A412">
        <v>9</v>
      </c>
      <c r="B412" t="s">
        <v>15</v>
      </c>
      <c r="C412">
        <v>50011699</v>
      </c>
      <c r="D412" t="s">
        <v>44</v>
      </c>
      <c r="E412">
        <v>6889669</v>
      </c>
      <c r="F412" s="1">
        <v>437704696</v>
      </c>
      <c r="G412">
        <v>116316</v>
      </c>
      <c r="H412" s="2">
        <v>43191</v>
      </c>
    </row>
    <row r="413" spans="1:8" x14ac:dyDescent="0.25">
      <c r="A413">
        <v>4</v>
      </c>
      <c r="B413" t="s">
        <v>12</v>
      </c>
      <c r="C413">
        <v>50012082</v>
      </c>
      <c r="D413" t="s">
        <v>13</v>
      </c>
      <c r="E413">
        <v>10260234</v>
      </c>
      <c r="F413" s="1">
        <v>901127421</v>
      </c>
      <c r="G413">
        <v>78975</v>
      </c>
      <c r="H413" s="2">
        <v>43191</v>
      </c>
    </row>
    <row r="414" spans="1:8" x14ac:dyDescent="0.25">
      <c r="A414">
        <v>8</v>
      </c>
      <c r="B414" t="s">
        <v>34</v>
      </c>
      <c r="C414">
        <v>50002766</v>
      </c>
      <c r="D414" t="s">
        <v>109</v>
      </c>
      <c r="E414">
        <v>36673686</v>
      </c>
      <c r="F414" s="1">
        <v>1198847271</v>
      </c>
      <c r="G414">
        <v>56656</v>
      </c>
      <c r="H414" s="2">
        <v>43191</v>
      </c>
    </row>
    <row r="415" spans="1:8" x14ac:dyDescent="0.25">
      <c r="A415">
        <v>8</v>
      </c>
      <c r="B415" t="s">
        <v>163</v>
      </c>
      <c r="C415">
        <v>122952001</v>
      </c>
      <c r="D415" t="s">
        <v>119</v>
      </c>
      <c r="E415">
        <v>14380341</v>
      </c>
      <c r="F415" s="1">
        <v>1037374046</v>
      </c>
      <c r="G415">
        <v>172269</v>
      </c>
      <c r="H415" s="2">
        <v>43191</v>
      </c>
    </row>
    <row r="416" spans="1:8" x14ac:dyDescent="0.25">
      <c r="A416">
        <v>11</v>
      </c>
      <c r="B416" t="s">
        <v>42</v>
      </c>
      <c r="C416">
        <v>50026555</v>
      </c>
      <c r="D416" t="s">
        <v>75</v>
      </c>
      <c r="E416">
        <v>69728</v>
      </c>
      <c r="F416">
        <v>6632544</v>
      </c>
      <c r="G416">
        <v>1387</v>
      </c>
      <c r="H416" s="2">
        <v>43191</v>
      </c>
    </row>
    <row r="417" spans="1:8" x14ac:dyDescent="0.25">
      <c r="A417">
        <v>3</v>
      </c>
      <c r="B417" t="s">
        <v>162</v>
      </c>
      <c r="C417">
        <v>124044001</v>
      </c>
      <c r="D417" t="s">
        <v>54</v>
      </c>
      <c r="E417">
        <v>22707</v>
      </c>
      <c r="F417" s="1">
        <v>149839728</v>
      </c>
      <c r="G417">
        <v>2555</v>
      </c>
      <c r="H417" s="2">
        <v>43191</v>
      </c>
    </row>
    <row r="418" spans="1:8" x14ac:dyDescent="0.25">
      <c r="A418">
        <v>1</v>
      </c>
      <c r="B418" t="s">
        <v>60</v>
      </c>
      <c r="C418">
        <v>50008907</v>
      </c>
      <c r="D418" t="s">
        <v>118</v>
      </c>
      <c r="E418">
        <v>7322431</v>
      </c>
      <c r="F418" s="1">
        <v>128933621</v>
      </c>
      <c r="G418">
        <v>149658</v>
      </c>
      <c r="H418" s="2">
        <v>43191</v>
      </c>
    </row>
    <row r="419" spans="1:8" x14ac:dyDescent="0.25">
      <c r="A419">
        <v>11</v>
      </c>
      <c r="B419" t="s">
        <v>42</v>
      </c>
      <c r="C419">
        <v>50014927</v>
      </c>
      <c r="D419" t="s">
        <v>106</v>
      </c>
      <c r="E419">
        <v>635347</v>
      </c>
      <c r="F419" s="1">
        <v>623637536</v>
      </c>
      <c r="G419">
        <v>67930</v>
      </c>
      <c r="H419" s="2">
        <v>43191</v>
      </c>
    </row>
    <row r="420" spans="1:8" x14ac:dyDescent="0.25">
      <c r="A420">
        <v>9</v>
      </c>
      <c r="B420" t="s">
        <v>15</v>
      </c>
      <c r="C420">
        <v>50013886</v>
      </c>
      <c r="D420" t="s">
        <v>81</v>
      </c>
      <c r="E420">
        <v>20778721</v>
      </c>
      <c r="F420" s="1">
        <v>1517664509</v>
      </c>
      <c r="G420">
        <v>1131830</v>
      </c>
      <c r="H420" s="2">
        <v>43191</v>
      </c>
    </row>
    <row r="421" spans="1:8" x14ac:dyDescent="0.25">
      <c r="A421">
        <v>7</v>
      </c>
      <c r="B421" t="s">
        <v>163</v>
      </c>
      <c r="C421">
        <v>124050001</v>
      </c>
      <c r="D421" t="s">
        <v>90</v>
      </c>
      <c r="E421">
        <v>5331778</v>
      </c>
      <c r="F421" s="1">
        <v>1160329943</v>
      </c>
      <c r="G421">
        <v>83385</v>
      </c>
      <c r="H421" s="2">
        <v>43191</v>
      </c>
    </row>
    <row r="422" spans="1:8" x14ac:dyDescent="0.25">
      <c r="A422">
        <v>9</v>
      </c>
      <c r="B422" t="s">
        <v>15</v>
      </c>
      <c r="C422">
        <v>50510002</v>
      </c>
      <c r="D422" t="s">
        <v>112</v>
      </c>
      <c r="E422">
        <v>4299878</v>
      </c>
      <c r="F422" s="1">
        <v>166136147</v>
      </c>
      <c r="G422">
        <v>29753</v>
      </c>
      <c r="H422" s="2">
        <v>43221</v>
      </c>
    </row>
    <row r="423" spans="1:8" x14ac:dyDescent="0.25">
      <c r="A423">
        <v>13</v>
      </c>
      <c r="B423" t="s">
        <v>166</v>
      </c>
      <c r="C423">
        <v>26</v>
      </c>
      <c r="D423" t="s">
        <v>28</v>
      </c>
      <c r="E423">
        <v>8368365</v>
      </c>
      <c r="F423" s="1">
        <v>1497609188</v>
      </c>
      <c r="G423">
        <v>1772256</v>
      </c>
      <c r="H423" s="2">
        <v>43221</v>
      </c>
    </row>
    <row r="424" spans="1:8" x14ac:dyDescent="0.25">
      <c r="A424">
        <v>3</v>
      </c>
      <c r="B424" t="s">
        <v>8</v>
      </c>
      <c r="C424">
        <v>20</v>
      </c>
      <c r="D424" t="s">
        <v>68</v>
      </c>
      <c r="E424">
        <v>2730652</v>
      </c>
      <c r="F424" s="1">
        <v>122001378</v>
      </c>
      <c r="G424">
        <v>12001</v>
      </c>
      <c r="H424" s="2">
        <v>43221</v>
      </c>
    </row>
    <row r="425" spans="1:8" x14ac:dyDescent="0.25">
      <c r="A425">
        <v>5</v>
      </c>
      <c r="B425" t="s">
        <v>165</v>
      </c>
      <c r="C425">
        <v>50468001</v>
      </c>
      <c r="D425" t="s">
        <v>19</v>
      </c>
      <c r="E425">
        <v>1101523</v>
      </c>
      <c r="F425" s="1">
        <v>300504057</v>
      </c>
      <c r="G425">
        <v>36538</v>
      </c>
      <c r="H425" s="2">
        <v>43221</v>
      </c>
    </row>
    <row r="426" spans="1:8" x14ac:dyDescent="0.25">
      <c r="A426">
        <v>9</v>
      </c>
      <c r="B426" t="s">
        <v>15</v>
      </c>
      <c r="C426">
        <v>50013886</v>
      </c>
      <c r="D426" t="s">
        <v>81</v>
      </c>
      <c r="E426">
        <v>20353740</v>
      </c>
      <c r="F426" s="1">
        <v>1509893440</v>
      </c>
      <c r="G426">
        <v>1091362</v>
      </c>
      <c r="H426" s="2">
        <v>43221</v>
      </c>
    </row>
    <row r="427" spans="1:8" x14ac:dyDescent="0.25">
      <c r="A427">
        <v>7</v>
      </c>
      <c r="B427" t="s">
        <v>163</v>
      </c>
      <c r="C427">
        <v>122852001</v>
      </c>
      <c r="D427" t="s">
        <v>85</v>
      </c>
      <c r="E427">
        <v>12142038</v>
      </c>
      <c r="F427" s="1">
        <v>821248982</v>
      </c>
      <c r="G427">
        <v>177628</v>
      </c>
      <c r="H427" s="2">
        <v>43221</v>
      </c>
    </row>
    <row r="428" spans="1:8" x14ac:dyDescent="0.25">
      <c r="A428">
        <v>6</v>
      </c>
      <c r="B428" t="s">
        <v>20</v>
      </c>
      <c r="C428">
        <v>50008165</v>
      </c>
      <c r="D428" t="s">
        <v>84</v>
      </c>
      <c r="E428">
        <v>36651620</v>
      </c>
      <c r="F428" s="1">
        <v>2037519569</v>
      </c>
      <c r="G428">
        <v>603530</v>
      </c>
      <c r="H428" s="2">
        <v>43221</v>
      </c>
    </row>
    <row r="429" spans="1:8" x14ac:dyDescent="0.25">
      <c r="A429">
        <v>2</v>
      </c>
      <c r="B429" t="s">
        <v>17</v>
      </c>
      <c r="C429">
        <v>16</v>
      </c>
      <c r="D429" t="s">
        <v>89</v>
      </c>
      <c r="E429">
        <v>35474292</v>
      </c>
      <c r="F429" s="1">
        <v>3812648621</v>
      </c>
      <c r="G429">
        <v>1711254</v>
      </c>
      <c r="H429" s="2">
        <v>43221</v>
      </c>
    </row>
    <row r="430" spans="1:8" x14ac:dyDescent="0.25">
      <c r="A430">
        <v>10</v>
      </c>
      <c r="B430" t="s">
        <v>10</v>
      </c>
      <c r="C430">
        <v>50017300</v>
      </c>
      <c r="D430" t="s">
        <v>11</v>
      </c>
      <c r="E430">
        <v>479846</v>
      </c>
      <c r="F430" s="1">
        <v>147261930</v>
      </c>
      <c r="G430">
        <v>14639</v>
      </c>
      <c r="H430" s="2">
        <v>43221</v>
      </c>
    </row>
    <row r="431" spans="1:8" x14ac:dyDescent="0.25">
      <c r="A431">
        <v>2</v>
      </c>
      <c r="B431" t="s">
        <v>17</v>
      </c>
      <c r="C431">
        <v>50011740</v>
      </c>
      <c r="D431" t="s">
        <v>51</v>
      </c>
      <c r="E431">
        <v>5877368</v>
      </c>
      <c r="F431" s="1">
        <v>659525014</v>
      </c>
      <c r="G431">
        <v>462208</v>
      </c>
      <c r="H431" s="2">
        <v>43221</v>
      </c>
    </row>
    <row r="432" spans="1:8" x14ac:dyDescent="0.25">
      <c r="A432">
        <v>11</v>
      </c>
      <c r="B432" t="s">
        <v>42</v>
      </c>
      <c r="C432">
        <v>50025111</v>
      </c>
      <c r="D432" t="s">
        <v>43</v>
      </c>
      <c r="E432">
        <v>1374918</v>
      </c>
      <c r="F432" s="1">
        <v>399270193</v>
      </c>
      <c r="G432">
        <v>3976</v>
      </c>
      <c r="H432" s="2">
        <v>43221</v>
      </c>
    </row>
    <row r="433" spans="1:8" x14ac:dyDescent="0.25">
      <c r="A433">
        <v>8</v>
      </c>
      <c r="B433" t="s">
        <v>34</v>
      </c>
      <c r="C433">
        <v>50016422</v>
      </c>
      <c r="D433" t="s">
        <v>111</v>
      </c>
      <c r="E433">
        <v>41541888</v>
      </c>
      <c r="F433" s="1">
        <v>1885223777</v>
      </c>
      <c r="G433">
        <v>96584</v>
      </c>
      <c r="H433" s="2">
        <v>43221</v>
      </c>
    </row>
    <row r="434" spans="1:8" x14ac:dyDescent="0.25">
      <c r="A434">
        <v>8</v>
      </c>
      <c r="B434" t="s">
        <v>161</v>
      </c>
      <c r="C434">
        <v>50026800</v>
      </c>
      <c r="D434" t="s">
        <v>116</v>
      </c>
      <c r="E434">
        <v>3060</v>
      </c>
      <c r="F434">
        <v>135373</v>
      </c>
      <c r="G434">
        <v>19</v>
      </c>
      <c r="H434" s="2">
        <v>43221</v>
      </c>
    </row>
    <row r="435" spans="1:8" x14ac:dyDescent="0.25">
      <c r="A435">
        <v>3</v>
      </c>
      <c r="B435" t="s">
        <v>162</v>
      </c>
      <c r="C435">
        <v>124044001</v>
      </c>
      <c r="D435" t="s">
        <v>54</v>
      </c>
      <c r="E435">
        <v>22956</v>
      </c>
      <c r="F435" s="1">
        <v>190543692</v>
      </c>
      <c r="G435">
        <v>2687</v>
      </c>
      <c r="H435" s="2">
        <v>43221</v>
      </c>
    </row>
    <row r="436" spans="1:8" x14ac:dyDescent="0.25">
      <c r="A436">
        <v>7</v>
      </c>
      <c r="B436" t="s">
        <v>163</v>
      </c>
      <c r="C436">
        <v>50020485</v>
      </c>
      <c r="D436" t="s">
        <v>14</v>
      </c>
      <c r="E436">
        <v>8098749</v>
      </c>
      <c r="F436" s="1">
        <v>735718277</v>
      </c>
      <c r="G436">
        <v>119637</v>
      </c>
      <c r="H436" s="2">
        <v>43221</v>
      </c>
    </row>
    <row r="437" spans="1:8" x14ac:dyDescent="0.25">
      <c r="A437">
        <v>0</v>
      </c>
      <c r="B437" t="s">
        <v>24</v>
      </c>
      <c r="C437">
        <v>126762001</v>
      </c>
      <c r="D437" t="s">
        <v>93</v>
      </c>
      <c r="E437">
        <v>4875025</v>
      </c>
      <c r="F437" s="1">
        <v>471701927</v>
      </c>
      <c r="G437">
        <v>19818</v>
      </c>
      <c r="H437" s="2">
        <v>43221</v>
      </c>
    </row>
    <row r="438" spans="1:8" x14ac:dyDescent="0.25">
      <c r="A438">
        <v>10</v>
      </c>
      <c r="B438" t="s">
        <v>10</v>
      </c>
      <c r="C438">
        <v>33</v>
      </c>
      <c r="D438" t="s">
        <v>78</v>
      </c>
      <c r="E438">
        <v>14294124</v>
      </c>
      <c r="F438" s="1">
        <v>681472817</v>
      </c>
      <c r="G438">
        <v>4501627</v>
      </c>
      <c r="H438" s="2">
        <v>43221</v>
      </c>
    </row>
    <row r="439" spans="1:8" x14ac:dyDescent="0.25">
      <c r="A439">
        <v>6</v>
      </c>
      <c r="B439" t="s">
        <v>20</v>
      </c>
      <c r="C439">
        <v>50014812</v>
      </c>
      <c r="D439" t="s">
        <v>21</v>
      </c>
      <c r="E439">
        <v>21484180</v>
      </c>
      <c r="F439" s="1">
        <v>1511144722</v>
      </c>
      <c r="G439">
        <v>137507</v>
      </c>
      <c r="H439" s="2">
        <v>43221</v>
      </c>
    </row>
    <row r="440" spans="1:8" x14ac:dyDescent="0.25">
      <c r="A440">
        <v>7</v>
      </c>
      <c r="B440" t="s">
        <v>163</v>
      </c>
      <c r="C440">
        <v>50023804</v>
      </c>
      <c r="D440" t="s">
        <v>114</v>
      </c>
      <c r="E440">
        <v>533058</v>
      </c>
      <c r="F440" s="1">
        <v>30809696</v>
      </c>
      <c r="G440">
        <v>5746</v>
      </c>
      <c r="H440" s="2">
        <v>43221</v>
      </c>
    </row>
    <row r="441" spans="1:8" x14ac:dyDescent="0.25">
      <c r="A441">
        <v>6</v>
      </c>
      <c r="B441" t="s">
        <v>20</v>
      </c>
      <c r="C441">
        <v>25</v>
      </c>
      <c r="D441" t="s">
        <v>103</v>
      </c>
      <c r="E441">
        <v>12770513</v>
      </c>
      <c r="F441" s="1">
        <v>1210994413</v>
      </c>
      <c r="G441">
        <v>200623</v>
      </c>
      <c r="H441" s="2">
        <v>43221</v>
      </c>
    </row>
    <row r="442" spans="1:8" x14ac:dyDescent="0.25">
      <c r="A442">
        <v>11</v>
      </c>
      <c r="B442" t="s">
        <v>42</v>
      </c>
      <c r="C442">
        <v>50026523</v>
      </c>
      <c r="D442" t="s">
        <v>45</v>
      </c>
      <c r="E442">
        <v>52</v>
      </c>
      <c r="F442">
        <v>11166</v>
      </c>
      <c r="G442">
        <v>49</v>
      </c>
      <c r="H442" s="2">
        <v>43221</v>
      </c>
    </row>
    <row r="443" spans="1:8" x14ac:dyDescent="0.25">
      <c r="A443">
        <v>9</v>
      </c>
      <c r="B443" t="s">
        <v>15</v>
      </c>
      <c r="C443">
        <v>50010728</v>
      </c>
      <c r="D443" t="s">
        <v>16</v>
      </c>
      <c r="E443">
        <v>38187265</v>
      </c>
      <c r="F443" s="1">
        <v>9348645510</v>
      </c>
      <c r="G443">
        <v>477716</v>
      </c>
      <c r="H443" s="2">
        <v>43221</v>
      </c>
    </row>
    <row r="444" spans="1:8" x14ac:dyDescent="0.25">
      <c r="A444">
        <v>3</v>
      </c>
      <c r="B444" t="s">
        <v>8</v>
      </c>
      <c r="C444">
        <v>124912001</v>
      </c>
      <c r="D444" t="s">
        <v>83</v>
      </c>
      <c r="E444">
        <v>1865</v>
      </c>
      <c r="F444">
        <v>5873116</v>
      </c>
      <c r="G444">
        <v>532</v>
      </c>
      <c r="H444" s="2">
        <v>43221</v>
      </c>
    </row>
    <row r="445" spans="1:8" x14ac:dyDescent="0.25">
      <c r="A445">
        <v>8</v>
      </c>
      <c r="B445" t="s">
        <v>34</v>
      </c>
      <c r="C445">
        <v>50026316</v>
      </c>
      <c r="D445" t="s">
        <v>97</v>
      </c>
      <c r="E445">
        <v>13606933</v>
      </c>
      <c r="F445" s="1">
        <v>393130937</v>
      </c>
      <c r="G445">
        <v>50478</v>
      </c>
      <c r="H445" s="2">
        <v>43221</v>
      </c>
    </row>
    <row r="446" spans="1:8" x14ac:dyDescent="0.25">
      <c r="A446">
        <v>2</v>
      </c>
      <c r="B446" t="s">
        <v>17</v>
      </c>
      <c r="C446">
        <v>50006842</v>
      </c>
      <c r="D446" t="s">
        <v>18</v>
      </c>
      <c r="E446">
        <v>7488840</v>
      </c>
      <c r="F446" s="1">
        <v>654659135</v>
      </c>
      <c r="G446">
        <v>249699</v>
      </c>
      <c r="H446" s="2">
        <v>43221</v>
      </c>
    </row>
    <row r="447" spans="1:8" x14ac:dyDescent="0.25">
      <c r="A447">
        <v>8</v>
      </c>
      <c r="B447" t="s">
        <v>161</v>
      </c>
      <c r="C447">
        <v>50023717</v>
      </c>
      <c r="D447" t="s">
        <v>37</v>
      </c>
      <c r="E447">
        <v>14759061</v>
      </c>
      <c r="F447" s="1">
        <v>853676389</v>
      </c>
      <c r="G447">
        <v>55849</v>
      </c>
      <c r="H447" s="2">
        <v>43221</v>
      </c>
    </row>
    <row r="448" spans="1:8" x14ac:dyDescent="0.25">
      <c r="A448">
        <v>10</v>
      </c>
      <c r="B448" t="s">
        <v>10</v>
      </c>
      <c r="C448">
        <v>124484008</v>
      </c>
      <c r="D448" t="s">
        <v>57</v>
      </c>
      <c r="E448">
        <v>18601706</v>
      </c>
      <c r="F448" s="1">
        <v>1060507095</v>
      </c>
      <c r="G448">
        <v>244601</v>
      </c>
      <c r="H448" s="2">
        <v>43221</v>
      </c>
    </row>
    <row r="449" spans="1:8" x14ac:dyDescent="0.25">
      <c r="A449">
        <v>4</v>
      </c>
      <c r="B449" t="s">
        <v>12</v>
      </c>
      <c r="C449">
        <v>50002768</v>
      </c>
      <c r="D449" t="s">
        <v>113</v>
      </c>
      <c r="E449">
        <v>3903953</v>
      </c>
      <c r="F449" s="1">
        <v>590335824</v>
      </c>
      <c r="G449">
        <v>14880</v>
      </c>
      <c r="H449" s="2">
        <v>43221</v>
      </c>
    </row>
    <row r="450" spans="1:8" x14ac:dyDescent="0.25">
      <c r="A450">
        <v>5</v>
      </c>
      <c r="B450" t="s">
        <v>164</v>
      </c>
      <c r="C450">
        <v>1801</v>
      </c>
      <c r="D450" t="s">
        <v>41</v>
      </c>
      <c r="E450">
        <v>21323428</v>
      </c>
      <c r="F450" s="1">
        <v>1301924919</v>
      </c>
      <c r="G450">
        <v>88927</v>
      </c>
      <c r="H450" s="2">
        <v>43221</v>
      </c>
    </row>
    <row r="451" spans="1:8" x14ac:dyDescent="0.25">
      <c r="A451">
        <v>8</v>
      </c>
      <c r="B451" t="s">
        <v>34</v>
      </c>
      <c r="C451">
        <v>124458005</v>
      </c>
      <c r="D451" t="s">
        <v>99</v>
      </c>
      <c r="E451">
        <v>924726</v>
      </c>
      <c r="F451" s="1">
        <v>104706051</v>
      </c>
      <c r="G451">
        <v>24116</v>
      </c>
      <c r="H451" s="2">
        <v>43221</v>
      </c>
    </row>
    <row r="452" spans="1:8" x14ac:dyDescent="0.25">
      <c r="A452">
        <v>11</v>
      </c>
      <c r="B452" t="s">
        <v>42</v>
      </c>
      <c r="C452">
        <v>50007216</v>
      </c>
      <c r="D452" t="s">
        <v>76</v>
      </c>
      <c r="E452">
        <v>269891</v>
      </c>
      <c r="F452" s="1">
        <v>63996025</v>
      </c>
      <c r="G452">
        <v>143569</v>
      </c>
      <c r="H452" s="2">
        <v>43221</v>
      </c>
    </row>
    <row r="453" spans="1:8" x14ac:dyDescent="0.25">
      <c r="A453">
        <v>8</v>
      </c>
      <c r="B453" t="s">
        <v>161</v>
      </c>
      <c r="C453">
        <v>50020275</v>
      </c>
      <c r="D453" t="s">
        <v>48</v>
      </c>
      <c r="E453">
        <v>30518384</v>
      </c>
      <c r="F453" s="1">
        <v>893565160</v>
      </c>
      <c r="G453">
        <v>44522</v>
      </c>
      <c r="H453" s="2">
        <v>43221</v>
      </c>
    </row>
    <row r="454" spans="1:8" x14ac:dyDescent="0.25">
      <c r="A454">
        <v>4</v>
      </c>
      <c r="B454" t="s">
        <v>12</v>
      </c>
      <c r="C454">
        <v>50012100</v>
      </c>
      <c r="D454" t="s">
        <v>77</v>
      </c>
      <c r="E454">
        <v>14589051</v>
      </c>
      <c r="F454" s="1">
        <v>3327433267</v>
      </c>
      <c r="G454">
        <v>149040</v>
      </c>
      <c r="H454" s="2">
        <v>43221</v>
      </c>
    </row>
    <row r="455" spans="1:8" x14ac:dyDescent="0.25">
      <c r="A455">
        <v>11</v>
      </c>
      <c r="B455" t="s">
        <v>42</v>
      </c>
      <c r="C455">
        <v>50025110</v>
      </c>
      <c r="D455" t="s">
        <v>115</v>
      </c>
      <c r="E455">
        <v>116625</v>
      </c>
      <c r="F455" s="1">
        <v>54795592</v>
      </c>
      <c r="G455">
        <v>2753</v>
      </c>
      <c r="H455" s="2">
        <v>43221</v>
      </c>
    </row>
    <row r="456" spans="1:8" x14ac:dyDescent="0.25">
      <c r="A456">
        <v>0</v>
      </c>
      <c r="B456" t="s">
        <v>24</v>
      </c>
      <c r="C456">
        <v>123690003</v>
      </c>
      <c r="D456" t="s">
        <v>25</v>
      </c>
      <c r="E456">
        <v>1292635</v>
      </c>
      <c r="F456" s="1">
        <v>180772048</v>
      </c>
      <c r="G456">
        <v>11679</v>
      </c>
      <c r="H456" s="2">
        <v>43221</v>
      </c>
    </row>
    <row r="457" spans="1:8" x14ac:dyDescent="0.25">
      <c r="A457">
        <v>7</v>
      </c>
      <c r="B457" t="s">
        <v>163</v>
      </c>
      <c r="C457">
        <v>50008164</v>
      </c>
      <c r="D457" t="s">
        <v>104</v>
      </c>
      <c r="E457">
        <v>25076804</v>
      </c>
      <c r="F457" s="1">
        <v>1581219872</v>
      </c>
      <c r="G457">
        <v>135314</v>
      </c>
      <c r="H457" s="2">
        <v>43221</v>
      </c>
    </row>
    <row r="458" spans="1:8" x14ac:dyDescent="0.25">
      <c r="A458">
        <v>8</v>
      </c>
      <c r="B458" t="s">
        <v>34</v>
      </c>
      <c r="C458">
        <v>50002766</v>
      </c>
      <c r="D458" t="s">
        <v>109</v>
      </c>
      <c r="E458">
        <v>36554876</v>
      </c>
      <c r="F458" s="1">
        <v>1290507735</v>
      </c>
      <c r="G458">
        <v>57838</v>
      </c>
      <c r="H458" s="2">
        <v>43221</v>
      </c>
    </row>
    <row r="459" spans="1:8" x14ac:dyDescent="0.25">
      <c r="A459">
        <v>3</v>
      </c>
      <c r="B459" t="s">
        <v>162</v>
      </c>
      <c r="C459">
        <v>1101</v>
      </c>
      <c r="D459" t="s">
        <v>56</v>
      </c>
      <c r="E459">
        <v>70504</v>
      </c>
      <c r="F459" s="1">
        <v>377212745</v>
      </c>
      <c r="G459">
        <v>2718</v>
      </c>
      <c r="H459" s="2">
        <v>43221</v>
      </c>
    </row>
    <row r="460" spans="1:8" x14ac:dyDescent="0.25">
      <c r="A460">
        <v>9</v>
      </c>
      <c r="B460" t="s">
        <v>15</v>
      </c>
      <c r="C460">
        <v>124354002</v>
      </c>
      <c r="D460" t="s">
        <v>23</v>
      </c>
      <c r="E460">
        <v>667663</v>
      </c>
      <c r="F460" s="1">
        <v>42681026</v>
      </c>
      <c r="G460">
        <v>4728</v>
      </c>
      <c r="H460" s="2">
        <v>43221</v>
      </c>
    </row>
    <row r="461" spans="1:8" x14ac:dyDescent="0.25">
      <c r="A461">
        <v>6</v>
      </c>
      <c r="B461" t="s">
        <v>20</v>
      </c>
      <c r="C461">
        <v>50022517</v>
      </c>
      <c r="D461" t="s">
        <v>108</v>
      </c>
      <c r="E461">
        <v>34904110</v>
      </c>
      <c r="F461" s="1">
        <v>2346517358</v>
      </c>
      <c r="G461">
        <v>499777</v>
      </c>
      <c r="H461" s="2">
        <v>43221</v>
      </c>
    </row>
    <row r="462" spans="1:8" x14ac:dyDescent="0.25">
      <c r="A462">
        <v>9</v>
      </c>
      <c r="B462" t="s">
        <v>15</v>
      </c>
      <c r="C462">
        <v>50012029</v>
      </c>
      <c r="D462" t="s">
        <v>31</v>
      </c>
      <c r="E462">
        <v>13792179</v>
      </c>
      <c r="F462" s="1">
        <v>1467834711</v>
      </c>
      <c r="G462">
        <v>420134</v>
      </c>
      <c r="H462" s="2">
        <v>43221</v>
      </c>
    </row>
    <row r="463" spans="1:8" x14ac:dyDescent="0.25">
      <c r="A463">
        <v>0</v>
      </c>
      <c r="B463" t="s">
        <v>24</v>
      </c>
      <c r="C463">
        <v>126700003</v>
      </c>
      <c r="D463" t="s">
        <v>121</v>
      </c>
      <c r="E463">
        <v>7491511</v>
      </c>
      <c r="F463" s="1">
        <v>623391197</v>
      </c>
      <c r="G463">
        <v>50486</v>
      </c>
      <c r="H463" s="2">
        <v>43221</v>
      </c>
    </row>
    <row r="464" spans="1:8" x14ac:dyDescent="0.25">
      <c r="A464">
        <v>3</v>
      </c>
      <c r="B464" t="s">
        <v>8</v>
      </c>
      <c r="C464">
        <v>50018264</v>
      </c>
      <c r="D464" t="s">
        <v>46</v>
      </c>
      <c r="E464">
        <v>3350576</v>
      </c>
      <c r="F464" s="1">
        <v>388647285</v>
      </c>
      <c r="G464">
        <v>51903</v>
      </c>
      <c r="H464" s="2">
        <v>43221</v>
      </c>
    </row>
    <row r="465" spans="1:8" x14ac:dyDescent="0.25">
      <c r="A465">
        <v>8</v>
      </c>
      <c r="B465" t="s">
        <v>163</v>
      </c>
      <c r="C465">
        <v>50025705</v>
      </c>
      <c r="D465" t="s">
        <v>38</v>
      </c>
      <c r="E465">
        <v>29300535</v>
      </c>
      <c r="F465" s="1">
        <v>1744495855</v>
      </c>
      <c r="G465">
        <v>678486</v>
      </c>
      <c r="H465" s="2">
        <v>43221</v>
      </c>
    </row>
    <row r="466" spans="1:8" x14ac:dyDescent="0.25">
      <c r="A466">
        <v>5</v>
      </c>
      <c r="B466" t="s">
        <v>165</v>
      </c>
      <c r="C466">
        <v>50011397</v>
      </c>
      <c r="D466" t="s">
        <v>79</v>
      </c>
      <c r="E466">
        <v>6289423</v>
      </c>
      <c r="F466" s="1">
        <v>2104112509</v>
      </c>
      <c r="G466">
        <v>183021</v>
      </c>
      <c r="H466" s="2">
        <v>43221</v>
      </c>
    </row>
    <row r="467" spans="1:8" x14ac:dyDescent="0.25">
      <c r="A467">
        <v>11</v>
      </c>
      <c r="B467" t="s">
        <v>42</v>
      </c>
      <c r="C467">
        <v>50026555</v>
      </c>
      <c r="D467" t="s">
        <v>75</v>
      </c>
      <c r="E467">
        <v>138054</v>
      </c>
      <c r="F467" s="1">
        <v>19521766</v>
      </c>
      <c r="G467">
        <v>1336</v>
      </c>
      <c r="H467" s="2">
        <v>43221</v>
      </c>
    </row>
    <row r="468" spans="1:8" x14ac:dyDescent="0.25">
      <c r="A468">
        <v>5</v>
      </c>
      <c r="B468" t="s">
        <v>164</v>
      </c>
      <c r="C468">
        <v>50023722</v>
      </c>
      <c r="D468" t="s">
        <v>52</v>
      </c>
      <c r="E468">
        <v>4006889</v>
      </c>
      <c r="F468" s="1">
        <v>240129188</v>
      </c>
      <c r="G468">
        <v>13965</v>
      </c>
      <c r="H468" s="2">
        <v>43221</v>
      </c>
    </row>
    <row r="469" spans="1:8" x14ac:dyDescent="0.25">
      <c r="A469">
        <v>5</v>
      </c>
      <c r="B469" t="s">
        <v>164</v>
      </c>
      <c r="C469">
        <v>50023282</v>
      </c>
      <c r="D469" t="s">
        <v>92</v>
      </c>
      <c r="E469">
        <v>2341661</v>
      </c>
      <c r="F469" s="1">
        <v>167874970</v>
      </c>
      <c r="G469">
        <v>8530</v>
      </c>
      <c r="H469" s="2">
        <v>43221</v>
      </c>
    </row>
    <row r="470" spans="1:8" x14ac:dyDescent="0.25">
      <c r="A470">
        <v>3</v>
      </c>
      <c r="B470" t="s">
        <v>8</v>
      </c>
      <c r="C470">
        <v>11</v>
      </c>
      <c r="D470" t="s">
        <v>86</v>
      </c>
      <c r="E470">
        <v>6344185</v>
      </c>
      <c r="F470" s="1">
        <v>734864444</v>
      </c>
      <c r="G470">
        <v>149390</v>
      </c>
      <c r="H470" s="2">
        <v>43221</v>
      </c>
    </row>
    <row r="471" spans="1:8" x14ac:dyDescent="0.25">
      <c r="A471">
        <v>3</v>
      </c>
      <c r="B471" t="s">
        <v>8</v>
      </c>
      <c r="C471">
        <v>50018004</v>
      </c>
      <c r="D471" t="s">
        <v>100</v>
      </c>
      <c r="E471">
        <v>47136819</v>
      </c>
      <c r="F471" s="1">
        <v>614884969</v>
      </c>
      <c r="G471">
        <v>255636</v>
      </c>
      <c r="H471" s="2">
        <v>43221</v>
      </c>
    </row>
    <row r="472" spans="1:8" x14ac:dyDescent="0.25">
      <c r="A472">
        <v>4</v>
      </c>
      <c r="B472" t="s">
        <v>12</v>
      </c>
      <c r="C472">
        <v>50022703</v>
      </c>
      <c r="D472" t="s">
        <v>120</v>
      </c>
      <c r="E472">
        <v>1706026</v>
      </c>
      <c r="F472" s="1">
        <v>1733080614</v>
      </c>
      <c r="G472">
        <v>34161</v>
      </c>
      <c r="H472" s="2">
        <v>43221</v>
      </c>
    </row>
    <row r="473" spans="1:8" x14ac:dyDescent="0.25">
      <c r="A473">
        <v>7</v>
      </c>
      <c r="B473" t="s">
        <v>163</v>
      </c>
      <c r="C473">
        <v>50020332</v>
      </c>
      <c r="D473" t="s">
        <v>82</v>
      </c>
      <c r="E473">
        <v>14194271</v>
      </c>
      <c r="F473" s="1">
        <v>1909099583</v>
      </c>
      <c r="G473">
        <v>184952</v>
      </c>
      <c r="H473" s="2">
        <v>43221</v>
      </c>
    </row>
    <row r="474" spans="1:8" x14ac:dyDescent="0.25">
      <c r="A474">
        <v>8</v>
      </c>
      <c r="B474" t="s">
        <v>163</v>
      </c>
      <c r="C474">
        <v>50016348</v>
      </c>
      <c r="D474" t="s">
        <v>59</v>
      </c>
      <c r="E474">
        <v>27319137</v>
      </c>
      <c r="F474" s="1">
        <v>1266267551</v>
      </c>
      <c r="G474">
        <v>258891</v>
      </c>
      <c r="H474" s="2">
        <v>43221</v>
      </c>
    </row>
    <row r="475" spans="1:8" x14ac:dyDescent="0.25">
      <c r="A475">
        <v>8</v>
      </c>
      <c r="B475" t="s">
        <v>161</v>
      </c>
      <c r="C475">
        <v>2813</v>
      </c>
      <c r="D475" t="s">
        <v>95</v>
      </c>
      <c r="E475">
        <v>3843719</v>
      </c>
      <c r="F475" s="1">
        <v>514674951</v>
      </c>
      <c r="G475">
        <v>53217</v>
      </c>
      <c r="H475" s="2">
        <v>43221</v>
      </c>
    </row>
    <row r="476" spans="1:8" x14ac:dyDescent="0.25">
      <c r="A476">
        <v>1</v>
      </c>
      <c r="B476" t="s">
        <v>60</v>
      </c>
      <c r="C476">
        <v>99</v>
      </c>
      <c r="D476" t="s">
        <v>61</v>
      </c>
      <c r="E476">
        <v>19332447</v>
      </c>
      <c r="F476" s="1">
        <v>616119787</v>
      </c>
      <c r="G476">
        <v>26951</v>
      </c>
      <c r="H476" s="2">
        <v>43221</v>
      </c>
    </row>
    <row r="477" spans="1:8" x14ac:dyDescent="0.25">
      <c r="A477">
        <v>8</v>
      </c>
      <c r="B477" t="s">
        <v>34</v>
      </c>
      <c r="C477">
        <v>122950001</v>
      </c>
      <c r="D477" t="s">
        <v>70</v>
      </c>
      <c r="E477">
        <v>22243055</v>
      </c>
      <c r="F477" s="1">
        <v>188905164</v>
      </c>
      <c r="G477">
        <v>48972</v>
      </c>
      <c r="H477" s="2">
        <v>43221</v>
      </c>
    </row>
    <row r="478" spans="1:8" x14ac:dyDescent="0.25">
      <c r="A478">
        <v>9</v>
      </c>
      <c r="B478" t="s">
        <v>15</v>
      </c>
      <c r="C478">
        <v>50011699</v>
      </c>
      <c r="D478" t="s">
        <v>44</v>
      </c>
      <c r="E478">
        <v>7988598</v>
      </c>
      <c r="F478" s="1">
        <v>455695883</v>
      </c>
      <c r="G478">
        <v>105063</v>
      </c>
      <c r="H478" s="2">
        <v>43221</v>
      </c>
    </row>
    <row r="479" spans="1:8" x14ac:dyDescent="0.25">
      <c r="A479">
        <v>7</v>
      </c>
      <c r="B479" t="s">
        <v>163</v>
      </c>
      <c r="C479">
        <v>124050001</v>
      </c>
      <c r="D479" t="s">
        <v>90</v>
      </c>
      <c r="E479">
        <v>5948361</v>
      </c>
      <c r="F479" s="1">
        <v>1190913701</v>
      </c>
      <c r="G479">
        <v>80973</v>
      </c>
      <c r="H479" s="2">
        <v>43221</v>
      </c>
    </row>
    <row r="480" spans="1:8" x14ac:dyDescent="0.25">
      <c r="A480">
        <v>8</v>
      </c>
      <c r="B480" t="s">
        <v>163</v>
      </c>
      <c r="C480">
        <v>122952001</v>
      </c>
      <c r="D480" t="s">
        <v>119</v>
      </c>
      <c r="E480">
        <v>13692436</v>
      </c>
      <c r="F480" s="1">
        <v>1252035095</v>
      </c>
      <c r="G480">
        <v>171493</v>
      </c>
      <c r="H480" s="2">
        <v>43221</v>
      </c>
    </row>
    <row r="481" spans="1:8" x14ac:dyDescent="0.25">
      <c r="A481">
        <v>13</v>
      </c>
      <c r="B481" t="s">
        <v>166</v>
      </c>
      <c r="C481">
        <v>26</v>
      </c>
      <c r="D481" t="s">
        <v>32</v>
      </c>
      <c r="E481">
        <v>3067220</v>
      </c>
      <c r="F481" s="1">
        <v>129979600</v>
      </c>
      <c r="G481">
        <v>3857780</v>
      </c>
      <c r="H481" s="2">
        <v>43221</v>
      </c>
    </row>
    <row r="482" spans="1:8" x14ac:dyDescent="0.25">
      <c r="A482">
        <v>8</v>
      </c>
      <c r="B482" t="s">
        <v>163</v>
      </c>
      <c r="C482">
        <v>122928002</v>
      </c>
      <c r="D482" t="s">
        <v>87</v>
      </c>
      <c r="E482">
        <v>18541803</v>
      </c>
      <c r="F482" s="1">
        <v>734992266</v>
      </c>
      <c r="G482">
        <v>156388</v>
      </c>
      <c r="H482" s="2">
        <v>43221</v>
      </c>
    </row>
    <row r="483" spans="1:8" x14ac:dyDescent="0.25">
      <c r="A483">
        <v>3</v>
      </c>
      <c r="B483" t="s">
        <v>8</v>
      </c>
      <c r="C483">
        <v>50024099</v>
      </c>
      <c r="D483" t="s">
        <v>9</v>
      </c>
      <c r="E483">
        <v>2659317</v>
      </c>
      <c r="F483" s="1">
        <v>435816860</v>
      </c>
      <c r="G483">
        <v>777197</v>
      </c>
      <c r="H483" s="2">
        <v>43221</v>
      </c>
    </row>
    <row r="484" spans="1:8" x14ac:dyDescent="0.25">
      <c r="A484">
        <v>10</v>
      </c>
      <c r="B484" t="s">
        <v>10</v>
      </c>
      <c r="C484">
        <v>29</v>
      </c>
      <c r="D484" t="s">
        <v>55</v>
      </c>
      <c r="E484">
        <v>6595410</v>
      </c>
      <c r="F484" s="1">
        <v>432766643</v>
      </c>
      <c r="G484">
        <v>55017</v>
      </c>
      <c r="H484" s="2">
        <v>43221</v>
      </c>
    </row>
    <row r="485" spans="1:8" x14ac:dyDescent="0.25">
      <c r="A485">
        <v>4</v>
      </c>
      <c r="B485" t="s">
        <v>12</v>
      </c>
      <c r="C485">
        <v>50012082</v>
      </c>
      <c r="D485" t="s">
        <v>13</v>
      </c>
      <c r="E485">
        <v>10313327</v>
      </c>
      <c r="F485" s="1">
        <v>1063511202</v>
      </c>
      <c r="G485">
        <v>85568</v>
      </c>
      <c r="H485" s="2">
        <v>43221</v>
      </c>
    </row>
    <row r="486" spans="1:8" x14ac:dyDescent="0.25">
      <c r="A486">
        <v>7</v>
      </c>
      <c r="B486" t="s">
        <v>163</v>
      </c>
      <c r="C486">
        <v>50020857</v>
      </c>
      <c r="D486" t="s">
        <v>58</v>
      </c>
      <c r="E486">
        <v>2090812</v>
      </c>
      <c r="F486" s="1">
        <v>200074938</v>
      </c>
      <c r="G486">
        <v>20940</v>
      </c>
      <c r="H486" s="2">
        <v>43221</v>
      </c>
    </row>
    <row r="487" spans="1:8" x14ac:dyDescent="0.25">
      <c r="A487">
        <v>0</v>
      </c>
      <c r="B487" t="s">
        <v>24</v>
      </c>
      <c r="C487">
        <v>50023724</v>
      </c>
      <c r="D487" t="s">
        <v>24</v>
      </c>
      <c r="E487">
        <v>125028329</v>
      </c>
      <c r="F487" s="1">
        <v>18133874856</v>
      </c>
      <c r="G487">
        <v>1598572</v>
      </c>
      <c r="H487" s="2">
        <v>43221</v>
      </c>
    </row>
    <row r="488" spans="1:8" x14ac:dyDescent="0.25">
      <c r="A488">
        <v>8</v>
      </c>
      <c r="B488" t="s">
        <v>62</v>
      </c>
      <c r="C488">
        <v>50008141</v>
      </c>
      <c r="D488" t="s">
        <v>62</v>
      </c>
      <c r="E488">
        <v>1371043</v>
      </c>
      <c r="F488" s="1">
        <v>86857137</v>
      </c>
      <c r="G488">
        <v>16480</v>
      </c>
      <c r="H488" s="2">
        <v>43221</v>
      </c>
    </row>
    <row r="489" spans="1:8" x14ac:dyDescent="0.25">
      <c r="A489">
        <v>5</v>
      </c>
      <c r="B489" t="s">
        <v>165</v>
      </c>
      <c r="C489">
        <v>50013864</v>
      </c>
      <c r="D489" t="s">
        <v>30</v>
      </c>
      <c r="E489">
        <v>1810700</v>
      </c>
      <c r="F489" s="1">
        <v>506616848</v>
      </c>
      <c r="G489">
        <v>54408</v>
      </c>
      <c r="H489" s="2">
        <v>43221</v>
      </c>
    </row>
    <row r="490" spans="1:8" x14ac:dyDescent="0.25">
      <c r="A490">
        <v>7</v>
      </c>
      <c r="B490" t="s">
        <v>163</v>
      </c>
      <c r="C490">
        <v>50020611</v>
      </c>
      <c r="D490" t="s">
        <v>64</v>
      </c>
      <c r="E490">
        <v>3120598</v>
      </c>
      <c r="F490" s="1">
        <v>1428414269</v>
      </c>
      <c r="G490">
        <v>99223</v>
      </c>
      <c r="H490" s="2">
        <v>43221</v>
      </c>
    </row>
    <row r="491" spans="1:8" x14ac:dyDescent="0.25">
      <c r="A491">
        <v>1</v>
      </c>
      <c r="B491" t="s">
        <v>60</v>
      </c>
      <c r="C491">
        <v>50008907</v>
      </c>
      <c r="D491" t="s">
        <v>118</v>
      </c>
      <c r="E491">
        <v>6877836</v>
      </c>
      <c r="F491" s="1">
        <v>119399174</v>
      </c>
      <c r="G491">
        <v>158840</v>
      </c>
      <c r="H491" s="2">
        <v>43221</v>
      </c>
    </row>
    <row r="492" spans="1:8" x14ac:dyDescent="0.25">
      <c r="A492">
        <v>3</v>
      </c>
      <c r="B492" t="s">
        <v>8</v>
      </c>
      <c r="C492">
        <v>50008090</v>
      </c>
      <c r="D492" t="s">
        <v>105</v>
      </c>
      <c r="E492">
        <v>13914596</v>
      </c>
      <c r="F492" s="1">
        <v>1188672211</v>
      </c>
      <c r="G492">
        <v>456339</v>
      </c>
      <c r="H492" s="2">
        <v>43221</v>
      </c>
    </row>
    <row r="493" spans="1:8" x14ac:dyDescent="0.25">
      <c r="A493">
        <v>11</v>
      </c>
      <c r="B493" t="s">
        <v>42</v>
      </c>
      <c r="C493">
        <v>50014811</v>
      </c>
      <c r="D493" t="s">
        <v>96</v>
      </c>
      <c r="E493">
        <v>79583</v>
      </c>
      <c r="F493">
        <v>7191912</v>
      </c>
      <c r="G493">
        <v>643</v>
      </c>
      <c r="H493" s="2">
        <v>43221</v>
      </c>
    </row>
    <row r="494" spans="1:8" x14ac:dyDescent="0.25">
      <c r="A494">
        <v>3</v>
      </c>
      <c r="B494" t="s">
        <v>8</v>
      </c>
      <c r="C494">
        <v>1201</v>
      </c>
      <c r="D494" t="s">
        <v>107</v>
      </c>
      <c r="E494">
        <v>119650</v>
      </c>
      <c r="F494" s="1">
        <v>32741280</v>
      </c>
      <c r="G494">
        <v>1807</v>
      </c>
      <c r="H494" s="2">
        <v>43221</v>
      </c>
    </row>
    <row r="495" spans="1:8" x14ac:dyDescent="0.25">
      <c r="A495">
        <v>8</v>
      </c>
      <c r="B495" t="s">
        <v>161</v>
      </c>
      <c r="C495">
        <v>50023717</v>
      </c>
      <c r="D495" t="s">
        <v>35</v>
      </c>
      <c r="E495">
        <v>2925006</v>
      </c>
      <c r="F495" s="1">
        <v>185233251</v>
      </c>
      <c r="G495">
        <v>71488</v>
      </c>
      <c r="H495" s="2">
        <v>43221</v>
      </c>
    </row>
    <row r="496" spans="1:8" x14ac:dyDescent="0.25">
      <c r="A496">
        <v>0</v>
      </c>
      <c r="B496" t="s">
        <v>24</v>
      </c>
      <c r="C496">
        <v>124242008</v>
      </c>
      <c r="D496" t="s">
        <v>49</v>
      </c>
      <c r="E496">
        <v>758540</v>
      </c>
      <c r="F496" s="1">
        <v>243090687</v>
      </c>
      <c r="G496">
        <v>5204</v>
      </c>
      <c r="H496" s="2">
        <v>43221</v>
      </c>
    </row>
    <row r="497" spans="1:8" x14ac:dyDescent="0.25">
      <c r="A497">
        <v>11</v>
      </c>
      <c r="B497" t="s">
        <v>42</v>
      </c>
      <c r="C497">
        <v>50014927</v>
      </c>
      <c r="D497" t="s">
        <v>106</v>
      </c>
      <c r="E497">
        <v>463127</v>
      </c>
      <c r="F497" s="1">
        <v>528445211</v>
      </c>
      <c r="G497">
        <v>73273</v>
      </c>
      <c r="H497" s="2">
        <v>43221</v>
      </c>
    </row>
    <row r="498" spans="1:8" x14ac:dyDescent="0.25">
      <c r="A498">
        <v>3</v>
      </c>
      <c r="B498" t="s">
        <v>162</v>
      </c>
      <c r="C498">
        <v>50007218</v>
      </c>
      <c r="D498" t="s">
        <v>39</v>
      </c>
      <c r="E498">
        <v>53636297</v>
      </c>
      <c r="F498" s="1">
        <v>691099897</v>
      </c>
      <c r="G498">
        <v>94190</v>
      </c>
      <c r="H498" s="2">
        <v>43221</v>
      </c>
    </row>
    <row r="499" spans="1:8" x14ac:dyDescent="0.25">
      <c r="A499">
        <v>2</v>
      </c>
      <c r="B499" t="s">
        <v>17</v>
      </c>
      <c r="C499">
        <v>50006843</v>
      </c>
      <c r="D499" t="s">
        <v>63</v>
      </c>
      <c r="E499">
        <v>8840621</v>
      </c>
      <c r="F499" s="1">
        <v>893038552</v>
      </c>
      <c r="G499">
        <v>515087</v>
      </c>
      <c r="H499" s="2">
        <v>43221</v>
      </c>
    </row>
    <row r="500" spans="1:8" x14ac:dyDescent="0.25">
      <c r="A500">
        <v>9</v>
      </c>
      <c r="B500" t="s">
        <v>15</v>
      </c>
      <c r="C500">
        <v>122684003</v>
      </c>
      <c r="D500" t="s">
        <v>33</v>
      </c>
      <c r="E500">
        <v>12778641</v>
      </c>
      <c r="F500" s="1">
        <v>347178734</v>
      </c>
      <c r="G500">
        <v>108845</v>
      </c>
      <c r="H500" s="2">
        <v>43221</v>
      </c>
    </row>
    <row r="501" spans="1:8" x14ac:dyDescent="0.25">
      <c r="A501">
        <v>11</v>
      </c>
      <c r="B501" t="s">
        <v>42</v>
      </c>
      <c r="C501">
        <v>50025004</v>
      </c>
      <c r="D501" t="s">
        <v>98</v>
      </c>
      <c r="E501">
        <v>6808196</v>
      </c>
      <c r="F501" s="1">
        <v>334361510</v>
      </c>
      <c r="G501">
        <v>127760</v>
      </c>
      <c r="H501" s="2">
        <v>43221</v>
      </c>
    </row>
    <row r="502" spans="1:8" x14ac:dyDescent="0.25">
      <c r="A502">
        <v>10</v>
      </c>
      <c r="B502" t="s">
        <v>10</v>
      </c>
      <c r="C502">
        <v>34</v>
      </c>
      <c r="D502" t="s">
        <v>94</v>
      </c>
      <c r="E502">
        <v>881129</v>
      </c>
      <c r="F502" s="1">
        <v>48073941</v>
      </c>
      <c r="G502">
        <v>253824</v>
      </c>
      <c r="H502" s="2">
        <v>43221</v>
      </c>
    </row>
    <row r="503" spans="1:8" x14ac:dyDescent="0.25">
      <c r="A503">
        <v>8</v>
      </c>
      <c r="B503" t="s">
        <v>34</v>
      </c>
      <c r="C503">
        <v>50050359</v>
      </c>
      <c r="D503" t="s">
        <v>66</v>
      </c>
      <c r="E503">
        <v>4365579</v>
      </c>
      <c r="F503" s="1">
        <v>257547559</v>
      </c>
      <c r="G503">
        <v>19384</v>
      </c>
      <c r="H503" s="2">
        <v>43221</v>
      </c>
    </row>
    <row r="504" spans="1:8" x14ac:dyDescent="0.25">
      <c r="A504">
        <v>7</v>
      </c>
      <c r="B504" t="s">
        <v>163</v>
      </c>
      <c r="C504">
        <v>50008163</v>
      </c>
      <c r="D504" t="s">
        <v>80</v>
      </c>
      <c r="E504">
        <v>7265374</v>
      </c>
      <c r="F504" s="1">
        <v>1358789196</v>
      </c>
      <c r="G504">
        <v>82341</v>
      </c>
      <c r="H504" s="2">
        <v>43221</v>
      </c>
    </row>
    <row r="505" spans="1:8" x14ac:dyDescent="0.25">
      <c r="A505">
        <v>0</v>
      </c>
      <c r="B505" t="s">
        <v>24</v>
      </c>
      <c r="C505">
        <v>50026535</v>
      </c>
      <c r="D505" t="s">
        <v>27</v>
      </c>
      <c r="E505">
        <v>53763</v>
      </c>
      <c r="F505" s="1">
        <v>26861800</v>
      </c>
      <c r="G505">
        <v>2170</v>
      </c>
      <c r="H505" s="2">
        <v>43221</v>
      </c>
    </row>
    <row r="506" spans="1:8" x14ac:dyDescent="0.25">
      <c r="A506">
        <v>7</v>
      </c>
      <c r="B506" t="s">
        <v>163</v>
      </c>
      <c r="C506">
        <v>50020579</v>
      </c>
      <c r="D506" t="s">
        <v>102</v>
      </c>
      <c r="E506">
        <v>9545566</v>
      </c>
      <c r="F506" s="1">
        <v>1852675802</v>
      </c>
      <c r="G506">
        <v>423744</v>
      </c>
      <c r="H506" s="2">
        <v>43221</v>
      </c>
    </row>
    <row r="507" spans="1:8" x14ac:dyDescent="0.25">
      <c r="A507">
        <v>3</v>
      </c>
      <c r="B507" t="s">
        <v>8</v>
      </c>
      <c r="C507">
        <v>50018004</v>
      </c>
      <c r="D507" t="s">
        <v>69</v>
      </c>
      <c r="E507">
        <v>1742647</v>
      </c>
      <c r="F507" s="1">
        <v>65194897</v>
      </c>
      <c r="G507">
        <v>8443</v>
      </c>
      <c r="H507" s="2">
        <v>43221</v>
      </c>
    </row>
    <row r="508" spans="1:8" x14ac:dyDescent="0.25">
      <c r="A508">
        <v>9</v>
      </c>
      <c r="B508" t="s">
        <v>15</v>
      </c>
      <c r="C508">
        <v>122684003</v>
      </c>
      <c r="D508" t="s">
        <v>71</v>
      </c>
      <c r="E508">
        <v>797679</v>
      </c>
      <c r="F508" s="1">
        <v>223925173</v>
      </c>
      <c r="G508">
        <v>2481</v>
      </c>
      <c r="H508" s="2">
        <v>43221</v>
      </c>
    </row>
    <row r="509" spans="1:8" x14ac:dyDescent="0.25">
      <c r="A509">
        <v>8</v>
      </c>
      <c r="B509" t="s">
        <v>163</v>
      </c>
      <c r="C509">
        <v>50016349</v>
      </c>
      <c r="D509" t="s">
        <v>110</v>
      </c>
      <c r="E509">
        <v>5848211</v>
      </c>
      <c r="F509" s="1">
        <v>605119984</v>
      </c>
      <c r="G509">
        <v>46902</v>
      </c>
      <c r="H509" s="2">
        <v>43221</v>
      </c>
    </row>
    <row r="510" spans="1:8" x14ac:dyDescent="0.25">
      <c r="A510">
        <v>3</v>
      </c>
      <c r="B510" t="s">
        <v>8</v>
      </c>
      <c r="C510">
        <v>50012164</v>
      </c>
      <c r="D510" t="s">
        <v>53</v>
      </c>
      <c r="E510">
        <v>38048387</v>
      </c>
      <c r="F510" s="1">
        <v>992821628</v>
      </c>
      <c r="G510">
        <v>369498</v>
      </c>
      <c r="H510" s="2">
        <v>43221</v>
      </c>
    </row>
    <row r="511" spans="1:8" x14ac:dyDescent="0.25">
      <c r="A511">
        <v>2</v>
      </c>
      <c r="B511" t="s">
        <v>17</v>
      </c>
      <c r="C511">
        <v>1625</v>
      </c>
      <c r="D511" t="s">
        <v>26</v>
      </c>
      <c r="E511">
        <v>34394578</v>
      </c>
      <c r="F511" s="1">
        <v>2195235333</v>
      </c>
      <c r="G511">
        <v>547811</v>
      </c>
      <c r="H511" s="2">
        <v>43221</v>
      </c>
    </row>
    <row r="512" spans="1:8" x14ac:dyDescent="0.25">
      <c r="A512">
        <v>6</v>
      </c>
      <c r="B512" t="s">
        <v>20</v>
      </c>
      <c r="C512">
        <v>122650005</v>
      </c>
      <c r="D512" t="s">
        <v>29</v>
      </c>
      <c r="E512">
        <v>7776500</v>
      </c>
      <c r="F512" s="1">
        <v>408680905</v>
      </c>
      <c r="G512">
        <v>68508</v>
      </c>
      <c r="H512" s="2">
        <v>43221</v>
      </c>
    </row>
    <row r="513" spans="1:8" x14ac:dyDescent="0.25">
      <c r="A513">
        <v>10</v>
      </c>
      <c r="B513" t="s">
        <v>10</v>
      </c>
      <c r="C513">
        <v>50011949</v>
      </c>
      <c r="D513" t="s">
        <v>67</v>
      </c>
      <c r="E513">
        <v>65745</v>
      </c>
      <c r="F513">
        <v>4723024</v>
      </c>
      <c r="G513">
        <v>153</v>
      </c>
      <c r="H513" s="2">
        <v>43221</v>
      </c>
    </row>
    <row r="514" spans="1:8" x14ac:dyDescent="0.25">
      <c r="A514">
        <v>8</v>
      </c>
      <c r="B514" t="s">
        <v>163</v>
      </c>
      <c r="C514">
        <v>21</v>
      </c>
      <c r="D514" t="s">
        <v>91</v>
      </c>
      <c r="E514">
        <v>27543354</v>
      </c>
      <c r="F514" s="1">
        <v>5974226275</v>
      </c>
      <c r="G514">
        <v>158886</v>
      </c>
      <c r="H514" s="2">
        <v>43221</v>
      </c>
    </row>
    <row r="515" spans="1:8" x14ac:dyDescent="0.25">
      <c r="A515">
        <v>5</v>
      </c>
      <c r="B515" t="s">
        <v>165</v>
      </c>
      <c r="C515">
        <v>28</v>
      </c>
      <c r="D515" t="s">
        <v>117</v>
      </c>
      <c r="E515">
        <v>1785094</v>
      </c>
      <c r="F515" s="1">
        <v>213739399</v>
      </c>
      <c r="G515">
        <v>70340</v>
      </c>
      <c r="H515" s="2">
        <v>43221</v>
      </c>
    </row>
    <row r="516" spans="1:8" x14ac:dyDescent="0.25">
      <c r="A516">
        <v>7</v>
      </c>
      <c r="B516" t="s">
        <v>163</v>
      </c>
      <c r="C516">
        <v>50020808</v>
      </c>
      <c r="D516" t="s">
        <v>65</v>
      </c>
      <c r="E516">
        <v>20617362</v>
      </c>
      <c r="F516" s="1">
        <v>889379834</v>
      </c>
      <c r="G516">
        <v>138485</v>
      </c>
      <c r="H516" s="2">
        <v>43221</v>
      </c>
    </row>
    <row r="517" spans="1:8" x14ac:dyDescent="0.25">
      <c r="A517">
        <v>5</v>
      </c>
      <c r="B517" t="s">
        <v>164</v>
      </c>
      <c r="C517">
        <v>50010788</v>
      </c>
      <c r="D517" t="s">
        <v>50</v>
      </c>
      <c r="E517">
        <v>14437699</v>
      </c>
      <c r="F517" s="1">
        <v>1006187880</v>
      </c>
      <c r="G517">
        <v>57116</v>
      </c>
      <c r="H517" s="2">
        <v>43221</v>
      </c>
    </row>
    <row r="518" spans="1:8" x14ac:dyDescent="0.25">
      <c r="A518">
        <v>8</v>
      </c>
      <c r="B518" t="s">
        <v>161</v>
      </c>
      <c r="C518">
        <v>50026800</v>
      </c>
      <c r="D518" t="s">
        <v>40</v>
      </c>
      <c r="E518">
        <v>34020038</v>
      </c>
      <c r="F518" s="1">
        <v>1396579433</v>
      </c>
      <c r="G518">
        <v>81287</v>
      </c>
      <c r="H518" s="2">
        <v>43221</v>
      </c>
    </row>
    <row r="519" spans="1:8" x14ac:dyDescent="0.25">
      <c r="A519">
        <v>13</v>
      </c>
      <c r="B519" t="s">
        <v>166</v>
      </c>
      <c r="C519">
        <v>50074001</v>
      </c>
      <c r="D519" t="s">
        <v>73</v>
      </c>
      <c r="E519">
        <v>2848618</v>
      </c>
      <c r="F519" s="1">
        <v>179538692</v>
      </c>
      <c r="G519">
        <v>28429</v>
      </c>
      <c r="H519" s="2">
        <v>43221</v>
      </c>
    </row>
    <row r="520" spans="1:8" x14ac:dyDescent="0.25">
      <c r="A520">
        <v>3</v>
      </c>
      <c r="B520" t="s">
        <v>8</v>
      </c>
      <c r="C520">
        <v>14</v>
      </c>
      <c r="D520" t="s">
        <v>22</v>
      </c>
      <c r="E520">
        <v>348787</v>
      </c>
      <c r="F520" s="1">
        <v>201319903</v>
      </c>
      <c r="G520">
        <v>61943</v>
      </c>
      <c r="H520" s="2">
        <v>43221</v>
      </c>
    </row>
    <row r="521" spans="1:8" x14ac:dyDescent="0.25">
      <c r="A521">
        <v>4</v>
      </c>
      <c r="B521" t="s">
        <v>12</v>
      </c>
      <c r="C521">
        <v>50011972</v>
      </c>
      <c r="D521" t="s">
        <v>74</v>
      </c>
      <c r="E521">
        <v>7180032</v>
      </c>
      <c r="F521" s="1">
        <v>533501447</v>
      </c>
      <c r="G521">
        <v>488518</v>
      </c>
      <c r="H521" s="2">
        <v>43221</v>
      </c>
    </row>
    <row r="522" spans="1:8" x14ac:dyDescent="0.25">
      <c r="A522">
        <v>0</v>
      </c>
      <c r="B522" t="s">
        <v>24</v>
      </c>
      <c r="C522">
        <v>201162107</v>
      </c>
      <c r="D522" t="s">
        <v>47</v>
      </c>
      <c r="E522">
        <v>29253123</v>
      </c>
      <c r="F522" s="1">
        <v>494575430</v>
      </c>
      <c r="G522">
        <v>1323873</v>
      </c>
      <c r="H522" s="2">
        <v>43221</v>
      </c>
    </row>
    <row r="523" spans="1:8" x14ac:dyDescent="0.25">
      <c r="A523">
        <v>2</v>
      </c>
      <c r="B523" t="s">
        <v>17</v>
      </c>
      <c r="C523">
        <v>50010404</v>
      </c>
      <c r="D523" t="s">
        <v>36</v>
      </c>
      <c r="E523">
        <v>3275622</v>
      </c>
      <c r="F523" s="1">
        <v>2942300706</v>
      </c>
      <c r="G523">
        <v>136321</v>
      </c>
      <c r="H523" s="2">
        <v>43221</v>
      </c>
    </row>
    <row r="524" spans="1:8" x14ac:dyDescent="0.25">
      <c r="A524">
        <v>6</v>
      </c>
      <c r="B524" t="s">
        <v>20</v>
      </c>
      <c r="C524">
        <v>35</v>
      </c>
      <c r="D524" t="s">
        <v>88</v>
      </c>
      <c r="E524">
        <v>1137842</v>
      </c>
      <c r="F524" s="1">
        <v>82989700</v>
      </c>
      <c r="G524">
        <v>4268</v>
      </c>
      <c r="H524" s="2">
        <v>43221</v>
      </c>
    </row>
    <row r="525" spans="1:8" x14ac:dyDescent="0.25">
      <c r="A525">
        <v>2</v>
      </c>
      <c r="B525" t="s">
        <v>17</v>
      </c>
      <c r="C525">
        <v>30</v>
      </c>
      <c r="D525" t="s">
        <v>101</v>
      </c>
      <c r="E525">
        <v>44262843</v>
      </c>
      <c r="F525" s="1">
        <v>3687202163</v>
      </c>
      <c r="G525">
        <v>1214935</v>
      </c>
      <c r="H525" s="2">
        <v>43221</v>
      </c>
    </row>
    <row r="526" spans="1:8" x14ac:dyDescent="0.25">
      <c r="A526">
        <v>7</v>
      </c>
      <c r="B526" t="s">
        <v>163</v>
      </c>
      <c r="C526">
        <v>27</v>
      </c>
      <c r="D526" t="s">
        <v>72</v>
      </c>
      <c r="E526">
        <v>7653385</v>
      </c>
      <c r="F526" s="1">
        <v>871119670</v>
      </c>
      <c r="G526">
        <v>128495</v>
      </c>
      <c r="H526" s="2">
        <v>43221</v>
      </c>
    </row>
    <row r="527" spans="1:8" x14ac:dyDescent="0.25">
      <c r="A527">
        <v>9</v>
      </c>
      <c r="B527" t="s">
        <v>15</v>
      </c>
      <c r="C527">
        <v>50012029</v>
      </c>
      <c r="D527" t="s">
        <v>31</v>
      </c>
      <c r="E527">
        <v>7237283</v>
      </c>
      <c r="F527" s="1">
        <v>2109133333</v>
      </c>
      <c r="G527">
        <v>213990</v>
      </c>
      <c r="H527" s="2">
        <v>43252</v>
      </c>
    </row>
    <row r="528" spans="1:8" x14ac:dyDescent="0.25">
      <c r="A528">
        <v>9</v>
      </c>
      <c r="B528" t="s">
        <v>15</v>
      </c>
      <c r="C528">
        <v>50011699</v>
      </c>
      <c r="D528" t="s">
        <v>44</v>
      </c>
      <c r="E528">
        <v>7070833</v>
      </c>
      <c r="F528" s="1">
        <v>947027487</v>
      </c>
      <c r="G528">
        <v>247442</v>
      </c>
      <c r="H528" s="2">
        <v>43252</v>
      </c>
    </row>
    <row r="529" spans="1:8" x14ac:dyDescent="0.25">
      <c r="A529">
        <v>9</v>
      </c>
      <c r="B529" t="s">
        <v>15</v>
      </c>
      <c r="C529">
        <v>50510002</v>
      </c>
      <c r="D529" t="s">
        <v>112</v>
      </c>
      <c r="E529">
        <v>3765722</v>
      </c>
      <c r="F529" s="1">
        <v>174939698</v>
      </c>
      <c r="G529">
        <v>42577</v>
      </c>
      <c r="H529" s="2">
        <v>43252</v>
      </c>
    </row>
    <row r="530" spans="1:8" x14ac:dyDescent="0.25">
      <c r="A530">
        <v>9</v>
      </c>
      <c r="B530" t="s">
        <v>15</v>
      </c>
      <c r="C530">
        <v>50010728</v>
      </c>
      <c r="D530" t="s">
        <v>16</v>
      </c>
      <c r="E530">
        <v>24253898</v>
      </c>
      <c r="F530" s="1">
        <v>2306534432</v>
      </c>
      <c r="G530">
        <v>491585</v>
      </c>
      <c r="H530" s="2">
        <v>43252</v>
      </c>
    </row>
    <row r="531" spans="1:8" x14ac:dyDescent="0.25">
      <c r="A531">
        <v>9</v>
      </c>
      <c r="B531" t="s">
        <v>15</v>
      </c>
      <c r="C531">
        <v>122684003</v>
      </c>
      <c r="D531" t="s">
        <v>71</v>
      </c>
      <c r="E531">
        <v>14342</v>
      </c>
      <c r="F531" s="1">
        <v>20013845</v>
      </c>
      <c r="G531">
        <v>189</v>
      </c>
      <c r="H531" s="2">
        <v>43252</v>
      </c>
    </row>
    <row r="532" spans="1:8" x14ac:dyDescent="0.25">
      <c r="A532">
        <v>9</v>
      </c>
      <c r="B532" t="s">
        <v>15</v>
      </c>
      <c r="C532">
        <v>122684003</v>
      </c>
      <c r="D532" t="s">
        <v>33</v>
      </c>
      <c r="E532">
        <v>2656617</v>
      </c>
      <c r="F532" s="1">
        <v>303694391</v>
      </c>
      <c r="G532">
        <v>41797</v>
      </c>
      <c r="H532" s="2">
        <v>43252</v>
      </c>
    </row>
    <row r="533" spans="1:8" x14ac:dyDescent="0.25">
      <c r="A533">
        <v>9</v>
      </c>
      <c r="B533" t="s">
        <v>15</v>
      </c>
      <c r="C533">
        <v>124354002</v>
      </c>
      <c r="D533" t="s">
        <v>23</v>
      </c>
      <c r="E533">
        <v>1350601</v>
      </c>
      <c r="F533" s="1">
        <v>399169704</v>
      </c>
      <c r="G533">
        <v>7799</v>
      </c>
      <c r="H533" s="2">
        <v>43252</v>
      </c>
    </row>
    <row r="534" spans="1:8" x14ac:dyDescent="0.25">
      <c r="A534">
        <v>9</v>
      </c>
      <c r="B534" t="s">
        <v>15</v>
      </c>
      <c r="C534">
        <v>50013886</v>
      </c>
      <c r="D534" t="s">
        <v>122</v>
      </c>
      <c r="E534">
        <v>44</v>
      </c>
      <c r="F534">
        <v>249</v>
      </c>
      <c r="G534">
        <v>10</v>
      </c>
      <c r="H534" s="2">
        <v>43252</v>
      </c>
    </row>
    <row r="535" spans="1:8" x14ac:dyDescent="0.25">
      <c r="A535">
        <v>9</v>
      </c>
      <c r="B535" t="s">
        <v>15</v>
      </c>
      <c r="C535">
        <v>50013886</v>
      </c>
      <c r="D535" t="s">
        <v>81</v>
      </c>
      <c r="E535">
        <v>20831352</v>
      </c>
      <c r="F535" s="1">
        <v>1483584012</v>
      </c>
      <c r="G535">
        <v>258138</v>
      </c>
      <c r="H535" s="2">
        <v>43252</v>
      </c>
    </row>
    <row r="536" spans="1:8" x14ac:dyDescent="0.25">
      <c r="A536">
        <v>5</v>
      </c>
      <c r="B536" t="s">
        <v>165</v>
      </c>
      <c r="C536">
        <v>50013864</v>
      </c>
      <c r="D536" t="s">
        <v>30</v>
      </c>
      <c r="E536">
        <v>32294172</v>
      </c>
      <c r="F536" s="1">
        <v>18583288606</v>
      </c>
      <c r="G536">
        <v>615080</v>
      </c>
      <c r="H536" s="2">
        <v>43252</v>
      </c>
    </row>
    <row r="537" spans="1:8" x14ac:dyDescent="0.25">
      <c r="A537">
        <v>5</v>
      </c>
      <c r="B537" t="s">
        <v>164</v>
      </c>
      <c r="C537">
        <v>50023722</v>
      </c>
      <c r="D537" t="s">
        <v>52</v>
      </c>
      <c r="E537">
        <v>7454599</v>
      </c>
      <c r="F537" s="1">
        <v>505885278</v>
      </c>
      <c r="G537">
        <v>21615</v>
      </c>
      <c r="H537" s="2">
        <v>43252</v>
      </c>
    </row>
    <row r="538" spans="1:8" x14ac:dyDescent="0.25">
      <c r="A538">
        <v>5</v>
      </c>
      <c r="B538" t="s">
        <v>164</v>
      </c>
      <c r="C538">
        <v>1801</v>
      </c>
      <c r="D538" t="s">
        <v>41</v>
      </c>
      <c r="E538">
        <v>58690392</v>
      </c>
      <c r="F538" s="1">
        <v>5991023819</v>
      </c>
      <c r="G538">
        <v>170544</v>
      </c>
      <c r="H538" s="2">
        <v>43252</v>
      </c>
    </row>
    <row r="539" spans="1:8" x14ac:dyDescent="0.25">
      <c r="A539">
        <v>5</v>
      </c>
      <c r="B539" t="s">
        <v>164</v>
      </c>
      <c r="C539">
        <v>50023282</v>
      </c>
      <c r="D539" t="s">
        <v>92</v>
      </c>
      <c r="E539">
        <v>7494394</v>
      </c>
      <c r="F539" s="1">
        <v>524517588</v>
      </c>
      <c r="G539">
        <v>28008</v>
      </c>
      <c r="H539" s="2">
        <v>43252</v>
      </c>
    </row>
    <row r="540" spans="1:8" x14ac:dyDescent="0.25">
      <c r="A540">
        <v>5</v>
      </c>
      <c r="B540" t="s">
        <v>165</v>
      </c>
      <c r="C540">
        <v>50011397</v>
      </c>
      <c r="D540" t="s">
        <v>79</v>
      </c>
      <c r="E540">
        <v>36150453</v>
      </c>
      <c r="F540" s="1">
        <v>18905962983</v>
      </c>
      <c r="G540">
        <v>354747</v>
      </c>
      <c r="H540" s="2">
        <v>43252</v>
      </c>
    </row>
    <row r="541" spans="1:8" x14ac:dyDescent="0.25">
      <c r="A541">
        <v>5</v>
      </c>
      <c r="B541" t="s">
        <v>165</v>
      </c>
      <c r="C541">
        <v>50468001</v>
      </c>
      <c r="D541" t="s">
        <v>19</v>
      </c>
      <c r="E541">
        <v>2445881</v>
      </c>
      <c r="F541" s="1">
        <v>735679208</v>
      </c>
      <c r="G541">
        <v>92405</v>
      </c>
      <c r="H541" s="2">
        <v>43252</v>
      </c>
    </row>
    <row r="542" spans="1:8" x14ac:dyDescent="0.25">
      <c r="A542">
        <v>5</v>
      </c>
      <c r="B542" t="s">
        <v>164</v>
      </c>
      <c r="C542">
        <v>50010788</v>
      </c>
      <c r="D542" t="s">
        <v>50</v>
      </c>
      <c r="E542">
        <v>40169874</v>
      </c>
      <c r="F542" s="1">
        <v>2062482369</v>
      </c>
      <c r="G542">
        <v>75439</v>
      </c>
      <c r="H542" s="2">
        <v>43252</v>
      </c>
    </row>
    <row r="543" spans="1:8" x14ac:dyDescent="0.25">
      <c r="A543">
        <v>5</v>
      </c>
      <c r="B543" t="s">
        <v>165</v>
      </c>
      <c r="C543">
        <v>28</v>
      </c>
      <c r="D543" t="s">
        <v>117</v>
      </c>
      <c r="E543">
        <v>6135711</v>
      </c>
      <c r="F543" s="1">
        <v>754156755</v>
      </c>
      <c r="G543">
        <v>142127</v>
      </c>
      <c r="H543" s="2">
        <v>43252</v>
      </c>
    </row>
    <row r="544" spans="1:8" x14ac:dyDescent="0.25">
      <c r="A544">
        <v>8</v>
      </c>
      <c r="B544" t="s">
        <v>163</v>
      </c>
      <c r="C544">
        <v>122952001</v>
      </c>
      <c r="D544" t="s">
        <v>119</v>
      </c>
      <c r="E544">
        <v>27676370</v>
      </c>
      <c r="F544" s="1">
        <v>1242038894</v>
      </c>
      <c r="G544">
        <v>287086</v>
      </c>
      <c r="H544" s="2">
        <v>43252</v>
      </c>
    </row>
    <row r="545" spans="1:8" x14ac:dyDescent="0.25">
      <c r="A545">
        <v>8</v>
      </c>
      <c r="B545" t="s">
        <v>34</v>
      </c>
      <c r="C545">
        <v>50002766</v>
      </c>
      <c r="D545" t="s">
        <v>109</v>
      </c>
      <c r="E545">
        <v>102228601</v>
      </c>
      <c r="F545" s="1">
        <v>2664465070</v>
      </c>
      <c r="G545">
        <v>197014</v>
      </c>
      <c r="H545" s="2">
        <v>43252</v>
      </c>
    </row>
    <row r="546" spans="1:8" x14ac:dyDescent="0.25">
      <c r="A546">
        <v>8</v>
      </c>
      <c r="B546" t="s">
        <v>62</v>
      </c>
      <c r="C546">
        <v>50008141</v>
      </c>
      <c r="D546" t="s">
        <v>62</v>
      </c>
      <c r="E546">
        <v>3983604</v>
      </c>
      <c r="F546" s="1">
        <v>605987702</v>
      </c>
      <c r="G546">
        <v>70115</v>
      </c>
      <c r="H546" s="2">
        <v>43252</v>
      </c>
    </row>
    <row r="547" spans="1:8" x14ac:dyDescent="0.25">
      <c r="A547">
        <v>8</v>
      </c>
      <c r="B547" t="s">
        <v>34</v>
      </c>
      <c r="C547">
        <v>124458005</v>
      </c>
      <c r="D547" t="s">
        <v>99</v>
      </c>
      <c r="E547">
        <v>9022635</v>
      </c>
      <c r="F547" s="1">
        <v>642611891</v>
      </c>
      <c r="G547">
        <v>79330</v>
      </c>
      <c r="H547" s="2">
        <v>43252</v>
      </c>
    </row>
    <row r="548" spans="1:8" x14ac:dyDescent="0.25">
      <c r="A548">
        <v>8</v>
      </c>
      <c r="B548" t="s">
        <v>34</v>
      </c>
      <c r="C548">
        <v>122950001</v>
      </c>
      <c r="D548" t="s">
        <v>70</v>
      </c>
      <c r="E548">
        <v>29924526</v>
      </c>
      <c r="F548" s="1">
        <v>460246706</v>
      </c>
      <c r="G548">
        <v>101614</v>
      </c>
      <c r="H548" s="2">
        <v>43252</v>
      </c>
    </row>
    <row r="549" spans="1:8" x14ac:dyDescent="0.25">
      <c r="A549">
        <v>8</v>
      </c>
      <c r="B549" t="s">
        <v>34</v>
      </c>
      <c r="C549">
        <v>50016422</v>
      </c>
      <c r="D549" t="s">
        <v>111</v>
      </c>
      <c r="E549">
        <v>57488184</v>
      </c>
      <c r="F549" s="1">
        <v>1702274022</v>
      </c>
      <c r="G549">
        <v>155175</v>
      </c>
      <c r="H549" s="2">
        <v>43252</v>
      </c>
    </row>
    <row r="550" spans="1:8" x14ac:dyDescent="0.25">
      <c r="A550">
        <v>8</v>
      </c>
      <c r="B550" t="s">
        <v>163</v>
      </c>
      <c r="C550">
        <v>50025705</v>
      </c>
      <c r="D550" t="s">
        <v>38</v>
      </c>
      <c r="E550">
        <v>94528402</v>
      </c>
      <c r="F550" s="1">
        <v>3722207019</v>
      </c>
      <c r="G550">
        <v>157663</v>
      </c>
      <c r="H550" s="2">
        <v>43252</v>
      </c>
    </row>
    <row r="551" spans="1:8" x14ac:dyDescent="0.25">
      <c r="A551">
        <v>8</v>
      </c>
      <c r="B551" t="s">
        <v>34</v>
      </c>
      <c r="C551">
        <v>50050359</v>
      </c>
      <c r="D551" t="s">
        <v>66</v>
      </c>
      <c r="E551">
        <v>32707398</v>
      </c>
      <c r="F551" s="1">
        <v>1214676091</v>
      </c>
      <c r="G551">
        <v>91557</v>
      </c>
      <c r="H551" s="2">
        <v>43252</v>
      </c>
    </row>
    <row r="552" spans="1:8" x14ac:dyDescent="0.25">
      <c r="A552">
        <v>8</v>
      </c>
      <c r="B552" t="s">
        <v>163</v>
      </c>
      <c r="C552">
        <v>122928002</v>
      </c>
      <c r="D552" t="s">
        <v>87</v>
      </c>
      <c r="E552">
        <v>23799692</v>
      </c>
      <c r="F552" s="1">
        <v>1047804171</v>
      </c>
      <c r="G552">
        <v>82770</v>
      </c>
      <c r="H552" s="2">
        <v>43252</v>
      </c>
    </row>
    <row r="553" spans="1:8" x14ac:dyDescent="0.25">
      <c r="A553">
        <v>8</v>
      </c>
      <c r="B553" t="s">
        <v>161</v>
      </c>
      <c r="C553">
        <v>2813</v>
      </c>
      <c r="D553" t="s">
        <v>95</v>
      </c>
      <c r="E553">
        <v>5092839</v>
      </c>
      <c r="F553" s="1">
        <v>712294062</v>
      </c>
      <c r="G553">
        <v>107341</v>
      </c>
      <c r="H553" s="2">
        <v>43252</v>
      </c>
    </row>
    <row r="554" spans="1:8" x14ac:dyDescent="0.25">
      <c r="A554">
        <v>0</v>
      </c>
      <c r="B554" t="s">
        <v>24</v>
      </c>
      <c r="C554">
        <v>123690003</v>
      </c>
      <c r="D554" t="s">
        <v>25</v>
      </c>
      <c r="E554">
        <v>5540</v>
      </c>
      <c r="F554">
        <v>330904</v>
      </c>
      <c r="G554">
        <v>2434</v>
      </c>
      <c r="H554" s="2">
        <v>43252</v>
      </c>
    </row>
    <row r="555" spans="1:8" x14ac:dyDescent="0.25">
      <c r="A555">
        <v>0</v>
      </c>
      <c r="B555" t="s">
        <v>24</v>
      </c>
      <c r="C555">
        <v>50026535</v>
      </c>
      <c r="D555" t="s">
        <v>27</v>
      </c>
      <c r="E555">
        <v>155381</v>
      </c>
      <c r="F555" s="1">
        <v>143083813</v>
      </c>
      <c r="G555">
        <v>8536</v>
      </c>
      <c r="H555" s="2">
        <v>43252</v>
      </c>
    </row>
    <row r="556" spans="1:8" x14ac:dyDescent="0.25">
      <c r="A556">
        <v>0</v>
      </c>
      <c r="B556" t="s">
        <v>24</v>
      </c>
      <c r="C556">
        <v>120886001</v>
      </c>
      <c r="D556" t="s">
        <v>123</v>
      </c>
      <c r="E556">
        <v>508924</v>
      </c>
      <c r="F556">
        <v>1418428</v>
      </c>
      <c r="G556">
        <v>407</v>
      </c>
      <c r="H556" s="2">
        <v>43252</v>
      </c>
    </row>
    <row r="557" spans="1:8" x14ac:dyDescent="0.25">
      <c r="A557">
        <v>0</v>
      </c>
      <c r="B557" t="s">
        <v>24</v>
      </c>
      <c r="C557">
        <v>50023724</v>
      </c>
      <c r="D557" t="s">
        <v>24</v>
      </c>
      <c r="E557">
        <v>900297</v>
      </c>
      <c r="F557">
        <v>8950637</v>
      </c>
      <c r="G557">
        <v>1910</v>
      </c>
      <c r="H557" s="2">
        <v>43252</v>
      </c>
    </row>
    <row r="558" spans="1:8" x14ac:dyDescent="0.25">
      <c r="A558">
        <v>0</v>
      </c>
      <c r="B558" t="s">
        <v>24</v>
      </c>
      <c r="C558">
        <v>98</v>
      </c>
      <c r="D558" t="s">
        <v>124</v>
      </c>
      <c r="E558">
        <v>28676618</v>
      </c>
      <c r="F558" s="1">
        <v>71659219</v>
      </c>
      <c r="G558">
        <v>22318</v>
      </c>
      <c r="H558" s="2">
        <v>43252</v>
      </c>
    </row>
    <row r="559" spans="1:8" x14ac:dyDescent="0.25">
      <c r="A559">
        <v>0</v>
      </c>
      <c r="B559" t="s">
        <v>24</v>
      </c>
      <c r="C559">
        <v>125406001</v>
      </c>
      <c r="D559" t="s">
        <v>125</v>
      </c>
      <c r="E559">
        <v>415388</v>
      </c>
      <c r="F559" s="1">
        <v>151011307</v>
      </c>
      <c r="G559">
        <v>36</v>
      </c>
      <c r="H559" s="2">
        <v>43252</v>
      </c>
    </row>
    <row r="560" spans="1:8" x14ac:dyDescent="0.25">
      <c r="A560">
        <v>0</v>
      </c>
      <c r="B560" t="s">
        <v>24</v>
      </c>
      <c r="C560">
        <v>126700003</v>
      </c>
      <c r="D560" t="s">
        <v>121</v>
      </c>
      <c r="E560">
        <v>16842657</v>
      </c>
      <c r="F560" s="1">
        <v>3258390060</v>
      </c>
      <c r="G560">
        <v>449828</v>
      </c>
      <c r="H560" s="2">
        <v>43252</v>
      </c>
    </row>
    <row r="561" spans="1:8" x14ac:dyDescent="0.25">
      <c r="A561">
        <v>0</v>
      </c>
      <c r="B561" t="s">
        <v>24</v>
      </c>
      <c r="C561">
        <v>124242008</v>
      </c>
      <c r="D561" t="s">
        <v>49</v>
      </c>
      <c r="E561">
        <v>3492996</v>
      </c>
      <c r="F561" s="1">
        <v>946995089</v>
      </c>
      <c r="G561">
        <v>506324</v>
      </c>
      <c r="H561" s="2">
        <v>43252</v>
      </c>
    </row>
    <row r="562" spans="1:8" x14ac:dyDescent="0.25">
      <c r="A562">
        <v>0</v>
      </c>
      <c r="B562" t="s">
        <v>24</v>
      </c>
      <c r="C562">
        <v>127484003</v>
      </c>
      <c r="D562" t="s">
        <v>126</v>
      </c>
      <c r="E562">
        <v>33968</v>
      </c>
      <c r="F562">
        <v>2834201</v>
      </c>
      <c r="G562">
        <v>361</v>
      </c>
      <c r="H562" s="2">
        <v>43252</v>
      </c>
    </row>
    <row r="563" spans="1:8" x14ac:dyDescent="0.25">
      <c r="A563">
        <v>0</v>
      </c>
      <c r="B563" t="s">
        <v>24</v>
      </c>
      <c r="C563">
        <v>126762001</v>
      </c>
      <c r="D563" t="s">
        <v>93</v>
      </c>
      <c r="E563">
        <v>2016255</v>
      </c>
      <c r="F563" s="1">
        <v>450140888</v>
      </c>
      <c r="G563">
        <v>5700</v>
      </c>
      <c r="H563" s="2">
        <v>43252</v>
      </c>
    </row>
    <row r="564" spans="1:8" x14ac:dyDescent="0.25">
      <c r="A564">
        <v>0</v>
      </c>
      <c r="B564" t="s">
        <v>24</v>
      </c>
      <c r="C564">
        <v>127450004</v>
      </c>
      <c r="D564" t="s">
        <v>127</v>
      </c>
      <c r="E564">
        <v>267555</v>
      </c>
      <c r="F564">
        <v>3706828</v>
      </c>
      <c r="G564">
        <v>1003</v>
      </c>
      <c r="H564" s="2">
        <v>43252</v>
      </c>
    </row>
    <row r="565" spans="1:8" x14ac:dyDescent="0.25">
      <c r="A565">
        <v>7</v>
      </c>
      <c r="B565" t="s">
        <v>163</v>
      </c>
      <c r="C565">
        <v>50020485</v>
      </c>
      <c r="D565" t="s">
        <v>14</v>
      </c>
      <c r="E565">
        <v>51170700</v>
      </c>
      <c r="F565" s="1">
        <v>1779986104</v>
      </c>
      <c r="G565">
        <v>5505065</v>
      </c>
      <c r="H565" s="2">
        <v>43252</v>
      </c>
    </row>
    <row r="566" spans="1:8" x14ac:dyDescent="0.25">
      <c r="A566">
        <v>7</v>
      </c>
      <c r="B566" t="s">
        <v>163</v>
      </c>
      <c r="C566">
        <v>50020485</v>
      </c>
      <c r="D566" t="s">
        <v>128</v>
      </c>
      <c r="E566">
        <v>1118</v>
      </c>
      <c r="F566">
        <v>59571</v>
      </c>
      <c r="G566">
        <v>182</v>
      </c>
      <c r="H566" s="2">
        <v>43252</v>
      </c>
    </row>
    <row r="567" spans="1:8" x14ac:dyDescent="0.25">
      <c r="A567">
        <v>7</v>
      </c>
      <c r="B567" t="s">
        <v>163</v>
      </c>
      <c r="C567">
        <v>50008164</v>
      </c>
      <c r="D567" t="s">
        <v>104</v>
      </c>
      <c r="E567">
        <v>11913810</v>
      </c>
      <c r="F567" s="1">
        <v>7766718638</v>
      </c>
      <c r="G567">
        <v>461434</v>
      </c>
      <c r="H567" s="2">
        <v>43252</v>
      </c>
    </row>
    <row r="568" spans="1:8" x14ac:dyDescent="0.25">
      <c r="A568">
        <v>7</v>
      </c>
      <c r="B568" t="s">
        <v>163</v>
      </c>
      <c r="C568">
        <v>50008164</v>
      </c>
      <c r="D568" t="s">
        <v>129</v>
      </c>
      <c r="E568">
        <v>133665</v>
      </c>
      <c r="F568" s="1">
        <v>32669486</v>
      </c>
      <c r="G568">
        <v>296</v>
      </c>
      <c r="H568" s="2">
        <v>43252</v>
      </c>
    </row>
    <row r="569" spans="1:8" x14ac:dyDescent="0.25">
      <c r="A569">
        <v>7</v>
      </c>
      <c r="B569" t="s">
        <v>163</v>
      </c>
      <c r="C569">
        <v>124050001</v>
      </c>
      <c r="D569" t="s">
        <v>90</v>
      </c>
      <c r="E569">
        <v>9390811</v>
      </c>
      <c r="F569" s="1">
        <v>1621079499</v>
      </c>
      <c r="G569">
        <v>27527</v>
      </c>
      <c r="H569" s="2">
        <v>43252</v>
      </c>
    </row>
    <row r="570" spans="1:8" x14ac:dyDescent="0.25">
      <c r="A570">
        <v>7</v>
      </c>
      <c r="B570" t="s">
        <v>163</v>
      </c>
      <c r="C570">
        <v>124050001</v>
      </c>
      <c r="D570" t="s">
        <v>130</v>
      </c>
      <c r="E570">
        <v>216</v>
      </c>
      <c r="F570">
        <v>4874</v>
      </c>
      <c r="G570">
        <v>5</v>
      </c>
      <c r="H570" s="2">
        <v>43252</v>
      </c>
    </row>
    <row r="571" spans="1:8" x14ac:dyDescent="0.25">
      <c r="A571">
        <v>7</v>
      </c>
      <c r="B571" t="s">
        <v>163</v>
      </c>
      <c r="C571">
        <v>50020611</v>
      </c>
      <c r="D571" t="s">
        <v>64</v>
      </c>
      <c r="E571">
        <v>2751180</v>
      </c>
      <c r="F571" s="1">
        <v>894627161</v>
      </c>
      <c r="G571">
        <v>58446</v>
      </c>
      <c r="H571" s="2">
        <v>43252</v>
      </c>
    </row>
    <row r="572" spans="1:8" x14ac:dyDescent="0.25">
      <c r="A572">
        <v>7</v>
      </c>
      <c r="B572" t="s">
        <v>163</v>
      </c>
      <c r="C572">
        <v>50020611</v>
      </c>
      <c r="D572" t="s">
        <v>131</v>
      </c>
      <c r="E572">
        <v>2004</v>
      </c>
      <c r="F572">
        <v>3560</v>
      </c>
      <c r="G572">
        <v>40</v>
      </c>
      <c r="H572" s="2">
        <v>43252</v>
      </c>
    </row>
    <row r="573" spans="1:8" x14ac:dyDescent="0.25">
      <c r="A573">
        <v>7</v>
      </c>
      <c r="B573" t="s">
        <v>163</v>
      </c>
      <c r="C573">
        <v>50020332</v>
      </c>
      <c r="D573" t="s">
        <v>82</v>
      </c>
      <c r="E573">
        <v>23016947</v>
      </c>
      <c r="F573" s="1">
        <v>806949244</v>
      </c>
      <c r="G573">
        <v>117827</v>
      </c>
      <c r="H573" s="2">
        <v>43252</v>
      </c>
    </row>
    <row r="574" spans="1:8" x14ac:dyDescent="0.25">
      <c r="A574">
        <v>7</v>
      </c>
      <c r="B574" t="s">
        <v>163</v>
      </c>
      <c r="C574">
        <v>50020332</v>
      </c>
      <c r="D574" t="s">
        <v>132</v>
      </c>
      <c r="E574">
        <v>30942</v>
      </c>
      <c r="F574">
        <v>140533</v>
      </c>
      <c r="G574">
        <v>103</v>
      </c>
      <c r="H574" s="2">
        <v>43252</v>
      </c>
    </row>
    <row r="575" spans="1:8" x14ac:dyDescent="0.25">
      <c r="A575">
        <v>7</v>
      </c>
      <c r="B575" t="s">
        <v>163</v>
      </c>
      <c r="C575">
        <v>50020808</v>
      </c>
      <c r="D575" t="s">
        <v>65</v>
      </c>
      <c r="E575">
        <v>12363298</v>
      </c>
      <c r="F575" s="1">
        <v>1039214001</v>
      </c>
      <c r="G575">
        <v>361087</v>
      </c>
      <c r="H575" s="2">
        <v>43252</v>
      </c>
    </row>
    <row r="576" spans="1:8" x14ac:dyDescent="0.25">
      <c r="A576">
        <v>7</v>
      </c>
      <c r="B576" t="s">
        <v>163</v>
      </c>
      <c r="C576">
        <v>27</v>
      </c>
      <c r="D576" t="s">
        <v>72</v>
      </c>
      <c r="E576">
        <v>10310398</v>
      </c>
      <c r="F576" s="1">
        <v>2100669094</v>
      </c>
      <c r="G576">
        <v>323157</v>
      </c>
      <c r="H576" s="2">
        <v>43252</v>
      </c>
    </row>
    <row r="577" spans="1:8" x14ac:dyDescent="0.25">
      <c r="A577">
        <v>7</v>
      </c>
      <c r="B577" t="s">
        <v>163</v>
      </c>
      <c r="C577">
        <v>27</v>
      </c>
      <c r="D577" t="s">
        <v>133</v>
      </c>
      <c r="E577">
        <v>3864</v>
      </c>
      <c r="F577">
        <v>55615</v>
      </c>
      <c r="G577">
        <v>109</v>
      </c>
      <c r="H577" s="2">
        <v>43252</v>
      </c>
    </row>
    <row r="578" spans="1:8" x14ac:dyDescent="0.25">
      <c r="A578">
        <v>7</v>
      </c>
      <c r="B578" t="s">
        <v>163</v>
      </c>
      <c r="C578">
        <v>122852001</v>
      </c>
      <c r="D578" t="s">
        <v>85</v>
      </c>
      <c r="E578">
        <v>33884913</v>
      </c>
      <c r="F578" s="1">
        <v>2350732669</v>
      </c>
      <c r="G578">
        <v>276855</v>
      </c>
      <c r="H578" s="2">
        <v>43252</v>
      </c>
    </row>
    <row r="579" spans="1:8" x14ac:dyDescent="0.25">
      <c r="A579">
        <v>7</v>
      </c>
      <c r="B579" t="s">
        <v>163</v>
      </c>
      <c r="C579">
        <v>50008163</v>
      </c>
      <c r="D579" t="s">
        <v>80</v>
      </c>
      <c r="E579">
        <v>15564353</v>
      </c>
      <c r="F579" s="1">
        <v>1721344724</v>
      </c>
      <c r="G579">
        <v>129298</v>
      </c>
      <c r="H579" s="2">
        <v>43252</v>
      </c>
    </row>
    <row r="580" spans="1:8" x14ac:dyDescent="0.25">
      <c r="A580">
        <v>7</v>
      </c>
      <c r="B580" t="s">
        <v>163</v>
      </c>
      <c r="C580">
        <v>50008163</v>
      </c>
      <c r="D580" t="s">
        <v>134</v>
      </c>
      <c r="E580">
        <v>1705</v>
      </c>
      <c r="F580">
        <v>74724</v>
      </c>
      <c r="G580">
        <v>76</v>
      </c>
      <c r="H580" s="2">
        <v>43252</v>
      </c>
    </row>
    <row r="581" spans="1:8" x14ac:dyDescent="0.25">
      <c r="A581">
        <v>7</v>
      </c>
      <c r="B581" t="s">
        <v>163</v>
      </c>
      <c r="C581">
        <v>50020857</v>
      </c>
      <c r="D581" t="s">
        <v>58</v>
      </c>
      <c r="E581">
        <v>484321</v>
      </c>
      <c r="F581" s="1">
        <v>28969865</v>
      </c>
      <c r="G581">
        <v>14277</v>
      </c>
      <c r="H581" s="2">
        <v>43252</v>
      </c>
    </row>
    <row r="582" spans="1:8" x14ac:dyDescent="0.25">
      <c r="A582">
        <v>7</v>
      </c>
      <c r="B582" t="s">
        <v>163</v>
      </c>
      <c r="C582">
        <v>50020579</v>
      </c>
      <c r="D582" t="s">
        <v>102</v>
      </c>
      <c r="E582">
        <v>24205974</v>
      </c>
      <c r="F582" s="1">
        <v>1502630938</v>
      </c>
      <c r="G582">
        <v>216940</v>
      </c>
      <c r="H582" s="2">
        <v>43252</v>
      </c>
    </row>
    <row r="583" spans="1:8" x14ac:dyDescent="0.25">
      <c r="A583">
        <v>7</v>
      </c>
      <c r="B583" t="s">
        <v>163</v>
      </c>
      <c r="C583">
        <v>50020579</v>
      </c>
      <c r="D583" t="s">
        <v>135</v>
      </c>
      <c r="E583">
        <v>229</v>
      </c>
      <c r="F583">
        <v>3591</v>
      </c>
      <c r="G583">
        <v>16</v>
      </c>
      <c r="H583" s="2">
        <v>43252</v>
      </c>
    </row>
    <row r="584" spans="1:8" x14ac:dyDescent="0.25">
      <c r="A584">
        <v>7</v>
      </c>
      <c r="B584" t="s">
        <v>163</v>
      </c>
      <c r="C584">
        <v>50023804</v>
      </c>
      <c r="D584" t="s">
        <v>114</v>
      </c>
      <c r="E584">
        <v>592029</v>
      </c>
      <c r="F584" s="1">
        <v>16149369</v>
      </c>
      <c r="G584">
        <v>5502</v>
      </c>
      <c r="H584" s="2">
        <v>43252</v>
      </c>
    </row>
    <row r="585" spans="1:8" x14ac:dyDescent="0.25">
      <c r="A585">
        <v>4</v>
      </c>
      <c r="B585" t="s">
        <v>12</v>
      </c>
      <c r="C585">
        <v>50002768</v>
      </c>
      <c r="D585" t="s">
        <v>113</v>
      </c>
      <c r="E585">
        <v>12620391</v>
      </c>
      <c r="F585" s="1">
        <v>1713488389</v>
      </c>
      <c r="G585">
        <v>32455</v>
      </c>
      <c r="H585" s="2">
        <v>43252</v>
      </c>
    </row>
    <row r="586" spans="1:8" x14ac:dyDescent="0.25">
      <c r="A586">
        <v>4</v>
      </c>
      <c r="B586" t="s">
        <v>12</v>
      </c>
      <c r="C586">
        <v>50012082</v>
      </c>
      <c r="D586" t="s">
        <v>13</v>
      </c>
      <c r="E586">
        <v>10340611</v>
      </c>
      <c r="F586" s="1">
        <v>2826728037</v>
      </c>
      <c r="G586">
        <v>114336</v>
      </c>
      <c r="H586" s="2">
        <v>43252</v>
      </c>
    </row>
    <row r="587" spans="1:8" x14ac:dyDescent="0.25">
      <c r="A587">
        <v>4</v>
      </c>
      <c r="B587" t="s">
        <v>12</v>
      </c>
      <c r="C587">
        <v>50022703</v>
      </c>
      <c r="D587" t="s">
        <v>120</v>
      </c>
      <c r="E587">
        <v>6810322</v>
      </c>
      <c r="F587" s="1">
        <v>7868856316</v>
      </c>
      <c r="G587">
        <v>117424</v>
      </c>
      <c r="H587" s="2">
        <v>43252</v>
      </c>
    </row>
    <row r="588" spans="1:8" x14ac:dyDescent="0.25">
      <c r="A588">
        <v>4</v>
      </c>
      <c r="B588" t="s">
        <v>12</v>
      </c>
      <c r="C588">
        <v>127492005</v>
      </c>
      <c r="D588" t="s">
        <v>136</v>
      </c>
      <c r="E588">
        <v>1085</v>
      </c>
      <c r="F588" s="1">
        <v>10756969</v>
      </c>
      <c r="G588">
        <v>100</v>
      </c>
      <c r="H588" s="2">
        <v>43252</v>
      </c>
    </row>
    <row r="589" spans="1:8" x14ac:dyDescent="0.25">
      <c r="A589">
        <v>4</v>
      </c>
      <c r="B589" t="s">
        <v>12</v>
      </c>
      <c r="C589">
        <v>50011972</v>
      </c>
      <c r="D589" t="s">
        <v>74</v>
      </c>
      <c r="E589">
        <v>13744623</v>
      </c>
      <c r="F589" s="1">
        <v>2131306371</v>
      </c>
      <c r="G589">
        <v>7654204</v>
      </c>
      <c r="H589" s="2">
        <v>43252</v>
      </c>
    </row>
    <row r="590" spans="1:8" x14ac:dyDescent="0.25">
      <c r="A590">
        <v>4</v>
      </c>
      <c r="B590" t="s">
        <v>12</v>
      </c>
      <c r="C590">
        <v>50012100</v>
      </c>
      <c r="D590" t="s">
        <v>77</v>
      </c>
      <c r="E590">
        <v>7833030</v>
      </c>
      <c r="F590" s="1">
        <v>2076692804</v>
      </c>
      <c r="G590">
        <v>70945</v>
      </c>
      <c r="H590" s="2">
        <v>43252</v>
      </c>
    </row>
    <row r="591" spans="1:8" x14ac:dyDescent="0.25">
      <c r="A591">
        <v>3</v>
      </c>
      <c r="B591" t="s">
        <v>8</v>
      </c>
      <c r="C591">
        <v>50008090</v>
      </c>
      <c r="D591" t="s">
        <v>105</v>
      </c>
      <c r="E591">
        <v>76570221</v>
      </c>
      <c r="F591" s="1">
        <v>2478075415</v>
      </c>
      <c r="G591">
        <v>4485341</v>
      </c>
      <c r="H591" s="2">
        <v>43252</v>
      </c>
    </row>
    <row r="592" spans="1:8" x14ac:dyDescent="0.25">
      <c r="A592">
        <v>3</v>
      </c>
      <c r="B592" t="s">
        <v>162</v>
      </c>
      <c r="C592">
        <v>50018222</v>
      </c>
      <c r="D592" t="s">
        <v>137</v>
      </c>
      <c r="E592">
        <v>104985</v>
      </c>
      <c r="F592" s="1">
        <v>398696983</v>
      </c>
      <c r="G592">
        <v>2053</v>
      </c>
      <c r="H592" s="2">
        <v>43252</v>
      </c>
    </row>
    <row r="593" spans="1:8" x14ac:dyDescent="0.25">
      <c r="A593">
        <v>3</v>
      </c>
      <c r="B593" t="s">
        <v>8</v>
      </c>
      <c r="C593">
        <v>1201</v>
      </c>
      <c r="D593" t="s">
        <v>107</v>
      </c>
      <c r="E593">
        <v>354298</v>
      </c>
      <c r="F593" s="1">
        <v>96694509</v>
      </c>
      <c r="G593">
        <v>4209</v>
      </c>
      <c r="H593" s="2">
        <v>43252</v>
      </c>
    </row>
    <row r="594" spans="1:8" x14ac:dyDescent="0.25">
      <c r="A594">
        <v>3</v>
      </c>
      <c r="B594" t="s">
        <v>162</v>
      </c>
      <c r="C594">
        <v>50007218</v>
      </c>
      <c r="D594" t="s">
        <v>39</v>
      </c>
      <c r="E594">
        <v>22834938</v>
      </c>
      <c r="F594" s="1">
        <v>1595217113</v>
      </c>
      <c r="G594">
        <v>587998</v>
      </c>
      <c r="H594" s="2">
        <v>43252</v>
      </c>
    </row>
    <row r="595" spans="1:8" x14ac:dyDescent="0.25">
      <c r="A595">
        <v>3</v>
      </c>
      <c r="B595" t="s">
        <v>162</v>
      </c>
      <c r="C595">
        <v>124044001</v>
      </c>
      <c r="D595" t="s">
        <v>54</v>
      </c>
      <c r="E595">
        <v>44827</v>
      </c>
      <c r="F595" s="1">
        <v>326444492</v>
      </c>
      <c r="G595">
        <v>5135</v>
      </c>
      <c r="H595" s="2">
        <v>43252</v>
      </c>
    </row>
    <row r="596" spans="1:8" x14ac:dyDescent="0.25">
      <c r="A596">
        <v>3</v>
      </c>
      <c r="B596" t="s">
        <v>162</v>
      </c>
      <c r="C596">
        <v>50019780</v>
      </c>
      <c r="D596" t="s">
        <v>138</v>
      </c>
      <c r="E596">
        <v>226479</v>
      </c>
      <c r="F596" s="1">
        <v>455214082</v>
      </c>
      <c r="G596">
        <v>1500</v>
      </c>
      <c r="H596" s="2">
        <v>43252</v>
      </c>
    </row>
    <row r="597" spans="1:8" x14ac:dyDescent="0.25">
      <c r="A597">
        <v>3</v>
      </c>
      <c r="B597" t="s">
        <v>8</v>
      </c>
      <c r="C597">
        <v>1512</v>
      </c>
      <c r="D597" t="s">
        <v>83</v>
      </c>
      <c r="E597">
        <v>3054408</v>
      </c>
      <c r="F597" s="1">
        <v>5667216227</v>
      </c>
      <c r="G597">
        <v>7990</v>
      </c>
      <c r="H597" s="2">
        <v>43252</v>
      </c>
    </row>
    <row r="598" spans="1:8" x14ac:dyDescent="0.25">
      <c r="A598">
        <v>3</v>
      </c>
      <c r="B598" t="s">
        <v>8</v>
      </c>
      <c r="C598">
        <v>14</v>
      </c>
      <c r="D598" t="s">
        <v>22</v>
      </c>
      <c r="E598">
        <v>90757</v>
      </c>
      <c r="F598" s="1">
        <v>252537552</v>
      </c>
      <c r="G598">
        <v>16747</v>
      </c>
      <c r="H598" s="2">
        <v>43252</v>
      </c>
    </row>
    <row r="599" spans="1:8" x14ac:dyDescent="0.25">
      <c r="A599">
        <v>3</v>
      </c>
      <c r="B599" t="s">
        <v>8</v>
      </c>
      <c r="C599">
        <v>50024099</v>
      </c>
      <c r="D599" t="s">
        <v>9</v>
      </c>
      <c r="E599">
        <v>11070826</v>
      </c>
      <c r="F599" s="1">
        <v>97772042</v>
      </c>
      <c r="G599">
        <v>1538527</v>
      </c>
      <c r="H599" s="2">
        <v>43252</v>
      </c>
    </row>
    <row r="600" spans="1:8" x14ac:dyDescent="0.25">
      <c r="A600">
        <v>3</v>
      </c>
      <c r="B600" t="s">
        <v>8</v>
      </c>
      <c r="C600">
        <v>50018004</v>
      </c>
      <c r="D600" t="s">
        <v>100</v>
      </c>
      <c r="E600">
        <v>77271513</v>
      </c>
      <c r="F600" s="1">
        <v>1375168284</v>
      </c>
      <c r="G600">
        <v>718058</v>
      </c>
      <c r="H600" s="2">
        <v>43252</v>
      </c>
    </row>
    <row r="601" spans="1:8" x14ac:dyDescent="0.25">
      <c r="A601">
        <v>3</v>
      </c>
      <c r="B601" t="s">
        <v>8</v>
      </c>
      <c r="C601">
        <v>20</v>
      </c>
      <c r="D601" t="s">
        <v>68</v>
      </c>
      <c r="E601">
        <v>2273086</v>
      </c>
      <c r="F601" s="1">
        <v>138841439</v>
      </c>
      <c r="G601">
        <v>25654</v>
      </c>
      <c r="H601" s="2">
        <v>43252</v>
      </c>
    </row>
    <row r="602" spans="1:8" x14ac:dyDescent="0.25">
      <c r="A602">
        <v>3</v>
      </c>
      <c r="B602" t="s">
        <v>8</v>
      </c>
      <c r="C602">
        <v>11</v>
      </c>
      <c r="D602" t="s">
        <v>86</v>
      </c>
      <c r="E602">
        <v>5273295</v>
      </c>
      <c r="F602" s="1">
        <v>1058137001</v>
      </c>
      <c r="G602">
        <v>83324</v>
      </c>
      <c r="H602" s="2">
        <v>43252</v>
      </c>
    </row>
    <row r="603" spans="1:8" x14ac:dyDescent="0.25">
      <c r="A603">
        <v>3</v>
      </c>
      <c r="B603" t="s">
        <v>162</v>
      </c>
      <c r="C603">
        <v>1101</v>
      </c>
      <c r="D603" t="s">
        <v>56</v>
      </c>
      <c r="E603">
        <v>213939</v>
      </c>
      <c r="F603" s="1">
        <v>1238591585</v>
      </c>
      <c r="G603">
        <v>7648</v>
      </c>
      <c r="H603" s="2">
        <v>43252</v>
      </c>
    </row>
    <row r="604" spans="1:8" x14ac:dyDescent="0.25">
      <c r="A604">
        <v>3</v>
      </c>
      <c r="B604" t="s">
        <v>8</v>
      </c>
      <c r="C604">
        <v>50018264</v>
      </c>
      <c r="D604" t="s">
        <v>46</v>
      </c>
      <c r="E604">
        <v>10407330</v>
      </c>
      <c r="F604" s="1">
        <v>324889334</v>
      </c>
      <c r="G604">
        <v>1852235</v>
      </c>
      <c r="H604" s="2">
        <v>43252</v>
      </c>
    </row>
    <row r="605" spans="1:8" x14ac:dyDescent="0.25">
      <c r="A605">
        <v>3</v>
      </c>
      <c r="B605" t="s">
        <v>8</v>
      </c>
      <c r="C605">
        <v>50012164</v>
      </c>
      <c r="D605" t="s">
        <v>53</v>
      </c>
      <c r="E605">
        <v>2821202</v>
      </c>
      <c r="F605" s="1">
        <v>241324947</v>
      </c>
      <c r="G605">
        <v>17169</v>
      </c>
      <c r="H605" s="2">
        <v>43252</v>
      </c>
    </row>
    <row r="606" spans="1:8" x14ac:dyDescent="0.25">
      <c r="A606">
        <v>10</v>
      </c>
      <c r="B606" t="s">
        <v>10</v>
      </c>
      <c r="C606">
        <v>50017300</v>
      </c>
      <c r="D606" t="s">
        <v>11</v>
      </c>
      <c r="E606">
        <v>2541727</v>
      </c>
      <c r="F606" s="1">
        <v>651309496</v>
      </c>
      <c r="G606">
        <v>2525788</v>
      </c>
      <c r="H606" s="2">
        <v>43252</v>
      </c>
    </row>
    <row r="607" spans="1:8" x14ac:dyDescent="0.25">
      <c r="A607">
        <v>10</v>
      </c>
      <c r="B607" t="s">
        <v>10</v>
      </c>
      <c r="C607">
        <v>33</v>
      </c>
      <c r="D607" t="s">
        <v>78</v>
      </c>
      <c r="E607">
        <v>10558895</v>
      </c>
      <c r="F607" s="1">
        <v>365905971</v>
      </c>
      <c r="G607">
        <v>3414309</v>
      </c>
      <c r="H607" s="2">
        <v>43252</v>
      </c>
    </row>
    <row r="608" spans="1:8" x14ac:dyDescent="0.25">
      <c r="A608">
        <v>10</v>
      </c>
      <c r="B608" t="s">
        <v>10</v>
      </c>
      <c r="C608">
        <v>29</v>
      </c>
      <c r="D608" t="s">
        <v>55</v>
      </c>
      <c r="E608">
        <v>23372837</v>
      </c>
      <c r="F608" s="1">
        <v>1255424999</v>
      </c>
      <c r="G608">
        <v>150510</v>
      </c>
      <c r="H608" s="2">
        <v>43252</v>
      </c>
    </row>
    <row r="609" spans="1:8" x14ac:dyDescent="0.25">
      <c r="A609">
        <v>10</v>
      </c>
      <c r="B609" t="s">
        <v>10</v>
      </c>
      <c r="C609">
        <v>50025707</v>
      </c>
      <c r="D609" t="s">
        <v>139</v>
      </c>
      <c r="E609">
        <v>6</v>
      </c>
      <c r="F609">
        <v>0</v>
      </c>
      <c r="G609">
        <v>20</v>
      </c>
      <c r="H609" s="2">
        <v>43252</v>
      </c>
    </row>
    <row r="610" spans="1:8" x14ac:dyDescent="0.25">
      <c r="A610">
        <v>10</v>
      </c>
      <c r="B610" t="s">
        <v>10</v>
      </c>
      <c r="C610">
        <v>50454031</v>
      </c>
      <c r="D610" t="s">
        <v>140</v>
      </c>
      <c r="E610">
        <v>2110</v>
      </c>
      <c r="F610">
        <v>391789</v>
      </c>
      <c r="G610">
        <v>591</v>
      </c>
      <c r="H610" s="2">
        <v>43252</v>
      </c>
    </row>
    <row r="611" spans="1:8" x14ac:dyDescent="0.25">
      <c r="A611">
        <v>10</v>
      </c>
      <c r="B611" t="s">
        <v>10</v>
      </c>
      <c r="C611">
        <v>124484008</v>
      </c>
      <c r="D611" t="s">
        <v>57</v>
      </c>
      <c r="E611">
        <v>3538621</v>
      </c>
      <c r="F611" s="1">
        <v>167256518</v>
      </c>
      <c r="G611">
        <v>89928</v>
      </c>
      <c r="H611" s="2">
        <v>43252</v>
      </c>
    </row>
    <row r="612" spans="1:8" x14ac:dyDescent="0.25">
      <c r="A612">
        <v>10</v>
      </c>
      <c r="B612" t="s">
        <v>10</v>
      </c>
      <c r="C612">
        <v>50011949</v>
      </c>
      <c r="D612" t="s">
        <v>67</v>
      </c>
      <c r="E612">
        <v>111</v>
      </c>
      <c r="F612">
        <v>134025</v>
      </c>
      <c r="G612">
        <v>14299</v>
      </c>
      <c r="H612" s="2">
        <v>43252</v>
      </c>
    </row>
    <row r="613" spans="1:8" x14ac:dyDescent="0.25">
      <c r="A613">
        <v>10</v>
      </c>
      <c r="B613" t="s">
        <v>10</v>
      </c>
      <c r="C613">
        <v>50802001</v>
      </c>
      <c r="D613" t="s">
        <v>141</v>
      </c>
      <c r="E613">
        <v>32089</v>
      </c>
      <c r="F613">
        <v>370798</v>
      </c>
      <c r="G613">
        <v>11350</v>
      </c>
      <c r="H613" s="2">
        <v>43252</v>
      </c>
    </row>
    <row r="614" spans="1:8" x14ac:dyDescent="0.25">
      <c r="A614">
        <v>10</v>
      </c>
      <c r="B614" t="s">
        <v>10</v>
      </c>
      <c r="C614">
        <v>34</v>
      </c>
      <c r="D614" t="s">
        <v>94</v>
      </c>
      <c r="E614">
        <v>237428</v>
      </c>
      <c r="F614" s="1">
        <v>10758264</v>
      </c>
      <c r="G614">
        <v>113949</v>
      </c>
      <c r="H614" s="2">
        <v>43252</v>
      </c>
    </row>
    <row r="615" spans="1:8" x14ac:dyDescent="0.25">
      <c r="A615">
        <v>2</v>
      </c>
      <c r="B615" t="s">
        <v>17</v>
      </c>
      <c r="C615">
        <v>1625</v>
      </c>
      <c r="D615" t="s">
        <v>26</v>
      </c>
      <c r="E615">
        <v>59796609</v>
      </c>
      <c r="F615" s="1">
        <v>3410976898</v>
      </c>
      <c r="G615">
        <v>847094</v>
      </c>
      <c r="H615" s="2">
        <v>43252</v>
      </c>
    </row>
    <row r="616" spans="1:8" x14ac:dyDescent="0.25">
      <c r="A616">
        <v>2</v>
      </c>
      <c r="B616" t="s">
        <v>17</v>
      </c>
      <c r="C616">
        <v>16</v>
      </c>
      <c r="D616" t="s">
        <v>89</v>
      </c>
      <c r="E616">
        <v>95439443</v>
      </c>
      <c r="F616" s="1">
        <v>10046281750</v>
      </c>
      <c r="G616">
        <v>5993094</v>
      </c>
      <c r="H616" s="2">
        <v>43252</v>
      </c>
    </row>
    <row r="617" spans="1:8" x14ac:dyDescent="0.25">
      <c r="A617">
        <v>2</v>
      </c>
      <c r="B617" t="s">
        <v>17</v>
      </c>
      <c r="C617">
        <v>50006843</v>
      </c>
      <c r="D617" t="s">
        <v>63</v>
      </c>
      <c r="E617">
        <v>23019422</v>
      </c>
      <c r="F617" s="1">
        <v>2421612926</v>
      </c>
      <c r="G617">
        <v>2796766</v>
      </c>
      <c r="H617" s="2">
        <v>43252</v>
      </c>
    </row>
    <row r="618" spans="1:8" x14ac:dyDescent="0.25">
      <c r="A618">
        <v>2</v>
      </c>
      <c r="B618" t="s">
        <v>17</v>
      </c>
      <c r="C618">
        <v>50010404</v>
      </c>
      <c r="D618" t="s">
        <v>36</v>
      </c>
      <c r="E618">
        <v>18247265</v>
      </c>
      <c r="F618" s="1">
        <v>734526617</v>
      </c>
      <c r="G618">
        <v>997685</v>
      </c>
      <c r="H618" s="2">
        <v>43252</v>
      </c>
    </row>
    <row r="619" spans="1:8" x14ac:dyDescent="0.25">
      <c r="A619">
        <v>2</v>
      </c>
      <c r="B619" t="s">
        <v>17</v>
      </c>
      <c r="C619">
        <v>50011740</v>
      </c>
      <c r="D619" t="s">
        <v>51</v>
      </c>
      <c r="E619">
        <v>19792314</v>
      </c>
      <c r="F619" s="1">
        <v>1980742733</v>
      </c>
      <c r="G619">
        <v>1779070</v>
      </c>
      <c r="H619" s="2">
        <v>43252</v>
      </c>
    </row>
    <row r="620" spans="1:8" x14ac:dyDescent="0.25">
      <c r="A620">
        <v>2</v>
      </c>
      <c r="B620" t="s">
        <v>17</v>
      </c>
      <c r="C620">
        <v>30</v>
      </c>
      <c r="D620" t="s">
        <v>101</v>
      </c>
      <c r="E620">
        <v>71857200</v>
      </c>
      <c r="F620" s="1">
        <v>6446980762</v>
      </c>
      <c r="G620">
        <v>3917048</v>
      </c>
      <c r="H620" s="2">
        <v>43252</v>
      </c>
    </row>
    <row r="621" spans="1:8" x14ac:dyDescent="0.25">
      <c r="A621">
        <v>2</v>
      </c>
      <c r="B621" t="s">
        <v>17</v>
      </c>
      <c r="C621">
        <v>50006842</v>
      </c>
      <c r="D621" t="s">
        <v>18</v>
      </c>
      <c r="E621">
        <v>10759727</v>
      </c>
      <c r="F621" s="1">
        <v>1902901461</v>
      </c>
      <c r="G621">
        <v>446524</v>
      </c>
      <c r="H621" s="2">
        <v>43252</v>
      </c>
    </row>
    <row r="622" spans="1:8" x14ac:dyDescent="0.25">
      <c r="A622">
        <v>6</v>
      </c>
      <c r="B622" t="s">
        <v>20</v>
      </c>
      <c r="C622">
        <v>35</v>
      </c>
      <c r="D622" t="s">
        <v>88</v>
      </c>
      <c r="E622">
        <v>5169466</v>
      </c>
      <c r="F622" s="1">
        <v>886357624</v>
      </c>
      <c r="G622">
        <v>31445</v>
      </c>
      <c r="H622" s="2">
        <v>43252</v>
      </c>
    </row>
    <row r="623" spans="1:8" x14ac:dyDescent="0.25">
      <c r="A623">
        <v>6</v>
      </c>
      <c r="B623" t="s">
        <v>20</v>
      </c>
      <c r="C623">
        <v>50022517</v>
      </c>
      <c r="D623" t="s">
        <v>108</v>
      </c>
      <c r="E623">
        <v>12371004</v>
      </c>
      <c r="F623" s="1">
        <v>992292534</v>
      </c>
      <c r="G623">
        <v>158223</v>
      </c>
      <c r="H623" s="2">
        <v>43252</v>
      </c>
    </row>
    <row r="624" spans="1:8" x14ac:dyDescent="0.25">
      <c r="A624">
        <v>6</v>
      </c>
      <c r="B624" t="s">
        <v>20</v>
      </c>
      <c r="C624">
        <v>50014812</v>
      </c>
      <c r="D624" t="s">
        <v>21</v>
      </c>
      <c r="E624">
        <v>40871287</v>
      </c>
      <c r="F624" s="1">
        <v>3141743948</v>
      </c>
      <c r="G624">
        <v>152622</v>
      </c>
      <c r="H624" s="2">
        <v>43252</v>
      </c>
    </row>
    <row r="625" spans="1:8" x14ac:dyDescent="0.25">
      <c r="A625">
        <v>6</v>
      </c>
      <c r="B625" t="s">
        <v>20</v>
      </c>
      <c r="C625">
        <v>25</v>
      </c>
      <c r="D625" t="s">
        <v>103</v>
      </c>
      <c r="E625">
        <v>19487100</v>
      </c>
      <c r="F625" s="1">
        <v>2069774233</v>
      </c>
      <c r="G625">
        <v>180756</v>
      </c>
      <c r="H625" s="2">
        <v>43252</v>
      </c>
    </row>
    <row r="626" spans="1:8" x14ac:dyDescent="0.25">
      <c r="A626">
        <v>6</v>
      </c>
      <c r="B626" t="s">
        <v>20</v>
      </c>
      <c r="C626">
        <v>50008165</v>
      </c>
      <c r="D626" t="s">
        <v>84</v>
      </c>
      <c r="E626">
        <v>36974951</v>
      </c>
      <c r="F626" s="1">
        <v>1877099602</v>
      </c>
      <c r="G626">
        <v>856157</v>
      </c>
      <c r="H626" s="2">
        <v>43252</v>
      </c>
    </row>
    <row r="627" spans="1:8" x14ac:dyDescent="0.25">
      <c r="A627">
        <v>6</v>
      </c>
      <c r="B627" t="s">
        <v>20</v>
      </c>
      <c r="C627">
        <v>122650005</v>
      </c>
      <c r="D627" t="s">
        <v>29</v>
      </c>
      <c r="E627">
        <v>6201754</v>
      </c>
      <c r="F627" s="1">
        <v>516915769</v>
      </c>
      <c r="G627">
        <v>149824</v>
      </c>
      <c r="H627" s="2">
        <v>43252</v>
      </c>
    </row>
    <row r="628" spans="1:8" x14ac:dyDescent="0.25">
      <c r="A628">
        <v>13</v>
      </c>
      <c r="B628" t="s">
        <v>166</v>
      </c>
      <c r="C628">
        <v>50074001</v>
      </c>
      <c r="D628" t="s">
        <v>73</v>
      </c>
      <c r="E628">
        <v>931084</v>
      </c>
      <c r="F628" s="1">
        <v>86777183</v>
      </c>
      <c r="G628">
        <v>19796</v>
      </c>
      <c r="H628" s="2">
        <v>43252</v>
      </c>
    </row>
    <row r="629" spans="1:8" x14ac:dyDescent="0.25">
      <c r="A629">
        <v>13</v>
      </c>
      <c r="B629" t="s">
        <v>166</v>
      </c>
      <c r="C629">
        <v>124470006</v>
      </c>
      <c r="D629" t="s">
        <v>142</v>
      </c>
      <c r="E629">
        <v>93</v>
      </c>
      <c r="F629">
        <v>135930</v>
      </c>
      <c r="G629">
        <v>309</v>
      </c>
      <c r="H629" s="2">
        <v>43252</v>
      </c>
    </row>
    <row r="630" spans="1:8" x14ac:dyDescent="0.25">
      <c r="A630">
        <v>13</v>
      </c>
      <c r="B630" t="s">
        <v>166</v>
      </c>
      <c r="C630">
        <v>50024971</v>
      </c>
      <c r="D630" t="s">
        <v>143</v>
      </c>
      <c r="E630">
        <v>41991</v>
      </c>
      <c r="F630" s="1">
        <v>11152510</v>
      </c>
      <c r="G630">
        <v>817</v>
      </c>
      <c r="H630" s="2">
        <v>43252</v>
      </c>
    </row>
    <row r="631" spans="1:8" x14ac:dyDescent="0.25">
      <c r="A631">
        <v>13</v>
      </c>
      <c r="B631" t="s">
        <v>166</v>
      </c>
      <c r="C631">
        <v>50024971</v>
      </c>
      <c r="D631" t="s">
        <v>144</v>
      </c>
      <c r="E631">
        <v>17334</v>
      </c>
      <c r="F631" s="1">
        <v>97187652</v>
      </c>
      <c r="G631">
        <v>537</v>
      </c>
      <c r="H631" s="2">
        <v>43252</v>
      </c>
    </row>
    <row r="632" spans="1:8" x14ac:dyDescent="0.25">
      <c r="A632">
        <v>13</v>
      </c>
      <c r="B632" t="s">
        <v>166</v>
      </c>
      <c r="C632">
        <v>26</v>
      </c>
      <c r="D632" t="s">
        <v>32</v>
      </c>
      <c r="E632">
        <v>36436527</v>
      </c>
      <c r="F632" s="1">
        <v>3749048276</v>
      </c>
      <c r="G632">
        <v>11425163</v>
      </c>
      <c r="H632" s="2">
        <v>43252</v>
      </c>
    </row>
    <row r="633" spans="1:8" x14ac:dyDescent="0.25">
      <c r="A633">
        <v>13</v>
      </c>
      <c r="B633" t="s">
        <v>166</v>
      </c>
      <c r="C633">
        <v>26</v>
      </c>
      <c r="D633" t="s">
        <v>145</v>
      </c>
      <c r="E633">
        <v>47602</v>
      </c>
      <c r="F633" s="1">
        <v>11560748</v>
      </c>
      <c r="G633">
        <v>1069</v>
      </c>
      <c r="H633" s="2">
        <v>43252</v>
      </c>
    </row>
    <row r="634" spans="1:8" x14ac:dyDescent="0.25">
      <c r="A634">
        <v>1</v>
      </c>
      <c r="B634" t="s">
        <v>60</v>
      </c>
      <c r="C634">
        <v>50011665</v>
      </c>
      <c r="D634" t="s">
        <v>146</v>
      </c>
      <c r="E634">
        <v>0</v>
      </c>
      <c r="F634">
        <v>0</v>
      </c>
      <c r="G634">
        <v>1</v>
      </c>
      <c r="H634" s="2">
        <v>43252</v>
      </c>
    </row>
    <row r="635" spans="1:8" x14ac:dyDescent="0.25">
      <c r="A635">
        <v>1</v>
      </c>
      <c r="B635" t="s">
        <v>60</v>
      </c>
      <c r="C635">
        <v>99</v>
      </c>
      <c r="D635" t="s">
        <v>61</v>
      </c>
      <c r="E635">
        <v>8269221</v>
      </c>
      <c r="F635" s="1">
        <v>554885574</v>
      </c>
      <c r="G635">
        <v>40055</v>
      </c>
      <c r="H635" s="2">
        <v>43252</v>
      </c>
    </row>
    <row r="636" spans="1:8" x14ac:dyDescent="0.25">
      <c r="A636">
        <v>1</v>
      </c>
      <c r="B636" t="s">
        <v>60</v>
      </c>
      <c r="C636">
        <v>40</v>
      </c>
      <c r="D636" t="s">
        <v>147</v>
      </c>
      <c r="E636">
        <v>13961855</v>
      </c>
      <c r="F636" s="1">
        <v>419792442</v>
      </c>
      <c r="G636">
        <v>9125</v>
      </c>
      <c r="H636" s="2">
        <v>43252</v>
      </c>
    </row>
    <row r="637" spans="1:8" x14ac:dyDescent="0.25">
      <c r="A637">
        <v>1</v>
      </c>
      <c r="B637" t="s">
        <v>60</v>
      </c>
      <c r="C637">
        <v>50004958</v>
      </c>
      <c r="D637" t="s">
        <v>148</v>
      </c>
      <c r="E637">
        <v>183170951</v>
      </c>
      <c r="F637" s="1">
        <v>9689159611</v>
      </c>
      <c r="G637">
        <v>26630</v>
      </c>
      <c r="H637" s="2">
        <v>43252</v>
      </c>
    </row>
    <row r="638" spans="1:8" x14ac:dyDescent="0.25">
      <c r="A638">
        <v>1</v>
      </c>
      <c r="B638" t="s">
        <v>60</v>
      </c>
      <c r="C638">
        <v>50008907</v>
      </c>
      <c r="D638" t="s">
        <v>118</v>
      </c>
      <c r="E638">
        <v>10926348</v>
      </c>
      <c r="F638" s="1">
        <v>353527196</v>
      </c>
      <c r="G638">
        <v>355690</v>
      </c>
      <c r="H638" s="2">
        <v>43252</v>
      </c>
    </row>
    <row r="639" spans="1:8" x14ac:dyDescent="0.25">
      <c r="A639">
        <v>11</v>
      </c>
      <c r="B639" t="s">
        <v>42</v>
      </c>
      <c r="C639">
        <v>50025004</v>
      </c>
      <c r="D639" t="s">
        <v>98</v>
      </c>
      <c r="E639">
        <v>61937316</v>
      </c>
      <c r="F639" s="1">
        <v>450662571</v>
      </c>
      <c r="G639">
        <v>149426</v>
      </c>
      <c r="H639" s="2">
        <v>43252</v>
      </c>
    </row>
    <row r="640" spans="1:8" x14ac:dyDescent="0.25">
      <c r="A640">
        <v>11</v>
      </c>
      <c r="B640" t="s">
        <v>42</v>
      </c>
      <c r="C640">
        <v>50026523</v>
      </c>
      <c r="D640" t="s">
        <v>45</v>
      </c>
      <c r="E640">
        <v>291</v>
      </c>
      <c r="F640">
        <v>56292</v>
      </c>
      <c r="G640">
        <v>62</v>
      </c>
      <c r="H640" s="2">
        <v>43252</v>
      </c>
    </row>
    <row r="641" spans="1:8" x14ac:dyDescent="0.25">
      <c r="A641">
        <v>11</v>
      </c>
      <c r="B641" t="s">
        <v>42</v>
      </c>
      <c r="C641">
        <v>50050471</v>
      </c>
      <c r="D641" t="s">
        <v>149</v>
      </c>
      <c r="E641">
        <v>967331</v>
      </c>
      <c r="F641" s="1">
        <v>1115596004</v>
      </c>
      <c r="G641">
        <v>12593</v>
      </c>
      <c r="H641" s="2">
        <v>43252</v>
      </c>
    </row>
    <row r="642" spans="1:8" x14ac:dyDescent="0.25">
      <c r="A642">
        <v>11</v>
      </c>
      <c r="B642" t="s">
        <v>42</v>
      </c>
      <c r="C642">
        <v>50014927</v>
      </c>
      <c r="D642" t="s">
        <v>106</v>
      </c>
      <c r="E642">
        <v>4063213</v>
      </c>
      <c r="F642" s="1">
        <v>1215679213</v>
      </c>
      <c r="G642">
        <v>358454</v>
      </c>
      <c r="H642" s="2">
        <v>43252</v>
      </c>
    </row>
    <row r="643" spans="1:8" x14ac:dyDescent="0.25">
      <c r="A643">
        <v>11</v>
      </c>
      <c r="B643" t="s">
        <v>42</v>
      </c>
      <c r="C643">
        <v>50025111</v>
      </c>
      <c r="D643" t="s">
        <v>43</v>
      </c>
      <c r="E643">
        <v>19627664</v>
      </c>
      <c r="F643" s="1">
        <v>115723259</v>
      </c>
      <c r="G643">
        <v>8283</v>
      </c>
      <c r="H643" s="2">
        <v>43252</v>
      </c>
    </row>
    <row r="644" spans="1:8" x14ac:dyDescent="0.25">
      <c r="A644">
        <v>11</v>
      </c>
      <c r="B644" t="s">
        <v>42</v>
      </c>
      <c r="C644">
        <v>50019095</v>
      </c>
      <c r="D644" t="s">
        <v>150</v>
      </c>
      <c r="E644">
        <v>16348</v>
      </c>
      <c r="F644">
        <v>2670996</v>
      </c>
      <c r="G644">
        <v>449</v>
      </c>
      <c r="H644" s="2">
        <v>43252</v>
      </c>
    </row>
    <row r="645" spans="1:8" x14ac:dyDescent="0.25">
      <c r="A645">
        <v>11</v>
      </c>
      <c r="B645" t="s">
        <v>42</v>
      </c>
      <c r="C645">
        <v>50025110</v>
      </c>
      <c r="D645" t="s">
        <v>115</v>
      </c>
      <c r="E645">
        <v>152395</v>
      </c>
      <c r="F645" s="1">
        <v>161722501</v>
      </c>
      <c r="G645">
        <v>6169</v>
      </c>
      <c r="H645" s="2">
        <v>43252</v>
      </c>
    </row>
    <row r="646" spans="1:8" x14ac:dyDescent="0.25">
      <c r="A646">
        <v>11</v>
      </c>
      <c r="B646" t="s">
        <v>42</v>
      </c>
      <c r="C646">
        <v>50014811</v>
      </c>
      <c r="D646" t="s">
        <v>96</v>
      </c>
      <c r="E646">
        <v>969453</v>
      </c>
      <c r="F646" s="1">
        <v>15626063</v>
      </c>
      <c r="G646">
        <v>1214</v>
      </c>
      <c r="H646" s="2">
        <v>43252</v>
      </c>
    </row>
    <row r="647" spans="1:8" x14ac:dyDescent="0.25">
      <c r="A647">
        <v>11</v>
      </c>
      <c r="B647" t="s">
        <v>42</v>
      </c>
      <c r="C647">
        <v>50158001</v>
      </c>
      <c r="D647" t="s">
        <v>151</v>
      </c>
      <c r="E647">
        <v>0</v>
      </c>
      <c r="F647">
        <v>0</v>
      </c>
      <c r="G647">
        <v>3</v>
      </c>
      <c r="H647" s="2">
        <v>43252</v>
      </c>
    </row>
    <row r="648" spans="1:8" x14ac:dyDescent="0.25">
      <c r="A648">
        <v>11</v>
      </c>
      <c r="B648" t="s">
        <v>42</v>
      </c>
      <c r="C648">
        <v>50026555</v>
      </c>
      <c r="D648" t="s">
        <v>75</v>
      </c>
      <c r="E648">
        <v>15192</v>
      </c>
      <c r="F648">
        <v>3817611</v>
      </c>
      <c r="G648">
        <v>1993</v>
      </c>
      <c r="H648" s="2">
        <v>43252</v>
      </c>
    </row>
    <row r="649" spans="1:8" x14ac:dyDescent="0.25">
      <c r="A649">
        <v>11</v>
      </c>
      <c r="B649" t="s">
        <v>42</v>
      </c>
      <c r="C649">
        <v>50008075</v>
      </c>
      <c r="D649" t="s">
        <v>152</v>
      </c>
      <c r="E649">
        <v>395338</v>
      </c>
      <c r="F649" s="1">
        <v>40229326</v>
      </c>
      <c r="G649">
        <v>789</v>
      </c>
      <c r="H649" s="2">
        <v>43252</v>
      </c>
    </row>
    <row r="650" spans="1:8" x14ac:dyDescent="0.25">
      <c r="A650">
        <v>11</v>
      </c>
      <c r="B650" t="s">
        <v>42</v>
      </c>
      <c r="C650">
        <v>50007216</v>
      </c>
      <c r="D650" t="s">
        <v>76</v>
      </c>
      <c r="E650">
        <v>21826863</v>
      </c>
      <c r="F650" s="1">
        <v>545365218</v>
      </c>
      <c r="G650">
        <v>468007</v>
      </c>
      <c r="H650" s="2">
        <v>43252</v>
      </c>
    </row>
    <row r="651" spans="1:8" x14ac:dyDescent="0.25">
      <c r="A651">
        <v>8</v>
      </c>
      <c r="B651" t="s">
        <v>161</v>
      </c>
      <c r="C651">
        <v>50023717</v>
      </c>
      <c r="D651" t="s">
        <v>37</v>
      </c>
      <c r="E651">
        <v>18493148</v>
      </c>
      <c r="F651" s="1">
        <v>1906286619</v>
      </c>
      <c r="G651">
        <v>179577</v>
      </c>
      <c r="H651" s="2">
        <v>43252</v>
      </c>
    </row>
    <row r="652" spans="1:8" x14ac:dyDescent="0.25">
      <c r="A652">
        <v>8</v>
      </c>
      <c r="B652" t="s">
        <v>161</v>
      </c>
      <c r="C652">
        <v>50023717</v>
      </c>
      <c r="D652" t="s">
        <v>35</v>
      </c>
      <c r="E652">
        <v>4297792</v>
      </c>
      <c r="F652" s="1">
        <v>284859435</v>
      </c>
      <c r="G652">
        <v>86481</v>
      </c>
      <c r="H652" s="2">
        <v>43252</v>
      </c>
    </row>
    <row r="653" spans="1:8" x14ac:dyDescent="0.25">
      <c r="A653">
        <v>8</v>
      </c>
      <c r="B653" t="s">
        <v>161</v>
      </c>
      <c r="C653">
        <v>50020275</v>
      </c>
      <c r="D653" t="s">
        <v>48</v>
      </c>
      <c r="E653">
        <v>6983541</v>
      </c>
      <c r="F653" s="1">
        <v>547782260</v>
      </c>
      <c r="G653">
        <v>41060</v>
      </c>
      <c r="H653" s="2">
        <v>43252</v>
      </c>
    </row>
    <row r="654" spans="1:8" x14ac:dyDescent="0.25">
      <c r="A654">
        <v>8</v>
      </c>
      <c r="B654" t="s">
        <v>161</v>
      </c>
      <c r="C654">
        <v>50020275</v>
      </c>
      <c r="D654" t="s">
        <v>153</v>
      </c>
      <c r="E654">
        <v>5599</v>
      </c>
      <c r="F654">
        <v>299200</v>
      </c>
      <c r="G654">
        <v>193</v>
      </c>
      <c r="H654" s="2">
        <v>43252</v>
      </c>
    </row>
    <row r="655" spans="1:8" x14ac:dyDescent="0.25">
      <c r="A655">
        <v>8</v>
      </c>
      <c r="B655" t="s">
        <v>161</v>
      </c>
      <c r="C655">
        <v>50026800</v>
      </c>
      <c r="D655" t="s">
        <v>40</v>
      </c>
      <c r="E655">
        <v>9363109</v>
      </c>
      <c r="F655" s="1">
        <v>1507089687</v>
      </c>
      <c r="G655">
        <v>72359</v>
      </c>
      <c r="H655" s="2">
        <v>43252</v>
      </c>
    </row>
    <row r="656" spans="1:8" x14ac:dyDescent="0.25">
      <c r="A656">
        <v>8</v>
      </c>
      <c r="B656" t="s">
        <v>161</v>
      </c>
      <c r="C656">
        <v>50026800</v>
      </c>
      <c r="D656" t="s">
        <v>116</v>
      </c>
      <c r="E656">
        <v>11330</v>
      </c>
      <c r="F656" s="1">
        <v>60566461</v>
      </c>
      <c r="G656">
        <v>128</v>
      </c>
      <c r="H656" s="2">
        <v>43252</v>
      </c>
    </row>
    <row r="657" spans="1:8" x14ac:dyDescent="0.25">
      <c r="A657">
        <v>8</v>
      </c>
      <c r="B657" t="s">
        <v>163</v>
      </c>
      <c r="C657">
        <v>50016349</v>
      </c>
      <c r="D657" t="s">
        <v>110</v>
      </c>
      <c r="E657">
        <v>21419784</v>
      </c>
      <c r="F657" s="1">
        <v>1134568033</v>
      </c>
      <c r="G657">
        <v>120712</v>
      </c>
      <c r="H657" s="2">
        <v>43252</v>
      </c>
    </row>
    <row r="658" spans="1:8" x14ac:dyDescent="0.25">
      <c r="A658">
        <v>8</v>
      </c>
      <c r="B658" t="s">
        <v>34</v>
      </c>
      <c r="C658">
        <v>50026316</v>
      </c>
      <c r="D658" t="s">
        <v>97</v>
      </c>
      <c r="E658">
        <v>30612825</v>
      </c>
      <c r="F658" s="1">
        <v>1499699492</v>
      </c>
      <c r="G658">
        <v>75138</v>
      </c>
      <c r="H658" s="2">
        <v>43252</v>
      </c>
    </row>
    <row r="659" spans="1:8" x14ac:dyDescent="0.25">
      <c r="A659">
        <v>8</v>
      </c>
      <c r="B659" t="s">
        <v>163</v>
      </c>
      <c r="C659">
        <v>50016348</v>
      </c>
      <c r="D659" t="s">
        <v>59</v>
      </c>
      <c r="E659">
        <v>28153770</v>
      </c>
      <c r="F659" s="1">
        <v>931906925</v>
      </c>
      <c r="G659">
        <v>89465</v>
      </c>
      <c r="H659" s="2">
        <v>43252</v>
      </c>
    </row>
    <row r="660" spans="1:8" x14ac:dyDescent="0.25">
      <c r="A660">
        <v>8</v>
      </c>
      <c r="B660" t="s">
        <v>163</v>
      </c>
      <c r="C660">
        <v>21</v>
      </c>
      <c r="D660" t="s">
        <v>91</v>
      </c>
      <c r="E660">
        <v>25395755</v>
      </c>
      <c r="F660" s="1">
        <v>1327003484</v>
      </c>
      <c r="G660">
        <v>83024</v>
      </c>
      <c r="H660" s="2">
        <v>43252</v>
      </c>
    </row>
    <row r="661" spans="1:8" x14ac:dyDescent="0.25">
      <c r="A661">
        <v>8</v>
      </c>
      <c r="B661" t="s">
        <v>163</v>
      </c>
      <c r="C661">
        <v>21</v>
      </c>
      <c r="D661" t="s">
        <v>154</v>
      </c>
      <c r="E661">
        <v>393</v>
      </c>
      <c r="F661">
        <v>62125</v>
      </c>
      <c r="G661">
        <v>68</v>
      </c>
      <c r="H661" s="2">
        <v>43252</v>
      </c>
    </row>
    <row r="662" spans="1:8" x14ac:dyDescent="0.25">
      <c r="A662">
        <v>0</v>
      </c>
      <c r="B662" t="s">
        <v>24</v>
      </c>
      <c r="C662">
        <v>123690003</v>
      </c>
      <c r="D662" t="s">
        <v>25</v>
      </c>
      <c r="E662">
        <v>5835</v>
      </c>
      <c r="F662">
        <v>288261</v>
      </c>
      <c r="G662">
        <v>2554</v>
      </c>
      <c r="H662" s="2">
        <v>43282</v>
      </c>
    </row>
    <row r="663" spans="1:8" x14ac:dyDescent="0.25">
      <c r="A663">
        <v>0</v>
      </c>
      <c r="B663" t="s">
        <v>24</v>
      </c>
      <c r="C663">
        <v>50026535</v>
      </c>
      <c r="D663" t="s">
        <v>27</v>
      </c>
      <c r="E663">
        <v>102004</v>
      </c>
      <c r="F663" s="1">
        <v>88710950</v>
      </c>
      <c r="G663">
        <v>11801</v>
      </c>
      <c r="H663" s="2">
        <v>43282</v>
      </c>
    </row>
    <row r="664" spans="1:8" x14ac:dyDescent="0.25">
      <c r="A664">
        <v>0</v>
      </c>
      <c r="B664" t="s">
        <v>24</v>
      </c>
      <c r="C664">
        <v>120886001</v>
      </c>
      <c r="D664" t="s">
        <v>123</v>
      </c>
      <c r="E664">
        <v>1116225</v>
      </c>
      <c r="F664">
        <v>2257426</v>
      </c>
      <c r="G664">
        <v>419</v>
      </c>
      <c r="H664" s="2">
        <v>43282</v>
      </c>
    </row>
    <row r="665" spans="1:8" x14ac:dyDescent="0.25">
      <c r="A665">
        <v>0</v>
      </c>
      <c r="B665" t="s">
        <v>24</v>
      </c>
      <c r="C665">
        <v>50023724</v>
      </c>
      <c r="D665" t="s">
        <v>24</v>
      </c>
      <c r="E665">
        <v>926001</v>
      </c>
      <c r="F665">
        <v>7211791</v>
      </c>
      <c r="G665">
        <v>1968</v>
      </c>
      <c r="H665" s="2">
        <v>43282</v>
      </c>
    </row>
    <row r="666" spans="1:8" x14ac:dyDescent="0.25">
      <c r="A666">
        <v>0</v>
      </c>
      <c r="B666" t="s">
        <v>24</v>
      </c>
      <c r="C666">
        <v>98</v>
      </c>
      <c r="D666" t="s">
        <v>124</v>
      </c>
      <c r="E666">
        <v>29387048</v>
      </c>
      <c r="F666" s="1">
        <v>82560180</v>
      </c>
      <c r="G666">
        <v>22571</v>
      </c>
      <c r="H666" s="2">
        <v>43282</v>
      </c>
    </row>
    <row r="667" spans="1:8" x14ac:dyDescent="0.25">
      <c r="A667">
        <v>0</v>
      </c>
      <c r="B667" t="s">
        <v>24</v>
      </c>
      <c r="C667">
        <v>125406001</v>
      </c>
      <c r="D667" t="s">
        <v>125</v>
      </c>
      <c r="E667">
        <v>378328</v>
      </c>
      <c r="F667" s="1">
        <v>126685641</v>
      </c>
      <c r="G667">
        <v>50</v>
      </c>
      <c r="H667" s="2">
        <v>43282</v>
      </c>
    </row>
    <row r="668" spans="1:8" x14ac:dyDescent="0.25">
      <c r="A668">
        <v>0</v>
      </c>
      <c r="B668" t="s">
        <v>24</v>
      </c>
      <c r="C668">
        <v>126700003</v>
      </c>
      <c r="D668" t="s">
        <v>121</v>
      </c>
      <c r="E668">
        <v>13344601</v>
      </c>
      <c r="F668" s="1">
        <v>2662899277</v>
      </c>
      <c r="G668">
        <v>460090</v>
      </c>
      <c r="H668" s="2">
        <v>43282</v>
      </c>
    </row>
    <row r="669" spans="1:8" x14ac:dyDescent="0.25">
      <c r="A669">
        <v>0</v>
      </c>
      <c r="B669" t="s">
        <v>24</v>
      </c>
      <c r="C669">
        <v>124242008</v>
      </c>
      <c r="D669" t="s">
        <v>49</v>
      </c>
      <c r="E669">
        <v>3169914</v>
      </c>
      <c r="F669" s="1">
        <v>734802220</v>
      </c>
      <c r="G669">
        <v>523712</v>
      </c>
      <c r="H669" s="2">
        <v>43282</v>
      </c>
    </row>
    <row r="670" spans="1:8" x14ac:dyDescent="0.25">
      <c r="A670">
        <v>0</v>
      </c>
      <c r="B670" t="s">
        <v>24</v>
      </c>
      <c r="C670">
        <v>127484003</v>
      </c>
      <c r="D670" t="s">
        <v>126</v>
      </c>
      <c r="E670">
        <v>38096</v>
      </c>
      <c r="F670">
        <v>2967016</v>
      </c>
      <c r="G670">
        <v>341</v>
      </c>
      <c r="H670" s="2">
        <v>43282</v>
      </c>
    </row>
    <row r="671" spans="1:8" x14ac:dyDescent="0.25">
      <c r="A671">
        <v>0</v>
      </c>
      <c r="B671" t="s">
        <v>24</v>
      </c>
      <c r="C671">
        <v>126762001</v>
      </c>
      <c r="D671" t="s">
        <v>93</v>
      </c>
      <c r="E671">
        <v>1722540</v>
      </c>
      <c r="F671" s="1">
        <v>349860343</v>
      </c>
      <c r="G671">
        <v>5586</v>
      </c>
      <c r="H671" s="2">
        <v>43282</v>
      </c>
    </row>
    <row r="672" spans="1:8" x14ac:dyDescent="0.25">
      <c r="A672">
        <v>0</v>
      </c>
      <c r="B672" t="s">
        <v>24</v>
      </c>
      <c r="C672">
        <v>127450004</v>
      </c>
      <c r="D672" t="s">
        <v>127</v>
      </c>
      <c r="E672">
        <v>299740</v>
      </c>
      <c r="F672">
        <v>3699582</v>
      </c>
      <c r="G672">
        <v>889</v>
      </c>
      <c r="H672" s="2">
        <v>43282</v>
      </c>
    </row>
    <row r="673" spans="1:8" x14ac:dyDescent="0.25">
      <c r="A673">
        <v>7</v>
      </c>
      <c r="B673" t="s">
        <v>163</v>
      </c>
      <c r="C673">
        <v>50020485</v>
      </c>
      <c r="D673" t="s">
        <v>14</v>
      </c>
      <c r="E673">
        <v>50022228</v>
      </c>
      <c r="F673" s="1">
        <v>1791258866</v>
      </c>
      <c r="G673">
        <v>8061963</v>
      </c>
      <c r="H673" s="2">
        <v>43282</v>
      </c>
    </row>
    <row r="674" spans="1:8" x14ac:dyDescent="0.25">
      <c r="A674">
        <v>7</v>
      </c>
      <c r="B674" t="s">
        <v>163</v>
      </c>
      <c r="C674">
        <v>50020485</v>
      </c>
      <c r="D674" t="s">
        <v>128</v>
      </c>
      <c r="E674">
        <v>984</v>
      </c>
      <c r="F674">
        <v>58111</v>
      </c>
      <c r="G674">
        <v>182</v>
      </c>
      <c r="H674" s="2">
        <v>43282</v>
      </c>
    </row>
    <row r="675" spans="1:8" x14ac:dyDescent="0.25">
      <c r="A675">
        <v>7</v>
      </c>
      <c r="B675" t="s">
        <v>163</v>
      </c>
      <c r="C675">
        <v>50008164</v>
      </c>
      <c r="D675" t="s">
        <v>104</v>
      </c>
      <c r="E675">
        <v>10444855</v>
      </c>
      <c r="F675" s="1">
        <v>5586007613</v>
      </c>
      <c r="G675">
        <v>477665</v>
      </c>
      <c r="H675" s="2">
        <v>43282</v>
      </c>
    </row>
    <row r="676" spans="1:8" x14ac:dyDescent="0.25">
      <c r="A676">
        <v>7</v>
      </c>
      <c r="B676" t="s">
        <v>163</v>
      </c>
      <c r="C676">
        <v>50008164</v>
      </c>
      <c r="D676" t="s">
        <v>129</v>
      </c>
      <c r="E676">
        <v>42391</v>
      </c>
      <c r="F676">
        <v>4964017</v>
      </c>
      <c r="G676">
        <v>286</v>
      </c>
      <c r="H676" s="2">
        <v>43282</v>
      </c>
    </row>
    <row r="677" spans="1:8" x14ac:dyDescent="0.25">
      <c r="A677">
        <v>7</v>
      </c>
      <c r="B677" t="s">
        <v>163</v>
      </c>
      <c r="C677">
        <v>124050001</v>
      </c>
      <c r="D677" t="s">
        <v>90</v>
      </c>
      <c r="E677">
        <v>8327226</v>
      </c>
      <c r="F677" s="1">
        <v>1082551725</v>
      </c>
      <c r="G677">
        <v>28100</v>
      </c>
      <c r="H677" s="2">
        <v>43282</v>
      </c>
    </row>
    <row r="678" spans="1:8" x14ac:dyDescent="0.25">
      <c r="A678">
        <v>7</v>
      </c>
      <c r="B678" t="s">
        <v>163</v>
      </c>
      <c r="C678">
        <v>124050001</v>
      </c>
      <c r="D678" t="s">
        <v>130</v>
      </c>
      <c r="E678">
        <v>56</v>
      </c>
      <c r="F678">
        <v>840</v>
      </c>
      <c r="G678">
        <v>5</v>
      </c>
      <c r="H678" s="2">
        <v>43282</v>
      </c>
    </row>
    <row r="679" spans="1:8" x14ac:dyDescent="0.25">
      <c r="A679">
        <v>7</v>
      </c>
      <c r="B679" t="s">
        <v>163</v>
      </c>
      <c r="C679">
        <v>50020611</v>
      </c>
      <c r="D679" t="s">
        <v>64</v>
      </c>
      <c r="E679">
        <v>2681889</v>
      </c>
      <c r="F679" s="1">
        <v>892169597</v>
      </c>
      <c r="G679">
        <v>59571</v>
      </c>
      <c r="H679" s="2">
        <v>43282</v>
      </c>
    </row>
    <row r="680" spans="1:8" x14ac:dyDescent="0.25">
      <c r="A680">
        <v>7</v>
      </c>
      <c r="B680" t="s">
        <v>163</v>
      </c>
      <c r="C680">
        <v>50020611</v>
      </c>
      <c r="D680" t="s">
        <v>131</v>
      </c>
      <c r="E680">
        <v>2343</v>
      </c>
      <c r="F680">
        <v>5348</v>
      </c>
      <c r="G680">
        <v>23</v>
      </c>
      <c r="H680" s="2">
        <v>43282</v>
      </c>
    </row>
    <row r="681" spans="1:8" x14ac:dyDescent="0.25">
      <c r="A681">
        <v>7</v>
      </c>
      <c r="B681" t="s">
        <v>163</v>
      </c>
      <c r="C681">
        <v>50020332</v>
      </c>
      <c r="D681" t="s">
        <v>82</v>
      </c>
      <c r="E681">
        <v>22527571</v>
      </c>
      <c r="F681" s="1">
        <v>720756969</v>
      </c>
      <c r="G681">
        <v>120601</v>
      </c>
      <c r="H681" s="2">
        <v>43282</v>
      </c>
    </row>
    <row r="682" spans="1:8" x14ac:dyDescent="0.25">
      <c r="A682">
        <v>7</v>
      </c>
      <c r="B682" t="s">
        <v>163</v>
      </c>
      <c r="C682">
        <v>50020332</v>
      </c>
      <c r="D682" t="s">
        <v>132</v>
      </c>
      <c r="E682">
        <v>10448</v>
      </c>
      <c r="F682">
        <v>133632</v>
      </c>
      <c r="G682">
        <v>103</v>
      </c>
      <c r="H682" s="2">
        <v>43282</v>
      </c>
    </row>
    <row r="683" spans="1:8" x14ac:dyDescent="0.25">
      <c r="A683">
        <v>7</v>
      </c>
      <c r="B683" t="s">
        <v>163</v>
      </c>
      <c r="C683">
        <v>50020808</v>
      </c>
      <c r="D683" t="s">
        <v>65</v>
      </c>
      <c r="E683">
        <v>11588700</v>
      </c>
      <c r="F683" s="1">
        <v>862197030</v>
      </c>
      <c r="G683">
        <v>376464</v>
      </c>
      <c r="H683" s="2">
        <v>43282</v>
      </c>
    </row>
    <row r="684" spans="1:8" x14ac:dyDescent="0.25">
      <c r="A684">
        <v>7</v>
      </c>
      <c r="B684" t="s">
        <v>163</v>
      </c>
      <c r="C684">
        <v>27</v>
      </c>
      <c r="D684" t="s">
        <v>72</v>
      </c>
      <c r="E684">
        <v>7940674</v>
      </c>
      <c r="F684" s="1">
        <v>1294602933</v>
      </c>
      <c r="G684">
        <v>372836</v>
      </c>
      <c r="H684" s="2">
        <v>43282</v>
      </c>
    </row>
    <row r="685" spans="1:8" x14ac:dyDescent="0.25">
      <c r="A685">
        <v>7</v>
      </c>
      <c r="B685" t="s">
        <v>163</v>
      </c>
      <c r="C685">
        <v>27</v>
      </c>
      <c r="D685" t="s">
        <v>133</v>
      </c>
      <c r="E685">
        <v>3539</v>
      </c>
      <c r="F685">
        <v>32805</v>
      </c>
      <c r="G685">
        <v>59</v>
      </c>
      <c r="H685" s="2">
        <v>43282</v>
      </c>
    </row>
    <row r="686" spans="1:8" x14ac:dyDescent="0.25">
      <c r="A686">
        <v>7</v>
      </c>
      <c r="B686" t="s">
        <v>163</v>
      </c>
      <c r="C686">
        <v>122852001</v>
      </c>
      <c r="D686" t="s">
        <v>85</v>
      </c>
      <c r="E686">
        <v>29277891</v>
      </c>
      <c r="F686" s="1">
        <v>2507454580</v>
      </c>
      <c r="G686">
        <v>284511</v>
      </c>
      <c r="H686" s="2">
        <v>43282</v>
      </c>
    </row>
    <row r="687" spans="1:8" x14ac:dyDescent="0.25">
      <c r="A687">
        <v>7</v>
      </c>
      <c r="B687" t="s">
        <v>163</v>
      </c>
      <c r="C687">
        <v>50008163</v>
      </c>
      <c r="D687" t="s">
        <v>80</v>
      </c>
      <c r="E687">
        <v>12248297</v>
      </c>
      <c r="F687" s="1">
        <v>1189518244</v>
      </c>
      <c r="G687">
        <v>134581</v>
      </c>
      <c r="H687" s="2">
        <v>43282</v>
      </c>
    </row>
    <row r="688" spans="1:8" x14ac:dyDescent="0.25">
      <c r="A688">
        <v>7</v>
      </c>
      <c r="B688" t="s">
        <v>163</v>
      </c>
      <c r="C688">
        <v>50008163</v>
      </c>
      <c r="D688" t="s">
        <v>134</v>
      </c>
      <c r="E688">
        <v>720</v>
      </c>
      <c r="F688">
        <v>40218</v>
      </c>
      <c r="G688">
        <v>62</v>
      </c>
      <c r="H688" s="2">
        <v>43282</v>
      </c>
    </row>
    <row r="689" spans="1:8" x14ac:dyDescent="0.25">
      <c r="A689">
        <v>7</v>
      </c>
      <c r="B689" t="s">
        <v>163</v>
      </c>
      <c r="C689">
        <v>50020857</v>
      </c>
      <c r="D689" t="s">
        <v>58</v>
      </c>
      <c r="E689">
        <v>534348</v>
      </c>
      <c r="F689" s="1">
        <v>26156246</v>
      </c>
      <c r="G689">
        <v>14851</v>
      </c>
      <c r="H689" s="2">
        <v>43282</v>
      </c>
    </row>
    <row r="690" spans="1:8" x14ac:dyDescent="0.25">
      <c r="A690">
        <v>7</v>
      </c>
      <c r="B690" t="s">
        <v>163</v>
      </c>
      <c r="C690">
        <v>50020579</v>
      </c>
      <c r="D690" t="s">
        <v>102</v>
      </c>
      <c r="E690">
        <v>19601549</v>
      </c>
      <c r="F690" s="1">
        <v>1298647667</v>
      </c>
      <c r="G690">
        <v>221421</v>
      </c>
      <c r="H690" s="2">
        <v>43282</v>
      </c>
    </row>
    <row r="691" spans="1:8" x14ac:dyDescent="0.25">
      <c r="A691">
        <v>7</v>
      </c>
      <c r="B691" t="s">
        <v>163</v>
      </c>
      <c r="C691">
        <v>50020579</v>
      </c>
      <c r="D691" t="s">
        <v>135</v>
      </c>
      <c r="E691">
        <v>511</v>
      </c>
      <c r="F691">
        <v>5445</v>
      </c>
      <c r="G691">
        <v>24</v>
      </c>
      <c r="H691" s="2">
        <v>43282</v>
      </c>
    </row>
    <row r="692" spans="1:8" x14ac:dyDescent="0.25">
      <c r="A692">
        <v>7</v>
      </c>
      <c r="B692" t="s">
        <v>163</v>
      </c>
      <c r="C692">
        <v>50023804</v>
      </c>
      <c r="D692" t="s">
        <v>114</v>
      </c>
      <c r="E692">
        <v>602396</v>
      </c>
      <c r="F692" s="1">
        <v>17496166</v>
      </c>
      <c r="G692">
        <v>5684</v>
      </c>
      <c r="H692" s="2">
        <v>43282</v>
      </c>
    </row>
    <row r="693" spans="1:8" x14ac:dyDescent="0.25">
      <c r="A693">
        <v>4</v>
      </c>
      <c r="B693" t="s">
        <v>12</v>
      </c>
      <c r="C693">
        <v>50002768</v>
      </c>
      <c r="D693" t="s">
        <v>113</v>
      </c>
      <c r="E693">
        <v>12637074</v>
      </c>
      <c r="F693" s="1">
        <v>1613338127</v>
      </c>
      <c r="G693">
        <v>33204</v>
      </c>
      <c r="H693" s="2">
        <v>43282</v>
      </c>
    </row>
    <row r="694" spans="1:8" x14ac:dyDescent="0.25">
      <c r="A694">
        <v>4</v>
      </c>
      <c r="B694" t="s">
        <v>12</v>
      </c>
      <c r="C694">
        <v>50012082</v>
      </c>
      <c r="D694" t="s">
        <v>13</v>
      </c>
      <c r="E694">
        <v>10184574</v>
      </c>
      <c r="F694" s="1">
        <v>2583905608</v>
      </c>
      <c r="G694">
        <v>114058</v>
      </c>
      <c r="H694" s="2">
        <v>43282</v>
      </c>
    </row>
    <row r="695" spans="1:8" x14ac:dyDescent="0.25">
      <c r="A695">
        <v>4</v>
      </c>
      <c r="B695" t="s">
        <v>12</v>
      </c>
      <c r="C695">
        <v>50022703</v>
      </c>
      <c r="D695" t="s">
        <v>120</v>
      </c>
      <c r="E695">
        <v>5381729</v>
      </c>
      <c r="F695" s="1">
        <v>5814047716</v>
      </c>
      <c r="G695">
        <v>114568</v>
      </c>
      <c r="H695" s="2">
        <v>43282</v>
      </c>
    </row>
    <row r="696" spans="1:8" x14ac:dyDescent="0.25">
      <c r="A696">
        <v>4</v>
      </c>
      <c r="B696" t="s">
        <v>12</v>
      </c>
      <c r="C696">
        <v>127492005</v>
      </c>
      <c r="D696" t="s">
        <v>136</v>
      </c>
      <c r="E696">
        <v>851</v>
      </c>
      <c r="F696">
        <v>8061354</v>
      </c>
      <c r="G696">
        <v>98</v>
      </c>
      <c r="H696" s="2">
        <v>43282</v>
      </c>
    </row>
    <row r="697" spans="1:8" x14ac:dyDescent="0.25">
      <c r="A697">
        <v>4</v>
      </c>
      <c r="B697" t="s">
        <v>12</v>
      </c>
      <c r="C697">
        <v>50011972</v>
      </c>
      <c r="D697" t="s">
        <v>74</v>
      </c>
      <c r="E697">
        <v>13236705</v>
      </c>
      <c r="F697" s="1">
        <v>1726139732</v>
      </c>
      <c r="G697">
        <v>8904542</v>
      </c>
      <c r="H697" s="2">
        <v>43282</v>
      </c>
    </row>
    <row r="698" spans="1:8" x14ac:dyDescent="0.25">
      <c r="A698">
        <v>4</v>
      </c>
      <c r="B698" t="s">
        <v>12</v>
      </c>
      <c r="C698">
        <v>50012100</v>
      </c>
      <c r="D698" t="s">
        <v>77</v>
      </c>
      <c r="E698">
        <v>6770281</v>
      </c>
      <c r="F698" s="1">
        <v>1753097164</v>
      </c>
      <c r="G698">
        <v>71152</v>
      </c>
      <c r="H698" s="2">
        <v>43282</v>
      </c>
    </row>
    <row r="699" spans="1:8" x14ac:dyDescent="0.25">
      <c r="A699">
        <v>3</v>
      </c>
      <c r="B699" t="s">
        <v>8</v>
      </c>
      <c r="C699">
        <v>50008090</v>
      </c>
      <c r="D699" t="s">
        <v>105</v>
      </c>
      <c r="E699">
        <v>78298555</v>
      </c>
      <c r="F699" s="1">
        <v>2444742268</v>
      </c>
      <c r="G699">
        <v>5613692</v>
      </c>
      <c r="H699" s="2">
        <v>43282</v>
      </c>
    </row>
    <row r="700" spans="1:8" x14ac:dyDescent="0.25">
      <c r="A700">
        <v>3</v>
      </c>
      <c r="B700" t="s">
        <v>162</v>
      </c>
      <c r="C700">
        <v>50018222</v>
      </c>
      <c r="D700" t="s">
        <v>137</v>
      </c>
      <c r="E700">
        <v>102512</v>
      </c>
      <c r="F700" s="1">
        <v>378731597</v>
      </c>
      <c r="G700">
        <v>2262</v>
      </c>
      <c r="H700" s="2">
        <v>43282</v>
      </c>
    </row>
    <row r="701" spans="1:8" x14ac:dyDescent="0.25">
      <c r="A701">
        <v>3</v>
      </c>
      <c r="B701" t="s">
        <v>8</v>
      </c>
      <c r="C701">
        <v>1201</v>
      </c>
      <c r="D701" t="s">
        <v>107</v>
      </c>
      <c r="E701">
        <v>343765</v>
      </c>
      <c r="F701" s="1">
        <v>86394305</v>
      </c>
      <c r="G701">
        <v>4398</v>
      </c>
      <c r="H701" s="2">
        <v>43282</v>
      </c>
    </row>
    <row r="702" spans="1:8" x14ac:dyDescent="0.25">
      <c r="A702">
        <v>3</v>
      </c>
      <c r="B702" t="s">
        <v>162</v>
      </c>
      <c r="C702">
        <v>50007218</v>
      </c>
      <c r="D702" t="s">
        <v>39</v>
      </c>
      <c r="E702">
        <v>23186008</v>
      </c>
      <c r="F702" s="1">
        <v>1399852442</v>
      </c>
      <c r="G702">
        <v>651292</v>
      </c>
      <c r="H702" s="2">
        <v>43282</v>
      </c>
    </row>
    <row r="703" spans="1:8" x14ac:dyDescent="0.25">
      <c r="A703">
        <v>3</v>
      </c>
      <c r="B703" t="s">
        <v>162</v>
      </c>
      <c r="C703">
        <v>124044001</v>
      </c>
      <c r="D703" t="s">
        <v>54</v>
      </c>
      <c r="E703">
        <v>53995</v>
      </c>
      <c r="F703" s="1">
        <v>326929956</v>
      </c>
      <c r="G703">
        <v>5343</v>
      </c>
      <c r="H703" s="2">
        <v>43282</v>
      </c>
    </row>
    <row r="704" spans="1:8" x14ac:dyDescent="0.25">
      <c r="A704">
        <v>3</v>
      </c>
      <c r="B704" t="s">
        <v>162</v>
      </c>
      <c r="C704">
        <v>50019780</v>
      </c>
      <c r="D704" t="s">
        <v>138</v>
      </c>
      <c r="E704">
        <v>202742</v>
      </c>
      <c r="F704" s="1">
        <v>509926683</v>
      </c>
      <c r="G704">
        <v>1526</v>
      </c>
      <c r="H704" s="2">
        <v>43282</v>
      </c>
    </row>
    <row r="705" spans="1:8" x14ac:dyDescent="0.25">
      <c r="A705">
        <v>3</v>
      </c>
      <c r="B705" t="s">
        <v>8</v>
      </c>
      <c r="C705">
        <v>1512</v>
      </c>
      <c r="D705" t="s">
        <v>83</v>
      </c>
      <c r="E705">
        <v>2474783</v>
      </c>
      <c r="F705" s="1">
        <v>3871803513</v>
      </c>
      <c r="G705">
        <v>7892</v>
      </c>
      <c r="H705" s="2">
        <v>43282</v>
      </c>
    </row>
    <row r="706" spans="1:8" x14ac:dyDescent="0.25">
      <c r="A706">
        <v>3</v>
      </c>
      <c r="B706" t="s">
        <v>8</v>
      </c>
      <c r="C706">
        <v>14</v>
      </c>
      <c r="D706" t="s">
        <v>22</v>
      </c>
      <c r="E706">
        <v>72546</v>
      </c>
      <c r="F706" s="1">
        <v>180661769</v>
      </c>
      <c r="G706">
        <v>17558</v>
      </c>
      <c r="H706" s="2">
        <v>43282</v>
      </c>
    </row>
    <row r="707" spans="1:8" x14ac:dyDescent="0.25">
      <c r="A707">
        <v>3</v>
      </c>
      <c r="B707" t="s">
        <v>8</v>
      </c>
      <c r="C707">
        <v>50024099</v>
      </c>
      <c r="D707" t="s">
        <v>9</v>
      </c>
      <c r="E707">
        <v>11594742</v>
      </c>
      <c r="F707" s="1">
        <v>104764713</v>
      </c>
      <c r="G707">
        <v>1731939</v>
      </c>
      <c r="H707" s="2">
        <v>43282</v>
      </c>
    </row>
    <row r="708" spans="1:8" x14ac:dyDescent="0.25">
      <c r="A708">
        <v>3</v>
      </c>
      <c r="B708" t="s">
        <v>8</v>
      </c>
      <c r="C708">
        <v>50018004</v>
      </c>
      <c r="D708" t="s">
        <v>100</v>
      </c>
      <c r="E708">
        <v>75347229</v>
      </c>
      <c r="F708" s="1">
        <v>1414319556</v>
      </c>
      <c r="G708">
        <v>732452</v>
      </c>
      <c r="H708" s="2">
        <v>43282</v>
      </c>
    </row>
    <row r="709" spans="1:8" x14ac:dyDescent="0.25">
      <c r="A709">
        <v>3</v>
      </c>
      <c r="B709" t="s">
        <v>8</v>
      </c>
      <c r="C709">
        <v>20</v>
      </c>
      <c r="D709" t="s">
        <v>68</v>
      </c>
      <c r="E709">
        <v>2544986</v>
      </c>
      <c r="F709" s="1">
        <v>134249778</v>
      </c>
      <c r="G709">
        <v>24278</v>
      </c>
      <c r="H709" s="2">
        <v>43282</v>
      </c>
    </row>
    <row r="710" spans="1:8" x14ac:dyDescent="0.25">
      <c r="A710">
        <v>3</v>
      </c>
      <c r="B710" t="s">
        <v>8</v>
      </c>
      <c r="C710">
        <v>11</v>
      </c>
      <c r="D710" t="s">
        <v>86</v>
      </c>
      <c r="E710">
        <v>5056466</v>
      </c>
      <c r="F710" s="1">
        <v>833326001</v>
      </c>
      <c r="G710">
        <v>94570</v>
      </c>
      <c r="H710" s="2">
        <v>43282</v>
      </c>
    </row>
    <row r="711" spans="1:8" x14ac:dyDescent="0.25">
      <c r="A711">
        <v>3</v>
      </c>
      <c r="B711" t="s">
        <v>162</v>
      </c>
      <c r="C711">
        <v>1101</v>
      </c>
      <c r="D711" t="s">
        <v>56</v>
      </c>
      <c r="E711">
        <v>171844</v>
      </c>
      <c r="F711" s="1">
        <v>962173122</v>
      </c>
      <c r="G711">
        <v>7497</v>
      </c>
      <c r="H711" s="2">
        <v>43282</v>
      </c>
    </row>
    <row r="712" spans="1:8" x14ac:dyDescent="0.25">
      <c r="A712">
        <v>3</v>
      </c>
      <c r="B712" t="s">
        <v>8</v>
      </c>
      <c r="C712">
        <v>50018264</v>
      </c>
      <c r="D712" t="s">
        <v>46</v>
      </c>
      <c r="E712">
        <v>10035685</v>
      </c>
      <c r="F712" s="1">
        <v>335912149</v>
      </c>
      <c r="G712">
        <v>1750686</v>
      </c>
      <c r="H712" s="2">
        <v>43282</v>
      </c>
    </row>
    <row r="713" spans="1:8" x14ac:dyDescent="0.25">
      <c r="A713">
        <v>3</v>
      </c>
      <c r="B713" t="s">
        <v>8</v>
      </c>
      <c r="C713">
        <v>50012164</v>
      </c>
      <c r="D713" t="s">
        <v>53</v>
      </c>
      <c r="E713">
        <v>2613934</v>
      </c>
      <c r="F713" s="1">
        <v>201680692</v>
      </c>
      <c r="G713">
        <v>17497</v>
      </c>
      <c r="H713" s="2">
        <v>43282</v>
      </c>
    </row>
    <row r="714" spans="1:8" x14ac:dyDescent="0.25">
      <c r="A714">
        <v>10</v>
      </c>
      <c r="B714" t="s">
        <v>10</v>
      </c>
      <c r="C714">
        <v>50017300</v>
      </c>
      <c r="D714" t="s">
        <v>11</v>
      </c>
      <c r="E714">
        <v>3065323</v>
      </c>
      <c r="F714" s="1">
        <v>713364312</v>
      </c>
      <c r="G714">
        <v>3519094</v>
      </c>
      <c r="H714" s="2">
        <v>43282</v>
      </c>
    </row>
    <row r="715" spans="1:8" x14ac:dyDescent="0.25">
      <c r="A715">
        <v>10</v>
      </c>
      <c r="B715" t="s">
        <v>10</v>
      </c>
      <c r="C715">
        <v>33</v>
      </c>
      <c r="D715" t="s">
        <v>78</v>
      </c>
      <c r="E715">
        <v>827717</v>
      </c>
      <c r="F715" s="1">
        <v>22762220</v>
      </c>
      <c r="G715">
        <v>377413</v>
      </c>
      <c r="H715" s="2">
        <v>43282</v>
      </c>
    </row>
    <row r="716" spans="1:8" x14ac:dyDescent="0.25">
      <c r="A716">
        <v>10</v>
      </c>
      <c r="B716" t="s">
        <v>10</v>
      </c>
      <c r="C716">
        <v>29</v>
      </c>
      <c r="D716" t="s">
        <v>55</v>
      </c>
      <c r="E716">
        <v>19724323</v>
      </c>
      <c r="F716" s="1">
        <v>904590795</v>
      </c>
      <c r="G716">
        <v>156717</v>
      </c>
      <c r="H716" s="2">
        <v>43282</v>
      </c>
    </row>
    <row r="717" spans="1:8" x14ac:dyDescent="0.25">
      <c r="A717">
        <v>10</v>
      </c>
      <c r="B717" t="s">
        <v>10</v>
      </c>
      <c r="C717">
        <v>50025707</v>
      </c>
      <c r="D717" t="s">
        <v>139</v>
      </c>
      <c r="E717">
        <v>17</v>
      </c>
      <c r="F717">
        <v>0</v>
      </c>
      <c r="G717">
        <v>21</v>
      </c>
      <c r="H717" s="2">
        <v>43282</v>
      </c>
    </row>
    <row r="718" spans="1:8" x14ac:dyDescent="0.25">
      <c r="A718">
        <v>10</v>
      </c>
      <c r="B718" t="s">
        <v>10</v>
      </c>
      <c r="C718">
        <v>50454031</v>
      </c>
      <c r="D718" t="s">
        <v>140</v>
      </c>
      <c r="E718">
        <v>2670</v>
      </c>
      <c r="F718">
        <v>420411</v>
      </c>
      <c r="G718">
        <v>617</v>
      </c>
      <c r="H718" s="2">
        <v>43282</v>
      </c>
    </row>
    <row r="719" spans="1:8" x14ac:dyDescent="0.25">
      <c r="A719">
        <v>10</v>
      </c>
      <c r="B719" t="s">
        <v>10</v>
      </c>
      <c r="C719">
        <v>124484008</v>
      </c>
      <c r="D719" t="s">
        <v>57</v>
      </c>
      <c r="E719">
        <v>2828276</v>
      </c>
      <c r="F719" s="1">
        <v>137576187</v>
      </c>
      <c r="G719">
        <v>94106</v>
      </c>
      <c r="H719" s="2">
        <v>43282</v>
      </c>
    </row>
    <row r="720" spans="1:8" x14ac:dyDescent="0.25">
      <c r="A720">
        <v>10</v>
      </c>
      <c r="B720" t="s">
        <v>10</v>
      </c>
      <c r="C720">
        <v>50011949</v>
      </c>
      <c r="D720" t="s">
        <v>67</v>
      </c>
      <c r="E720">
        <v>165</v>
      </c>
      <c r="F720">
        <v>175022</v>
      </c>
      <c r="G720">
        <v>15777</v>
      </c>
      <c r="H720" s="2">
        <v>43282</v>
      </c>
    </row>
    <row r="721" spans="1:8" x14ac:dyDescent="0.25">
      <c r="A721">
        <v>10</v>
      </c>
      <c r="B721" t="s">
        <v>10</v>
      </c>
      <c r="C721">
        <v>50802001</v>
      </c>
      <c r="D721" t="s">
        <v>141</v>
      </c>
      <c r="E721">
        <v>12356</v>
      </c>
      <c r="F721">
        <v>61299</v>
      </c>
      <c r="G721">
        <v>19045</v>
      </c>
      <c r="H721" s="2">
        <v>43282</v>
      </c>
    </row>
    <row r="722" spans="1:8" x14ac:dyDescent="0.25">
      <c r="A722">
        <v>10</v>
      </c>
      <c r="B722" t="s">
        <v>10</v>
      </c>
      <c r="C722">
        <v>34</v>
      </c>
      <c r="D722" t="s">
        <v>94</v>
      </c>
      <c r="E722">
        <v>244726</v>
      </c>
      <c r="F722" s="1">
        <v>10684765</v>
      </c>
      <c r="G722">
        <v>118934</v>
      </c>
      <c r="H722" s="2">
        <v>43282</v>
      </c>
    </row>
    <row r="723" spans="1:8" x14ac:dyDescent="0.25">
      <c r="A723">
        <v>2</v>
      </c>
      <c r="B723" t="s">
        <v>17</v>
      </c>
      <c r="C723">
        <v>1625</v>
      </c>
      <c r="D723" t="s">
        <v>26</v>
      </c>
      <c r="E723">
        <v>49349125</v>
      </c>
      <c r="F723" s="1">
        <v>2549733102</v>
      </c>
      <c r="G723">
        <v>1002181</v>
      </c>
      <c r="H723" s="2">
        <v>43282</v>
      </c>
    </row>
    <row r="724" spans="1:8" x14ac:dyDescent="0.25">
      <c r="A724">
        <v>2</v>
      </c>
      <c r="B724" t="s">
        <v>17</v>
      </c>
      <c r="C724">
        <v>16</v>
      </c>
      <c r="D724" t="s">
        <v>89</v>
      </c>
      <c r="E724">
        <v>78154712</v>
      </c>
      <c r="F724" s="1">
        <v>7544564418</v>
      </c>
      <c r="G724">
        <v>6515500</v>
      </c>
      <c r="H724" s="2">
        <v>43282</v>
      </c>
    </row>
    <row r="725" spans="1:8" x14ac:dyDescent="0.25">
      <c r="A725">
        <v>2</v>
      </c>
      <c r="B725" t="s">
        <v>17</v>
      </c>
      <c r="C725">
        <v>50006843</v>
      </c>
      <c r="D725" t="s">
        <v>63</v>
      </c>
      <c r="E725">
        <v>17550885</v>
      </c>
      <c r="F725" s="1">
        <v>1514549187</v>
      </c>
      <c r="G725">
        <v>4821415</v>
      </c>
      <c r="H725" s="2">
        <v>43282</v>
      </c>
    </row>
    <row r="726" spans="1:8" x14ac:dyDescent="0.25">
      <c r="A726">
        <v>2</v>
      </c>
      <c r="B726" t="s">
        <v>17</v>
      </c>
      <c r="C726">
        <v>50010404</v>
      </c>
      <c r="D726" t="s">
        <v>36</v>
      </c>
      <c r="E726">
        <v>16384805</v>
      </c>
      <c r="F726" s="1">
        <v>636078092</v>
      </c>
      <c r="G726">
        <v>1520361</v>
      </c>
      <c r="H726" s="2">
        <v>43282</v>
      </c>
    </row>
    <row r="727" spans="1:8" x14ac:dyDescent="0.25">
      <c r="A727">
        <v>2</v>
      </c>
      <c r="B727" t="s">
        <v>17</v>
      </c>
      <c r="C727">
        <v>50011740</v>
      </c>
      <c r="D727" t="s">
        <v>51</v>
      </c>
      <c r="E727">
        <v>16627206</v>
      </c>
      <c r="F727" s="1">
        <v>1488494574</v>
      </c>
      <c r="G727">
        <v>2219363</v>
      </c>
      <c r="H727" s="2">
        <v>43282</v>
      </c>
    </row>
    <row r="728" spans="1:8" x14ac:dyDescent="0.25">
      <c r="A728">
        <v>2</v>
      </c>
      <c r="B728" t="s">
        <v>17</v>
      </c>
      <c r="C728">
        <v>30</v>
      </c>
      <c r="D728" t="s">
        <v>101</v>
      </c>
      <c r="E728">
        <v>58259068</v>
      </c>
      <c r="F728" s="1">
        <v>5290733875</v>
      </c>
      <c r="G728">
        <v>5676254</v>
      </c>
      <c r="H728" s="2">
        <v>43282</v>
      </c>
    </row>
    <row r="729" spans="1:8" x14ac:dyDescent="0.25">
      <c r="A729">
        <v>2</v>
      </c>
      <c r="B729" t="s">
        <v>17</v>
      </c>
      <c r="C729">
        <v>50006842</v>
      </c>
      <c r="D729" t="s">
        <v>18</v>
      </c>
      <c r="E729">
        <v>10081601</v>
      </c>
      <c r="F729" s="1">
        <v>1552351621</v>
      </c>
      <c r="G729">
        <v>637994</v>
      </c>
      <c r="H729" s="2">
        <v>43282</v>
      </c>
    </row>
    <row r="730" spans="1:8" x14ac:dyDescent="0.25">
      <c r="A730">
        <v>6</v>
      </c>
      <c r="B730" t="s">
        <v>20</v>
      </c>
      <c r="C730">
        <v>35</v>
      </c>
      <c r="D730" t="s">
        <v>88</v>
      </c>
      <c r="E730">
        <v>3894378</v>
      </c>
      <c r="F730" s="1">
        <v>559217543</v>
      </c>
      <c r="G730">
        <v>33059</v>
      </c>
      <c r="H730" s="2">
        <v>43282</v>
      </c>
    </row>
    <row r="731" spans="1:8" x14ac:dyDescent="0.25">
      <c r="A731">
        <v>6</v>
      </c>
      <c r="B731" t="s">
        <v>20</v>
      </c>
      <c r="C731">
        <v>50022517</v>
      </c>
      <c r="D731" t="s">
        <v>108</v>
      </c>
      <c r="E731">
        <v>9700579</v>
      </c>
      <c r="F731" s="1">
        <v>733065254</v>
      </c>
      <c r="G731">
        <v>220533</v>
      </c>
      <c r="H731" s="2">
        <v>43282</v>
      </c>
    </row>
    <row r="732" spans="1:8" x14ac:dyDescent="0.25">
      <c r="A732">
        <v>6</v>
      </c>
      <c r="B732" t="s">
        <v>20</v>
      </c>
      <c r="C732">
        <v>50014812</v>
      </c>
      <c r="D732" t="s">
        <v>21</v>
      </c>
      <c r="E732">
        <v>31670633</v>
      </c>
      <c r="F732" s="1">
        <v>2061350103</v>
      </c>
      <c r="G732">
        <v>157400</v>
      </c>
      <c r="H732" s="2">
        <v>43282</v>
      </c>
    </row>
    <row r="733" spans="1:8" x14ac:dyDescent="0.25">
      <c r="A733">
        <v>6</v>
      </c>
      <c r="B733" t="s">
        <v>20</v>
      </c>
      <c r="C733">
        <v>25</v>
      </c>
      <c r="D733" t="s">
        <v>103</v>
      </c>
      <c r="E733">
        <v>18513531</v>
      </c>
      <c r="F733" s="1">
        <v>1955278505</v>
      </c>
      <c r="G733">
        <v>190431</v>
      </c>
      <c r="H733" s="2">
        <v>43282</v>
      </c>
    </row>
    <row r="734" spans="1:8" x14ac:dyDescent="0.25">
      <c r="A734">
        <v>6</v>
      </c>
      <c r="B734" t="s">
        <v>20</v>
      </c>
      <c r="C734">
        <v>50008165</v>
      </c>
      <c r="D734" t="s">
        <v>84</v>
      </c>
      <c r="E734">
        <v>26985363</v>
      </c>
      <c r="F734" s="1">
        <v>1294326582</v>
      </c>
      <c r="G734">
        <v>1081033</v>
      </c>
      <c r="H734" s="2">
        <v>43282</v>
      </c>
    </row>
    <row r="735" spans="1:8" x14ac:dyDescent="0.25">
      <c r="A735">
        <v>6</v>
      </c>
      <c r="B735" t="s">
        <v>20</v>
      </c>
      <c r="C735">
        <v>122650005</v>
      </c>
      <c r="D735" t="s">
        <v>29</v>
      </c>
      <c r="E735">
        <v>4029721</v>
      </c>
      <c r="F735" s="1">
        <v>286301510</v>
      </c>
      <c r="G735">
        <v>185229</v>
      </c>
      <c r="H735" s="2">
        <v>43282</v>
      </c>
    </row>
    <row r="736" spans="1:8" x14ac:dyDescent="0.25">
      <c r="A736">
        <v>13</v>
      </c>
      <c r="B736" t="s">
        <v>166</v>
      </c>
      <c r="C736">
        <v>50074001</v>
      </c>
      <c r="D736" t="s">
        <v>73</v>
      </c>
      <c r="E736">
        <v>819872</v>
      </c>
      <c r="F736" s="1">
        <v>69623808</v>
      </c>
      <c r="G736">
        <v>20964</v>
      </c>
      <c r="H736" s="2">
        <v>43282</v>
      </c>
    </row>
    <row r="737" spans="1:8" x14ac:dyDescent="0.25">
      <c r="A737">
        <v>13</v>
      </c>
      <c r="B737" t="s">
        <v>166</v>
      </c>
      <c r="C737">
        <v>124470006</v>
      </c>
      <c r="D737" t="s">
        <v>142</v>
      </c>
      <c r="E737">
        <v>61</v>
      </c>
      <c r="F737">
        <v>118067</v>
      </c>
      <c r="G737">
        <v>293</v>
      </c>
      <c r="H737" s="2">
        <v>43282</v>
      </c>
    </row>
    <row r="738" spans="1:8" x14ac:dyDescent="0.25">
      <c r="A738">
        <v>13</v>
      </c>
      <c r="B738" t="s">
        <v>166</v>
      </c>
      <c r="C738">
        <v>50024971</v>
      </c>
      <c r="D738" t="s">
        <v>143</v>
      </c>
      <c r="E738">
        <v>48123</v>
      </c>
      <c r="F738" s="1">
        <v>11259550</v>
      </c>
      <c r="G738">
        <v>866</v>
      </c>
      <c r="H738" s="2">
        <v>43282</v>
      </c>
    </row>
    <row r="739" spans="1:8" x14ac:dyDescent="0.25">
      <c r="A739">
        <v>13</v>
      </c>
      <c r="B739" t="s">
        <v>166</v>
      </c>
      <c r="C739">
        <v>50024971</v>
      </c>
      <c r="D739" t="s">
        <v>144</v>
      </c>
      <c r="E739">
        <v>13875</v>
      </c>
      <c r="F739" s="1">
        <v>79516507</v>
      </c>
      <c r="G739">
        <v>561</v>
      </c>
      <c r="H739" s="2">
        <v>43282</v>
      </c>
    </row>
    <row r="740" spans="1:8" x14ac:dyDescent="0.25">
      <c r="A740">
        <v>13</v>
      </c>
      <c r="B740" t="s">
        <v>166</v>
      </c>
      <c r="C740">
        <v>26</v>
      </c>
      <c r="D740" t="s">
        <v>32</v>
      </c>
      <c r="E740">
        <v>34293019</v>
      </c>
      <c r="F740" s="1">
        <v>3257678703</v>
      </c>
      <c r="G740">
        <v>13235470</v>
      </c>
      <c r="H740" s="2">
        <v>43282</v>
      </c>
    </row>
    <row r="741" spans="1:8" x14ac:dyDescent="0.25">
      <c r="A741">
        <v>13</v>
      </c>
      <c r="B741" t="s">
        <v>166</v>
      </c>
      <c r="C741">
        <v>26</v>
      </c>
      <c r="D741" t="s">
        <v>145</v>
      </c>
      <c r="E741">
        <v>40915</v>
      </c>
      <c r="F741">
        <v>7330098</v>
      </c>
      <c r="G741">
        <v>1104</v>
      </c>
      <c r="H741" s="2">
        <v>43282</v>
      </c>
    </row>
    <row r="742" spans="1:8" x14ac:dyDescent="0.25">
      <c r="A742">
        <v>1</v>
      </c>
      <c r="B742" t="s">
        <v>60</v>
      </c>
      <c r="C742">
        <v>50011665</v>
      </c>
      <c r="D742" t="s">
        <v>146</v>
      </c>
      <c r="E742">
        <v>0</v>
      </c>
      <c r="F742">
        <v>0</v>
      </c>
      <c r="G742">
        <v>1</v>
      </c>
      <c r="H742" s="2">
        <v>43282</v>
      </c>
    </row>
    <row r="743" spans="1:8" x14ac:dyDescent="0.25">
      <c r="A743">
        <v>1</v>
      </c>
      <c r="B743" t="s">
        <v>60</v>
      </c>
      <c r="C743">
        <v>99</v>
      </c>
      <c r="D743" t="s">
        <v>61</v>
      </c>
      <c r="E743">
        <v>7974003</v>
      </c>
      <c r="F743" s="1">
        <v>459625720</v>
      </c>
      <c r="G743">
        <v>41059</v>
      </c>
      <c r="H743" s="2">
        <v>43282</v>
      </c>
    </row>
    <row r="744" spans="1:8" x14ac:dyDescent="0.25">
      <c r="A744">
        <v>1</v>
      </c>
      <c r="B744" t="s">
        <v>60</v>
      </c>
      <c r="C744">
        <v>40</v>
      </c>
      <c r="D744" t="s">
        <v>147</v>
      </c>
      <c r="E744">
        <v>15666743</v>
      </c>
      <c r="F744" s="1">
        <v>523608691</v>
      </c>
      <c r="G744">
        <v>9336</v>
      </c>
      <c r="H744" s="2">
        <v>43282</v>
      </c>
    </row>
    <row r="745" spans="1:8" x14ac:dyDescent="0.25">
      <c r="A745">
        <v>1</v>
      </c>
      <c r="B745" t="s">
        <v>60</v>
      </c>
      <c r="C745">
        <v>50004958</v>
      </c>
      <c r="D745" t="s">
        <v>148</v>
      </c>
      <c r="E745">
        <v>185649880</v>
      </c>
      <c r="F745" s="1">
        <v>9816657490</v>
      </c>
      <c r="G745">
        <v>28647</v>
      </c>
      <c r="H745" s="2">
        <v>43282</v>
      </c>
    </row>
    <row r="746" spans="1:8" x14ac:dyDescent="0.25">
      <c r="A746">
        <v>1</v>
      </c>
      <c r="B746" t="s">
        <v>60</v>
      </c>
      <c r="C746">
        <v>50008907</v>
      </c>
      <c r="D746" t="s">
        <v>118</v>
      </c>
      <c r="E746">
        <v>10619633</v>
      </c>
      <c r="F746" s="1">
        <v>319271341</v>
      </c>
      <c r="G746">
        <v>349217</v>
      </c>
      <c r="H746" s="2">
        <v>43282</v>
      </c>
    </row>
    <row r="747" spans="1:8" x14ac:dyDescent="0.25">
      <c r="A747">
        <v>11</v>
      </c>
      <c r="B747" t="s">
        <v>42</v>
      </c>
      <c r="C747">
        <v>50025004</v>
      </c>
      <c r="D747" t="s">
        <v>98</v>
      </c>
      <c r="E747">
        <v>59092788</v>
      </c>
      <c r="F747" s="1">
        <v>417126828</v>
      </c>
      <c r="G747">
        <v>279853</v>
      </c>
      <c r="H747" s="2">
        <v>43282</v>
      </c>
    </row>
    <row r="748" spans="1:8" x14ac:dyDescent="0.25">
      <c r="A748">
        <v>11</v>
      </c>
      <c r="B748" t="s">
        <v>42</v>
      </c>
      <c r="C748">
        <v>50026523</v>
      </c>
      <c r="D748" t="s">
        <v>45</v>
      </c>
      <c r="E748">
        <v>143</v>
      </c>
      <c r="F748">
        <v>30360</v>
      </c>
      <c r="G748">
        <v>65</v>
      </c>
      <c r="H748" s="2">
        <v>43282</v>
      </c>
    </row>
    <row r="749" spans="1:8" x14ac:dyDescent="0.25">
      <c r="A749">
        <v>11</v>
      </c>
      <c r="B749" t="s">
        <v>42</v>
      </c>
      <c r="C749">
        <v>50050471</v>
      </c>
      <c r="D749" t="s">
        <v>149</v>
      </c>
      <c r="E749">
        <v>1069890</v>
      </c>
      <c r="F749" s="1">
        <v>1279246332</v>
      </c>
      <c r="G749">
        <v>14727</v>
      </c>
      <c r="H749" s="2">
        <v>43282</v>
      </c>
    </row>
    <row r="750" spans="1:8" x14ac:dyDescent="0.25">
      <c r="A750">
        <v>11</v>
      </c>
      <c r="B750" t="s">
        <v>42</v>
      </c>
      <c r="C750">
        <v>50014927</v>
      </c>
      <c r="D750" t="s">
        <v>106</v>
      </c>
      <c r="E750">
        <v>3347001</v>
      </c>
      <c r="F750" s="1">
        <v>1069488521</v>
      </c>
      <c r="G750">
        <v>385523</v>
      </c>
      <c r="H750" s="2">
        <v>43282</v>
      </c>
    </row>
    <row r="751" spans="1:8" x14ac:dyDescent="0.25">
      <c r="A751">
        <v>11</v>
      </c>
      <c r="B751" t="s">
        <v>42</v>
      </c>
      <c r="C751">
        <v>50025111</v>
      </c>
      <c r="D751" t="s">
        <v>43</v>
      </c>
      <c r="E751">
        <v>19184983</v>
      </c>
      <c r="F751" s="1">
        <v>129204607</v>
      </c>
      <c r="G751">
        <v>8991</v>
      </c>
      <c r="H751" s="2">
        <v>43282</v>
      </c>
    </row>
    <row r="752" spans="1:8" x14ac:dyDescent="0.25">
      <c r="A752">
        <v>11</v>
      </c>
      <c r="B752" t="s">
        <v>42</v>
      </c>
      <c r="C752">
        <v>50019095</v>
      </c>
      <c r="D752" t="s">
        <v>150</v>
      </c>
      <c r="E752">
        <v>19577</v>
      </c>
      <c r="F752">
        <v>3015946</v>
      </c>
      <c r="G752">
        <v>515</v>
      </c>
      <c r="H752" s="2">
        <v>43282</v>
      </c>
    </row>
    <row r="753" spans="1:8" x14ac:dyDescent="0.25">
      <c r="A753">
        <v>11</v>
      </c>
      <c r="B753" t="s">
        <v>42</v>
      </c>
      <c r="C753">
        <v>50025110</v>
      </c>
      <c r="D753" t="s">
        <v>115</v>
      </c>
      <c r="E753">
        <v>124578</v>
      </c>
      <c r="F753" s="1">
        <v>31869641173</v>
      </c>
      <c r="G753">
        <v>8402</v>
      </c>
      <c r="H753" s="2">
        <v>43282</v>
      </c>
    </row>
    <row r="754" spans="1:8" x14ac:dyDescent="0.25">
      <c r="A754">
        <v>11</v>
      </c>
      <c r="B754" t="s">
        <v>42</v>
      </c>
      <c r="C754">
        <v>50014811</v>
      </c>
      <c r="D754" t="s">
        <v>96</v>
      </c>
      <c r="E754">
        <v>1071266</v>
      </c>
      <c r="F754" s="1">
        <v>24008204</v>
      </c>
      <c r="G754">
        <v>1200</v>
      </c>
      <c r="H754" s="2">
        <v>43282</v>
      </c>
    </row>
    <row r="755" spans="1:8" x14ac:dyDescent="0.25">
      <c r="A755">
        <v>11</v>
      </c>
      <c r="B755" t="s">
        <v>42</v>
      </c>
      <c r="C755">
        <v>50158001</v>
      </c>
      <c r="D755" t="s">
        <v>151</v>
      </c>
      <c r="E755">
        <v>1</v>
      </c>
      <c r="F755">
        <v>1</v>
      </c>
      <c r="G755">
        <v>3</v>
      </c>
      <c r="H755" s="2">
        <v>43282</v>
      </c>
    </row>
    <row r="756" spans="1:8" x14ac:dyDescent="0.25">
      <c r="A756">
        <v>11</v>
      </c>
      <c r="B756" t="s">
        <v>42</v>
      </c>
      <c r="C756">
        <v>50026555</v>
      </c>
      <c r="D756" t="s">
        <v>75</v>
      </c>
      <c r="E756">
        <v>78762</v>
      </c>
      <c r="F756" s="1">
        <v>23598464</v>
      </c>
      <c r="G756">
        <v>3592</v>
      </c>
      <c r="H756" s="2">
        <v>43282</v>
      </c>
    </row>
    <row r="757" spans="1:8" x14ac:dyDescent="0.25">
      <c r="A757">
        <v>11</v>
      </c>
      <c r="B757" t="s">
        <v>42</v>
      </c>
      <c r="C757">
        <v>50008075</v>
      </c>
      <c r="D757" t="s">
        <v>152</v>
      </c>
      <c r="E757">
        <v>468360</v>
      </c>
      <c r="F757" s="1">
        <v>43553012</v>
      </c>
      <c r="G757">
        <v>799</v>
      </c>
      <c r="H757" s="2">
        <v>43282</v>
      </c>
    </row>
    <row r="758" spans="1:8" x14ac:dyDescent="0.25">
      <c r="A758">
        <v>11</v>
      </c>
      <c r="B758" t="s">
        <v>42</v>
      </c>
      <c r="C758">
        <v>50007216</v>
      </c>
      <c r="D758" t="s">
        <v>76</v>
      </c>
      <c r="E758">
        <v>16996654</v>
      </c>
      <c r="F758" s="1">
        <v>458464651</v>
      </c>
      <c r="G758">
        <v>394411</v>
      </c>
      <c r="H758" s="2">
        <v>43282</v>
      </c>
    </row>
    <row r="759" spans="1:8" x14ac:dyDescent="0.25">
      <c r="A759">
        <v>8</v>
      </c>
      <c r="B759" t="s">
        <v>161</v>
      </c>
      <c r="C759">
        <v>50023717</v>
      </c>
      <c r="D759" t="s">
        <v>37</v>
      </c>
      <c r="E759">
        <v>18009370</v>
      </c>
      <c r="F759" s="1">
        <v>1824374942</v>
      </c>
      <c r="G759">
        <v>192530</v>
      </c>
      <c r="H759" s="2">
        <v>43282</v>
      </c>
    </row>
    <row r="760" spans="1:8" x14ac:dyDescent="0.25">
      <c r="A760">
        <v>8</v>
      </c>
      <c r="B760" t="s">
        <v>161</v>
      </c>
      <c r="C760">
        <v>50023717</v>
      </c>
      <c r="D760" t="s">
        <v>35</v>
      </c>
      <c r="E760">
        <v>4484180</v>
      </c>
      <c r="F760" s="1">
        <v>282389711</v>
      </c>
      <c r="G760">
        <v>97377</v>
      </c>
      <c r="H760" s="2">
        <v>43282</v>
      </c>
    </row>
    <row r="761" spans="1:8" x14ac:dyDescent="0.25">
      <c r="A761">
        <v>8</v>
      </c>
      <c r="B761" t="s">
        <v>161</v>
      </c>
      <c r="C761">
        <v>50020275</v>
      </c>
      <c r="D761" t="s">
        <v>48</v>
      </c>
      <c r="E761">
        <v>7193439</v>
      </c>
      <c r="F761" s="1">
        <v>451845192</v>
      </c>
      <c r="G761">
        <v>42862</v>
      </c>
      <c r="H761" s="2">
        <v>43282</v>
      </c>
    </row>
    <row r="762" spans="1:8" x14ac:dyDescent="0.25">
      <c r="A762">
        <v>8</v>
      </c>
      <c r="B762" t="s">
        <v>161</v>
      </c>
      <c r="C762">
        <v>50020275</v>
      </c>
      <c r="D762" t="s">
        <v>153</v>
      </c>
      <c r="E762">
        <v>6998</v>
      </c>
      <c r="F762">
        <v>298370</v>
      </c>
      <c r="G762">
        <v>219</v>
      </c>
      <c r="H762" s="2">
        <v>43282</v>
      </c>
    </row>
    <row r="763" spans="1:8" x14ac:dyDescent="0.25">
      <c r="A763">
        <v>8</v>
      </c>
      <c r="B763" t="s">
        <v>161</v>
      </c>
      <c r="C763">
        <v>50026800</v>
      </c>
      <c r="D763" t="s">
        <v>40</v>
      </c>
      <c r="E763">
        <v>7757662</v>
      </c>
      <c r="F763" s="1">
        <v>1086666406</v>
      </c>
      <c r="G763">
        <v>74872</v>
      </c>
      <c r="H763" s="2">
        <v>43282</v>
      </c>
    </row>
    <row r="764" spans="1:8" x14ac:dyDescent="0.25">
      <c r="A764">
        <v>8</v>
      </c>
      <c r="B764" t="s">
        <v>161</v>
      </c>
      <c r="C764">
        <v>50026800</v>
      </c>
      <c r="D764" t="s">
        <v>116</v>
      </c>
      <c r="E764">
        <v>8211</v>
      </c>
      <c r="F764">
        <v>2975535</v>
      </c>
      <c r="G764">
        <v>142</v>
      </c>
      <c r="H764" s="2">
        <v>43282</v>
      </c>
    </row>
    <row r="765" spans="1:8" x14ac:dyDescent="0.25">
      <c r="A765">
        <v>8</v>
      </c>
      <c r="B765" t="s">
        <v>163</v>
      </c>
      <c r="C765">
        <v>50016349</v>
      </c>
      <c r="D765" t="s">
        <v>110</v>
      </c>
      <c r="E765">
        <v>18595296</v>
      </c>
      <c r="F765" s="1">
        <v>957838639</v>
      </c>
      <c r="G765">
        <v>123555</v>
      </c>
      <c r="H765" s="2">
        <v>43282</v>
      </c>
    </row>
    <row r="766" spans="1:8" x14ac:dyDescent="0.25">
      <c r="A766">
        <v>8</v>
      </c>
      <c r="B766" t="s">
        <v>34</v>
      </c>
      <c r="C766">
        <v>50026316</v>
      </c>
      <c r="D766" t="s">
        <v>97</v>
      </c>
      <c r="E766">
        <v>26978412</v>
      </c>
      <c r="F766" s="1">
        <v>1196741826</v>
      </c>
      <c r="G766">
        <v>79007</v>
      </c>
      <c r="H766" s="2">
        <v>43282</v>
      </c>
    </row>
    <row r="767" spans="1:8" x14ac:dyDescent="0.25">
      <c r="A767">
        <v>8</v>
      </c>
      <c r="B767" t="s">
        <v>163</v>
      </c>
      <c r="C767">
        <v>50016348</v>
      </c>
      <c r="D767" t="s">
        <v>59</v>
      </c>
      <c r="E767">
        <v>27167606</v>
      </c>
      <c r="F767" s="1">
        <v>848761706</v>
      </c>
      <c r="G767">
        <v>93057</v>
      </c>
      <c r="H767" s="2">
        <v>43282</v>
      </c>
    </row>
    <row r="768" spans="1:8" x14ac:dyDescent="0.25">
      <c r="A768">
        <v>8</v>
      </c>
      <c r="B768" t="s">
        <v>163</v>
      </c>
      <c r="C768">
        <v>21</v>
      </c>
      <c r="D768" t="s">
        <v>91</v>
      </c>
      <c r="E768">
        <v>19903721</v>
      </c>
      <c r="F768" s="1">
        <v>992957358</v>
      </c>
      <c r="G768">
        <v>85291</v>
      </c>
      <c r="H768" s="2">
        <v>43282</v>
      </c>
    </row>
    <row r="769" spans="1:8" x14ac:dyDescent="0.25">
      <c r="A769">
        <v>8</v>
      </c>
      <c r="B769" t="s">
        <v>163</v>
      </c>
      <c r="C769">
        <v>21</v>
      </c>
      <c r="D769" t="s">
        <v>154</v>
      </c>
      <c r="E769">
        <v>522</v>
      </c>
      <c r="F769">
        <v>59429</v>
      </c>
      <c r="G769">
        <v>112</v>
      </c>
      <c r="H769" s="2">
        <v>43282</v>
      </c>
    </row>
    <row r="770" spans="1:8" x14ac:dyDescent="0.25">
      <c r="A770">
        <v>8</v>
      </c>
      <c r="B770" t="s">
        <v>161</v>
      </c>
      <c r="C770">
        <v>2813</v>
      </c>
      <c r="D770" t="s">
        <v>95</v>
      </c>
      <c r="E770">
        <v>5272964</v>
      </c>
      <c r="F770" s="1">
        <v>755328458</v>
      </c>
      <c r="G770">
        <v>112448</v>
      </c>
      <c r="H770" s="2">
        <v>43282</v>
      </c>
    </row>
    <row r="771" spans="1:8" x14ac:dyDescent="0.25">
      <c r="A771">
        <v>8</v>
      </c>
      <c r="B771" t="s">
        <v>163</v>
      </c>
      <c r="C771">
        <v>122928002</v>
      </c>
      <c r="D771" t="s">
        <v>87</v>
      </c>
      <c r="E771">
        <v>20082448</v>
      </c>
      <c r="F771" s="1">
        <v>793597128</v>
      </c>
      <c r="G771">
        <v>85463</v>
      </c>
      <c r="H771" s="2">
        <v>43282</v>
      </c>
    </row>
    <row r="772" spans="1:8" x14ac:dyDescent="0.25">
      <c r="A772">
        <v>8</v>
      </c>
      <c r="B772" t="s">
        <v>34</v>
      </c>
      <c r="C772">
        <v>50050359</v>
      </c>
      <c r="D772" t="s">
        <v>66</v>
      </c>
      <c r="E772">
        <v>29305584</v>
      </c>
      <c r="F772" s="1">
        <v>1027926776</v>
      </c>
      <c r="G772">
        <v>92054</v>
      </c>
      <c r="H772" s="2">
        <v>43282</v>
      </c>
    </row>
    <row r="773" spans="1:8" x14ac:dyDescent="0.25">
      <c r="A773">
        <v>8</v>
      </c>
      <c r="B773" t="s">
        <v>163</v>
      </c>
      <c r="C773">
        <v>50025705</v>
      </c>
      <c r="D773" t="s">
        <v>38</v>
      </c>
      <c r="E773">
        <v>79746224</v>
      </c>
      <c r="F773" s="1">
        <v>2613719858</v>
      </c>
      <c r="G773">
        <v>165510</v>
      </c>
      <c r="H773" s="2">
        <v>43282</v>
      </c>
    </row>
    <row r="774" spans="1:8" x14ac:dyDescent="0.25">
      <c r="A774">
        <v>8</v>
      </c>
      <c r="B774" t="s">
        <v>34</v>
      </c>
      <c r="C774">
        <v>50016422</v>
      </c>
      <c r="D774" t="s">
        <v>111</v>
      </c>
      <c r="E774">
        <v>47602552</v>
      </c>
      <c r="F774" s="1">
        <v>1249582303</v>
      </c>
      <c r="G774">
        <v>163438</v>
      </c>
      <c r="H774" s="2">
        <v>43282</v>
      </c>
    </row>
    <row r="775" spans="1:8" x14ac:dyDescent="0.25">
      <c r="A775">
        <v>8</v>
      </c>
      <c r="B775" t="s">
        <v>34</v>
      </c>
      <c r="C775">
        <v>122950001</v>
      </c>
      <c r="D775" t="s">
        <v>70</v>
      </c>
      <c r="E775">
        <v>26039329</v>
      </c>
      <c r="F775" s="1">
        <v>387559442</v>
      </c>
      <c r="G775">
        <v>107024</v>
      </c>
      <c r="H775" s="2">
        <v>43282</v>
      </c>
    </row>
    <row r="776" spans="1:8" x14ac:dyDescent="0.25">
      <c r="A776">
        <v>8</v>
      </c>
      <c r="B776" t="s">
        <v>34</v>
      </c>
      <c r="C776">
        <v>124458005</v>
      </c>
      <c r="D776" t="s">
        <v>99</v>
      </c>
      <c r="E776">
        <v>8508445</v>
      </c>
      <c r="F776" s="1">
        <v>515404662</v>
      </c>
      <c r="G776">
        <v>80916</v>
      </c>
      <c r="H776" s="2">
        <v>43282</v>
      </c>
    </row>
    <row r="777" spans="1:8" x14ac:dyDescent="0.25">
      <c r="A777">
        <v>8</v>
      </c>
      <c r="B777" t="s">
        <v>62</v>
      </c>
      <c r="C777">
        <v>50008141</v>
      </c>
      <c r="D777" t="s">
        <v>62</v>
      </c>
      <c r="E777">
        <v>3120357</v>
      </c>
      <c r="F777" s="1">
        <v>360918685</v>
      </c>
      <c r="G777">
        <v>74950</v>
      </c>
      <c r="H777" s="2">
        <v>43282</v>
      </c>
    </row>
    <row r="778" spans="1:8" x14ac:dyDescent="0.25">
      <c r="A778">
        <v>8</v>
      </c>
      <c r="B778" t="s">
        <v>34</v>
      </c>
      <c r="C778">
        <v>50002766</v>
      </c>
      <c r="D778" t="s">
        <v>109</v>
      </c>
      <c r="E778">
        <v>91722259</v>
      </c>
      <c r="F778" s="1">
        <v>2299487704</v>
      </c>
      <c r="G778">
        <v>210085</v>
      </c>
      <c r="H778" s="2">
        <v>43282</v>
      </c>
    </row>
    <row r="779" spans="1:8" x14ac:dyDescent="0.25">
      <c r="A779">
        <v>8</v>
      </c>
      <c r="B779" t="s">
        <v>163</v>
      </c>
      <c r="C779">
        <v>122952001</v>
      </c>
      <c r="D779" t="s">
        <v>119</v>
      </c>
      <c r="E779">
        <v>23778277</v>
      </c>
      <c r="F779" s="1">
        <v>1056524626</v>
      </c>
      <c r="G779">
        <v>297761</v>
      </c>
      <c r="H779" s="2">
        <v>43282</v>
      </c>
    </row>
    <row r="780" spans="1:8" x14ac:dyDescent="0.25">
      <c r="A780">
        <v>5</v>
      </c>
      <c r="B780" t="s">
        <v>165</v>
      </c>
      <c r="C780">
        <v>28</v>
      </c>
      <c r="D780" t="s">
        <v>117</v>
      </c>
      <c r="E780">
        <v>5586897</v>
      </c>
      <c r="F780" s="1">
        <v>609023926</v>
      </c>
      <c r="G780">
        <v>147070</v>
      </c>
      <c r="H780" s="2">
        <v>43282</v>
      </c>
    </row>
    <row r="781" spans="1:8" x14ac:dyDescent="0.25">
      <c r="A781">
        <v>5</v>
      </c>
      <c r="B781" t="s">
        <v>164</v>
      </c>
      <c r="C781">
        <v>50010788</v>
      </c>
      <c r="D781" t="s">
        <v>50</v>
      </c>
      <c r="E781">
        <v>33338274</v>
      </c>
      <c r="F781" s="1">
        <v>1534089891</v>
      </c>
      <c r="G781">
        <v>78377</v>
      </c>
      <c r="H781" s="2">
        <v>43282</v>
      </c>
    </row>
    <row r="782" spans="1:8" x14ac:dyDescent="0.25">
      <c r="A782">
        <v>5</v>
      </c>
      <c r="B782" t="s">
        <v>165</v>
      </c>
      <c r="C782">
        <v>50468001</v>
      </c>
      <c r="D782" t="s">
        <v>19</v>
      </c>
      <c r="E782">
        <v>2118924</v>
      </c>
      <c r="F782" s="1">
        <v>529742909</v>
      </c>
      <c r="G782">
        <v>97234</v>
      </c>
      <c r="H782" s="2">
        <v>43282</v>
      </c>
    </row>
    <row r="783" spans="1:8" x14ac:dyDescent="0.25">
      <c r="A783">
        <v>5</v>
      </c>
      <c r="B783" t="s">
        <v>165</v>
      </c>
      <c r="C783">
        <v>50011397</v>
      </c>
      <c r="D783" t="s">
        <v>79</v>
      </c>
      <c r="E783">
        <v>34817150</v>
      </c>
      <c r="F783" s="1">
        <v>16844965364</v>
      </c>
      <c r="G783">
        <v>372509</v>
      </c>
      <c r="H783" s="2">
        <v>43282</v>
      </c>
    </row>
    <row r="784" spans="1:8" x14ac:dyDescent="0.25">
      <c r="A784">
        <v>5</v>
      </c>
      <c r="B784" t="s">
        <v>164</v>
      </c>
      <c r="C784">
        <v>50023282</v>
      </c>
      <c r="D784" t="s">
        <v>92</v>
      </c>
      <c r="E784">
        <v>6335708</v>
      </c>
      <c r="F784" s="1">
        <v>377302489</v>
      </c>
      <c r="G784">
        <v>28653</v>
      </c>
      <c r="H784" s="2">
        <v>43282</v>
      </c>
    </row>
    <row r="785" spans="1:8" x14ac:dyDescent="0.25">
      <c r="A785">
        <v>5</v>
      </c>
      <c r="B785" t="s">
        <v>164</v>
      </c>
      <c r="C785">
        <v>1801</v>
      </c>
      <c r="D785" t="s">
        <v>41</v>
      </c>
      <c r="E785">
        <v>41701872</v>
      </c>
      <c r="F785" s="1">
        <v>3538075156</v>
      </c>
      <c r="G785">
        <v>176293</v>
      </c>
      <c r="H785" s="2">
        <v>43282</v>
      </c>
    </row>
    <row r="786" spans="1:8" x14ac:dyDescent="0.25">
      <c r="A786">
        <v>5</v>
      </c>
      <c r="B786" t="s">
        <v>164</v>
      </c>
      <c r="C786">
        <v>50023722</v>
      </c>
      <c r="D786" t="s">
        <v>52</v>
      </c>
      <c r="E786">
        <v>5176094</v>
      </c>
      <c r="F786" s="1">
        <v>277544364</v>
      </c>
      <c r="G786">
        <v>22451</v>
      </c>
      <c r="H786" s="2">
        <v>43282</v>
      </c>
    </row>
    <row r="787" spans="1:8" x14ac:dyDescent="0.25">
      <c r="A787">
        <v>5</v>
      </c>
      <c r="B787" t="s">
        <v>165</v>
      </c>
      <c r="C787">
        <v>50013864</v>
      </c>
      <c r="D787" t="s">
        <v>30</v>
      </c>
      <c r="E787">
        <v>31751360</v>
      </c>
      <c r="F787" s="1">
        <v>15649521284</v>
      </c>
      <c r="G787">
        <v>707612</v>
      </c>
      <c r="H787" s="2">
        <v>43282</v>
      </c>
    </row>
    <row r="788" spans="1:8" x14ac:dyDescent="0.25">
      <c r="A788">
        <v>9</v>
      </c>
      <c r="B788" t="s">
        <v>15</v>
      </c>
      <c r="C788">
        <v>50013886</v>
      </c>
      <c r="D788" t="s">
        <v>81</v>
      </c>
      <c r="E788">
        <v>18289510</v>
      </c>
      <c r="F788" s="1">
        <v>1159500147</v>
      </c>
      <c r="G788">
        <v>271136</v>
      </c>
      <c r="H788" s="2">
        <v>43282</v>
      </c>
    </row>
    <row r="789" spans="1:8" x14ac:dyDescent="0.25">
      <c r="A789">
        <v>9</v>
      </c>
      <c r="B789" t="s">
        <v>15</v>
      </c>
      <c r="C789">
        <v>50013886</v>
      </c>
      <c r="D789" t="s">
        <v>122</v>
      </c>
      <c r="E789">
        <v>100</v>
      </c>
      <c r="F789">
        <v>193</v>
      </c>
      <c r="G789">
        <v>10</v>
      </c>
      <c r="H789" s="2">
        <v>43282</v>
      </c>
    </row>
    <row r="790" spans="1:8" x14ac:dyDescent="0.25">
      <c r="A790">
        <v>9</v>
      </c>
      <c r="B790" t="s">
        <v>15</v>
      </c>
      <c r="C790">
        <v>124354002</v>
      </c>
      <c r="D790" t="s">
        <v>23</v>
      </c>
      <c r="E790">
        <v>1245630</v>
      </c>
      <c r="F790" s="1">
        <v>432134291</v>
      </c>
      <c r="G790">
        <v>8374</v>
      </c>
      <c r="H790" s="2">
        <v>43282</v>
      </c>
    </row>
    <row r="791" spans="1:8" x14ac:dyDescent="0.25">
      <c r="A791">
        <v>9</v>
      </c>
      <c r="B791" t="s">
        <v>15</v>
      </c>
      <c r="C791">
        <v>122684003</v>
      </c>
      <c r="D791" t="s">
        <v>33</v>
      </c>
      <c r="E791">
        <v>2630009</v>
      </c>
      <c r="F791" s="1">
        <v>272780635</v>
      </c>
      <c r="G791">
        <v>42747</v>
      </c>
      <c r="H791" s="2">
        <v>43282</v>
      </c>
    </row>
    <row r="792" spans="1:8" x14ac:dyDescent="0.25">
      <c r="A792">
        <v>9</v>
      </c>
      <c r="B792" t="s">
        <v>15</v>
      </c>
      <c r="C792">
        <v>122684003</v>
      </c>
      <c r="D792" t="s">
        <v>71</v>
      </c>
      <c r="E792">
        <v>26335</v>
      </c>
      <c r="F792" s="1">
        <v>27087360</v>
      </c>
      <c r="G792">
        <v>214</v>
      </c>
      <c r="H792" s="2">
        <v>43282</v>
      </c>
    </row>
    <row r="793" spans="1:8" x14ac:dyDescent="0.25">
      <c r="A793">
        <v>9</v>
      </c>
      <c r="B793" t="s">
        <v>15</v>
      </c>
      <c r="C793">
        <v>50010728</v>
      </c>
      <c r="D793" t="s">
        <v>16</v>
      </c>
      <c r="E793">
        <v>27259064</v>
      </c>
      <c r="F793" s="1">
        <v>2282579489</v>
      </c>
      <c r="G793">
        <v>555770</v>
      </c>
      <c r="H793" s="2">
        <v>43282</v>
      </c>
    </row>
    <row r="794" spans="1:8" x14ac:dyDescent="0.25">
      <c r="A794">
        <v>9</v>
      </c>
      <c r="B794" t="s">
        <v>15</v>
      </c>
      <c r="C794">
        <v>50510002</v>
      </c>
      <c r="D794" t="s">
        <v>112</v>
      </c>
      <c r="E794">
        <v>4024507</v>
      </c>
      <c r="F794" s="1">
        <v>140490219</v>
      </c>
      <c r="G794">
        <v>46169</v>
      </c>
      <c r="H794" s="2">
        <v>43282</v>
      </c>
    </row>
    <row r="795" spans="1:8" x14ac:dyDescent="0.25">
      <c r="A795">
        <v>9</v>
      </c>
      <c r="B795" t="s">
        <v>15</v>
      </c>
      <c r="C795">
        <v>50011699</v>
      </c>
      <c r="D795" t="s">
        <v>44</v>
      </c>
      <c r="E795">
        <v>5047319</v>
      </c>
      <c r="F795" s="1">
        <v>580197200</v>
      </c>
      <c r="G795">
        <v>266223</v>
      </c>
      <c r="H795" s="2">
        <v>43282</v>
      </c>
    </row>
    <row r="796" spans="1:8" x14ac:dyDescent="0.25">
      <c r="A796">
        <v>9</v>
      </c>
      <c r="B796" t="s">
        <v>15</v>
      </c>
      <c r="C796">
        <v>50012029</v>
      </c>
      <c r="D796" t="s">
        <v>31</v>
      </c>
      <c r="E796">
        <v>4226001</v>
      </c>
      <c r="F796" s="1">
        <v>1040607417</v>
      </c>
      <c r="G796">
        <v>230581</v>
      </c>
      <c r="H796" s="2">
        <v>43282</v>
      </c>
    </row>
    <row r="797" spans="1:8" x14ac:dyDescent="0.25">
      <c r="A797">
        <v>0</v>
      </c>
      <c r="B797" t="s">
        <v>24</v>
      </c>
      <c r="C797">
        <v>123690003</v>
      </c>
      <c r="D797" t="s">
        <v>25</v>
      </c>
      <c r="E797">
        <v>10662</v>
      </c>
      <c r="F797">
        <v>402934</v>
      </c>
      <c r="G797">
        <v>3406</v>
      </c>
      <c r="H797" s="2">
        <v>43313</v>
      </c>
    </row>
    <row r="798" spans="1:8" x14ac:dyDescent="0.25">
      <c r="A798">
        <v>0</v>
      </c>
      <c r="B798" t="s">
        <v>24</v>
      </c>
      <c r="C798">
        <v>50026535</v>
      </c>
      <c r="D798" t="s">
        <v>27</v>
      </c>
      <c r="E798">
        <v>109189</v>
      </c>
      <c r="F798" s="1">
        <v>87165656</v>
      </c>
      <c r="G798">
        <v>13199</v>
      </c>
      <c r="H798" s="2">
        <v>43313</v>
      </c>
    </row>
    <row r="799" spans="1:8" x14ac:dyDescent="0.25">
      <c r="A799">
        <v>0</v>
      </c>
      <c r="B799" t="s">
        <v>24</v>
      </c>
      <c r="C799">
        <v>120886001</v>
      </c>
      <c r="D799" t="s">
        <v>123</v>
      </c>
      <c r="E799">
        <v>717551</v>
      </c>
      <c r="F799">
        <v>1406888</v>
      </c>
      <c r="G799">
        <v>771</v>
      </c>
      <c r="H799" s="2">
        <v>43313</v>
      </c>
    </row>
    <row r="800" spans="1:8" x14ac:dyDescent="0.25">
      <c r="A800">
        <v>0</v>
      </c>
      <c r="B800" t="s">
        <v>24</v>
      </c>
      <c r="C800">
        <v>50023724</v>
      </c>
      <c r="D800" t="s">
        <v>24</v>
      </c>
      <c r="E800">
        <v>1047873</v>
      </c>
      <c r="F800">
        <v>7656422</v>
      </c>
      <c r="G800">
        <v>1933</v>
      </c>
      <c r="H800" s="2">
        <v>43313</v>
      </c>
    </row>
    <row r="801" spans="1:8" x14ac:dyDescent="0.25">
      <c r="A801">
        <v>0</v>
      </c>
      <c r="B801" t="s">
        <v>24</v>
      </c>
      <c r="C801">
        <v>98</v>
      </c>
      <c r="D801" t="s">
        <v>124</v>
      </c>
      <c r="E801">
        <v>32759822</v>
      </c>
      <c r="F801" s="1">
        <v>103436473</v>
      </c>
      <c r="G801">
        <v>22867</v>
      </c>
      <c r="H801" s="2">
        <v>43313</v>
      </c>
    </row>
    <row r="802" spans="1:8" x14ac:dyDescent="0.25">
      <c r="A802">
        <v>0</v>
      </c>
      <c r="B802" t="s">
        <v>24</v>
      </c>
      <c r="C802">
        <v>125406001</v>
      </c>
      <c r="D802" t="s">
        <v>125</v>
      </c>
      <c r="E802">
        <v>437166</v>
      </c>
      <c r="F802" s="1">
        <v>180491741</v>
      </c>
      <c r="G802">
        <v>48</v>
      </c>
      <c r="H802" s="2">
        <v>43313</v>
      </c>
    </row>
    <row r="803" spans="1:8" x14ac:dyDescent="0.25">
      <c r="A803">
        <v>0</v>
      </c>
      <c r="B803" t="s">
        <v>24</v>
      </c>
      <c r="C803">
        <v>126700003</v>
      </c>
      <c r="D803" t="s">
        <v>121</v>
      </c>
      <c r="E803">
        <v>14776620</v>
      </c>
      <c r="F803" s="1">
        <v>2802503936</v>
      </c>
      <c r="G803">
        <v>471941</v>
      </c>
      <c r="H803" s="2">
        <v>43313</v>
      </c>
    </row>
    <row r="804" spans="1:8" x14ac:dyDescent="0.25">
      <c r="A804">
        <v>0</v>
      </c>
      <c r="B804" t="s">
        <v>24</v>
      </c>
      <c r="C804">
        <v>124242008</v>
      </c>
      <c r="D804" t="s">
        <v>49</v>
      </c>
      <c r="E804">
        <v>3433019</v>
      </c>
      <c r="F804" s="1">
        <v>850969090</v>
      </c>
      <c r="G804">
        <v>530874</v>
      </c>
      <c r="H804" s="2">
        <v>43313</v>
      </c>
    </row>
    <row r="805" spans="1:8" x14ac:dyDescent="0.25">
      <c r="A805">
        <v>0</v>
      </c>
      <c r="B805" t="s">
        <v>24</v>
      </c>
      <c r="C805">
        <v>127484003</v>
      </c>
      <c r="D805" t="s">
        <v>126</v>
      </c>
      <c r="E805">
        <v>38324</v>
      </c>
      <c r="F805">
        <v>2943286</v>
      </c>
      <c r="G805">
        <v>290</v>
      </c>
      <c r="H805" s="2">
        <v>43313</v>
      </c>
    </row>
    <row r="806" spans="1:8" x14ac:dyDescent="0.25">
      <c r="A806">
        <v>0</v>
      </c>
      <c r="B806" t="s">
        <v>24</v>
      </c>
      <c r="C806">
        <v>126602002</v>
      </c>
      <c r="D806" t="s">
        <v>155</v>
      </c>
      <c r="E806">
        <v>11839585</v>
      </c>
      <c r="F806" s="1">
        <v>11839585</v>
      </c>
      <c r="G806">
        <v>7</v>
      </c>
      <c r="H806" s="2">
        <v>43313</v>
      </c>
    </row>
    <row r="807" spans="1:8" x14ac:dyDescent="0.25">
      <c r="A807">
        <v>0</v>
      </c>
      <c r="B807" t="s">
        <v>24</v>
      </c>
      <c r="C807">
        <v>126762001</v>
      </c>
      <c r="D807" t="s">
        <v>93</v>
      </c>
      <c r="E807">
        <v>4173247</v>
      </c>
      <c r="F807" s="1">
        <v>785772712</v>
      </c>
      <c r="G807">
        <v>9262</v>
      </c>
      <c r="H807" s="2">
        <v>43313</v>
      </c>
    </row>
    <row r="808" spans="1:8" x14ac:dyDescent="0.25">
      <c r="A808">
        <v>0</v>
      </c>
      <c r="B808" t="s">
        <v>24</v>
      </c>
      <c r="C808">
        <v>127450004</v>
      </c>
      <c r="D808" t="s">
        <v>127</v>
      </c>
      <c r="E808">
        <v>272034</v>
      </c>
      <c r="F808">
        <v>3334712</v>
      </c>
      <c r="G808">
        <v>846</v>
      </c>
      <c r="H808" s="2">
        <v>43313</v>
      </c>
    </row>
    <row r="809" spans="1:8" x14ac:dyDescent="0.25">
      <c r="A809">
        <v>7</v>
      </c>
      <c r="B809" t="s">
        <v>163</v>
      </c>
      <c r="C809">
        <v>50020485</v>
      </c>
      <c r="D809" t="s">
        <v>14</v>
      </c>
      <c r="E809">
        <v>49825885</v>
      </c>
      <c r="F809" s="1">
        <v>1929474723</v>
      </c>
      <c r="G809">
        <v>10227290</v>
      </c>
      <c r="H809" s="2">
        <v>43313</v>
      </c>
    </row>
    <row r="810" spans="1:8" x14ac:dyDescent="0.25">
      <c r="A810">
        <v>7</v>
      </c>
      <c r="B810" t="s">
        <v>163</v>
      </c>
      <c r="C810">
        <v>50008164</v>
      </c>
      <c r="D810" t="s">
        <v>104</v>
      </c>
      <c r="E810">
        <v>10778321</v>
      </c>
      <c r="F810" s="1">
        <v>6585904497</v>
      </c>
      <c r="G810">
        <v>491135</v>
      </c>
      <c r="H810" s="2">
        <v>43313</v>
      </c>
    </row>
    <row r="811" spans="1:8" x14ac:dyDescent="0.25">
      <c r="A811">
        <v>7</v>
      </c>
      <c r="B811" t="s">
        <v>163</v>
      </c>
      <c r="C811">
        <v>124050001</v>
      </c>
      <c r="D811" t="s">
        <v>90</v>
      </c>
      <c r="E811">
        <v>9784750</v>
      </c>
      <c r="F811" s="1">
        <v>37048223457</v>
      </c>
      <c r="G811">
        <v>28552</v>
      </c>
      <c r="H811" s="2">
        <v>43313</v>
      </c>
    </row>
    <row r="812" spans="1:8" x14ac:dyDescent="0.25">
      <c r="A812">
        <v>7</v>
      </c>
      <c r="B812" t="s">
        <v>163</v>
      </c>
      <c r="C812">
        <v>50020611</v>
      </c>
      <c r="D812" t="s">
        <v>64</v>
      </c>
      <c r="E812">
        <v>2902363</v>
      </c>
      <c r="F812" s="1">
        <v>934553326</v>
      </c>
      <c r="G812">
        <v>61423</v>
      </c>
      <c r="H812" s="2">
        <v>43313</v>
      </c>
    </row>
    <row r="813" spans="1:8" x14ac:dyDescent="0.25">
      <c r="A813">
        <v>7</v>
      </c>
      <c r="B813" t="s">
        <v>163</v>
      </c>
      <c r="C813">
        <v>50020332</v>
      </c>
      <c r="D813" t="s">
        <v>82</v>
      </c>
      <c r="E813">
        <v>30037374</v>
      </c>
      <c r="F813" s="1">
        <v>742379109</v>
      </c>
      <c r="G813">
        <v>124692</v>
      </c>
      <c r="H813" s="2">
        <v>43313</v>
      </c>
    </row>
    <row r="814" spans="1:8" x14ac:dyDescent="0.25">
      <c r="A814">
        <v>7</v>
      </c>
      <c r="B814" t="s">
        <v>163</v>
      </c>
      <c r="C814">
        <v>50020808</v>
      </c>
      <c r="D814" t="s">
        <v>65</v>
      </c>
      <c r="E814">
        <v>12740808</v>
      </c>
      <c r="F814" s="1">
        <v>949564157</v>
      </c>
      <c r="G814">
        <v>394050</v>
      </c>
      <c r="H814" s="2">
        <v>43313</v>
      </c>
    </row>
    <row r="815" spans="1:8" x14ac:dyDescent="0.25">
      <c r="A815">
        <v>7</v>
      </c>
      <c r="B815" t="s">
        <v>163</v>
      </c>
      <c r="C815">
        <v>27</v>
      </c>
      <c r="D815" t="s">
        <v>72</v>
      </c>
      <c r="E815">
        <v>8290547</v>
      </c>
      <c r="F815" s="1">
        <v>1368514556</v>
      </c>
      <c r="G815">
        <v>502145</v>
      </c>
      <c r="H815" s="2">
        <v>43313</v>
      </c>
    </row>
    <row r="816" spans="1:8" x14ac:dyDescent="0.25">
      <c r="A816">
        <v>7</v>
      </c>
      <c r="B816" t="s">
        <v>163</v>
      </c>
      <c r="C816">
        <v>122852001</v>
      </c>
      <c r="D816" t="s">
        <v>85</v>
      </c>
      <c r="E816">
        <v>29359309</v>
      </c>
      <c r="F816" s="1">
        <v>2595840993</v>
      </c>
      <c r="G816">
        <v>295625</v>
      </c>
      <c r="H816" s="2">
        <v>43313</v>
      </c>
    </row>
    <row r="817" spans="1:8" x14ac:dyDescent="0.25">
      <c r="A817">
        <v>7</v>
      </c>
      <c r="B817" t="s">
        <v>163</v>
      </c>
      <c r="C817">
        <v>50008163</v>
      </c>
      <c r="D817" t="s">
        <v>80</v>
      </c>
      <c r="E817">
        <v>12450347</v>
      </c>
      <c r="F817" s="1">
        <v>1269575159</v>
      </c>
      <c r="G817">
        <v>178575</v>
      </c>
      <c r="H817" s="2">
        <v>43313</v>
      </c>
    </row>
    <row r="818" spans="1:8" x14ac:dyDescent="0.25">
      <c r="A818">
        <v>7</v>
      </c>
      <c r="B818" t="s">
        <v>163</v>
      </c>
      <c r="C818">
        <v>50020857</v>
      </c>
      <c r="D818" t="s">
        <v>58</v>
      </c>
      <c r="E818">
        <v>763288</v>
      </c>
      <c r="F818" s="1">
        <v>29655821</v>
      </c>
      <c r="G818">
        <v>15300</v>
      </c>
      <c r="H818" s="2">
        <v>43313</v>
      </c>
    </row>
    <row r="819" spans="1:8" x14ac:dyDescent="0.25">
      <c r="A819">
        <v>7</v>
      </c>
      <c r="B819" t="s">
        <v>163</v>
      </c>
      <c r="C819">
        <v>50020579</v>
      </c>
      <c r="D819" t="s">
        <v>102</v>
      </c>
      <c r="E819">
        <v>20426028</v>
      </c>
      <c r="F819" s="1">
        <v>1192240049</v>
      </c>
      <c r="G819">
        <v>223565</v>
      </c>
      <c r="H819" s="2">
        <v>43313</v>
      </c>
    </row>
    <row r="820" spans="1:8" x14ac:dyDescent="0.25">
      <c r="A820">
        <v>7</v>
      </c>
      <c r="B820" t="s">
        <v>163</v>
      </c>
      <c r="C820">
        <v>50023804</v>
      </c>
      <c r="D820" t="s">
        <v>114</v>
      </c>
      <c r="E820">
        <v>600629</v>
      </c>
      <c r="F820" s="1">
        <v>21665276</v>
      </c>
      <c r="G820">
        <v>5660</v>
      </c>
      <c r="H820" s="2">
        <v>43313</v>
      </c>
    </row>
    <row r="821" spans="1:8" x14ac:dyDescent="0.25">
      <c r="A821">
        <v>4</v>
      </c>
      <c r="B821" t="s">
        <v>12</v>
      </c>
      <c r="C821">
        <v>50002768</v>
      </c>
      <c r="D821" t="s">
        <v>113</v>
      </c>
      <c r="E821">
        <v>12269855</v>
      </c>
      <c r="F821" s="1">
        <v>1417826291</v>
      </c>
      <c r="G821">
        <v>31814</v>
      </c>
      <c r="H821" s="2">
        <v>43313</v>
      </c>
    </row>
    <row r="822" spans="1:8" x14ac:dyDescent="0.25">
      <c r="A822">
        <v>4</v>
      </c>
      <c r="B822" t="s">
        <v>12</v>
      </c>
      <c r="C822">
        <v>50012082</v>
      </c>
      <c r="D822" t="s">
        <v>13</v>
      </c>
      <c r="E822">
        <v>11974318</v>
      </c>
      <c r="F822" s="1">
        <v>2767514755</v>
      </c>
      <c r="G822">
        <v>115455</v>
      </c>
      <c r="H822" s="2">
        <v>43313</v>
      </c>
    </row>
    <row r="823" spans="1:8" x14ac:dyDescent="0.25">
      <c r="A823">
        <v>4</v>
      </c>
      <c r="B823" t="s">
        <v>12</v>
      </c>
      <c r="C823">
        <v>50022703</v>
      </c>
      <c r="D823" t="s">
        <v>120</v>
      </c>
      <c r="E823">
        <v>4438025</v>
      </c>
      <c r="F823" s="1">
        <v>4498568925</v>
      </c>
      <c r="G823">
        <v>117374</v>
      </c>
      <c r="H823" s="2">
        <v>43313</v>
      </c>
    </row>
    <row r="824" spans="1:8" x14ac:dyDescent="0.25">
      <c r="A824">
        <v>4</v>
      </c>
      <c r="B824" t="s">
        <v>12</v>
      </c>
      <c r="C824">
        <v>127492005</v>
      </c>
      <c r="D824" t="s">
        <v>136</v>
      </c>
      <c r="E824">
        <v>387</v>
      </c>
      <c r="F824">
        <v>3774617</v>
      </c>
      <c r="G824">
        <v>105</v>
      </c>
      <c r="H824" s="2">
        <v>43313</v>
      </c>
    </row>
    <row r="825" spans="1:8" x14ac:dyDescent="0.25">
      <c r="A825">
        <v>4</v>
      </c>
      <c r="B825" t="s">
        <v>12</v>
      </c>
      <c r="C825">
        <v>50011972</v>
      </c>
      <c r="D825" t="s">
        <v>74</v>
      </c>
      <c r="E825">
        <v>14392515</v>
      </c>
      <c r="F825" s="1">
        <v>1823366205</v>
      </c>
      <c r="G825">
        <v>9548049</v>
      </c>
      <c r="H825" s="2">
        <v>43313</v>
      </c>
    </row>
    <row r="826" spans="1:8" x14ac:dyDescent="0.25">
      <c r="A826">
        <v>4</v>
      </c>
      <c r="B826" t="s">
        <v>12</v>
      </c>
      <c r="C826">
        <v>50012100</v>
      </c>
      <c r="D826" t="s">
        <v>77</v>
      </c>
      <c r="E826">
        <v>5033142</v>
      </c>
      <c r="F826" s="1">
        <v>1280020982</v>
      </c>
      <c r="G826">
        <v>73849</v>
      </c>
      <c r="H826" s="2">
        <v>43313</v>
      </c>
    </row>
    <row r="827" spans="1:8" x14ac:dyDescent="0.25">
      <c r="A827">
        <v>3</v>
      </c>
      <c r="B827" t="s">
        <v>8</v>
      </c>
      <c r="C827">
        <v>50008090</v>
      </c>
      <c r="D827" t="s">
        <v>105</v>
      </c>
      <c r="E827">
        <v>82034021</v>
      </c>
      <c r="F827" s="1">
        <v>2750917758</v>
      </c>
      <c r="G827">
        <v>6749014</v>
      </c>
      <c r="H827" s="2">
        <v>43313</v>
      </c>
    </row>
    <row r="828" spans="1:8" x14ac:dyDescent="0.25">
      <c r="A828">
        <v>3</v>
      </c>
      <c r="B828" t="s">
        <v>162</v>
      </c>
      <c r="C828">
        <v>50018222</v>
      </c>
      <c r="D828" t="s">
        <v>137</v>
      </c>
      <c r="E828">
        <v>102557</v>
      </c>
      <c r="F828" s="1">
        <v>377827373</v>
      </c>
      <c r="G828">
        <v>2389</v>
      </c>
      <c r="H828" s="2">
        <v>43313</v>
      </c>
    </row>
    <row r="829" spans="1:8" x14ac:dyDescent="0.25">
      <c r="A829">
        <v>3</v>
      </c>
      <c r="B829" t="s">
        <v>8</v>
      </c>
      <c r="C829">
        <v>1201</v>
      </c>
      <c r="D829" t="s">
        <v>107</v>
      </c>
      <c r="E829">
        <v>352266</v>
      </c>
      <c r="F829" s="1">
        <v>88360145</v>
      </c>
      <c r="G829">
        <v>4558</v>
      </c>
      <c r="H829" s="2">
        <v>43313</v>
      </c>
    </row>
    <row r="830" spans="1:8" x14ac:dyDescent="0.25">
      <c r="A830">
        <v>3</v>
      </c>
      <c r="B830" t="s">
        <v>162</v>
      </c>
      <c r="C830">
        <v>50007218</v>
      </c>
      <c r="D830" t="s">
        <v>39</v>
      </c>
      <c r="E830">
        <v>23466403</v>
      </c>
      <c r="F830" s="1">
        <v>1406562385</v>
      </c>
      <c r="G830">
        <v>652815</v>
      </c>
      <c r="H830" s="2">
        <v>43313</v>
      </c>
    </row>
    <row r="831" spans="1:8" x14ac:dyDescent="0.25">
      <c r="A831">
        <v>3</v>
      </c>
      <c r="B831" t="s">
        <v>162</v>
      </c>
      <c r="C831">
        <v>124044001</v>
      </c>
      <c r="D831" t="s">
        <v>54</v>
      </c>
      <c r="E831">
        <v>55244</v>
      </c>
      <c r="F831" s="1">
        <v>303615632</v>
      </c>
      <c r="G831">
        <v>5516</v>
      </c>
      <c r="H831" s="2">
        <v>43313</v>
      </c>
    </row>
    <row r="832" spans="1:8" x14ac:dyDescent="0.25">
      <c r="A832">
        <v>3</v>
      </c>
      <c r="B832" t="s">
        <v>162</v>
      </c>
      <c r="C832">
        <v>50019780</v>
      </c>
      <c r="D832" t="s">
        <v>138</v>
      </c>
      <c r="E832">
        <v>235337</v>
      </c>
      <c r="F832" s="1">
        <v>462958721</v>
      </c>
      <c r="G832">
        <v>1574</v>
      </c>
      <c r="H832" s="2">
        <v>43313</v>
      </c>
    </row>
    <row r="833" spans="1:8" x14ac:dyDescent="0.25">
      <c r="A833">
        <v>3</v>
      </c>
      <c r="B833" t="s">
        <v>8</v>
      </c>
      <c r="C833">
        <v>1512</v>
      </c>
      <c r="D833" t="s">
        <v>83</v>
      </c>
      <c r="E833">
        <v>2755975</v>
      </c>
      <c r="F833" s="1">
        <v>5526360729</v>
      </c>
      <c r="G833">
        <v>8917</v>
      </c>
      <c r="H833" s="2">
        <v>43313</v>
      </c>
    </row>
    <row r="834" spans="1:8" x14ac:dyDescent="0.25">
      <c r="A834">
        <v>3</v>
      </c>
      <c r="B834" t="s">
        <v>8</v>
      </c>
      <c r="C834">
        <v>14</v>
      </c>
      <c r="D834" t="s">
        <v>22</v>
      </c>
      <c r="E834">
        <v>84505</v>
      </c>
      <c r="F834" s="1">
        <v>205699236</v>
      </c>
      <c r="G834">
        <v>18487</v>
      </c>
      <c r="H834" s="2">
        <v>43313</v>
      </c>
    </row>
    <row r="835" spans="1:8" x14ac:dyDescent="0.25">
      <c r="A835">
        <v>3</v>
      </c>
      <c r="B835" t="s">
        <v>8</v>
      </c>
      <c r="C835">
        <v>50024099</v>
      </c>
      <c r="D835" t="s">
        <v>9</v>
      </c>
      <c r="E835">
        <v>11258951</v>
      </c>
      <c r="F835" s="1">
        <v>108131719</v>
      </c>
      <c r="G835">
        <v>1799258</v>
      </c>
      <c r="H835" s="2">
        <v>43313</v>
      </c>
    </row>
    <row r="836" spans="1:8" x14ac:dyDescent="0.25">
      <c r="A836">
        <v>3</v>
      </c>
      <c r="B836" t="s">
        <v>8</v>
      </c>
      <c r="C836">
        <v>50018004</v>
      </c>
      <c r="D836" t="s">
        <v>100</v>
      </c>
      <c r="E836">
        <v>85282652</v>
      </c>
      <c r="F836" s="1">
        <v>1659432294</v>
      </c>
      <c r="G836">
        <v>747301</v>
      </c>
      <c r="H836" s="2">
        <v>43313</v>
      </c>
    </row>
    <row r="837" spans="1:8" x14ac:dyDescent="0.25">
      <c r="A837">
        <v>3</v>
      </c>
      <c r="B837" t="s">
        <v>8</v>
      </c>
      <c r="C837">
        <v>20</v>
      </c>
      <c r="D837" t="s">
        <v>68</v>
      </c>
      <c r="E837">
        <v>3210076</v>
      </c>
      <c r="F837" s="1">
        <v>174469543</v>
      </c>
      <c r="G837">
        <v>25688</v>
      </c>
      <c r="H837" s="2">
        <v>43313</v>
      </c>
    </row>
    <row r="838" spans="1:8" x14ac:dyDescent="0.25">
      <c r="A838">
        <v>3</v>
      </c>
      <c r="B838" t="s">
        <v>8</v>
      </c>
      <c r="C838">
        <v>11</v>
      </c>
      <c r="D838" t="s">
        <v>86</v>
      </c>
      <c r="E838">
        <v>5233945</v>
      </c>
      <c r="F838" s="1">
        <v>844403375</v>
      </c>
      <c r="G838">
        <v>108792</v>
      </c>
      <c r="H838" s="2">
        <v>43313</v>
      </c>
    </row>
    <row r="839" spans="1:8" x14ac:dyDescent="0.25">
      <c r="A839">
        <v>3</v>
      </c>
      <c r="B839" t="s">
        <v>162</v>
      </c>
      <c r="C839">
        <v>1101</v>
      </c>
      <c r="D839" t="s">
        <v>56</v>
      </c>
      <c r="E839">
        <v>206880</v>
      </c>
      <c r="F839" s="1">
        <v>1170813082</v>
      </c>
      <c r="G839">
        <v>7607</v>
      </c>
      <c r="H839" s="2">
        <v>43313</v>
      </c>
    </row>
    <row r="840" spans="1:8" x14ac:dyDescent="0.25">
      <c r="A840">
        <v>3</v>
      </c>
      <c r="B840" t="s">
        <v>8</v>
      </c>
      <c r="C840">
        <v>50018264</v>
      </c>
      <c r="D840" t="s">
        <v>46</v>
      </c>
      <c r="E840">
        <v>9121504</v>
      </c>
      <c r="F840" s="1">
        <v>338347717</v>
      </c>
      <c r="G840">
        <v>91506</v>
      </c>
      <c r="H840" s="2">
        <v>43313</v>
      </c>
    </row>
    <row r="841" spans="1:8" x14ac:dyDescent="0.25">
      <c r="A841">
        <v>3</v>
      </c>
      <c r="B841" t="s">
        <v>8</v>
      </c>
      <c r="C841">
        <v>50012164</v>
      </c>
      <c r="D841" t="s">
        <v>53</v>
      </c>
      <c r="E841">
        <v>2853875</v>
      </c>
      <c r="F841" s="1">
        <v>223064195</v>
      </c>
      <c r="G841">
        <v>18699</v>
      </c>
      <c r="H841" s="2">
        <v>43313</v>
      </c>
    </row>
    <row r="842" spans="1:8" x14ac:dyDescent="0.25">
      <c r="A842">
        <v>10</v>
      </c>
      <c r="B842" t="s">
        <v>10</v>
      </c>
      <c r="C842">
        <v>50017300</v>
      </c>
      <c r="D842" t="s">
        <v>11</v>
      </c>
      <c r="E842">
        <v>2653472</v>
      </c>
      <c r="F842" s="1">
        <v>653819624</v>
      </c>
      <c r="G842">
        <v>3573027</v>
      </c>
      <c r="H842" s="2">
        <v>43313</v>
      </c>
    </row>
    <row r="843" spans="1:8" x14ac:dyDescent="0.25">
      <c r="A843">
        <v>10</v>
      </c>
      <c r="B843" t="s">
        <v>10</v>
      </c>
      <c r="C843">
        <v>33</v>
      </c>
      <c r="D843" t="s">
        <v>78</v>
      </c>
      <c r="E843">
        <v>741124</v>
      </c>
      <c r="F843" s="1">
        <v>22468595</v>
      </c>
      <c r="G843">
        <v>333238</v>
      </c>
      <c r="H843" s="2">
        <v>43313</v>
      </c>
    </row>
    <row r="844" spans="1:8" x14ac:dyDescent="0.25">
      <c r="A844">
        <v>10</v>
      </c>
      <c r="B844" t="s">
        <v>10</v>
      </c>
      <c r="C844">
        <v>29</v>
      </c>
      <c r="D844" t="s">
        <v>55</v>
      </c>
      <c r="E844">
        <v>20359242</v>
      </c>
      <c r="F844" s="1">
        <v>951076668</v>
      </c>
      <c r="G844">
        <v>162908</v>
      </c>
      <c r="H844" s="2">
        <v>43313</v>
      </c>
    </row>
    <row r="845" spans="1:8" x14ac:dyDescent="0.25">
      <c r="A845">
        <v>10</v>
      </c>
      <c r="B845" t="s">
        <v>10</v>
      </c>
      <c r="C845">
        <v>50025707</v>
      </c>
      <c r="D845" t="s">
        <v>139</v>
      </c>
      <c r="E845">
        <v>8</v>
      </c>
      <c r="F845">
        <v>0</v>
      </c>
      <c r="G845">
        <v>21</v>
      </c>
      <c r="H845" s="2">
        <v>43313</v>
      </c>
    </row>
    <row r="846" spans="1:8" x14ac:dyDescent="0.25">
      <c r="A846">
        <v>10</v>
      </c>
      <c r="B846" t="s">
        <v>10</v>
      </c>
      <c r="C846">
        <v>50454031</v>
      </c>
      <c r="D846" t="s">
        <v>140</v>
      </c>
      <c r="E846">
        <v>4998</v>
      </c>
      <c r="F846">
        <v>672541</v>
      </c>
      <c r="G846">
        <v>650</v>
      </c>
      <c r="H846" s="2">
        <v>43313</v>
      </c>
    </row>
    <row r="847" spans="1:8" x14ac:dyDescent="0.25">
      <c r="A847">
        <v>10</v>
      </c>
      <c r="B847" t="s">
        <v>10</v>
      </c>
      <c r="C847">
        <v>124484008</v>
      </c>
      <c r="D847" t="s">
        <v>57</v>
      </c>
      <c r="E847">
        <v>2748613</v>
      </c>
      <c r="F847" s="1">
        <v>146423152</v>
      </c>
      <c r="G847">
        <v>98491</v>
      </c>
      <c r="H847" s="2">
        <v>43313</v>
      </c>
    </row>
    <row r="848" spans="1:8" x14ac:dyDescent="0.25">
      <c r="A848">
        <v>10</v>
      </c>
      <c r="B848" t="s">
        <v>10</v>
      </c>
      <c r="C848">
        <v>50011949</v>
      </c>
      <c r="D848" t="s">
        <v>67</v>
      </c>
      <c r="E848">
        <v>225</v>
      </c>
      <c r="F848">
        <v>254025</v>
      </c>
      <c r="G848">
        <v>15768</v>
      </c>
      <c r="H848" s="2">
        <v>43313</v>
      </c>
    </row>
    <row r="849" spans="1:8" x14ac:dyDescent="0.25">
      <c r="A849">
        <v>10</v>
      </c>
      <c r="B849" t="s">
        <v>10</v>
      </c>
      <c r="C849">
        <v>50802001</v>
      </c>
      <c r="D849" t="s">
        <v>141</v>
      </c>
      <c r="E849">
        <v>29835</v>
      </c>
      <c r="F849">
        <v>179484</v>
      </c>
      <c r="G849">
        <v>22248</v>
      </c>
      <c r="H849" s="2">
        <v>43313</v>
      </c>
    </row>
    <row r="850" spans="1:8" x14ac:dyDescent="0.25">
      <c r="A850">
        <v>10</v>
      </c>
      <c r="B850" t="s">
        <v>10</v>
      </c>
      <c r="C850">
        <v>34</v>
      </c>
      <c r="D850" t="s">
        <v>94</v>
      </c>
      <c r="E850">
        <v>205213</v>
      </c>
      <c r="F850">
        <v>9316558</v>
      </c>
      <c r="G850">
        <v>118689</v>
      </c>
      <c r="H850" s="2">
        <v>43313</v>
      </c>
    </row>
    <row r="851" spans="1:8" x14ac:dyDescent="0.25">
      <c r="A851">
        <v>2</v>
      </c>
      <c r="B851" t="s">
        <v>17</v>
      </c>
      <c r="C851">
        <v>1625</v>
      </c>
      <c r="D851" t="s">
        <v>26</v>
      </c>
      <c r="E851">
        <v>49702246</v>
      </c>
      <c r="F851" s="1">
        <v>2603021973</v>
      </c>
      <c r="G851">
        <v>1540068</v>
      </c>
      <c r="H851" s="2">
        <v>43313</v>
      </c>
    </row>
    <row r="852" spans="1:8" x14ac:dyDescent="0.25">
      <c r="A852">
        <v>2</v>
      </c>
      <c r="B852" t="s">
        <v>17</v>
      </c>
      <c r="C852">
        <v>16</v>
      </c>
      <c r="D852" t="s">
        <v>89</v>
      </c>
      <c r="E852">
        <v>70856762</v>
      </c>
      <c r="F852" s="1">
        <v>7944053134</v>
      </c>
      <c r="G852">
        <v>7899923</v>
      </c>
      <c r="H852" s="2">
        <v>43313</v>
      </c>
    </row>
    <row r="853" spans="1:8" x14ac:dyDescent="0.25">
      <c r="A853">
        <v>2</v>
      </c>
      <c r="B853" t="s">
        <v>17</v>
      </c>
      <c r="C853">
        <v>50006843</v>
      </c>
      <c r="D853" t="s">
        <v>63</v>
      </c>
      <c r="E853">
        <v>16487100</v>
      </c>
      <c r="F853" s="1">
        <v>1540894789</v>
      </c>
      <c r="G853">
        <v>7020600</v>
      </c>
      <c r="H853" s="2">
        <v>43313</v>
      </c>
    </row>
    <row r="854" spans="1:8" x14ac:dyDescent="0.25">
      <c r="A854">
        <v>2</v>
      </c>
      <c r="B854" t="s">
        <v>17</v>
      </c>
      <c r="C854">
        <v>50010404</v>
      </c>
      <c r="D854" t="s">
        <v>36</v>
      </c>
      <c r="E854">
        <v>14271191</v>
      </c>
      <c r="F854" s="1">
        <v>635568721</v>
      </c>
      <c r="G854">
        <v>2799740</v>
      </c>
      <c r="H854" s="2">
        <v>43313</v>
      </c>
    </row>
    <row r="855" spans="1:8" x14ac:dyDescent="0.25">
      <c r="A855">
        <v>2</v>
      </c>
      <c r="B855" t="s">
        <v>17</v>
      </c>
      <c r="C855">
        <v>50011740</v>
      </c>
      <c r="D855" t="s">
        <v>51</v>
      </c>
      <c r="E855">
        <v>13424849</v>
      </c>
      <c r="F855" s="1">
        <v>1277912516</v>
      </c>
      <c r="G855">
        <v>2633537</v>
      </c>
      <c r="H855" s="2">
        <v>43313</v>
      </c>
    </row>
    <row r="856" spans="1:8" x14ac:dyDescent="0.25">
      <c r="A856">
        <v>2</v>
      </c>
      <c r="B856" t="s">
        <v>17</v>
      </c>
      <c r="C856">
        <v>30</v>
      </c>
      <c r="D856" t="s">
        <v>101</v>
      </c>
      <c r="E856">
        <v>47783764</v>
      </c>
      <c r="F856" s="1">
        <v>4829150992</v>
      </c>
      <c r="G856">
        <v>7063620</v>
      </c>
      <c r="H856" s="2">
        <v>43313</v>
      </c>
    </row>
    <row r="857" spans="1:8" x14ac:dyDescent="0.25">
      <c r="A857">
        <v>2</v>
      </c>
      <c r="B857" t="s">
        <v>17</v>
      </c>
      <c r="C857">
        <v>50006842</v>
      </c>
      <c r="D857" t="s">
        <v>18</v>
      </c>
      <c r="E857">
        <v>12822196</v>
      </c>
      <c r="F857" s="1">
        <v>2061063103</v>
      </c>
      <c r="G857">
        <v>1011213</v>
      </c>
      <c r="H857" s="2">
        <v>43313</v>
      </c>
    </row>
    <row r="858" spans="1:8" x14ac:dyDescent="0.25">
      <c r="A858">
        <v>6</v>
      </c>
      <c r="B858" t="s">
        <v>20</v>
      </c>
      <c r="C858">
        <v>35</v>
      </c>
      <c r="D858" t="s">
        <v>88</v>
      </c>
      <c r="E858">
        <v>4631070</v>
      </c>
      <c r="F858" s="1">
        <v>707507637</v>
      </c>
      <c r="G858">
        <v>34228</v>
      </c>
      <c r="H858" s="2">
        <v>43313</v>
      </c>
    </row>
    <row r="859" spans="1:8" x14ac:dyDescent="0.25">
      <c r="A859">
        <v>6</v>
      </c>
      <c r="B859" t="s">
        <v>20</v>
      </c>
      <c r="C859">
        <v>50022517</v>
      </c>
      <c r="D859" t="s">
        <v>108</v>
      </c>
      <c r="E859">
        <v>11102815</v>
      </c>
      <c r="F859" s="1">
        <v>879228346</v>
      </c>
      <c r="G859">
        <v>308537</v>
      </c>
      <c r="H859" s="2">
        <v>43313</v>
      </c>
    </row>
    <row r="860" spans="1:8" x14ac:dyDescent="0.25">
      <c r="A860">
        <v>6</v>
      </c>
      <c r="B860" t="s">
        <v>20</v>
      </c>
      <c r="C860">
        <v>50014812</v>
      </c>
      <c r="D860" t="s">
        <v>21</v>
      </c>
      <c r="E860">
        <v>33207836</v>
      </c>
      <c r="F860" s="1">
        <v>2254535986</v>
      </c>
      <c r="G860">
        <v>163535</v>
      </c>
      <c r="H860" s="2">
        <v>43313</v>
      </c>
    </row>
    <row r="861" spans="1:8" x14ac:dyDescent="0.25">
      <c r="A861">
        <v>6</v>
      </c>
      <c r="B861" t="s">
        <v>20</v>
      </c>
      <c r="C861">
        <v>25</v>
      </c>
      <c r="D861" t="s">
        <v>103</v>
      </c>
      <c r="E861">
        <v>20073178</v>
      </c>
      <c r="F861" s="1">
        <v>2149236387</v>
      </c>
      <c r="G861">
        <v>199115</v>
      </c>
      <c r="H861" s="2">
        <v>43313</v>
      </c>
    </row>
    <row r="862" spans="1:8" x14ac:dyDescent="0.25">
      <c r="A862">
        <v>6</v>
      </c>
      <c r="B862" t="s">
        <v>20</v>
      </c>
      <c r="C862">
        <v>50008165</v>
      </c>
      <c r="D862" t="s">
        <v>84</v>
      </c>
      <c r="E862">
        <v>28192634</v>
      </c>
      <c r="F862" s="1">
        <v>1597105669</v>
      </c>
      <c r="G862">
        <v>1437070</v>
      </c>
      <c r="H862" s="2">
        <v>43313</v>
      </c>
    </row>
    <row r="863" spans="1:8" x14ac:dyDescent="0.25">
      <c r="A863">
        <v>6</v>
      </c>
      <c r="B863" t="s">
        <v>20</v>
      </c>
      <c r="C863">
        <v>122650005</v>
      </c>
      <c r="D863" t="s">
        <v>29</v>
      </c>
      <c r="E863">
        <v>5341851</v>
      </c>
      <c r="F863" s="1">
        <v>396551774</v>
      </c>
      <c r="G863">
        <v>501647</v>
      </c>
      <c r="H863" s="2">
        <v>43313</v>
      </c>
    </row>
    <row r="864" spans="1:8" x14ac:dyDescent="0.25">
      <c r="A864">
        <v>13</v>
      </c>
      <c r="B864" t="s">
        <v>166</v>
      </c>
      <c r="C864">
        <v>50074001</v>
      </c>
      <c r="D864" t="s">
        <v>73</v>
      </c>
      <c r="E864">
        <v>638859</v>
      </c>
      <c r="F864" s="1">
        <v>68915598</v>
      </c>
      <c r="G864">
        <v>21825</v>
      </c>
      <c r="H864" s="2">
        <v>43313</v>
      </c>
    </row>
    <row r="865" spans="1:8" x14ac:dyDescent="0.25">
      <c r="A865">
        <v>13</v>
      </c>
      <c r="B865" t="s">
        <v>166</v>
      </c>
      <c r="C865">
        <v>124470006</v>
      </c>
      <c r="D865" t="s">
        <v>142</v>
      </c>
      <c r="E865">
        <v>35</v>
      </c>
      <c r="F865">
        <v>3496</v>
      </c>
      <c r="G865">
        <v>296</v>
      </c>
      <c r="H865" s="2">
        <v>43313</v>
      </c>
    </row>
    <row r="866" spans="1:8" x14ac:dyDescent="0.25">
      <c r="A866">
        <v>13</v>
      </c>
      <c r="B866" t="s">
        <v>166</v>
      </c>
      <c r="C866">
        <v>50024971</v>
      </c>
      <c r="D866" t="s">
        <v>143</v>
      </c>
      <c r="E866">
        <v>69549</v>
      </c>
      <c r="F866" s="1">
        <v>94973026</v>
      </c>
      <c r="G866">
        <v>1500</v>
      </c>
      <c r="H866" s="2">
        <v>43313</v>
      </c>
    </row>
    <row r="867" spans="1:8" x14ac:dyDescent="0.25">
      <c r="A867">
        <v>13</v>
      </c>
      <c r="B867" t="s">
        <v>166</v>
      </c>
      <c r="C867">
        <v>26</v>
      </c>
      <c r="D867" t="s">
        <v>32</v>
      </c>
      <c r="E867">
        <v>34348718</v>
      </c>
      <c r="F867" s="1">
        <v>3301741161</v>
      </c>
      <c r="G867">
        <v>14568320</v>
      </c>
      <c r="H867" s="2">
        <v>43313</v>
      </c>
    </row>
    <row r="868" spans="1:8" x14ac:dyDescent="0.25">
      <c r="A868">
        <v>1</v>
      </c>
      <c r="B868" t="s">
        <v>60</v>
      </c>
      <c r="C868">
        <v>50011665</v>
      </c>
      <c r="D868" t="s">
        <v>146</v>
      </c>
      <c r="E868">
        <v>0</v>
      </c>
      <c r="F868">
        <v>0</v>
      </c>
      <c r="G868">
        <v>1</v>
      </c>
      <c r="H868" s="2">
        <v>43313</v>
      </c>
    </row>
    <row r="869" spans="1:8" x14ac:dyDescent="0.25">
      <c r="A869">
        <v>1</v>
      </c>
      <c r="B869" t="s">
        <v>60</v>
      </c>
      <c r="C869">
        <v>99</v>
      </c>
      <c r="D869" t="s">
        <v>61</v>
      </c>
      <c r="E869">
        <v>7732061</v>
      </c>
      <c r="F869" s="1">
        <v>440804623</v>
      </c>
      <c r="G869">
        <v>39913</v>
      </c>
      <c r="H869" s="2">
        <v>43313</v>
      </c>
    </row>
    <row r="870" spans="1:8" x14ac:dyDescent="0.25">
      <c r="A870">
        <v>1</v>
      </c>
      <c r="B870" t="s">
        <v>60</v>
      </c>
      <c r="C870">
        <v>40</v>
      </c>
      <c r="D870" t="s">
        <v>147</v>
      </c>
      <c r="E870">
        <v>20444224</v>
      </c>
      <c r="F870" s="1">
        <v>586859507</v>
      </c>
      <c r="G870">
        <v>8549</v>
      </c>
      <c r="H870" s="2">
        <v>43313</v>
      </c>
    </row>
    <row r="871" spans="1:8" x14ac:dyDescent="0.25">
      <c r="A871">
        <v>1</v>
      </c>
      <c r="B871" t="s">
        <v>60</v>
      </c>
      <c r="C871">
        <v>50004958</v>
      </c>
      <c r="D871" t="s">
        <v>148</v>
      </c>
      <c r="E871">
        <v>186280515</v>
      </c>
      <c r="F871" s="1">
        <v>9886273043</v>
      </c>
      <c r="G871">
        <v>30167</v>
      </c>
      <c r="H871" s="2">
        <v>43313</v>
      </c>
    </row>
    <row r="872" spans="1:8" x14ac:dyDescent="0.25">
      <c r="A872">
        <v>1</v>
      </c>
      <c r="B872" t="s">
        <v>60</v>
      </c>
      <c r="C872">
        <v>50008907</v>
      </c>
      <c r="D872" t="s">
        <v>118</v>
      </c>
      <c r="E872">
        <v>8496089</v>
      </c>
      <c r="F872" s="1">
        <v>280162823</v>
      </c>
      <c r="G872">
        <v>285851</v>
      </c>
      <c r="H872" s="2">
        <v>43313</v>
      </c>
    </row>
    <row r="873" spans="1:8" x14ac:dyDescent="0.25">
      <c r="A873">
        <v>11</v>
      </c>
      <c r="B873" t="s">
        <v>42</v>
      </c>
      <c r="C873">
        <v>50025004</v>
      </c>
      <c r="D873" t="s">
        <v>98</v>
      </c>
      <c r="E873">
        <v>62887021</v>
      </c>
      <c r="F873" s="1">
        <v>412780315</v>
      </c>
      <c r="G873">
        <v>286897</v>
      </c>
      <c r="H873" s="2">
        <v>43313</v>
      </c>
    </row>
    <row r="874" spans="1:8" x14ac:dyDescent="0.25">
      <c r="A874">
        <v>11</v>
      </c>
      <c r="B874" t="s">
        <v>42</v>
      </c>
      <c r="C874">
        <v>50026523</v>
      </c>
      <c r="D874" t="s">
        <v>45</v>
      </c>
      <c r="E874">
        <v>219</v>
      </c>
      <c r="F874">
        <v>35043</v>
      </c>
      <c r="G874">
        <v>65</v>
      </c>
      <c r="H874" s="2">
        <v>43313</v>
      </c>
    </row>
    <row r="875" spans="1:8" x14ac:dyDescent="0.25">
      <c r="A875">
        <v>11</v>
      </c>
      <c r="B875" t="s">
        <v>42</v>
      </c>
      <c r="C875">
        <v>50014927</v>
      </c>
      <c r="D875" t="s">
        <v>106</v>
      </c>
      <c r="E875">
        <v>3404037</v>
      </c>
      <c r="F875" s="1">
        <v>729230840</v>
      </c>
      <c r="G875">
        <v>387222</v>
      </c>
      <c r="H875" s="2">
        <v>43313</v>
      </c>
    </row>
    <row r="876" spans="1:8" x14ac:dyDescent="0.25">
      <c r="A876">
        <v>11</v>
      </c>
      <c r="B876" t="s">
        <v>42</v>
      </c>
      <c r="C876">
        <v>50025111</v>
      </c>
      <c r="D876" t="s">
        <v>43</v>
      </c>
      <c r="E876">
        <v>18951801</v>
      </c>
      <c r="F876" s="1">
        <v>1723050452</v>
      </c>
      <c r="G876">
        <v>25525</v>
      </c>
      <c r="H876" s="2">
        <v>43313</v>
      </c>
    </row>
    <row r="877" spans="1:8" x14ac:dyDescent="0.25">
      <c r="A877">
        <v>11</v>
      </c>
      <c r="B877" t="s">
        <v>42</v>
      </c>
      <c r="C877">
        <v>50019095</v>
      </c>
      <c r="D877" t="s">
        <v>150</v>
      </c>
      <c r="E877">
        <v>24687</v>
      </c>
      <c r="F877">
        <v>5546360</v>
      </c>
      <c r="G877">
        <v>510</v>
      </c>
      <c r="H877" s="2">
        <v>43313</v>
      </c>
    </row>
    <row r="878" spans="1:8" x14ac:dyDescent="0.25">
      <c r="A878">
        <v>11</v>
      </c>
      <c r="B878" t="s">
        <v>42</v>
      </c>
      <c r="C878">
        <v>50025110</v>
      </c>
      <c r="D878" t="s">
        <v>115</v>
      </c>
      <c r="E878">
        <v>74597</v>
      </c>
      <c r="F878" s="1">
        <v>31828296319</v>
      </c>
      <c r="G878">
        <v>10025</v>
      </c>
      <c r="H878" s="2">
        <v>43313</v>
      </c>
    </row>
    <row r="879" spans="1:8" x14ac:dyDescent="0.25">
      <c r="A879">
        <v>11</v>
      </c>
      <c r="B879" t="s">
        <v>42</v>
      </c>
      <c r="C879">
        <v>50014811</v>
      </c>
      <c r="D879" t="s">
        <v>96</v>
      </c>
      <c r="E879">
        <v>1160485</v>
      </c>
      <c r="F879" s="1">
        <v>22819292</v>
      </c>
      <c r="G879">
        <v>1300</v>
      </c>
      <c r="H879" s="2">
        <v>43313</v>
      </c>
    </row>
    <row r="880" spans="1:8" x14ac:dyDescent="0.25">
      <c r="A880">
        <v>11</v>
      </c>
      <c r="B880" t="s">
        <v>42</v>
      </c>
      <c r="C880">
        <v>50158001</v>
      </c>
      <c r="D880" t="s">
        <v>151</v>
      </c>
      <c r="E880">
        <v>1</v>
      </c>
      <c r="F880">
        <v>1</v>
      </c>
      <c r="G880">
        <v>5</v>
      </c>
      <c r="H880" s="2">
        <v>43313</v>
      </c>
    </row>
    <row r="881" spans="1:8" x14ac:dyDescent="0.25">
      <c r="A881">
        <v>11</v>
      </c>
      <c r="B881" t="s">
        <v>42</v>
      </c>
      <c r="C881">
        <v>50026555</v>
      </c>
      <c r="D881" t="s">
        <v>75</v>
      </c>
      <c r="E881">
        <v>370561</v>
      </c>
      <c r="F881" s="1">
        <v>110396403</v>
      </c>
      <c r="G881">
        <v>4841</v>
      </c>
      <c r="H881" s="2">
        <v>43313</v>
      </c>
    </row>
    <row r="882" spans="1:8" x14ac:dyDescent="0.25">
      <c r="A882">
        <v>11</v>
      </c>
      <c r="B882" t="s">
        <v>42</v>
      </c>
      <c r="C882">
        <v>50008075</v>
      </c>
      <c r="D882" t="s">
        <v>152</v>
      </c>
      <c r="E882">
        <v>719305</v>
      </c>
      <c r="F882" s="1">
        <v>52065010</v>
      </c>
      <c r="G882">
        <v>917</v>
      </c>
      <c r="H882" s="2">
        <v>43313</v>
      </c>
    </row>
    <row r="883" spans="1:8" x14ac:dyDescent="0.25">
      <c r="A883">
        <v>11</v>
      </c>
      <c r="B883" t="s">
        <v>42</v>
      </c>
      <c r="C883">
        <v>50007216</v>
      </c>
      <c r="D883" t="s">
        <v>76</v>
      </c>
      <c r="E883">
        <v>14603801</v>
      </c>
      <c r="F883" s="1">
        <v>511947237</v>
      </c>
      <c r="G883">
        <v>414593</v>
      </c>
      <c r="H883" s="2">
        <v>43313</v>
      </c>
    </row>
    <row r="884" spans="1:8" x14ac:dyDescent="0.25">
      <c r="A884">
        <v>8</v>
      </c>
      <c r="B884" t="s">
        <v>161</v>
      </c>
      <c r="C884">
        <v>50023717</v>
      </c>
      <c r="D884" t="s">
        <v>37</v>
      </c>
      <c r="E884">
        <v>20465727</v>
      </c>
      <c r="F884" s="1">
        <v>2051229344</v>
      </c>
      <c r="G884">
        <v>312255</v>
      </c>
      <c r="H884" s="2">
        <v>43313</v>
      </c>
    </row>
    <row r="885" spans="1:8" x14ac:dyDescent="0.25">
      <c r="A885">
        <v>8</v>
      </c>
      <c r="B885" t="s">
        <v>161</v>
      </c>
      <c r="C885">
        <v>122966004</v>
      </c>
      <c r="D885" t="s">
        <v>156</v>
      </c>
      <c r="E885">
        <v>109</v>
      </c>
      <c r="F885">
        <v>1286</v>
      </c>
      <c r="G885">
        <v>3096</v>
      </c>
      <c r="H885" s="2">
        <v>43313</v>
      </c>
    </row>
    <row r="886" spans="1:8" x14ac:dyDescent="0.25">
      <c r="A886">
        <v>8</v>
      </c>
      <c r="B886" t="s">
        <v>161</v>
      </c>
      <c r="C886">
        <v>50020275</v>
      </c>
      <c r="D886" t="s">
        <v>48</v>
      </c>
      <c r="E886">
        <v>8267226</v>
      </c>
      <c r="F886" s="1">
        <v>538570482</v>
      </c>
      <c r="G886">
        <v>47167</v>
      </c>
      <c r="H886" s="2">
        <v>43313</v>
      </c>
    </row>
    <row r="887" spans="1:8" x14ac:dyDescent="0.25">
      <c r="A887">
        <v>8</v>
      </c>
      <c r="B887" t="s">
        <v>161</v>
      </c>
      <c r="C887">
        <v>50026800</v>
      </c>
      <c r="D887" t="s">
        <v>40</v>
      </c>
      <c r="E887">
        <v>8612873</v>
      </c>
      <c r="F887" s="1">
        <v>1337282780</v>
      </c>
      <c r="G887">
        <v>76353</v>
      </c>
      <c r="H887" s="2">
        <v>43313</v>
      </c>
    </row>
    <row r="888" spans="1:8" x14ac:dyDescent="0.25">
      <c r="A888">
        <v>8</v>
      </c>
      <c r="B888" t="s">
        <v>163</v>
      </c>
      <c r="C888">
        <v>50016349</v>
      </c>
      <c r="D888" t="s">
        <v>110</v>
      </c>
      <c r="E888">
        <v>20780439</v>
      </c>
      <c r="F888" s="1">
        <v>1068918938</v>
      </c>
      <c r="G888">
        <v>129539</v>
      </c>
      <c r="H888" s="2">
        <v>43313</v>
      </c>
    </row>
    <row r="889" spans="1:8" x14ac:dyDescent="0.25">
      <c r="A889">
        <v>8</v>
      </c>
      <c r="B889" t="s">
        <v>34</v>
      </c>
      <c r="C889">
        <v>50026316</v>
      </c>
      <c r="D889" t="s">
        <v>97</v>
      </c>
      <c r="E889">
        <v>29188572</v>
      </c>
      <c r="F889" s="1">
        <v>1319675381</v>
      </c>
      <c r="G889">
        <v>82674</v>
      </c>
      <c r="H889" s="2">
        <v>43313</v>
      </c>
    </row>
    <row r="890" spans="1:8" x14ac:dyDescent="0.25">
      <c r="A890">
        <v>8</v>
      </c>
      <c r="B890" t="s">
        <v>163</v>
      </c>
      <c r="C890">
        <v>50016348</v>
      </c>
      <c r="D890" t="s">
        <v>59</v>
      </c>
      <c r="E890">
        <v>30830520</v>
      </c>
      <c r="F890" s="1">
        <v>976618062</v>
      </c>
      <c r="G890">
        <v>96060</v>
      </c>
      <c r="H890" s="2">
        <v>43313</v>
      </c>
    </row>
    <row r="891" spans="1:8" x14ac:dyDescent="0.25">
      <c r="A891">
        <v>8</v>
      </c>
      <c r="B891" t="s">
        <v>163</v>
      </c>
      <c r="C891">
        <v>21</v>
      </c>
      <c r="D891" t="s">
        <v>91</v>
      </c>
      <c r="E891">
        <v>17466534</v>
      </c>
      <c r="F891" s="1">
        <v>919903057</v>
      </c>
      <c r="G891">
        <v>88911</v>
      </c>
      <c r="H891" s="2">
        <v>43313</v>
      </c>
    </row>
    <row r="892" spans="1:8" x14ac:dyDescent="0.25">
      <c r="A892">
        <v>8</v>
      </c>
      <c r="B892" t="s">
        <v>161</v>
      </c>
      <c r="C892">
        <v>2813</v>
      </c>
      <c r="D892" t="s">
        <v>95</v>
      </c>
      <c r="E892">
        <v>5444605</v>
      </c>
      <c r="F892" s="1">
        <v>796101292</v>
      </c>
      <c r="G892">
        <v>127843</v>
      </c>
      <c r="H892" s="2">
        <v>43313</v>
      </c>
    </row>
    <row r="893" spans="1:8" x14ac:dyDescent="0.25">
      <c r="A893">
        <v>8</v>
      </c>
      <c r="B893" t="s">
        <v>163</v>
      </c>
      <c r="C893">
        <v>122928002</v>
      </c>
      <c r="D893" t="s">
        <v>87</v>
      </c>
      <c r="E893">
        <v>23314357</v>
      </c>
      <c r="F893" s="1">
        <v>903291694</v>
      </c>
      <c r="G893">
        <v>90517</v>
      </c>
      <c r="H893" s="2">
        <v>43313</v>
      </c>
    </row>
    <row r="894" spans="1:8" x14ac:dyDescent="0.25">
      <c r="A894">
        <v>8</v>
      </c>
      <c r="B894" t="s">
        <v>34</v>
      </c>
      <c r="C894">
        <v>50050359</v>
      </c>
      <c r="D894" t="s">
        <v>66</v>
      </c>
      <c r="E894">
        <v>36701834</v>
      </c>
      <c r="F894" s="1">
        <v>1283586222</v>
      </c>
      <c r="G894">
        <v>91155</v>
      </c>
      <c r="H894" s="2">
        <v>43313</v>
      </c>
    </row>
    <row r="895" spans="1:8" x14ac:dyDescent="0.25">
      <c r="A895">
        <v>8</v>
      </c>
      <c r="B895" t="s">
        <v>163</v>
      </c>
      <c r="C895">
        <v>50025705</v>
      </c>
      <c r="D895" t="s">
        <v>38</v>
      </c>
      <c r="E895">
        <v>92058880</v>
      </c>
      <c r="F895" s="1">
        <v>3089206425</v>
      </c>
      <c r="G895">
        <v>170448</v>
      </c>
      <c r="H895" s="2">
        <v>43313</v>
      </c>
    </row>
    <row r="896" spans="1:8" x14ac:dyDescent="0.25">
      <c r="A896">
        <v>8</v>
      </c>
      <c r="B896" t="s">
        <v>34</v>
      </c>
      <c r="C896">
        <v>50016422</v>
      </c>
      <c r="D896" t="s">
        <v>111</v>
      </c>
      <c r="E896">
        <v>53101019</v>
      </c>
      <c r="F896" s="1">
        <v>1413134617</v>
      </c>
      <c r="G896">
        <v>174981</v>
      </c>
      <c r="H896" s="2">
        <v>43313</v>
      </c>
    </row>
    <row r="897" spans="1:8" x14ac:dyDescent="0.25">
      <c r="A897">
        <v>8</v>
      </c>
      <c r="B897" t="s">
        <v>34</v>
      </c>
      <c r="C897">
        <v>122950001</v>
      </c>
      <c r="D897" t="s">
        <v>70</v>
      </c>
      <c r="E897">
        <v>34078480</v>
      </c>
      <c r="F897" s="1">
        <v>680171482</v>
      </c>
      <c r="G897">
        <v>111621</v>
      </c>
      <c r="H897" s="2">
        <v>43313</v>
      </c>
    </row>
    <row r="898" spans="1:8" x14ac:dyDescent="0.25">
      <c r="A898">
        <v>8</v>
      </c>
      <c r="B898" t="s">
        <v>34</v>
      </c>
      <c r="C898">
        <v>124458005</v>
      </c>
      <c r="D898" t="s">
        <v>99</v>
      </c>
      <c r="E898">
        <v>9084081</v>
      </c>
      <c r="F898" s="1">
        <v>579859275</v>
      </c>
      <c r="G898">
        <v>81490</v>
      </c>
      <c r="H898" s="2">
        <v>43313</v>
      </c>
    </row>
    <row r="899" spans="1:8" x14ac:dyDescent="0.25">
      <c r="A899">
        <v>8</v>
      </c>
      <c r="B899" t="s">
        <v>62</v>
      </c>
      <c r="C899">
        <v>50008141</v>
      </c>
      <c r="D899" t="s">
        <v>62</v>
      </c>
      <c r="E899">
        <v>3730083</v>
      </c>
      <c r="F899" s="1">
        <v>464126716</v>
      </c>
      <c r="G899">
        <v>79558</v>
      </c>
      <c r="H899" s="2">
        <v>43313</v>
      </c>
    </row>
    <row r="900" spans="1:8" x14ac:dyDescent="0.25">
      <c r="A900">
        <v>8</v>
      </c>
      <c r="B900" t="s">
        <v>34</v>
      </c>
      <c r="C900">
        <v>50002766</v>
      </c>
      <c r="D900" t="s">
        <v>109</v>
      </c>
      <c r="E900">
        <v>110833824</v>
      </c>
      <c r="F900" s="1">
        <v>3139974086</v>
      </c>
      <c r="G900">
        <v>227943</v>
      </c>
      <c r="H900" s="2">
        <v>43313</v>
      </c>
    </row>
    <row r="901" spans="1:8" x14ac:dyDescent="0.25">
      <c r="A901">
        <v>8</v>
      </c>
      <c r="B901" t="s">
        <v>163</v>
      </c>
      <c r="C901">
        <v>122952001</v>
      </c>
      <c r="D901" t="s">
        <v>119</v>
      </c>
      <c r="E901">
        <v>27299376</v>
      </c>
      <c r="F901" s="1">
        <v>1245789322</v>
      </c>
      <c r="G901">
        <v>397031</v>
      </c>
      <c r="H901" s="2">
        <v>43313</v>
      </c>
    </row>
    <row r="902" spans="1:8" x14ac:dyDescent="0.25">
      <c r="A902">
        <v>5</v>
      </c>
      <c r="B902" t="s">
        <v>165</v>
      </c>
      <c r="C902">
        <v>28</v>
      </c>
      <c r="D902" t="s">
        <v>117</v>
      </c>
      <c r="E902">
        <v>5777010</v>
      </c>
      <c r="F902" s="1">
        <v>651070319</v>
      </c>
      <c r="G902">
        <v>151929</v>
      </c>
      <c r="H902" s="2">
        <v>43313</v>
      </c>
    </row>
    <row r="903" spans="1:8" x14ac:dyDescent="0.25">
      <c r="A903">
        <v>5</v>
      </c>
      <c r="B903" t="s">
        <v>164</v>
      </c>
      <c r="C903">
        <v>50010788</v>
      </c>
      <c r="D903" t="s">
        <v>50</v>
      </c>
      <c r="E903">
        <v>38556124</v>
      </c>
      <c r="F903" s="1">
        <v>2099574777</v>
      </c>
      <c r="G903">
        <v>81152</v>
      </c>
      <c r="H903" s="2">
        <v>43313</v>
      </c>
    </row>
    <row r="904" spans="1:8" x14ac:dyDescent="0.25">
      <c r="A904">
        <v>5</v>
      </c>
      <c r="B904" t="s">
        <v>165</v>
      </c>
      <c r="C904">
        <v>50468001</v>
      </c>
      <c r="D904" t="s">
        <v>19</v>
      </c>
      <c r="E904">
        <v>2848594</v>
      </c>
      <c r="F904" s="1">
        <v>825428535</v>
      </c>
      <c r="G904">
        <v>102329</v>
      </c>
      <c r="H904" s="2">
        <v>43313</v>
      </c>
    </row>
    <row r="905" spans="1:8" x14ac:dyDescent="0.25">
      <c r="A905">
        <v>5</v>
      </c>
      <c r="B905" t="s">
        <v>165</v>
      </c>
      <c r="C905">
        <v>50011397</v>
      </c>
      <c r="D905" t="s">
        <v>79</v>
      </c>
      <c r="E905">
        <v>29293157</v>
      </c>
      <c r="F905" s="1">
        <v>20977711401</v>
      </c>
      <c r="G905">
        <v>392062</v>
      </c>
      <c r="H905" s="2">
        <v>43313</v>
      </c>
    </row>
    <row r="906" spans="1:8" x14ac:dyDescent="0.25">
      <c r="A906">
        <v>5</v>
      </c>
      <c r="B906" t="s">
        <v>164</v>
      </c>
      <c r="C906">
        <v>50023282</v>
      </c>
      <c r="D906" t="s">
        <v>92</v>
      </c>
      <c r="E906">
        <v>7518131</v>
      </c>
      <c r="F906" s="1">
        <v>472869470</v>
      </c>
      <c r="G906">
        <v>29107</v>
      </c>
      <c r="H906" s="2">
        <v>43313</v>
      </c>
    </row>
    <row r="907" spans="1:8" x14ac:dyDescent="0.25">
      <c r="A907">
        <v>5</v>
      </c>
      <c r="B907" t="s">
        <v>164</v>
      </c>
      <c r="C907">
        <v>1801</v>
      </c>
      <c r="D907" t="s">
        <v>41</v>
      </c>
      <c r="E907">
        <v>48255901</v>
      </c>
      <c r="F907" s="1">
        <v>4426743003</v>
      </c>
      <c r="G907">
        <v>179433</v>
      </c>
      <c r="H907" s="2">
        <v>43313</v>
      </c>
    </row>
    <row r="908" spans="1:8" x14ac:dyDescent="0.25">
      <c r="A908">
        <v>5</v>
      </c>
      <c r="B908" t="s">
        <v>164</v>
      </c>
      <c r="C908">
        <v>50023722</v>
      </c>
      <c r="D908" t="s">
        <v>157</v>
      </c>
      <c r="E908">
        <v>5801266</v>
      </c>
      <c r="F908" s="1">
        <v>322133783</v>
      </c>
      <c r="G908">
        <v>23848</v>
      </c>
      <c r="H908" s="2">
        <v>43313</v>
      </c>
    </row>
    <row r="909" spans="1:8" x14ac:dyDescent="0.25">
      <c r="A909">
        <v>5</v>
      </c>
      <c r="B909" t="s">
        <v>165</v>
      </c>
      <c r="C909">
        <v>50013864</v>
      </c>
      <c r="D909" t="s">
        <v>30</v>
      </c>
      <c r="E909">
        <v>37312669</v>
      </c>
      <c r="F909" s="1">
        <v>18683227135</v>
      </c>
      <c r="G909">
        <v>802897</v>
      </c>
      <c r="H909" s="2">
        <v>43313</v>
      </c>
    </row>
    <row r="910" spans="1:8" x14ac:dyDescent="0.25">
      <c r="A910">
        <v>9</v>
      </c>
      <c r="B910" t="s">
        <v>15</v>
      </c>
      <c r="C910">
        <v>50013886</v>
      </c>
      <c r="D910" t="s">
        <v>81</v>
      </c>
      <c r="E910">
        <v>17810038</v>
      </c>
      <c r="F910" s="1">
        <v>1127607989</v>
      </c>
      <c r="G910">
        <v>286400</v>
      </c>
      <c r="H910" s="2">
        <v>43313</v>
      </c>
    </row>
    <row r="911" spans="1:8" x14ac:dyDescent="0.25">
      <c r="A911">
        <v>9</v>
      </c>
      <c r="B911" t="s">
        <v>15</v>
      </c>
      <c r="C911">
        <v>124354002</v>
      </c>
      <c r="D911" t="s">
        <v>23</v>
      </c>
      <c r="E911">
        <v>1059229</v>
      </c>
      <c r="F911" s="1">
        <v>540055286</v>
      </c>
      <c r="G911">
        <v>9880</v>
      </c>
      <c r="H911" s="2">
        <v>43313</v>
      </c>
    </row>
    <row r="912" spans="1:8" x14ac:dyDescent="0.25">
      <c r="A912">
        <v>9</v>
      </c>
      <c r="B912" t="s">
        <v>15</v>
      </c>
      <c r="C912">
        <v>122684003</v>
      </c>
      <c r="D912" t="s">
        <v>33</v>
      </c>
      <c r="E912">
        <v>2404969</v>
      </c>
      <c r="F912" s="1">
        <v>219506507</v>
      </c>
      <c r="G912">
        <v>43916</v>
      </c>
      <c r="H912" s="2">
        <v>43313</v>
      </c>
    </row>
    <row r="913" spans="1:8" x14ac:dyDescent="0.25">
      <c r="A913">
        <v>9</v>
      </c>
      <c r="B913" t="s">
        <v>15</v>
      </c>
      <c r="C913">
        <v>50010728</v>
      </c>
      <c r="D913" t="s">
        <v>16</v>
      </c>
      <c r="E913">
        <v>22162807</v>
      </c>
      <c r="F913" s="1">
        <v>1949119001</v>
      </c>
      <c r="G913">
        <v>616364</v>
      </c>
      <c r="H913" s="2">
        <v>43313</v>
      </c>
    </row>
    <row r="914" spans="1:8" x14ac:dyDescent="0.25">
      <c r="A914">
        <v>9</v>
      </c>
      <c r="B914" t="s">
        <v>15</v>
      </c>
      <c r="C914">
        <v>50510002</v>
      </c>
      <c r="D914" t="s">
        <v>112</v>
      </c>
      <c r="E914">
        <v>3591761</v>
      </c>
      <c r="F914" s="1">
        <v>160477166</v>
      </c>
      <c r="G914">
        <v>49417</v>
      </c>
      <c r="H914" s="2">
        <v>43313</v>
      </c>
    </row>
    <row r="915" spans="1:8" x14ac:dyDescent="0.25">
      <c r="A915">
        <v>9</v>
      </c>
      <c r="B915" t="s">
        <v>15</v>
      </c>
      <c r="C915">
        <v>50011699</v>
      </c>
      <c r="D915" t="s">
        <v>44</v>
      </c>
      <c r="E915">
        <v>4415863</v>
      </c>
      <c r="F915" s="1">
        <v>563775399</v>
      </c>
      <c r="G915">
        <v>762021</v>
      </c>
      <c r="H915" s="2">
        <v>43313</v>
      </c>
    </row>
    <row r="916" spans="1:8" x14ac:dyDescent="0.25">
      <c r="A916">
        <v>9</v>
      </c>
      <c r="B916" t="s">
        <v>15</v>
      </c>
      <c r="C916">
        <v>50012029</v>
      </c>
      <c r="D916" t="s">
        <v>31</v>
      </c>
      <c r="E916">
        <v>5372809</v>
      </c>
      <c r="F916" s="1">
        <v>1348046657</v>
      </c>
      <c r="G916">
        <v>247818</v>
      </c>
      <c r="H916" s="2">
        <v>43313</v>
      </c>
    </row>
    <row r="917" spans="1:8" x14ac:dyDescent="0.25">
      <c r="A917">
        <v>0</v>
      </c>
      <c r="B917" t="s">
        <v>24</v>
      </c>
      <c r="C917">
        <v>123690003</v>
      </c>
      <c r="D917" t="s">
        <v>25</v>
      </c>
      <c r="E917">
        <v>11887</v>
      </c>
      <c r="F917">
        <v>458737</v>
      </c>
      <c r="G917">
        <v>3487</v>
      </c>
      <c r="H917" s="2">
        <v>43344</v>
      </c>
    </row>
    <row r="918" spans="1:8" x14ac:dyDescent="0.25">
      <c r="A918">
        <v>0</v>
      </c>
      <c r="B918" t="s">
        <v>24</v>
      </c>
      <c r="C918">
        <v>50026535</v>
      </c>
      <c r="D918" t="s">
        <v>27</v>
      </c>
      <c r="E918">
        <v>116596</v>
      </c>
      <c r="F918" s="1">
        <v>98050484</v>
      </c>
      <c r="G918">
        <v>15228</v>
      </c>
      <c r="H918" s="2">
        <v>43344</v>
      </c>
    </row>
    <row r="919" spans="1:8" x14ac:dyDescent="0.25">
      <c r="A919">
        <v>0</v>
      </c>
      <c r="B919" t="s">
        <v>24</v>
      </c>
      <c r="C919">
        <v>120886001</v>
      </c>
      <c r="D919" t="s">
        <v>123</v>
      </c>
      <c r="E919">
        <v>1883394</v>
      </c>
      <c r="F919">
        <v>3463053</v>
      </c>
      <c r="G919">
        <v>771</v>
      </c>
      <c r="H919" s="2">
        <v>43344</v>
      </c>
    </row>
    <row r="920" spans="1:8" x14ac:dyDescent="0.25">
      <c r="A920">
        <v>0</v>
      </c>
      <c r="B920" t="s">
        <v>24</v>
      </c>
      <c r="C920">
        <v>50023724</v>
      </c>
      <c r="D920" t="s">
        <v>24</v>
      </c>
      <c r="E920">
        <v>1114408</v>
      </c>
      <c r="F920">
        <v>8201244</v>
      </c>
      <c r="G920">
        <v>1936</v>
      </c>
      <c r="H920" s="2">
        <v>43344</v>
      </c>
    </row>
    <row r="921" spans="1:8" x14ac:dyDescent="0.25">
      <c r="A921">
        <v>0</v>
      </c>
      <c r="B921" t="s">
        <v>24</v>
      </c>
      <c r="C921">
        <v>98</v>
      </c>
      <c r="D921" t="s">
        <v>124</v>
      </c>
      <c r="E921">
        <v>34029073</v>
      </c>
      <c r="F921" s="1">
        <v>126724430</v>
      </c>
      <c r="G921">
        <v>21402</v>
      </c>
      <c r="H921" s="2">
        <v>43344</v>
      </c>
    </row>
    <row r="922" spans="1:8" x14ac:dyDescent="0.25">
      <c r="A922">
        <v>0</v>
      </c>
      <c r="B922" t="s">
        <v>24</v>
      </c>
      <c r="C922">
        <v>125406001</v>
      </c>
      <c r="D922" t="s">
        <v>125</v>
      </c>
      <c r="E922">
        <v>450429</v>
      </c>
      <c r="F922" s="1">
        <v>161094520</v>
      </c>
      <c r="G922">
        <v>37</v>
      </c>
      <c r="H922" s="2">
        <v>43344</v>
      </c>
    </row>
    <row r="923" spans="1:8" x14ac:dyDescent="0.25">
      <c r="A923">
        <v>0</v>
      </c>
      <c r="B923" t="s">
        <v>24</v>
      </c>
      <c r="C923">
        <v>126700003</v>
      </c>
      <c r="D923" t="s">
        <v>121</v>
      </c>
      <c r="E923">
        <v>17609420</v>
      </c>
      <c r="F923" s="1">
        <v>3256344844</v>
      </c>
      <c r="G923">
        <v>249455</v>
      </c>
      <c r="H923" s="2">
        <v>43344</v>
      </c>
    </row>
    <row r="924" spans="1:8" x14ac:dyDescent="0.25">
      <c r="A924">
        <v>0</v>
      </c>
      <c r="B924" t="s">
        <v>24</v>
      </c>
      <c r="C924">
        <v>124242008</v>
      </c>
      <c r="D924" t="s">
        <v>49</v>
      </c>
      <c r="E924">
        <v>3716954</v>
      </c>
      <c r="F924" s="1">
        <v>926811828</v>
      </c>
      <c r="G924">
        <v>531468</v>
      </c>
      <c r="H924" s="2">
        <v>43344</v>
      </c>
    </row>
    <row r="925" spans="1:8" x14ac:dyDescent="0.25">
      <c r="A925">
        <v>0</v>
      </c>
      <c r="B925" t="s">
        <v>24</v>
      </c>
      <c r="C925">
        <v>127484003</v>
      </c>
      <c r="D925" t="s">
        <v>126</v>
      </c>
      <c r="E925">
        <v>30718</v>
      </c>
      <c r="F925">
        <v>2852391</v>
      </c>
      <c r="G925">
        <v>268</v>
      </c>
      <c r="H925" s="2">
        <v>43344</v>
      </c>
    </row>
    <row r="926" spans="1:8" x14ac:dyDescent="0.25">
      <c r="A926">
        <v>0</v>
      </c>
      <c r="B926" t="s">
        <v>24</v>
      </c>
      <c r="C926">
        <v>126602002</v>
      </c>
      <c r="D926" t="s">
        <v>155</v>
      </c>
      <c r="E926">
        <v>10217653</v>
      </c>
      <c r="F926" s="1">
        <v>17127408</v>
      </c>
      <c r="G926">
        <v>18</v>
      </c>
      <c r="H926" s="2">
        <v>43344</v>
      </c>
    </row>
    <row r="927" spans="1:8" x14ac:dyDescent="0.25">
      <c r="A927">
        <v>0</v>
      </c>
      <c r="B927" t="s">
        <v>24</v>
      </c>
      <c r="C927">
        <v>126762001</v>
      </c>
      <c r="D927" t="s">
        <v>93</v>
      </c>
      <c r="E927">
        <v>3873507</v>
      </c>
      <c r="F927" s="1">
        <v>680687123</v>
      </c>
      <c r="G927">
        <v>9494</v>
      </c>
      <c r="H927" s="2">
        <v>43344</v>
      </c>
    </row>
    <row r="928" spans="1:8" x14ac:dyDescent="0.25">
      <c r="A928">
        <v>0</v>
      </c>
      <c r="B928" t="s">
        <v>24</v>
      </c>
      <c r="C928">
        <v>127450004</v>
      </c>
      <c r="D928" t="s">
        <v>127</v>
      </c>
      <c r="E928">
        <v>271788</v>
      </c>
      <c r="F928">
        <v>3511358</v>
      </c>
      <c r="G928">
        <v>795</v>
      </c>
      <c r="H928" s="2">
        <v>43344</v>
      </c>
    </row>
    <row r="929" spans="1:8" x14ac:dyDescent="0.25">
      <c r="A929">
        <v>7</v>
      </c>
      <c r="B929" t="s">
        <v>163</v>
      </c>
      <c r="C929">
        <v>50020485</v>
      </c>
      <c r="D929" t="s">
        <v>14</v>
      </c>
      <c r="E929">
        <v>50546209</v>
      </c>
      <c r="F929" s="1">
        <v>2100121172</v>
      </c>
      <c r="G929">
        <v>11033369</v>
      </c>
      <c r="H929" s="2">
        <v>43344</v>
      </c>
    </row>
    <row r="930" spans="1:8" x14ac:dyDescent="0.25">
      <c r="A930">
        <v>7</v>
      </c>
      <c r="B930" t="s">
        <v>163</v>
      </c>
      <c r="C930">
        <v>50008164</v>
      </c>
      <c r="D930" t="s">
        <v>104</v>
      </c>
      <c r="E930">
        <v>13119690</v>
      </c>
      <c r="F930" s="1">
        <v>8177420458</v>
      </c>
      <c r="G930">
        <v>498928</v>
      </c>
      <c r="H930" s="2">
        <v>43344</v>
      </c>
    </row>
    <row r="931" spans="1:8" x14ac:dyDescent="0.25">
      <c r="A931">
        <v>7</v>
      </c>
      <c r="B931" t="s">
        <v>163</v>
      </c>
      <c r="C931">
        <v>124050001</v>
      </c>
      <c r="D931" t="s">
        <v>90</v>
      </c>
      <c r="E931">
        <v>9192639</v>
      </c>
      <c r="F931" s="1">
        <v>33951989920</v>
      </c>
      <c r="G931">
        <v>28835</v>
      </c>
      <c r="H931" s="2">
        <v>43344</v>
      </c>
    </row>
    <row r="932" spans="1:8" x14ac:dyDescent="0.25">
      <c r="A932">
        <v>7</v>
      </c>
      <c r="B932" t="s">
        <v>163</v>
      </c>
      <c r="C932">
        <v>50020611</v>
      </c>
      <c r="D932" t="s">
        <v>64</v>
      </c>
      <c r="E932">
        <v>3236199</v>
      </c>
      <c r="F932" s="1">
        <v>1058385518</v>
      </c>
      <c r="G932">
        <v>61529</v>
      </c>
      <c r="H932" s="2">
        <v>43344</v>
      </c>
    </row>
    <row r="933" spans="1:8" x14ac:dyDescent="0.25">
      <c r="A933">
        <v>7</v>
      </c>
      <c r="B933" t="s">
        <v>163</v>
      </c>
      <c r="C933">
        <v>50020332</v>
      </c>
      <c r="D933" t="s">
        <v>82</v>
      </c>
      <c r="E933">
        <v>30448445</v>
      </c>
      <c r="F933" s="1">
        <v>769633558</v>
      </c>
      <c r="G933">
        <v>126468</v>
      </c>
      <c r="H933" s="2">
        <v>43344</v>
      </c>
    </row>
    <row r="934" spans="1:8" x14ac:dyDescent="0.25">
      <c r="A934">
        <v>7</v>
      </c>
      <c r="B934" t="s">
        <v>163</v>
      </c>
      <c r="C934">
        <v>50020808</v>
      </c>
      <c r="D934" t="s">
        <v>65</v>
      </c>
      <c r="E934">
        <v>14791586</v>
      </c>
      <c r="F934" s="1">
        <v>1134027876</v>
      </c>
      <c r="G934">
        <v>434070</v>
      </c>
      <c r="H934" s="2">
        <v>43344</v>
      </c>
    </row>
    <row r="935" spans="1:8" x14ac:dyDescent="0.25">
      <c r="A935">
        <v>7</v>
      </c>
      <c r="B935" t="s">
        <v>163</v>
      </c>
      <c r="C935">
        <v>27</v>
      </c>
      <c r="D935" t="s">
        <v>72</v>
      </c>
      <c r="E935">
        <v>9006306</v>
      </c>
      <c r="F935" s="1">
        <v>1629349573</v>
      </c>
      <c r="G935">
        <v>538016</v>
      </c>
      <c r="H935" s="2">
        <v>43344</v>
      </c>
    </row>
    <row r="936" spans="1:8" x14ac:dyDescent="0.25">
      <c r="A936">
        <v>7</v>
      </c>
      <c r="B936" t="s">
        <v>163</v>
      </c>
      <c r="C936">
        <v>122852001</v>
      </c>
      <c r="D936" t="s">
        <v>85</v>
      </c>
      <c r="E936">
        <v>35713054</v>
      </c>
      <c r="F936" s="1">
        <v>3068277162</v>
      </c>
      <c r="G936">
        <v>314563</v>
      </c>
      <c r="H936" s="2">
        <v>43344</v>
      </c>
    </row>
    <row r="937" spans="1:8" x14ac:dyDescent="0.25">
      <c r="A937">
        <v>7</v>
      </c>
      <c r="B937" t="s">
        <v>163</v>
      </c>
      <c r="C937">
        <v>50008163</v>
      </c>
      <c r="D937" t="s">
        <v>80</v>
      </c>
      <c r="E937">
        <v>16278554</v>
      </c>
      <c r="F937" s="1">
        <v>1724675081</v>
      </c>
      <c r="G937">
        <v>209732</v>
      </c>
      <c r="H937" s="2">
        <v>43344</v>
      </c>
    </row>
    <row r="938" spans="1:8" x14ac:dyDescent="0.25">
      <c r="A938">
        <v>7</v>
      </c>
      <c r="B938" t="s">
        <v>163</v>
      </c>
      <c r="C938">
        <v>50020857</v>
      </c>
      <c r="D938" t="s">
        <v>58</v>
      </c>
      <c r="E938">
        <v>640932</v>
      </c>
      <c r="F938" s="1">
        <v>29011996</v>
      </c>
      <c r="G938">
        <v>15656</v>
      </c>
      <c r="H938" s="2">
        <v>43344</v>
      </c>
    </row>
    <row r="939" spans="1:8" x14ac:dyDescent="0.25">
      <c r="A939">
        <v>7</v>
      </c>
      <c r="B939" t="s">
        <v>163</v>
      </c>
      <c r="C939">
        <v>50020579</v>
      </c>
      <c r="D939" t="s">
        <v>102</v>
      </c>
      <c r="E939">
        <v>21587454</v>
      </c>
      <c r="F939" s="1">
        <v>1371257133</v>
      </c>
      <c r="G939">
        <v>222796</v>
      </c>
      <c r="H939" s="2">
        <v>43344</v>
      </c>
    </row>
    <row r="940" spans="1:8" x14ac:dyDescent="0.25">
      <c r="A940">
        <v>7</v>
      </c>
      <c r="B940" t="s">
        <v>163</v>
      </c>
      <c r="C940">
        <v>50023804</v>
      </c>
      <c r="D940" t="s">
        <v>114</v>
      </c>
      <c r="E940">
        <v>638407</v>
      </c>
      <c r="F940" s="1">
        <v>17500249</v>
      </c>
      <c r="G940">
        <v>5495</v>
      </c>
      <c r="H940" s="2">
        <v>43344</v>
      </c>
    </row>
    <row r="941" spans="1:8" x14ac:dyDescent="0.25">
      <c r="A941">
        <v>4</v>
      </c>
      <c r="B941" t="s">
        <v>12</v>
      </c>
      <c r="C941">
        <v>50002768</v>
      </c>
      <c r="D941" t="s">
        <v>113</v>
      </c>
      <c r="E941">
        <v>14220768</v>
      </c>
      <c r="F941" s="1">
        <v>1771615300</v>
      </c>
      <c r="G941">
        <v>32445</v>
      </c>
      <c r="H941" s="2">
        <v>43344</v>
      </c>
    </row>
    <row r="942" spans="1:8" x14ac:dyDescent="0.25">
      <c r="A942">
        <v>4</v>
      </c>
      <c r="B942" t="s">
        <v>12</v>
      </c>
      <c r="C942">
        <v>50012082</v>
      </c>
      <c r="D942" t="s">
        <v>13</v>
      </c>
      <c r="E942">
        <v>11694626</v>
      </c>
      <c r="F942" s="1">
        <v>2730199291</v>
      </c>
      <c r="G942">
        <v>115854</v>
      </c>
      <c r="H942" s="2">
        <v>43344</v>
      </c>
    </row>
    <row r="943" spans="1:8" x14ac:dyDescent="0.25">
      <c r="A943">
        <v>4</v>
      </c>
      <c r="B943" t="s">
        <v>12</v>
      </c>
      <c r="C943">
        <v>50022703</v>
      </c>
      <c r="D943" t="s">
        <v>120</v>
      </c>
      <c r="E943">
        <v>4289002</v>
      </c>
      <c r="F943" s="1">
        <v>4475042853</v>
      </c>
      <c r="G943">
        <v>116858</v>
      </c>
      <c r="H943" s="2">
        <v>43344</v>
      </c>
    </row>
    <row r="944" spans="1:8" x14ac:dyDescent="0.25">
      <c r="A944">
        <v>4</v>
      </c>
      <c r="B944" t="s">
        <v>12</v>
      </c>
      <c r="C944">
        <v>127492005</v>
      </c>
      <c r="D944" t="s">
        <v>136</v>
      </c>
      <c r="E944">
        <v>374</v>
      </c>
      <c r="F944">
        <v>4120379</v>
      </c>
      <c r="G944">
        <v>107</v>
      </c>
      <c r="H944" s="2">
        <v>43344</v>
      </c>
    </row>
    <row r="945" spans="1:8" x14ac:dyDescent="0.25">
      <c r="A945">
        <v>4</v>
      </c>
      <c r="B945" t="s">
        <v>12</v>
      </c>
      <c r="C945">
        <v>50011972</v>
      </c>
      <c r="D945" t="s">
        <v>74</v>
      </c>
      <c r="E945">
        <v>15957313</v>
      </c>
      <c r="F945" s="1">
        <v>2165133665</v>
      </c>
      <c r="G945">
        <v>9565261</v>
      </c>
      <c r="H945" s="2">
        <v>43344</v>
      </c>
    </row>
    <row r="946" spans="1:8" x14ac:dyDescent="0.25">
      <c r="A946">
        <v>4</v>
      </c>
      <c r="B946" t="s">
        <v>12</v>
      </c>
      <c r="C946">
        <v>50012100</v>
      </c>
      <c r="D946" t="s">
        <v>77</v>
      </c>
      <c r="E946">
        <v>6305809</v>
      </c>
      <c r="F946" s="1">
        <v>1413707971</v>
      </c>
      <c r="G946">
        <v>75196</v>
      </c>
      <c r="H946" s="2">
        <v>43344</v>
      </c>
    </row>
    <row r="947" spans="1:8" x14ac:dyDescent="0.25">
      <c r="A947">
        <v>3</v>
      </c>
      <c r="B947" t="s">
        <v>8</v>
      </c>
      <c r="C947">
        <v>50008090</v>
      </c>
      <c r="D947" t="s">
        <v>105</v>
      </c>
      <c r="E947">
        <v>82873510</v>
      </c>
      <c r="F947" s="1">
        <v>2909070516</v>
      </c>
      <c r="G947">
        <v>6707353</v>
      </c>
      <c r="H947" s="2">
        <v>43344</v>
      </c>
    </row>
    <row r="948" spans="1:8" x14ac:dyDescent="0.25">
      <c r="A948">
        <v>3</v>
      </c>
      <c r="B948" t="s">
        <v>162</v>
      </c>
      <c r="C948">
        <v>50018222</v>
      </c>
      <c r="D948" t="s">
        <v>137</v>
      </c>
      <c r="E948">
        <v>91540</v>
      </c>
      <c r="F948" s="1">
        <v>347061984</v>
      </c>
      <c r="G948">
        <v>2460</v>
      </c>
      <c r="H948" s="2">
        <v>43344</v>
      </c>
    </row>
    <row r="949" spans="1:8" x14ac:dyDescent="0.25">
      <c r="A949">
        <v>3</v>
      </c>
      <c r="B949" t="s">
        <v>8</v>
      </c>
      <c r="C949">
        <v>1201</v>
      </c>
      <c r="D949" t="s">
        <v>107</v>
      </c>
      <c r="E949">
        <v>476501</v>
      </c>
      <c r="F949" s="1">
        <v>111577059</v>
      </c>
      <c r="G949">
        <v>4612</v>
      </c>
      <c r="H949" s="2">
        <v>43344</v>
      </c>
    </row>
    <row r="950" spans="1:8" x14ac:dyDescent="0.25">
      <c r="A950">
        <v>3</v>
      </c>
      <c r="B950" t="s">
        <v>162</v>
      </c>
      <c r="C950">
        <v>50007218</v>
      </c>
      <c r="D950" t="s">
        <v>39</v>
      </c>
      <c r="E950">
        <v>24152947</v>
      </c>
      <c r="F950" s="1">
        <v>1516965096</v>
      </c>
      <c r="G950">
        <v>745652</v>
      </c>
      <c r="H950" s="2">
        <v>43344</v>
      </c>
    </row>
    <row r="951" spans="1:8" x14ac:dyDescent="0.25">
      <c r="A951">
        <v>3</v>
      </c>
      <c r="B951" t="s">
        <v>162</v>
      </c>
      <c r="C951">
        <v>124044001</v>
      </c>
      <c r="D951" t="s">
        <v>54</v>
      </c>
      <c r="E951">
        <v>60512</v>
      </c>
      <c r="F951" s="1">
        <v>296110624</v>
      </c>
      <c r="G951">
        <v>5500</v>
      </c>
      <c r="H951" s="2">
        <v>43344</v>
      </c>
    </row>
    <row r="952" spans="1:8" x14ac:dyDescent="0.25">
      <c r="A952">
        <v>3</v>
      </c>
      <c r="B952" t="s">
        <v>162</v>
      </c>
      <c r="C952">
        <v>50019780</v>
      </c>
      <c r="D952" t="s">
        <v>138</v>
      </c>
      <c r="E952">
        <v>243444</v>
      </c>
      <c r="F952" s="1">
        <v>377826656</v>
      </c>
      <c r="G952">
        <v>1639</v>
      </c>
      <c r="H952" s="2">
        <v>43344</v>
      </c>
    </row>
    <row r="953" spans="1:8" x14ac:dyDescent="0.25">
      <c r="A953">
        <v>3</v>
      </c>
      <c r="B953" t="s">
        <v>8</v>
      </c>
      <c r="C953">
        <v>1512</v>
      </c>
      <c r="D953" t="s">
        <v>83</v>
      </c>
      <c r="E953">
        <v>2578191</v>
      </c>
      <c r="F953" s="1">
        <v>4300635976</v>
      </c>
      <c r="G953">
        <v>9768</v>
      </c>
      <c r="H953" s="2">
        <v>43344</v>
      </c>
    </row>
    <row r="954" spans="1:8" x14ac:dyDescent="0.25">
      <c r="A954">
        <v>3</v>
      </c>
      <c r="B954" t="s">
        <v>8</v>
      </c>
      <c r="C954">
        <v>14</v>
      </c>
      <c r="D954" t="s">
        <v>22</v>
      </c>
      <c r="E954">
        <v>75975</v>
      </c>
      <c r="F954" s="1">
        <v>201332175</v>
      </c>
      <c r="G954">
        <v>19819</v>
      </c>
      <c r="H954" s="2">
        <v>43344</v>
      </c>
    </row>
    <row r="955" spans="1:8" x14ac:dyDescent="0.25">
      <c r="A955">
        <v>3</v>
      </c>
      <c r="B955" t="s">
        <v>8</v>
      </c>
      <c r="C955">
        <v>50024099</v>
      </c>
      <c r="D955" t="s">
        <v>9</v>
      </c>
      <c r="E955">
        <v>11812567</v>
      </c>
      <c r="F955" s="1">
        <v>120147538</v>
      </c>
      <c r="G955">
        <v>1758595</v>
      </c>
      <c r="H955" s="2">
        <v>43344</v>
      </c>
    </row>
    <row r="956" spans="1:8" x14ac:dyDescent="0.25">
      <c r="A956">
        <v>3</v>
      </c>
      <c r="B956" t="s">
        <v>8</v>
      </c>
      <c r="C956">
        <v>50018004</v>
      </c>
      <c r="D956" t="s">
        <v>100</v>
      </c>
      <c r="E956">
        <v>108417916</v>
      </c>
      <c r="F956" s="1">
        <v>2176119959</v>
      </c>
      <c r="G956">
        <v>734201</v>
      </c>
      <c r="H956" s="2">
        <v>43344</v>
      </c>
    </row>
    <row r="957" spans="1:8" x14ac:dyDescent="0.25">
      <c r="A957">
        <v>3</v>
      </c>
      <c r="B957" t="s">
        <v>8</v>
      </c>
      <c r="C957">
        <v>20</v>
      </c>
      <c r="D957" t="s">
        <v>68</v>
      </c>
      <c r="E957">
        <v>3271736</v>
      </c>
      <c r="F957" s="1">
        <v>196510424</v>
      </c>
      <c r="G957">
        <v>201817</v>
      </c>
      <c r="H957" s="2">
        <v>43344</v>
      </c>
    </row>
    <row r="958" spans="1:8" x14ac:dyDescent="0.25">
      <c r="A958">
        <v>3</v>
      </c>
      <c r="B958" t="s">
        <v>8</v>
      </c>
      <c r="C958">
        <v>11</v>
      </c>
      <c r="D958" t="s">
        <v>86</v>
      </c>
      <c r="E958">
        <v>5864054</v>
      </c>
      <c r="F958" s="1">
        <v>916557657</v>
      </c>
      <c r="G958">
        <v>177271</v>
      </c>
      <c r="H958" s="2">
        <v>43344</v>
      </c>
    </row>
    <row r="959" spans="1:8" x14ac:dyDescent="0.25">
      <c r="A959">
        <v>3</v>
      </c>
      <c r="B959" t="s">
        <v>162</v>
      </c>
      <c r="C959">
        <v>1101</v>
      </c>
      <c r="D959" t="s">
        <v>56</v>
      </c>
      <c r="E959">
        <v>221850</v>
      </c>
      <c r="F959" s="1">
        <v>1245695314</v>
      </c>
      <c r="G959">
        <v>7636</v>
      </c>
      <c r="H959" s="2">
        <v>43344</v>
      </c>
    </row>
    <row r="960" spans="1:8" x14ac:dyDescent="0.25">
      <c r="A960">
        <v>3</v>
      </c>
      <c r="B960" t="s">
        <v>8</v>
      </c>
      <c r="C960">
        <v>50018264</v>
      </c>
      <c r="D960" t="s">
        <v>46</v>
      </c>
      <c r="E960">
        <v>9476052</v>
      </c>
      <c r="F960" s="1">
        <v>373648975</v>
      </c>
      <c r="G960">
        <v>89710</v>
      </c>
      <c r="H960" s="2">
        <v>43344</v>
      </c>
    </row>
    <row r="961" spans="1:8" x14ac:dyDescent="0.25">
      <c r="A961">
        <v>3</v>
      </c>
      <c r="B961" t="s">
        <v>8</v>
      </c>
      <c r="C961">
        <v>50012164</v>
      </c>
      <c r="D961" t="s">
        <v>53</v>
      </c>
      <c r="E961">
        <v>3685484</v>
      </c>
      <c r="F961" s="1">
        <v>255024221</v>
      </c>
      <c r="G961">
        <v>18565</v>
      </c>
      <c r="H961" s="2">
        <v>43344</v>
      </c>
    </row>
    <row r="962" spans="1:8" x14ac:dyDescent="0.25">
      <c r="A962">
        <v>10</v>
      </c>
      <c r="B962" t="s">
        <v>10</v>
      </c>
      <c r="C962">
        <v>50017300</v>
      </c>
      <c r="D962" t="s">
        <v>11</v>
      </c>
      <c r="E962">
        <v>3402636</v>
      </c>
      <c r="F962" s="1">
        <v>756405923</v>
      </c>
      <c r="G962">
        <v>3754314</v>
      </c>
      <c r="H962" s="2">
        <v>43344</v>
      </c>
    </row>
    <row r="963" spans="1:8" x14ac:dyDescent="0.25">
      <c r="A963">
        <v>10</v>
      </c>
      <c r="B963" t="s">
        <v>10</v>
      </c>
      <c r="C963">
        <v>33</v>
      </c>
      <c r="D963" t="s">
        <v>78</v>
      </c>
      <c r="E963">
        <v>1012318</v>
      </c>
      <c r="F963" s="1">
        <v>28939453</v>
      </c>
      <c r="G963">
        <v>276414</v>
      </c>
      <c r="H963" s="2">
        <v>43344</v>
      </c>
    </row>
    <row r="964" spans="1:8" x14ac:dyDescent="0.25">
      <c r="A964">
        <v>10</v>
      </c>
      <c r="B964" t="s">
        <v>10</v>
      </c>
      <c r="C964">
        <v>29</v>
      </c>
      <c r="D964" t="s">
        <v>55</v>
      </c>
      <c r="E964">
        <v>21966715</v>
      </c>
      <c r="F964" s="1">
        <v>1066505911</v>
      </c>
      <c r="G964">
        <v>164758</v>
      </c>
      <c r="H964" s="2">
        <v>43344</v>
      </c>
    </row>
    <row r="965" spans="1:8" x14ac:dyDescent="0.25">
      <c r="A965">
        <v>10</v>
      </c>
      <c r="B965" t="s">
        <v>10</v>
      </c>
      <c r="C965">
        <v>50025707</v>
      </c>
      <c r="D965" t="s">
        <v>139</v>
      </c>
      <c r="E965">
        <v>7</v>
      </c>
      <c r="F965">
        <v>0</v>
      </c>
      <c r="G965">
        <v>20</v>
      </c>
      <c r="H965" s="2">
        <v>43344</v>
      </c>
    </row>
    <row r="966" spans="1:8" x14ac:dyDescent="0.25">
      <c r="A966">
        <v>10</v>
      </c>
      <c r="B966" t="s">
        <v>10</v>
      </c>
      <c r="C966">
        <v>50454031</v>
      </c>
      <c r="D966" t="s">
        <v>140</v>
      </c>
      <c r="E966">
        <v>4743</v>
      </c>
      <c r="F966">
        <v>593851</v>
      </c>
      <c r="G966">
        <v>643</v>
      </c>
      <c r="H966" s="2">
        <v>43344</v>
      </c>
    </row>
    <row r="967" spans="1:8" x14ac:dyDescent="0.25">
      <c r="A967">
        <v>10</v>
      </c>
      <c r="B967" t="s">
        <v>10</v>
      </c>
      <c r="C967">
        <v>124484008</v>
      </c>
      <c r="D967" t="s">
        <v>57</v>
      </c>
      <c r="E967">
        <v>3814155</v>
      </c>
      <c r="F967" s="1">
        <v>168143820</v>
      </c>
      <c r="G967">
        <v>99003</v>
      </c>
      <c r="H967" s="2">
        <v>43344</v>
      </c>
    </row>
    <row r="968" spans="1:8" x14ac:dyDescent="0.25">
      <c r="A968">
        <v>10</v>
      </c>
      <c r="B968" t="s">
        <v>10</v>
      </c>
      <c r="C968">
        <v>50011949</v>
      </c>
      <c r="D968" t="s">
        <v>67</v>
      </c>
      <c r="E968">
        <v>91</v>
      </c>
      <c r="F968">
        <v>137844</v>
      </c>
      <c r="G968">
        <v>15719</v>
      </c>
      <c r="H968" s="2">
        <v>43344</v>
      </c>
    </row>
    <row r="969" spans="1:8" x14ac:dyDescent="0.25">
      <c r="A969">
        <v>10</v>
      </c>
      <c r="B969" t="s">
        <v>10</v>
      </c>
      <c r="C969">
        <v>50802001</v>
      </c>
      <c r="D969" t="s">
        <v>141</v>
      </c>
      <c r="E969">
        <v>27670</v>
      </c>
      <c r="F969">
        <v>155333</v>
      </c>
      <c r="G969">
        <v>34332</v>
      </c>
      <c r="H969" s="2">
        <v>43344</v>
      </c>
    </row>
    <row r="970" spans="1:8" x14ac:dyDescent="0.25">
      <c r="A970">
        <v>10</v>
      </c>
      <c r="B970" t="s">
        <v>10</v>
      </c>
      <c r="C970">
        <v>34</v>
      </c>
      <c r="D970" t="s">
        <v>94</v>
      </c>
      <c r="E970">
        <v>193341</v>
      </c>
      <c r="F970">
        <v>9955759</v>
      </c>
      <c r="G970">
        <v>117741</v>
      </c>
      <c r="H970" s="2">
        <v>43344</v>
      </c>
    </row>
    <row r="971" spans="1:8" x14ac:dyDescent="0.25">
      <c r="A971">
        <v>2</v>
      </c>
      <c r="B971" t="s">
        <v>17</v>
      </c>
      <c r="C971">
        <v>1625</v>
      </c>
      <c r="D971" t="s">
        <v>26</v>
      </c>
      <c r="E971">
        <v>63236378</v>
      </c>
      <c r="F971" s="1">
        <v>3361686905</v>
      </c>
      <c r="G971">
        <v>3220618</v>
      </c>
      <c r="H971" s="2">
        <v>43344</v>
      </c>
    </row>
    <row r="972" spans="1:8" x14ac:dyDescent="0.25">
      <c r="A972">
        <v>2</v>
      </c>
      <c r="B972" t="s">
        <v>17</v>
      </c>
      <c r="C972">
        <v>16</v>
      </c>
      <c r="D972" t="s">
        <v>89</v>
      </c>
      <c r="E972">
        <v>96124816</v>
      </c>
      <c r="F972" s="1">
        <v>11091998578</v>
      </c>
      <c r="G972">
        <v>8275447</v>
      </c>
      <c r="H972" s="2">
        <v>43344</v>
      </c>
    </row>
    <row r="973" spans="1:8" x14ac:dyDescent="0.25">
      <c r="A973">
        <v>2</v>
      </c>
      <c r="B973" t="s">
        <v>17</v>
      </c>
      <c r="C973">
        <v>50006843</v>
      </c>
      <c r="D973" t="s">
        <v>63</v>
      </c>
      <c r="E973">
        <v>20234245</v>
      </c>
      <c r="F973" s="1">
        <v>2158864163</v>
      </c>
      <c r="G973">
        <v>5379845</v>
      </c>
      <c r="H973" s="2">
        <v>43344</v>
      </c>
    </row>
    <row r="974" spans="1:8" x14ac:dyDescent="0.25">
      <c r="A974">
        <v>2</v>
      </c>
      <c r="B974" t="s">
        <v>17</v>
      </c>
      <c r="C974">
        <v>50010404</v>
      </c>
      <c r="D974" t="s">
        <v>36</v>
      </c>
      <c r="E974">
        <v>15991987</v>
      </c>
      <c r="F974" s="1">
        <v>649761896</v>
      </c>
      <c r="G974">
        <v>3965746</v>
      </c>
      <c r="H974" s="2">
        <v>43344</v>
      </c>
    </row>
    <row r="975" spans="1:8" x14ac:dyDescent="0.25">
      <c r="A975">
        <v>2</v>
      </c>
      <c r="B975" t="s">
        <v>17</v>
      </c>
      <c r="C975">
        <v>50011740</v>
      </c>
      <c r="D975" t="s">
        <v>51</v>
      </c>
      <c r="E975">
        <v>14749065</v>
      </c>
      <c r="F975" s="1">
        <v>1626069245</v>
      </c>
      <c r="G975">
        <v>2135111</v>
      </c>
      <c r="H975" s="2">
        <v>43344</v>
      </c>
    </row>
    <row r="976" spans="1:8" x14ac:dyDescent="0.25">
      <c r="A976">
        <v>2</v>
      </c>
      <c r="B976" t="s">
        <v>17</v>
      </c>
      <c r="C976">
        <v>30</v>
      </c>
      <c r="D976" t="s">
        <v>101</v>
      </c>
      <c r="E976">
        <v>61061503</v>
      </c>
      <c r="F976" s="1">
        <v>7224086759</v>
      </c>
      <c r="G976">
        <v>5441101</v>
      </c>
      <c r="H976" s="2">
        <v>43344</v>
      </c>
    </row>
    <row r="977" spans="1:8" x14ac:dyDescent="0.25">
      <c r="A977">
        <v>2</v>
      </c>
      <c r="B977" t="s">
        <v>17</v>
      </c>
      <c r="C977">
        <v>50006842</v>
      </c>
      <c r="D977" t="s">
        <v>18</v>
      </c>
      <c r="E977">
        <v>11101962</v>
      </c>
      <c r="F977" s="1">
        <v>1767236337</v>
      </c>
      <c r="G977">
        <v>1193748</v>
      </c>
      <c r="H977" s="2">
        <v>43344</v>
      </c>
    </row>
    <row r="978" spans="1:8" x14ac:dyDescent="0.25">
      <c r="A978">
        <v>6</v>
      </c>
      <c r="B978" t="s">
        <v>20</v>
      </c>
      <c r="C978">
        <v>35</v>
      </c>
      <c r="D978" t="s">
        <v>88</v>
      </c>
      <c r="E978">
        <v>4729490</v>
      </c>
      <c r="F978" s="1">
        <v>765844090</v>
      </c>
      <c r="G978">
        <v>34714</v>
      </c>
      <c r="H978" s="2">
        <v>43344</v>
      </c>
    </row>
    <row r="979" spans="1:8" x14ac:dyDescent="0.25">
      <c r="A979">
        <v>6</v>
      </c>
      <c r="B979" t="s">
        <v>20</v>
      </c>
      <c r="C979">
        <v>50022517</v>
      </c>
      <c r="D979" t="s">
        <v>108</v>
      </c>
      <c r="E979">
        <v>13471671</v>
      </c>
      <c r="F979" s="1">
        <v>1099487241</v>
      </c>
      <c r="G979">
        <v>450613</v>
      </c>
      <c r="H979" s="2">
        <v>43344</v>
      </c>
    </row>
    <row r="980" spans="1:8" x14ac:dyDescent="0.25">
      <c r="A980">
        <v>6</v>
      </c>
      <c r="B980" t="s">
        <v>20</v>
      </c>
      <c r="C980">
        <v>50014812</v>
      </c>
      <c r="D980" t="s">
        <v>21</v>
      </c>
      <c r="E980">
        <v>36510412</v>
      </c>
      <c r="F980" s="1">
        <v>2695423942</v>
      </c>
      <c r="G980">
        <v>167447</v>
      </c>
      <c r="H980" s="2">
        <v>43344</v>
      </c>
    </row>
    <row r="981" spans="1:8" x14ac:dyDescent="0.25">
      <c r="A981">
        <v>6</v>
      </c>
      <c r="B981" t="s">
        <v>20</v>
      </c>
      <c r="C981">
        <v>25</v>
      </c>
      <c r="D981" t="s">
        <v>103</v>
      </c>
      <c r="E981">
        <v>20425779</v>
      </c>
      <c r="F981" s="1">
        <v>1997996343</v>
      </c>
      <c r="G981">
        <v>200960</v>
      </c>
      <c r="H981" s="2">
        <v>43344</v>
      </c>
    </row>
    <row r="982" spans="1:8" x14ac:dyDescent="0.25">
      <c r="A982">
        <v>6</v>
      </c>
      <c r="B982" t="s">
        <v>20</v>
      </c>
      <c r="C982">
        <v>50008165</v>
      </c>
      <c r="D982" t="s">
        <v>84</v>
      </c>
      <c r="E982">
        <v>50958040</v>
      </c>
      <c r="F982" s="1">
        <v>3168982325</v>
      </c>
      <c r="G982">
        <v>2527983</v>
      </c>
      <c r="H982" s="2">
        <v>43344</v>
      </c>
    </row>
    <row r="983" spans="1:8" x14ac:dyDescent="0.25">
      <c r="A983">
        <v>6</v>
      </c>
      <c r="B983" t="s">
        <v>20</v>
      </c>
      <c r="C983">
        <v>122650005</v>
      </c>
      <c r="D983" t="s">
        <v>29</v>
      </c>
      <c r="E983">
        <v>10157384</v>
      </c>
      <c r="F983" s="1">
        <v>784073412</v>
      </c>
      <c r="G983">
        <v>1195519</v>
      </c>
      <c r="H983" s="2">
        <v>43344</v>
      </c>
    </row>
    <row r="984" spans="1:8" x14ac:dyDescent="0.25">
      <c r="A984">
        <v>13</v>
      </c>
      <c r="B984" t="s">
        <v>166</v>
      </c>
      <c r="C984">
        <v>50074001</v>
      </c>
      <c r="D984" t="s">
        <v>73</v>
      </c>
      <c r="E984">
        <v>1016156</v>
      </c>
      <c r="F984" s="1">
        <v>91096843</v>
      </c>
      <c r="G984">
        <v>22010</v>
      </c>
      <c r="H984" s="2">
        <v>43344</v>
      </c>
    </row>
    <row r="985" spans="1:8" x14ac:dyDescent="0.25">
      <c r="A985">
        <v>13</v>
      </c>
      <c r="B985" t="s">
        <v>166</v>
      </c>
      <c r="C985">
        <v>124470006</v>
      </c>
      <c r="D985" t="s">
        <v>142</v>
      </c>
      <c r="E985">
        <v>203</v>
      </c>
      <c r="F985">
        <v>6509</v>
      </c>
      <c r="G985">
        <v>312</v>
      </c>
      <c r="H985" s="2">
        <v>43344</v>
      </c>
    </row>
    <row r="986" spans="1:8" x14ac:dyDescent="0.25">
      <c r="A986">
        <v>13</v>
      </c>
      <c r="B986" t="s">
        <v>166</v>
      </c>
      <c r="C986">
        <v>50024971</v>
      </c>
      <c r="D986" t="s">
        <v>143</v>
      </c>
      <c r="E986">
        <v>68392</v>
      </c>
      <c r="F986" s="1">
        <v>101936902</v>
      </c>
      <c r="G986">
        <v>1490</v>
      </c>
      <c r="H986" s="2">
        <v>43344</v>
      </c>
    </row>
    <row r="987" spans="1:8" x14ac:dyDescent="0.25">
      <c r="A987">
        <v>13</v>
      </c>
      <c r="B987" t="s">
        <v>166</v>
      </c>
      <c r="C987">
        <v>26</v>
      </c>
      <c r="D987" t="s">
        <v>32</v>
      </c>
      <c r="E987">
        <v>35958556</v>
      </c>
      <c r="F987" s="1">
        <v>3643740722</v>
      </c>
      <c r="G987">
        <v>14018701</v>
      </c>
      <c r="H987" s="2">
        <v>43344</v>
      </c>
    </row>
    <row r="988" spans="1:8" x14ac:dyDescent="0.25">
      <c r="A988">
        <v>1</v>
      </c>
      <c r="B988" t="s">
        <v>60</v>
      </c>
      <c r="C988">
        <v>50011665</v>
      </c>
      <c r="D988" t="s">
        <v>146</v>
      </c>
      <c r="E988">
        <v>0</v>
      </c>
      <c r="F988">
        <v>0</v>
      </c>
      <c r="G988">
        <v>1</v>
      </c>
      <c r="H988" s="2">
        <v>43344</v>
      </c>
    </row>
    <row r="989" spans="1:8" x14ac:dyDescent="0.25">
      <c r="A989">
        <v>1</v>
      </c>
      <c r="B989" t="s">
        <v>60</v>
      </c>
      <c r="C989">
        <v>99</v>
      </c>
      <c r="D989" t="s">
        <v>61</v>
      </c>
      <c r="E989">
        <v>10338821</v>
      </c>
      <c r="F989" s="1">
        <v>674591830</v>
      </c>
      <c r="G989">
        <v>39215</v>
      </c>
      <c r="H989" s="2">
        <v>43344</v>
      </c>
    </row>
    <row r="990" spans="1:8" x14ac:dyDescent="0.25">
      <c r="A990">
        <v>1</v>
      </c>
      <c r="B990" t="s">
        <v>60</v>
      </c>
      <c r="C990">
        <v>40</v>
      </c>
      <c r="D990" t="s">
        <v>147</v>
      </c>
      <c r="E990">
        <v>19440191</v>
      </c>
      <c r="F990" s="1">
        <v>641565108</v>
      </c>
      <c r="G990">
        <v>8520</v>
      </c>
      <c r="H990" s="2">
        <v>43344</v>
      </c>
    </row>
    <row r="991" spans="1:8" x14ac:dyDescent="0.25">
      <c r="A991">
        <v>1</v>
      </c>
      <c r="B991" t="s">
        <v>60</v>
      </c>
      <c r="C991">
        <v>50004958</v>
      </c>
      <c r="D991" t="s">
        <v>148</v>
      </c>
      <c r="E991">
        <v>186232778</v>
      </c>
      <c r="F991" s="1">
        <v>9879807639</v>
      </c>
      <c r="G991">
        <v>29763</v>
      </c>
      <c r="H991" s="2">
        <v>43344</v>
      </c>
    </row>
    <row r="992" spans="1:8" x14ac:dyDescent="0.25">
      <c r="A992">
        <v>1</v>
      </c>
      <c r="B992" t="s">
        <v>60</v>
      </c>
      <c r="C992">
        <v>50008907</v>
      </c>
      <c r="D992" t="s">
        <v>118</v>
      </c>
      <c r="E992">
        <v>8625147</v>
      </c>
      <c r="F992" s="1">
        <v>343460787</v>
      </c>
      <c r="G992">
        <v>262225</v>
      </c>
      <c r="H992" s="2">
        <v>43344</v>
      </c>
    </row>
    <row r="993" spans="1:8" x14ac:dyDescent="0.25">
      <c r="A993">
        <v>11</v>
      </c>
      <c r="B993" t="s">
        <v>42</v>
      </c>
      <c r="C993">
        <v>50025004</v>
      </c>
      <c r="D993" t="s">
        <v>98</v>
      </c>
      <c r="E993">
        <v>58559553</v>
      </c>
      <c r="F993" s="1">
        <v>426710858</v>
      </c>
      <c r="G993">
        <v>288246</v>
      </c>
      <c r="H993" s="2">
        <v>43344</v>
      </c>
    </row>
    <row r="994" spans="1:8" x14ac:dyDescent="0.25">
      <c r="A994">
        <v>11</v>
      </c>
      <c r="B994" t="s">
        <v>42</v>
      </c>
      <c r="C994">
        <v>50026523</v>
      </c>
      <c r="D994" t="s">
        <v>45</v>
      </c>
      <c r="E994">
        <v>151</v>
      </c>
      <c r="F994">
        <v>40363</v>
      </c>
      <c r="G994">
        <v>70</v>
      </c>
      <c r="H994" s="2">
        <v>43344</v>
      </c>
    </row>
    <row r="995" spans="1:8" x14ac:dyDescent="0.25">
      <c r="A995">
        <v>11</v>
      </c>
      <c r="B995" t="s">
        <v>42</v>
      </c>
      <c r="C995">
        <v>50014927</v>
      </c>
      <c r="D995" t="s">
        <v>106</v>
      </c>
      <c r="E995">
        <v>4122999</v>
      </c>
      <c r="F995" s="1">
        <v>713714153</v>
      </c>
      <c r="G995">
        <v>383641</v>
      </c>
      <c r="H995" s="2">
        <v>43344</v>
      </c>
    </row>
    <row r="996" spans="1:8" x14ac:dyDescent="0.25">
      <c r="A996">
        <v>11</v>
      </c>
      <c r="B996" t="s">
        <v>42</v>
      </c>
      <c r="C996">
        <v>50025111</v>
      </c>
      <c r="D996" t="s">
        <v>43</v>
      </c>
      <c r="E996">
        <v>18340635</v>
      </c>
      <c r="F996" s="1">
        <v>1289869521</v>
      </c>
      <c r="G996">
        <v>29074</v>
      </c>
      <c r="H996" s="2">
        <v>43344</v>
      </c>
    </row>
    <row r="997" spans="1:8" x14ac:dyDescent="0.25">
      <c r="A997">
        <v>11</v>
      </c>
      <c r="B997" t="s">
        <v>42</v>
      </c>
      <c r="C997">
        <v>50019095</v>
      </c>
      <c r="D997" t="s">
        <v>150</v>
      </c>
      <c r="E997">
        <v>32476</v>
      </c>
      <c r="F997" s="1">
        <v>10834811</v>
      </c>
      <c r="G997">
        <v>493</v>
      </c>
      <c r="H997" s="2">
        <v>43344</v>
      </c>
    </row>
    <row r="998" spans="1:8" x14ac:dyDescent="0.25">
      <c r="A998">
        <v>11</v>
      </c>
      <c r="B998" t="s">
        <v>42</v>
      </c>
      <c r="C998">
        <v>50025110</v>
      </c>
      <c r="D998" t="s">
        <v>115</v>
      </c>
      <c r="E998">
        <v>251799</v>
      </c>
      <c r="F998" s="1">
        <v>109993605</v>
      </c>
      <c r="G998">
        <v>11638</v>
      </c>
      <c r="H998" s="2">
        <v>43344</v>
      </c>
    </row>
    <row r="999" spans="1:8" x14ac:dyDescent="0.25">
      <c r="A999">
        <v>11</v>
      </c>
      <c r="B999" t="s">
        <v>42</v>
      </c>
      <c r="C999">
        <v>50014811</v>
      </c>
      <c r="D999" t="s">
        <v>96</v>
      </c>
      <c r="E999">
        <v>1258224</v>
      </c>
      <c r="F999" s="1">
        <v>28161820</v>
      </c>
      <c r="G999">
        <v>1284</v>
      </c>
      <c r="H999" s="2">
        <v>43344</v>
      </c>
    </row>
    <row r="1000" spans="1:8" x14ac:dyDescent="0.25">
      <c r="A1000">
        <v>11</v>
      </c>
      <c r="B1000" t="s">
        <v>42</v>
      </c>
      <c r="C1000">
        <v>50158001</v>
      </c>
      <c r="D1000" t="s">
        <v>151</v>
      </c>
      <c r="E1000">
        <v>14480</v>
      </c>
      <c r="F1000">
        <v>21368</v>
      </c>
      <c r="G1000">
        <v>8</v>
      </c>
      <c r="H1000" s="2">
        <v>43344</v>
      </c>
    </row>
    <row r="1001" spans="1:8" x14ac:dyDescent="0.25">
      <c r="A1001">
        <v>11</v>
      </c>
      <c r="B1001" t="s">
        <v>42</v>
      </c>
      <c r="C1001">
        <v>50026555</v>
      </c>
      <c r="D1001" t="s">
        <v>75</v>
      </c>
      <c r="E1001">
        <v>705905</v>
      </c>
      <c r="F1001" s="1">
        <v>236067712</v>
      </c>
      <c r="G1001">
        <v>4753</v>
      </c>
      <c r="H1001" s="2">
        <v>43344</v>
      </c>
    </row>
    <row r="1002" spans="1:8" x14ac:dyDescent="0.25">
      <c r="A1002">
        <v>11</v>
      </c>
      <c r="B1002" t="s">
        <v>42</v>
      </c>
      <c r="C1002">
        <v>50008075</v>
      </c>
      <c r="D1002" t="s">
        <v>152</v>
      </c>
      <c r="E1002">
        <v>552987</v>
      </c>
      <c r="F1002" s="1">
        <v>77388682</v>
      </c>
      <c r="G1002">
        <v>992</v>
      </c>
      <c r="H1002" s="2">
        <v>43344</v>
      </c>
    </row>
    <row r="1003" spans="1:8" x14ac:dyDescent="0.25">
      <c r="A1003">
        <v>11</v>
      </c>
      <c r="B1003" t="s">
        <v>42</v>
      </c>
      <c r="C1003">
        <v>50007216</v>
      </c>
      <c r="D1003" t="s">
        <v>76</v>
      </c>
      <c r="E1003">
        <v>17154246</v>
      </c>
      <c r="F1003" s="1">
        <v>643639791</v>
      </c>
      <c r="G1003">
        <v>378413</v>
      </c>
      <c r="H1003" s="2">
        <v>43344</v>
      </c>
    </row>
    <row r="1004" spans="1:8" x14ac:dyDescent="0.25">
      <c r="A1004">
        <v>8</v>
      </c>
      <c r="B1004" t="s">
        <v>161</v>
      </c>
      <c r="C1004">
        <v>50023717</v>
      </c>
      <c r="D1004" t="s">
        <v>37</v>
      </c>
      <c r="E1004">
        <v>19998524</v>
      </c>
      <c r="F1004" s="1">
        <v>2113210933</v>
      </c>
      <c r="G1004">
        <v>315559</v>
      </c>
      <c r="H1004" s="2">
        <v>43344</v>
      </c>
    </row>
    <row r="1005" spans="1:8" x14ac:dyDescent="0.25">
      <c r="A1005">
        <v>8</v>
      </c>
      <c r="B1005" t="s">
        <v>161</v>
      </c>
      <c r="C1005">
        <v>122966004</v>
      </c>
      <c r="D1005" t="s">
        <v>156</v>
      </c>
      <c r="E1005">
        <v>1</v>
      </c>
      <c r="F1005">
        <v>274</v>
      </c>
      <c r="G1005">
        <v>3049</v>
      </c>
      <c r="H1005" s="2">
        <v>43344</v>
      </c>
    </row>
    <row r="1006" spans="1:8" x14ac:dyDescent="0.25">
      <c r="A1006">
        <v>8</v>
      </c>
      <c r="B1006" t="s">
        <v>161</v>
      </c>
      <c r="C1006">
        <v>50020275</v>
      </c>
      <c r="D1006" t="s">
        <v>48</v>
      </c>
      <c r="E1006">
        <v>8434861</v>
      </c>
      <c r="F1006" s="1">
        <v>655389751</v>
      </c>
      <c r="G1006">
        <v>50091</v>
      </c>
      <c r="H1006" s="2">
        <v>43344</v>
      </c>
    </row>
    <row r="1007" spans="1:8" x14ac:dyDescent="0.25">
      <c r="A1007">
        <v>8</v>
      </c>
      <c r="B1007" t="s">
        <v>161</v>
      </c>
      <c r="C1007">
        <v>50026800</v>
      </c>
      <c r="D1007" t="s">
        <v>40</v>
      </c>
      <c r="E1007">
        <v>9343249</v>
      </c>
      <c r="F1007" s="1">
        <v>1549066816</v>
      </c>
      <c r="G1007">
        <v>80347</v>
      </c>
      <c r="H1007" s="2">
        <v>43344</v>
      </c>
    </row>
    <row r="1008" spans="1:8" x14ac:dyDescent="0.25">
      <c r="A1008">
        <v>8</v>
      </c>
      <c r="B1008" t="s">
        <v>163</v>
      </c>
      <c r="C1008">
        <v>50016349</v>
      </c>
      <c r="D1008" t="s">
        <v>110</v>
      </c>
      <c r="E1008">
        <v>24340707</v>
      </c>
      <c r="F1008" s="1">
        <v>1212314353</v>
      </c>
      <c r="G1008">
        <v>131791</v>
      </c>
      <c r="H1008" s="2">
        <v>43344</v>
      </c>
    </row>
    <row r="1009" spans="1:8" x14ac:dyDescent="0.25">
      <c r="A1009">
        <v>8</v>
      </c>
      <c r="B1009" t="s">
        <v>34</v>
      </c>
      <c r="C1009">
        <v>50026316</v>
      </c>
      <c r="D1009" t="s">
        <v>97</v>
      </c>
      <c r="E1009">
        <v>28889041</v>
      </c>
      <c r="F1009" s="1">
        <v>1392495919</v>
      </c>
      <c r="G1009">
        <v>85135</v>
      </c>
      <c r="H1009" s="2">
        <v>43344</v>
      </c>
    </row>
    <row r="1010" spans="1:8" x14ac:dyDescent="0.25">
      <c r="A1010">
        <v>9</v>
      </c>
      <c r="B1010" t="s">
        <v>15</v>
      </c>
      <c r="C1010">
        <v>50012029</v>
      </c>
      <c r="D1010" t="s">
        <v>31</v>
      </c>
      <c r="E1010">
        <v>6893666</v>
      </c>
      <c r="F1010" s="1">
        <v>1876669674</v>
      </c>
      <c r="G1010">
        <v>254401</v>
      </c>
      <c r="H1010" s="2">
        <v>43344</v>
      </c>
    </row>
    <row r="1011" spans="1:8" x14ac:dyDescent="0.25">
      <c r="A1011">
        <v>9</v>
      </c>
      <c r="B1011" t="s">
        <v>15</v>
      </c>
      <c r="C1011">
        <v>50011699</v>
      </c>
      <c r="D1011" t="s">
        <v>44</v>
      </c>
      <c r="E1011">
        <v>4733557</v>
      </c>
      <c r="F1011" s="1">
        <v>786539376</v>
      </c>
      <c r="G1011">
        <v>969586</v>
      </c>
      <c r="H1011" s="2">
        <v>43344</v>
      </c>
    </row>
    <row r="1012" spans="1:8" x14ac:dyDescent="0.25">
      <c r="A1012">
        <v>9</v>
      </c>
      <c r="B1012" t="s">
        <v>15</v>
      </c>
      <c r="C1012">
        <v>50510002</v>
      </c>
      <c r="D1012" t="s">
        <v>112</v>
      </c>
      <c r="E1012">
        <v>2584263</v>
      </c>
      <c r="F1012" s="1">
        <v>143201185</v>
      </c>
      <c r="G1012">
        <v>50339</v>
      </c>
      <c r="H1012" s="2">
        <v>43344</v>
      </c>
    </row>
    <row r="1013" spans="1:8" x14ac:dyDescent="0.25">
      <c r="A1013">
        <v>9</v>
      </c>
      <c r="B1013" t="s">
        <v>15</v>
      </c>
      <c r="C1013">
        <v>50010728</v>
      </c>
      <c r="D1013" t="s">
        <v>16</v>
      </c>
      <c r="E1013">
        <v>24685404</v>
      </c>
      <c r="F1013" s="1">
        <v>1907649812</v>
      </c>
      <c r="G1013">
        <v>634654</v>
      </c>
      <c r="H1013" s="2">
        <v>43344</v>
      </c>
    </row>
    <row r="1014" spans="1:8" x14ac:dyDescent="0.25">
      <c r="A1014">
        <v>9</v>
      </c>
      <c r="B1014" t="s">
        <v>15</v>
      </c>
      <c r="C1014">
        <v>122684003</v>
      </c>
      <c r="D1014" t="s">
        <v>33</v>
      </c>
      <c r="E1014">
        <v>2539083</v>
      </c>
      <c r="F1014" s="1">
        <v>238526781</v>
      </c>
      <c r="G1014">
        <v>43867</v>
      </c>
      <c r="H1014" s="2">
        <v>43344</v>
      </c>
    </row>
    <row r="1015" spans="1:8" x14ac:dyDescent="0.25">
      <c r="A1015">
        <v>9</v>
      </c>
      <c r="B1015" t="s">
        <v>15</v>
      </c>
      <c r="C1015">
        <v>124354002</v>
      </c>
      <c r="D1015" t="s">
        <v>23</v>
      </c>
      <c r="E1015">
        <v>2159133</v>
      </c>
      <c r="F1015" s="1">
        <v>570663201</v>
      </c>
      <c r="G1015">
        <v>10286</v>
      </c>
      <c r="H1015" s="2">
        <v>43344</v>
      </c>
    </row>
    <row r="1016" spans="1:8" x14ac:dyDescent="0.25">
      <c r="A1016">
        <v>9</v>
      </c>
      <c r="B1016" t="s">
        <v>15</v>
      </c>
      <c r="C1016">
        <v>50013886</v>
      </c>
      <c r="D1016" t="s">
        <v>81</v>
      </c>
      <c r="E1016">
        <v>18383866</v>
      </c>
      <c r="F1016" s="1">
        <v>1293843356</v>
      </c>
      <c r="G1016">
        <v>290697</v>
      </c>
      <c r="H1016" s="2">
        <v>43344</v>
      </c>
    </row>
    <row r="1017" spans="1:8" x14ac:dyDescent="0.25">
      <c r="A1017">
        <v>5</v>
      </c>
      <c r="B1017" t="s">
        <v>165</v>
      </c>
      <c r="C1017">
        <v>50013864</v>
      </c>
      <c r="D1017" t="s">
        <v>30</v>
      </c>
      <c r="E1017">
        <v>37099390</v>
      </c>
      <c r="F1017" s="1">
        <v>13688701468</v>
      </c>
      <c r="G1017">
        <v>859635</v>
      </c>
      <c r="H1017" s="2">
        <v>43344</v>
      </c>
    </row>
    <row r="1018" spans="1:8" x14ac:dyDescent="0.25">
      <c r="A1018">
        <v>5</v>
      </c>
      <c r="B1018" t="s">
        <v>164</v>
      </c>
      <c r="C1018">
        <v>50023722</v>
      </c>
      <c r="D1018" t="s">
        <v>157</v>
      </c>
      <c r="E1018">
        <v>6524368</v>
      </c>
      <c r="F1018" s="1">
        <v>372614745</v>
      </c>
      <c r="G1018">
        <v>24316</v>
      </c>
      <c r="H1018" s="2">
        <v>43344</v>
      </c>
    </row>
    <row r="1019" spans="1:8" x14ac:dyDescent="0.25">
      <c r="A1019">
        <v>5</v>
      </c>
      <c r="B1019" t="s">
        <v>164</v>
      </c>
      <c r="C1019">
        <v>1801</v>
      </c>
      <c r="D1019" t="s">
        <v>41</v>
      </c>
      <c r="E1019">
        <v>52682109</v>
      </c>
      <c r="F1019" s="1">
        <v>4992419808</v>
      </c>
      <c r="G1019">
        <v>178459</v>
      </c>
      <c r="H1019" s="2">
        <v>43344</v>
      </c>
    </row>
    <row r="1020" spans="1:8" x14ac:dyDescent="0.25">
      <c r="A1020">
        <v>5</v>
      </c>
      <c r="B1020" t="s">
        <v>164</v>
      </c>
      <c r="C1020">
        <v>50023282</v>
      </c>
      <c r="D1020" t="s">
        <v>92</v>
      </c>
      <c r="E1020">
        <v>8098231</v>
      </c>
      <c r="F1020" s="1">
        <v>576033811</v>
      </c>
      <c r="G1020">
        <v>29843</v>
      </c>
      <c r="H1020" s="2">
        <v>43344</v>
      </c>
    </row>
    <row r="1021" spans="1:8" x14ac:dyDescent="0.25">
      <c r="A1021">
        <v>5</v>
      </c>
      <c r="B1021" t="s">
        <v>165</v>
      </c>
      <c r="C1021">
        <v>50011397</v>
      </c>
      <c r="D1021" t="s">
        <v>79</v>
      </c>
      <c r="E1021">
        <v>29660407</v>
      </c>
      <c r="F1021" s="1">
        <v>17028518880</v>
      </c>
      <c r="G1021">
        <v>377417</v>
      </c>
      <c r="H1021" s="2">
        <v>43344</v>
      </c>
    </row>
    <row r="1022" spans="1:8" x14ac:dyDescent="0.25">
      <c r="A1022">
        <v>5</v>
      </c>
      <c r="B1022" t="s">
        <v>165</v>
      </c>
      <c r="C1022">
        <v>50468001</v>
      </c>
      <c r="D1022" t="s">
        <v>19</v>
      </c>
      <c r="E1022">
        <v>2915240</v>
      </c>
      <c r="F1022" s="1">
        <v>677485298</v>
      </c>
      <c r="G1022">
        <v>101832</v>
      </c>
      <c r="H1022" s="2">
        <v>43344</v>
      </c>
    </row>
    <row r="1023" spans="1:8" x14ac:dyDescent="0.25">
      <c r="A1023">
        <v>5</v>
      </c>
      <c r="B1023" t="s">
        <v>164</v>
      </c>
      <c r="C1023">
        <v>50010788</v>
      </c>
      <c r="D1023" t="s">
        <v>50</v>
      </c>
      <c r="E1023">
        <v>40677925</v>
      </c>
      <c r="F1023" s="1">
        <v>2167940315</v>
      </c>
      <c r="G1023">
        <v>79978</v>
      </c>
      <c r="H1023" s="2">
        <v>43344</v>
      </c>
    </row>
    <row r="1024" spans="1:8" x14ac:dyDescent="0.25">
      <c r="A1024">
        <v>5</v>
      </c>
      <c r="B1024" t="s">
        <v>165</v>
      </c>
      <c r="C1024">
        <v>28</v>
      </c>
      <c r="D1024" t="s">
        <v>117</v>
      </c>
      <c r="E1024">
        <v>5462745</v>
      </c>
      <c r="F1024" s="1">
        <v>605870486</v>
      </c>
      <c r="G1024">
        <v>151615</v>
      </c>
      <c r="H1024" s="2">
        <v>43344</v>
      </c>
    </row>
    <row r="1025" spans="1:8" x14ac:dyDescent="0.25">
      <c r="A1025">
        <v>8</v>
      </c>
      <c r="B1025" t="s">
        <v>163</v>
      </c>
      <c r="C1025">
        <v>122952001</v>
      </c>
      <c r="D1025" t="s">
        <v>119</v>
      </c>
      <c r="E1025">
        <v>34424546</v>
      </c>
      <c r="F1025" s="1">
        <v>1673101954</v>
      </c>
      <c r="G1025">
        <v>460595</v>
      </c>
      <c r="H1025" s="2">
        <v>43344</v>
      </c>
    </row>
    <row r="1026" spans="1:8" x14ac:dyDescent="0.25">
      <c r="A1026">
        <v>8</v>
      </c>
      <c r="B1026" t="s">
        <v>34</v>
      </c>
      <c r="C1026">
        <v>50002766</v>
      </c>
      <c r="D1026" t="s">
        <v>109</v>
      </c>
      <c r="E1026">
        <v>123601620</v>
      </c>
      <c r="F1026" s="1">
        <v>4045767805</v>
      </c>
      <c r="G1026">
        <v>228934</v>
      </c>
      <c r="H1026" s="2">
        <v>43344</v>
      </c>
    </row>
    <row r="1027" spans="1:8" x14ac:dyDescent="0.25">
      <c r="A1027">
        <v>8</v>
      </c>
      <c r="B1027" t="s">
        <v>62</v>
      </c>
      <c r="C1027">
        <v>50008141</v>
      </c>
      <c r="D1027" t="s">
        <v>62</v>
      </c>
      <c r="E1027">
        <v>4644454</v>
      </c>
      <c r="F1027" s="1">
        <v>738106027</v>
      </c>
      <c r="G1027">
        <v>81359</v>
      </c>
      <c r="H1027" s="2">
        <v>43344</v>
      </c>
    </row>
    <row r="1028" spans="1:8" x14ac:dyDescent="0.25">
      <c r="A1028">
        <v>8</v>
      </c>
      <c r="B1028" t="s">
        <v>34</v>
      </c>
      <c r="C1028">
        <v>124458005</v>
      </c>
      <c r="D1028" t="s">
        <v>99</v>
      </c>
      <c r="E1028">
        <v>10346273</v>
      </c>
      <c r="F1028" s="1">
        <v>718364821</v>
      </c>
      <c r="G1028">
        <v>74344</v>
      </c>
      <c r="H1028" s="2">
        <v>43344</v>
      </c>
    </row>
    <row r="1029" spans="1:8" x14ac:dyDescent="0.25">
      <c r="A1029">
        <v>8</v>
      </c>
      <c r="B1029" t="s">
        <v>34</v>
      </c>
      <c r="C1029">
        <v>122950001</v>
      </c>
      <c r="D1029" t="s">
        <v>70</v>
      </c>
      <c r="E1029">
        <v>45654165</v>
      </c>
      <c r="F1029" s="1">
        <v>701896707</v>
      </c>
      <c r="G1029">
        <v>114529</v>
      </c>
      <c r="H1029" s="2">
        <v>43344</v>
      </c>
    </row>
    <row r="1030" spans="1:8" x14ac:dyDescent="0.25">
      <c r="A1030">
        <v>8</v>
      </c>
      <c r="B1030" t="s">
        <v>34</v>
      </c>
      <c r="C1030">
        <v>50016422</v>
      </c>
      <c r="D1030" t="s">
        <v>111</v>
      </c>
      <c r="E1030">
        <v>55822880</v>
      </c>
      <c r="F1030" s="1">
        <v>1586444112</v>
      </c>
      <c r="G1030">
        <v>183005</v>
      </c>
      <c r="H1030" s="2">
        <v>43344</v>
      </c>
    </row>
    <row r="1031" spans="1:8" x14ac:dyDescent="0.25">
      <c r="A1031">
        <v>8</v>
      </c>
      <c r="B1031" t="s">
        <v>163</v>
      </c>
      <c r="C1031">
        <v>50025705</v>
      </c>
      <c r="D1031" t="s">
        <v>38</v>
      </c>
      <c r="E1031">
        <v>92079802</v>
      </c>
      <c r="F1031" s="1">
        <v>3303527310</v>
      </c>
      <c r="G1031">
        <v>172828</v>
      </c>
      <c r="H1031" s="2">
        <v>43344</v>
      </c>
    </row>
    <row r="1032" spans="1:8" x14ac:dyDescent="0.25">
      <c r="A1032">
        <v>8</v>
      </c>
      <c r="B1032" t="s">
        <v>34</v>
      </c>
      <c r="C1032">
        <v>50050359</v>
      </c>
      <c r="D1032" t="s">
        <v>66</v>
      </c>
      <c r="E1032">
        <v>36521962</v>
      </c>
      <c r="F1032" s="1">
        <v>1531597025</v>
      </c>
      <c r="G1032">
        <v>103846</v>
      </c>
      <c r="H1032" s="2">
        <v>43344</v>
      </c>
    </row>
    <row r="1033" spans="1:8" x14ac:dyDescent="0.25">
      <c r="A1033">
        <v>8</v>
      </c>
      <c r="B1033" t="s">
        <v>163</v>
      </c>
      <c r="C1033">
        <v>122928002</v>
      </c>
      <c r="D1033" t="s">
        <v>87</v>
      </c>
      <c r="E1033">
        <v>28784945</v>
      </c>
      <c r="F1033" s="1">
        <v>1155128470</v>
      </c>
      <c r="G1033">
        <v>93458</v>
      </c>
      <c r="H1033" s="2">
        <v>43344</v>
      </c>
    </row>
    <row r="1034" spans="1:8" x14ac:dyDescent="0.25">
      <c r="A1034">
        <v>8</v>
      </c>
      <c r="B1034" t="s">
        <v>161</v>
      </c>
      <c r="C1034">
        <v>2813</v>
      </c>
      <c r="D1034" t="s">
        <v>95</v>
      </c>
      <c r="E1034">
        <v>5500208</v>
      </c>
      <c r="F1034" s="1">
        <v>812942885</v>
      </c>
      <c r="G1034">
        <v>135298</v>
      </c>
      <c r="H1034" s="2">
        <v>43344</v>
      </c>
    </row>
    <row r="1035" spans="1:8" x14ac:dyDescent="0.25">
      <c r="A1035">
        <v>8</v>
      </c>
      <c r="B1035" t="s">
        <v>163</v>
      </c>
      <c r="C1035">
        <v>21</v>
      </c>
      <c r="D1035" t="s">
        <v>91</v>
      </c>
      <c r="E1035">
        <v>24492100</v>
      </c>
      <c r="F1035" s="1">
        <v>1234010134</v>
      </c>
      <c r="G1035">
        <v>91173</v>
      </c>
      <c r="H1035" s="2">
        <v>43344</v>
      </c>
    </row>
    <row r="1036" spans="1:8" x14ac:dyDescent="0.25">
      <c r="A1036">
        <v>8</v>
      </c>
      <c r="B1036" t="s">
        <v>163</v>
      </c>
      <c r="C1036">
        <v>50016348</v>
      </c>
      <c r="D1036" t="s">
        <v>59</v>
      </c>
      <c r="E1036">
        <v>34330198</v>
      </c>
      <c r="F1036" s="1">
        <v>1107155498</v>
      </c>
      <c r="G1036">
        <v>98748</v>
      </c>
      <c r="H1036" s="2">
        <v>43344</v>
      </c>
    </row>
    <row r="1037" spans="1:8" x14ac:dyDescent="0.25">
      <c r="A1037">
        <v>9</v>
      </c>
      <c r="B1037" t="s">
        <v>15</v>
      </c>
      <c r="C1037">
        <v>122684003</v>
      </c>
      <c r="D1037" t="s">
        <v>33</v>
      </c>
      <c r="E1037">
        <v>2293184</v>
      </c>
      <c r="F1037" s="1">
        <v>204654056</v>
      </c>
      <c r="G1037">
        <v>44133</v>
      </c>
      <c r="H1037" s="2">
        <v>43374</v>
      </c>
    </row>
    <row r="1038" spans="1:8" x14ac:dyDescent="0.25">
      <c r="A1038">
        <v>9</v>
      </c>
      <c r="B1038" t="s">
        <v>15</v>
      </c>
      <c r="C1038">
        <v>124354002</v>
      </c>
      <c r="D1038" t="s">
        <v>23</v>
      </c>
      <c r="E1038">
        <v>3902196</v>
      </c>
      <c r="F1038" s="1">
        <v>595120306</v>
      </c>
      <c r="G1038">
        <v>10467</v>
      </c>
      <c r="H1038" s="2">
        <v>43374</v>
      </c>
    </row>
    <row r="1039" spans="1:8" x14ac:dyDescent="0.25">
      <c r="A1039">
        <v>9</v>
      </c>
      <c r="B1039" t="s">
        <v>15</v>
      </c>
      <c r="C1039">
        <v>50013886</v>
      </c>
      <c r="D1039" t="s">
        <v>81</v>
      </c>
      <c r="E1039">
        <v>17358046</v>
      </c>
      <c r="F1039" s="1">
        <v>1317875902</v>
      </c>
      <c r="G1039">
        <v>296704</v>
      </c>
      <c r="H1039" s="2">
        <v>43374</v>
      </c>
    </row>
    <row r="1040" spans="1:8" x14ac:dyDescent="0.25">
      <c r="A1040">
        <v>5</v>
      </c>
      <c r="B1040" t="s">
        <v>165</v>
      </c>
      <c r="C1040">
        <v>50013864</v>
      </c>
      <c r="D1040" t="s">
        <v>30</v>
      </c>
      <c r="E1040">
        <v>37262231</v>
      </c>
      <c r="F1040" s="1">
        <v>54705160113</v>
      </c>
      <c r="G1040">
        <v>934438</v>
      </c>
      <c r="H1040" s="2">
        <v>43374</v>
      </c>
    </row>
    <row r="1041" spans="1:8" x14ac:dyDescent="0.25">
      <c r="A1041">
        <v>5</v>
      </c>
      <c r="B1041" t="s">
        <v>164</v>
      </c>
      <c r="C1041">
        <v>50023722</v>
      </c>
      <c r="D1041" t="s">
        <v>157</v>
      </c>
      <c r="E1041">
        <v>5188683</v>
      </c>
      <c r="F1041" s="1">
        <v>287507618</v>
      </c>
      <c r="G1041">
        <v>25001</v>
      </c>
      <c r="H1041" s="2">
        <v>43374</v>
      </c>
    </row>
    <row r="1042" spans="1:8" x14ac:dyDescent="0.25">
      <c r="A1042">
        <v>5</v>
      </c>
      <c r="B1042" t="s">
        <v>164</v>
      </c>
      <c r="C1042">
        <v>1801</v>
      </c>
      <c r="D1042" t="s">
        <v>41</v>
      </c>
      <c r="E1042">
        <v>51888823</v>
      </c>
      <c r="F1042" s="1">
        <v>3958598928</v>
      </c>
      <c r="G1042">
        <v>183204</v>
      </c>
      <c r="H1042" s="2">
        <v>43374</v>
      </c>
    </row>
    <row r="1043" spans="1:8" x14ac:dyDescent="0.25">
      <c r="A1043">
        <v>5</v>
      </c>
      <c r="B1043" t="s">
        <v>164</v>
      </c>
      <c r="C1043">
        <v>50023282</v>
      </c>
      <c r="D1043" t="s">
        <v>92</v>
      </c>
      <c r="E1043">
        <v>7610821</v>
      </c>
      <c r="F1043" s="1">
        <v>504549442</v>
      </c>
      <c r="G1043">
        <v>41391</v>
      </c>
      <c r="H1043" s="2">
        <v>43374</v>
      </c>
    </row>
    <row r="1044" spans="1:8" x14ac:dyDescent="0.25">
      <c r="A1044">
        <v>5</v>
      </c>
      <c r="B1044" t="s">
        <v>165</v>
      </c>
      <c r="C1044">
        <v>50011397</v>
      </c>
      <c r="D1044" t="s">
        <v>79</v>
      </c>
      <c r="E1044">
        <v>29097146</v>
      </c>
      <c r="F1044" s="1">
        <v>17650293283</v>
      </c>
      <c r="G1044">
        <v>367661</v>
      </c>
      <c r="H1044" s="2">
        <v>43374</v>
      </c>
    </row>
    <row r="1045" spans="1:8" x14ac:dyDescent="0.25">
      <c r="A1045">
        <v>5</v>
      </c>
      <c r="B1045" t="s">
        <v>165</v>
      </c>
      <c r="C1045">
        <v>50468001</v>
      </c>
      <c r="D1045" t="s">
        <v>19</v>
      </c>
      <c r="E1045">
        <v>2382594</v>
      </c>
      <c r="F1045" s="1">
        <v>497263618</v>
      </c>
      <c r="G1045">
        <v>101395</v>
      </c>
      <c r="H1045" s="2">
        <v>43374</v>
      </c>
    </row>
    <row r="1046" spans="1:8" x14ac:dyDescent="0.25">
      <c r="A1046">
        <v>5</v>
      </c>
      <c r="B1046" t="s">
        <v>164</v>
      </c>
      <c r="C1046">
        <v>50010788</v>
      </c>
      <c r="D1046" t="s">
        <v>50</v>
      </c>
      <c r="E1046">
        <v>36928925</v>
      </c>
      <c r="F1046" s="1">
        <v>1731832183</v>
      </c>
      <c r="G1046">
        <v>81083</v>
      </c>
      <c r="H1046" s="2">
        <v>43374</v>
      </c>
    </row>
    <row r="1047" spans="1:8" x14ac:dyDescent="0.25">
      <c r="A1047">
        <v>5</v>
      </c>
      <c r="B1047" t="s">
        <v>165</v>
      </c>
      <c r="C1047">
        <v>28</v>
      </c>
      <c r="D1047" t="s">
        <v>117</v>
      </c>
      <c r="E1047">
        <v>5049057</v>
      </c>
      <c r="F1047" s="1">
        <v>539839091</v>
      </c>
      <c r="G1047">
        <v>153857</v>
      </c>
      <c r="H1047" s="2">
        <v>43374</v>
      </c>
    </row>
    <row r="1048" spans="1:8" x14ac:dyDescent="0.25">
      <c r="A1048">
        <v>8</v>
      </c>
      <c r="B1048" t="s">
        <v>163</v>
      </c>
      <c r="C1048">
        <v>122952001</v>
      </c>
      <c r="D1048" t="s">
        <v>119</v>
      </c>
      <c r="E1048">
        <v>33840202</v>
      </c>
      <c r="F1048" s="1">
        <v>1648278216</v>
      </c>
      <c r="G1048">
        <v>716142</v>
      </c>
      <c r="H1048" s="2">
        <v>43374</v>
      </c>
    </row>
    <row r="1049" spans="1:8" x14ac:dyDescent="0.25">
      <c r="A1049">
        <v>8</v>
      </c>
      <c r="B1049" t="s">
        <v>34</v>
      </c>
      <c r="C1049">
        <v>50002766</v>
      </c>
      <c r="D1049" t="s">
        <v>109</v>
      </c>
      <c r="E1049">
        <v>110079165</v>
      </c>
      <c r="F1049" s="1">
        <v>3045454795</v>
      </c>
      <c r="G1049">
        <v>220558</v>
      </c>
      <c r="H1049" s="2">
        <v>43374</v>
      </c>
    </row>
    <row r="1050" spans="1:8" x14ac:dyDescent="0.25">
      <c r="A1050">
        <v>8</v>
      </c>
      <c r="B1050" t="s">
        <v>62</v>
      </c>
      <c r="C1050">
        <v>50008141</v>
      </c>
      <c r="D1050" t="s">
        <v>62</v>
      </c>
      <c r="E1050">
        <v>3752145</v>
      </c>
      <c r="F1050" s="1">
        <v>465822933</v>
      </c>
      <c r="G1050">
        <v>84630</v>
      </c>
      <c r="H1050" s="2">
        <v>43374</v>
      </c>
    </row>
    <row r="1051" spans="1:8" x14ac:dyDescent="0.25">
      <c r="A1051">
        <v>8</v>
      </c>
      <c r="B1051" t="s">
        <v>34</v>
      </c>
      <c r="C1051">
        <v>124458005</v>
      </c>
      <c r="D1051" t="s">
        <v>99</v>
      </c>
      <c r="E1051">
        <v>9739095</v>
      </c>
      <c r="F1051" s="1">
        <v>716053285</v>
      </c>
      <c r="G1051">
        <v>76401</v>
      </c>
      <c r="H1051" s="2">
        <v>43374</v>
      </c>
    </row>
    <row r="1052" spans="1:8" x14ac:dyDescent="0.25">
      <c r="A1052">
        <v>8</v>
      </c>
      <c r="B1052" t="s">
        <v>34</v>
      </c>
      <c r="C1052">
        <v>122950001</v>
      </c>
      <c r="D1052" t="s">
        <v>70</v>
      </c>
      <c r="E1052">
        <v>33237814</v>
      </c>
      <c r="F1052" s="1">
        <v>576075845</v>
      </c>
      <c r="G1052">
        <v>123308</v>
      </c>
      <c r="H1052" s="2">
        <v>43374</v>
      </c>
    </row>
    <row r="1053" spans="1:8" x14ac:dyDescent="0.25">
      <c r="A1053">
        <v>8</v>
      </c>
      <c r="B1053" t="s">
        <v>34</v>
      </c>
      <c r="C1053">
        <v>50016422</v>
      </c>
      <c r="D1053" t="s">
        <v>111</v>
      </c>
      <c r="E1053">
        <v>55969886</v>
      </c>
      <c r="F1053" s="1">
        <v>1433412604</v>
      </c>
      <c r="G1053">
        <v>192470</v>
      </c>
      <c r="H1053" s="2">
        <v>43374</v>
      </c>
    </row>
    <row r="1054" spans="1:8" x14ac:dyDescent="0.25">
      <c r="A1054">
        <v>8</v>
      </c>
      <c r="B1054" t="s">
        <v>163</v>
      </c>
      <c r="C1054">
        <v>50025705</v>
      </c>
      <c r="D1054" t="s">
        <v>38</v>
      </c>
      <c r="E1054">
        <v>95205075</v>
      </c>
      <c r="F1054" s="1">
        <v>2997325461</v>
      </c>
      <c r="G1054">
        <v>178235</v>
      </c>
      <c r="H1054" s="2">
        <v>43374</v>
      </c>
    </row>
    <row r="1055" spans="1:8" x14ac:dyDescent="0.25">
      <c r="A1055">
        <v>8</v>
      </c>
      <c r="B1055" t="s">
        <v>34</v>
      </c>
      <c r="C1055">
        <v>50050359</v>
      </c>
      <c r="D1055" t="s">
        <v>66</v>
      </c>
      <c r="E1055">
        <v>39347281</v>
      </c>
      <c r="F1055" s="1">
        <v>1212469596</v>
      </c>
      <c r="G1055">
        <v>112301</v>
      </c>
      <c r="H1055" s="2">
        <v>43374</v>
      </c>
    </row>
    <row r="1056" spans="1:8" x14ac:dyDescent="0.25">
      <c r="A1056">
        <v>8</v>
      </c>
      <c r="B1056" t="s">
        <v>163</v>
      </c>
      <c r="C1056">
        <v>122928002</v>
      </c>
      <c r="D1056" t="s">
        <v>87</v>
      </c>
      <c r="E1056">
        <v>28238260</v>
      </c>
      <c r="F1056" s="1">
        <v>1082736531</v>
      </c>
      <c r="G1056">
        <v>96149</v>
      </c>
      <c r="H1056" s="2">
        <v>43374</v>
      </c>
    </row>
    <row r="1057" spans="1:8" x14ac:dyDescent="0.25">
      <c r="A1057">
        <v>8</v>
      </c>
      <c r="B1057" t="s">
        <v>161</v>
      </c>
      <c r="C1057">
        <v>2813</v>
      </c>
      <c r="D1057" t="s">
        <v>95</v>
      </c>
      <c r="E1057">
        <v>5583385</v>
      </c>
      <c r="F1057" s="1">
        <v>838204607</v>
      </c>
      <c r="G1057">
        <v>165211</v>
      </c>
      <c r="H1057" s="2">
        <v>43374</v>
      </c>
    </row>
    <row r="1058" spans="1:8" x14ac:dyDescent="0.25">
      <c r="A1058">
        <v>8</v>
      </c>
      <c r="B1058" t="s">
        <v>163</v>
      </c>
      <c r="C1058">
        <v>21</v>
      </c>
      <c r="D1058" t="s">
        <v>91</v>
      </c>
      <c r="E1058">
        <v>28715454</v>
      </c>
      <c r="F1058" s="1">
        <v>1518605661</v>
      </c>
      <c r="G1058">
        <v>107595</v>
      </c>
      <c r="H1058" s="2">
        <v>43374</v>
      </c>
    </row>
    <row r="1059" spans="1:8" x14ac:dyDescent="0.25">
      <c r="A1059">
        <v>8</v>
      </c>
      <c r="B1059" t="s">
        <v>163</v>
      </c>
      <c r="C1059">
        <v>50016348</v>
      </c>
      <c r="D1059" t="s">
        <v>59</v>
      </c>
      <c r="E1059">
        <v>34702356</v>
      </c>
      <c r="F1059" s="1">
        <v>1063824116</v>
      </c>
      <c r="G1059">
        <v>101450</v>
      </c>
      <c r="H1059" s="2">
        <v>43374</v>
      </c>
    </row>
    <row r="1060" spans="1:8" x14ac:dyDescent="0.25">
      <c r="A1060">
        <v>8</v>
      </c>
      <c r="B1060" t="s">
        <v>34</v>
      </c>
      <c r="C1060">
        <v>50026316</v>
      </c>
      <c r="D1060" t="s">
        <v>97</v>
      </c>
      <c r="E1060">
        <v>27749848</v>
      </c>
      <c r="F1060" s="1">
        <v>1213184931</v>
      </c>
      <c r="G1060">
        <v>87737</v>
      </c>
      <c r="H1060" s="2">
        <v>43374</v>
      </c>
    </row>
    <row r="1061" spans="1:8" x14ac:dyDescent="0.25">
      <c r="A1061">
        <v>8</v>
      </c>
      <c r="B1061" t="s">
        <v>163</v>
      </c>
      <c r="C1061">
        <v>50016349</v>
      </c>
      <c r="D1061" t="s">
        <v>110</v>
      </c>
      <c r="E1061">
        <v>20136190</v>
      </c>
      <c r="F1061" s="1">
        <v>1043580698</v>
      </c>
      <c r="G1061">
        <v>134855</v>
      </c>
      <c r="H1061" s="2">
        <v>43374</v>
      </c>
    </row>
    <row r="1062" spans="1:8" x14ac:dyDescent="0.25">
      <c r="A1062">
        <v>8</v>
      </c>
      <c r="B1062" t="s">
        <v>161</v>
      </c>
      <c r="C1062">
        <v>50026800</v>
      </c>
      <c r="D1062" t="s">
        <v>40</v>
      </c>
      <c r="E1062">
        <v>7363658</v>
      </c>
      <c r="F1062" s="1">
        <v>1273652364</v>
      </c>
      <c r="G1062">
        <v>80592</v>
      </c>
      <c r="H1062" s="2">
        <v>43374</v>
      </c>
    </row>
    <row r="1063" spans="1:8" x14ac:dyDescent="0.25">
      <c r="A1063">
        <v>8</v>
      </c>
      <c r="B1063" t="s">
        <v>161</v>
      </c>
      <c r="C1063">
        <v>50020275</v>
      </c>
      <c r="D1063" t="s">
        <v>48</v>
      </c>
      <c r="E1063">
        <v>8332076</v>
      </c>
      <c r="F1063" s="1">
        <v>514904294</v>
      </c>
      <c r="G1063">
        <v>52936</v>
      </c>
      <c r="H1063" s="2">
        <v>43374</v>
      </c>
    </row>
    <row r="1064" spans="1:8" x14ac:dyDescent="0.25">
      <c r="A1064">
        <v>8</v>
      </c>
      <c r="B1064" t="s">
        <v>161</v>
      </c>
      <c r="C1064">
        <v>122966004</v>
      </c>
      <c r="D1064" t="s">
        <v>156</v>
      </c>
      <c r="E1064">
        <v>2</v>
      </c>
      <c r="F1064">
        <v>18</v>
      </c>
      <c r="G1064">
        <v>3215</v>
      </c>
      <c r="H1064" s="2">
        <v>43374</v>
      </c>
    </row>
    <row r="1065" spans="1:8" x14ac:dyDescent="0.25">
      <c r="A1065">
        <v>8</v>
      </c>
      <c r="B1065" t="s">
        <v>161</v>
      </c>
      <c r="C1065">
        <v>50023717</v>
      </c>
      <c r="D1065" t="s">
        <v>37</v>
      </c>
      <c r="E1065">
        <v>19558657</v>
      </c>
      <c r="F1065" s="1">
        <v>2079616371</v>
      </c>
      <c r="G1065">
        <v>321065</v>
      </c>
      <c r="H1065" s="2">
        <v>43374</v>
      </c>
    </row>
    <row r="1066" spans="1:8" x14ac:dyDescent="0.25">
      <c r="A1066">
        <v>11</v>
      </c>
      <c r="B1066" t="s">
        <v>42</v>
      </c>
      <c r="C1066">
        <v>50007216</v>
      </c>
      <c r="D1066" t="s">
        <v>76</v>
      </c>
      <c r="E1066">
        <v>20579451</v>
      </c>
      <c r="F1066" s="1">
        <v>563235479</v>
      </c>
      <c r="G1066">
        <v>419008</v>
      </c>
      <c r="H1066" s="2">
        <v>43374</v>
      </c>
    </row>
    <row r="1067" spans="1:8" x14ac:dyDescent="0.25">
      <c r="A1067">
        <v>11</v>
      </c>
      <c r="B1067" t="s">
        <v>42</v>
      </c>
      <c r="C1067">
        <v>50008075</v>
      </c>
      <c r="D1067" t="s">
        <v>152</v>
      </c>
      <c r="E1067">
        <v>389516</v>
      </c>
      <c r="F1067" s="1">
        <v>41293174</v>
      </c>
      <c r="G1067">
        <v>1279</v>
      </c>
      <c r="H1067" s="2">
        <v>43374</v>
      </c>
    </row>
    <row r="1068" spans="1:8" x14ac:dyDescent="0.25">
      <c r="A1068">
        <v>11</v>
      </c>
      <c r="B1068" t="s">
        <v>42</v>
      </c>
      <c r="C1068">
        <v>50026555</v>
      </c>
      <c r="D1068" t="s">
        <v>75</v>
      </c>
      <c r="E1068">
        <v>212115</v>
      </c>
      <c r="F1068" s="1">
        <v>62004333</v>
      </c>
      <c r="G1068">
        <v>3669</v>
      </c>
      <c r="H1068" s="2">
        <v>43374</v>
      </c>
    </row>
    <row r="1069" spans="1:8" x14ac:dyDescent="0.25">
      <c r="A1069">
        <v>11</v>
      </c>
      <c r="B1069" t="s">
        <v>42</v>
      </c>
      <c r="C1069">
        <v>50158001</v>
      </c>
      <c r="D1069" t="s">
        <v>151</v>
      </c>
      <c r="E1069">
        <v>2799</v>
      </c>
      <c r="F1069">
        <v>4767</v>
      </c>
      <c r="G1069">
        <v>5</v>
      </c>
      <c r="H1069" s="2">
        <v>43374</v>
      </c>
    </row>
    <row r="1070" spans="1:8" x14ac:dyDescent="0.25">
      <c r="A1070">
        <v>11</v>
      </c>
      <c r="B1070" t="s">
        <v>42</v>
      </c>
      <c r="C1070">
        <v>50014811</v>
      </c>
      <c r="D1070" t="s">
        <v>96</v>
      </c>
      <c r="E1070">
        <v>1719032</v>
      </c>
      <c r="F1070" s="1">
        <v>35754174</v>
      </c>
      <c r="G1070">
        <v>1327</v>
      </c>
      <c r="H1070" s="2">
        <v>43374</v>
      </c>
    </row>
    <row r="1071" spans="1:8" x14ac:dyDescent="0.25">
      <c r="A1071">
        <v>11</v>
      </c>
      <c r="B1071" t="s">
        <v>42</v>
      </c>
      <c r="C1071">
        <v>50025110</v>
      </c>
      <c r="D1071" t="s">
        <v>115</v>
      </c>
      <c r="E1071">
        <v>149602</v>
      </c>
      <c r="F1071" s="1">
        <v>100397790</v>
      </c>
      <c r="G1071">
        <v>13598</v>
      </c>
      <c r="H1071" s="2">
        <v>43374</v>
      </c>
    </row>
    <row r="1072" spans="1:8" x14ac:dyDescent="0.25">
      <c r="A1072">
        <v>11</v>
      </c>
      <c r="B1072" t="s">
        <v>42</v>
      </c>
      <c r="C1072">
        <v>50019095</v>
      </c>
      <c r="D1072" t="s">
        <v>150</v>
      </c>
      <c r="E1072">
        <v>17040</v>
      </c>
      <c r="F1072">
        <v>3366898</v>
      </c>
      <c r="G1072">
        <v>484</v>
      </c>
      <c r="H1072" s="2">
        <v>43374</v>
      </c>
    </row>
    <row r="1073" spans="1:8" x14ac:dyDescent="0.25">
      <c r="A1073">
        <v>11</v>
      </c>
      <c r="B1073" t="s">
        <v>42</v>
      </c>
      <c r="C1073">
        <v>50025111</v>
      </c>
      <c r="D1073" t="s">
        <v>43</v>
      </c>
      <c r="E1073">
        <v>16039142</v>
      </c>
      <c r="F1073" s="1">
        <v>1051128259</v>
      </c>
      <c r="G1073">
        <v>26792</v>
      </c>
      <c r="H1073" s="2">
        <v>43374</v>
      </c>
    </row>
    <row r="1074" spans="1:8" x14ac:dyDescent="0.25">
      <c r="A1074">
        <v>11</v>
      </c>
      <c r="B1074" t="s">
        <v>42</v>
      </c>
      <c r="C1074">
        <v>50014927</v>
      </c>
      <c r="D1074" t="s">
        <v>106</v>
      </c>
      <c r="E1074">
        <v>3693327</v>
      </c>
      <c r="F1074" s="1">
        <v>511972124</v>
      </c>
      <c r="G1074">
        <v>374639</v>
      </c>
      <c r="H1074" s="2">
        <v>43374</v>
      </c>
    </row>
    <row r="1075" spans="1:8" x14ac:dyDescent="0.25">
      <c r="A1075">
        <v>11</v>
      </c>
      <c r="B1075" t="s">
        <v>42</v>
      </c>
      <c r="C1075">
        <v>50025004</v>
      </c>
      <c r="D1075" t="s">
        <v>98</v>
      </c>
      <c r="E1075">
        <v>57711525</v>
      </c>
      <c r="F1075" s="1">
        <v>403781330</v>
      </c>
      <c r="G1075">
        <v>290554</v>
      </c>
      <c r="H1075" s="2">
        <v>43374</v>
      </c>
    </row>
    <row r="1076" spans="1:8" x14ac:dyDescent="0.25">
      <c r="A1076">
        <v>1</v>
      </c>
      <c r="B1076" t="s">
        <v>60</v>
      </c>
      <c r="C1076">
        <v>50008907</v>
      </c>
      <c r="D1076" t="s">
        <v>118</v>
      </c>
      <c r="E1076">
        <v>7997022</v>
      </c>
      <c r="F1076" s="1">
        <v>238909765</v>
      </c>
      <c r="G1076">
        <v>253509</v>
      </c>
      <c r="H1076" s="2">
        <v>43374</v>
      </c>
    </row>
    <row r="1077" spans="1:8" x14ac:dyDescent="0.25">
      <c r="A1077">
        <v>1</v>
      </c>
      <c r="B1077" t="s">
        <v>60</v>
      </c>
      <c r="C1077">
        <v>50004958</v>
      </c>
      <c r="D1077" t="s">
        <v>148</v>
      </c>
      <c r="E1077">
        <v>185999480</v>
      </c>
      <c r="F1077" s="1">
        <v>9849187310</v>
      </c>
      <c r="G1077">
        <v>29302</v>
      </c>
      <c r="H1077" s="2">
        <v>43374</v>
      </c>
    </row>
    <row r="1078" spans="1:8" x14ac:dyDescent="0.25">
      <c r="A1078">
        <v>1</v>
      </c>
      <c r="B1078" t="s">
        <v>60</v>
      </c>
      <c r="C1078">
        <v>40</v>
      </c>
      <c r="D1078" t="s">
        <v>147</v>
      </c>
      <c r="E1078">
        <v>20738003</v>
      </c>
      <c r="F1078" s="1">
        <v>580252179</v>
      </c>
      <c r="G1078">
        <v>8508</v>
      </c>
      <c r="H1078" s="2">
        <v>43374</v>
      </c>
    </row>
    <row r="1079" spans="1:8" x14ac:dyDescent="0.25">
      <c r="A1079">
        <v>1</v>
      </c>
      <c r="B1079" t="s">
        <v>60</v>
      </c>
      <c r="C1079">
        <v>99</v>
      </c>
      <c r="D1079" t="s">
        <v>61</v>
      </c>
      <c r="E1079">
        <v>7614409</v>
      </c>
      <c r="F1079" s="1">
        <v>396068666</v>
      </c>
      <c r="G1079">
        <v>38613</v>
      </c>
      <c r="H1079" s="2">
        <v>43374</v>
      </c>
    </row>
    <row r="1080" spans="1:8" x14ac:dyDescent="0.25">
      <c r="A1080">
        <v>1</v>
      </c>
      <c r="B1080" t="s">
        <v>60</v>
      </c>
      <c r="C1080">
        <v>50011665</v>
      </c>
      <c r="D1080" t="s">
        <v>146</v>
      </c>
      <c r="E1080">
        <v>0</v>
      </c>
      <c r="F1080">
        <v>0</v>
      </c>
      <c r="G1080">
        <v>1</v>
      </c>
      <c r="H1080" s="2">
        <v>43374</v>
      </c>
    </row>
    <row r="1081" spans="1:8" x14ac:dyDescent="0.25">
      <c r="A1081">
        <v>13</v>
      </c>
      <c r="B1081" t="s">
        <v>166</v>
      </c>
      <c r="C1081">
        <v>26</v>
      </c>
      <c r="D1081" t="s">
        <v>32</v>
      </c>
      <c r="E1081">
        <v>37456647</v>
      </c>
      <c r="F1081" s="1">
        <v>3890924314</v>
      </c>
      <c r="G1081">
        <v>12896215</v>
      </c>
      <c r="H1081" s="2">
        <v>43374</v>
      </c>
    </row>
    <row r="1082" spans="1:8" x14ac:dyDescent="0.25">
      <c r="A1082">
        <v>13</v>
      </c>
      <c r="B1082" t="s">
        <v>166</v>
      </c>
      <c r="C1082">
        <v>50024971</v>
      </c>
      <c r="D1082" t="s">
        <v>143</v>
      </c>
      <c r="E1082">
        <v>88698</v>
      </c>
      <c r="F1082" s="1">
        <v>91247029</v>
      </c>
      <c r="G1082">
        <v>1622</v>
      </c>
      <c r="H1082" s="2">
        <v>43374</v>
      </c>
    </row>
    <row r="1083" spans="1:8" x14ac:dyDescent="0.25">
      <c r="A1083">
        <v>13</v>
      </c>
      <c r="B1083" t="s">
        <v>166</v>
      </c>
      <c r="C1083">
        <v>124470006</v>
      </c>
      <c r="D1083" t="s">
        <v>142</v>
      </c>
      <c r="E1083">
        <v>141</v>
      </c>
      <c r="F1083">
        <v>30130</v>
      </c>
      <c r="G1083">
        <v>307</v>
      </c>
      <c r="H1083" s="2">
        <v>43374</v>
      </c>
    </row>
    <row r="1084" spans="1:8" x14ac:dyDescent="0.25">
      <c r="A1084">
        <v>13</v>
      </c>
      <c r="B1084" t="s">
        <v>166</v>
      </c>
      <c r="C1084">
        <v>50074001</v>
      </c>
      <c r="D1084" t="s">
        <v>73</v>
      </c>
      <c r="E1084">
        <v>1640486</v>
      </c>
      <c r="F1084" s="1">
        <v>129163662</v>
      </c>
      <c r="G1084">
        <v>22317</v>
      </c>
      <c r="H1084" s="2">
        <v>43374</v>
      </c>
    </row>
    <row r="1085" spans="1:8" x14ac:dyDescent="0.25">
      <c r="A1085">
        <v>6</v>
      </c>
      <c r="B1085" t="s">
        <v>20</v>
      </c>
      <c r="C1085">
        <v>122650005</v>
      </c>
      <c r="D1085" t="s">
        <v>29</v>
      </c>
      <c r="E1085">
        <v>10427030</v>
      </c>
      <c r="F1085" s="1">
        <v>697149872</v>
      </c>
      <c r="G1085">
        <v>1151078</v>
      </c>
      <c r="H1085" s="2">
        <v>43374</v>
      </c>
    </row>
    <row r="1086" spans="1:8" x14ac:dyDescent="0.25">
      <c r="A1086">
        <v>6</v>
      </c>
      <c r="B1086" t="s">
        <v>20</v>
      </c>
      <c r="C1086">
        <v>50008165</v>
      </c>
      <c r="D1086" t="s">
        <v>84</v>
      </c>
      <c r="E1086">
        <v>55704011</v>
      </c>
      <c r="F1086" s="1">
        <v>3390749217</v>
      </c>
      <c r="G1086">
        <v>3187936</v>
      </c>
      <c r="H1086" s="2">
        <v>43374</v>
      </c>
    </row>
    <row r="1087" spans="1:8" x14ac:dyDescent="0.25">
      <c r="A1087">
        <v>6</v>
      </c>
      <c r="B1087" t="s">
        <v>20</v>
      </c>
      <c r="C1087">
        <v>25</v>
      </c>
      <c r="D1087" t="s">
        <v>103</v>
      </c>
      <c r="E1087">
        <v>17898347</v>
      </c>
      <c r="F1087" s="1">
        <v>1586465701</v>
      </c>
      <c r="G1087">
        <v>204719</v>
      </c>
      <c r="H1087" s="2">
        <v>43374</v>
      </c>
    </row>
    <row r="1088" spans="1:8" x14ac:dyDescent="0.25">
      <c r="A1088">
        <v>6</v>
      </c>
      <c r="B1088" t="s">
        <v>20</v>
      </c>
      <c r="C1088">
        <v>50014812</v>
      </c>
      <c r="D1088" t="s">
        <v>21</v>
      </c>
      <c r="E1088">
        <v>35653292</v>
      </c>
      <c r="F1088" s="1">
        <v>2319748011</v>
      </c>
      <c r="G1088">
        <v>170287</v>
      </c>
      <c r="H1088" s="2">
        <v>43374</v>
      </c>
    </row>
    <row r="1089" spans="1:8" x14ac:dyDescent="0.25">
      <c r="A1089">
        <v>6</v>
      </c>
      <c r="B1089" t="s">
        <v>20</v>
      </c>
      <c r="C1089">
        <v>50022517</v>
      </c>
      <c r="D1089" t="s">
        <v>108</v>
      </c>
      <c r="E1089">
        <v>13279320</v>
      </c>
      <c r="F1089" s="1">
        <v>1029204744</v>
      </c>
      <c r="G1089">
        <v>605264</v>
      </c>
      <c r="H1089" s="2">
        <v>43374</v>
      </c>
    </row>
    <row r="1090" spans="1:8" x14ac:dyDescent="0.25">
      <c r="A1090">
        <v>6</v>
      </c>
      <c r="B1090" t="s">
        <v>20</v>
      </c>
      <c r="C1090">
        <v>35</v>
      </c>
      <c r="D1090" t="s">
        <v>88</v>
      </c>
      <c r="E1090">
        <v>4265464</v>
      </c>
      <c r="F1090" s="1">
        <v>595754271</v>
      </c>
      <c r="G1090">
        <v>35320</v>
      </c>
      <c r="H1090" s="2">
        <v>43374</v>
      </c>
    </row>
    <row r="1091" spans="1:8" x14ac:dyDescent="0.25">
      <c r="A1091">
        <v>2</v>
      </c>
      <c r="B1091" t="s">
        <v>17</v>
      </c>
      <c r="C1091">
        <v>50006842</v>
      </c>
      <c r="D1091" t="s">
        <v>18</v>
      </c>
      <c r="E1091">
        <v>8338692</v>
      </c>
      <c r="F1091" s="1">
        <v>1222055885</v>
      </c>
      <c r="G1091">
        <v>1174259</v>
      </c>
      <c r="H1091" s="2">
        <v>43374</v>
      </c>
    </row>
    <row r="1092" spans="1:8" x14ac:dyDescent="0.25">
      <c r="A1092">
        <v>2</v>
      </c>
      <c r="B1092" t="s">
        <v>17</v>
      </c>
      <c r="C1092">
        <v>30</v>
      </c>
      <c r="D1092" t="s">
        <v>101</v>
      </c>
      <c r="E1092">
        <v>82199863</v>
      </c>
      <c r="F1092" s="1">
        <v>10485179723</v>
      </c>
      <c r="G1092">
        <v>5183271</v>
      </c>
      <c r="H1092" s="2">
        <v>43374</v>
      </c>
    </row>
    <row r="1093" spans="1:8" x14ac:dyDescent="0.25">
      <c r="A1093">
        <v>2</v>
      </c>
      <c r="B1093" t="s">
        <v>17</v>
      </c>
      <c r="C1093">
        <v>50011740</v>
      </c>
      <c r="D1093" t="s">
        <v>51</v>
      </c>
      <c r="E1093">
        <v>16090059</v>
      </c>
      <c r="F1093" s="1">
        <v>1836694415</v>
      </c>
      <c r="G1093">
        <v>1939735</v>
      </c>
      <c r="H1093" s="2">
        <v>43374</v>
      </c>
    </row>
    <row r="1094" spans="1:8" x14ac:dyDescent="0.25">
      <c r="A1094">
        <v>2</v>
      </c>
      <c r="B1094" t="s">
        <v>17</v>
      </c>
      <c r="C1094">
        <v>50010404</v>
      </c>
      <c r="D1094" t="s">
        <v>36</v>
      </c>
      <c r="E1094">
        <v>23415844</v>
      </c>
      <c r="F1094" s="1">
        <v>878728498</v>
      </c>
      <c r="G1094">
        <v>3179916</v>
      </c>
      <c r="H1094" s="2">
        <v>43374</v>
      </c>
    </row>
    <row r="1095" spans="1:8" x14ac:dyDescent="0.25">
      <c r="A1095">
        <v>2</v>
      </c>
      <c r="B1095" t="s">
        <v>17</v>
      </c>
      <c r="C1095">
        <v>50006843</v>
      </c>
      <c r="D1095" t="s">
        <v>63</v>
      </c>
      <c r="E1095">
        <v>21830829</v>
      </c>
      <c r="F1095" s="1">
        <v>2249468026</v>
      </c>
      <c r="G1095">
        <v>5103746</v>
      </c>
      <c r="H1095" s="2">
        <v>43374</v>
      </c>
    </row>
    <row r="1096" spans="1:8" x14ac:dyDescent="0.25">
      <c r="A1096">
        <v>2</v>
      </c>
      <c r="B1096" t="s">
        <v>17</v>
      </c>
      <c r="C1096">
        <v>16</v>
      </c>
      <c r="D1096" t="s">
        <v>89</v>
      </c>
      <c r="E1096">
        <v>114826719</v>
      </c>
      <c r="F1096" s="1">
        <v>12358946327</v>
      </c>
      <c r="G1096">
        <v>8338792</v>
      </c>
      <c r="H1096" s="2">
        <v>43374</v>
      </c>
    </row>
    <row r="1097" spans="1:8" x14ac:dyDescent="0.25">
      <c r="A1097">
        <v>2</v>
      </c>
      <c r="B1097" t="s">
        <v>17</v>
      </c>
      <c r="C1097">
        <v>1625</v>
      </c>
      <c r="D1097" t="s">
        <v>26</v>
      </c>
      <c r="E1097">
        <v>84696451</v>
      </c>
      <c r="F1097" s="1">
        <v>4782097516</v>
      </c>
      <c r="G1097">
        <v>5813805</v>
      </c>
      <c r="H1097" s="2">
        <v>43374</v>
      </c>
    </row>
    <row r="1098" spans="1:8" x14ac:dyDescent="0.25">
      <c r="A1098">
        <v>10</v>
      </c>
      <c r="B1098" t="s">
        <v>10</v>
      </c>
      <c r="C1098">
        <v>34</v>
      </c>
      <c r="D1098" t="s">
        <v>94</v>
      </c>
      <c r="E1098">
        <v>179237</v>
      </c>
      <c r="F1098">
        <v>8984438</v>
      </c>
      <c r="G1098">
        <v>115696</v>
      </c>
      <c r="H1098" s="2">
        <v>43374</v>
      </c>
    </row>
    <row r="1099" spans="1:8" x14ac:dyDescent="0.25">
      <c r="A1099">
        <v>10</v>
      </c>
      <c r="B1099" t="s">
        <v>10</v>
      </c>
      <c r="C1099">
        <v>50802001</v>
      </c>
      <c r="D1099" t="s">
        <v>141</v>
      </c>
      <c r="E1099">
        <v>34235</v>
      </c>
      <c r="F1099">
        <v>184794</v>
      </c>
      <c r="G1099">
        <v>59089</v>
      </c>
      <c r="H1099" s="2">
        <v>43374</v>
      </c>
    </row>
    <row r="1100" spans="1:8" x14ac:dyDescent="0.25">
      <c r="A1100">
        <v>10</v>
      </c>
      <c r="B1100" t="s">
        <v>10</v>
      </c>
      <c r="C1100">
        <v>50011949</v>
      </c>
      <c r="D1100" t="s">
        <v>67</v>
      </c>
      <c r="E1100">
        <v>44</v>
      </c>
      <c r="F1100">
        <v>38287</v>
      </c>
      <c r="G1100">
        <v>15701</v>
      </c>
      <c r="H1100" s="2">
        <v>43374</v>
      </c>
    </row>
    <row r="1101" spans="1:8" x14ac:dyDescent="0.25">
      <c r="A1101">
        <v>10</v>
      </c>
      <c r="B1101" t="s">
        <v>10</v>
      </c>
      <c r="C1101">
        <v>124484008</v>
      </c>
      <c r="D1101" t="s">
        <v>57</v>
      </c>
      <c r="E1101">
        <v>6869084</v>
      </c>
      <c r="F1101" s="1">
        <v>213387743</v>
      </c>
      <c r="G1101">
        <v>100114</v>
      </c>
      <c r="H1101" s="2">
        <v>43374</v>
      </c>
    </row>
    <row r="1102" spans="1:8" x14ac:dyDescent="0.25">
      <c r="A1102">
        <v>10</v>
      </c>
      <c r="B1102" t="s">
        <v>10</v>
      </c>
      <c r="C1102">
        <v>50454031</v>
      </c>
      <c r="D1102" t="s">
        <v>140</v>
      </c>
      <c r="E1102">
        <v>6818</v>
      </c>
      <c r="F1102">
        <v>691437</v>
      </c>
      <c r="G1102">
        <v>600</v>
      </c>
      <c r="H1102" s="2">
        <v>43374</v>
      </c>
    </row>
    <row r="1103" spans="1:8" x14ac:dyDescent="0.25">
      <c r="A1103">
        <v>10</v>
      </c>
      <c r="B1103" t="s">
        <v>10</v>
      </c>
      <c r="C1103">
        <v>50025707</v>
      </c>
      <c r="D1103" t="s">
        <v>139</v>
      </c>
      <c r="E1103">
        <v>59</v>
      </c>
      <c r="F1103">
        <v>1</v>
      </c>
      <c r="G1103">
        <v>19</v>
      </c>
      <c r="H1103" s="2">
        <v>43374</v>
      </c>
    </row>
    <row r="1104" spans="1:8" x14ac:dyDescent="0.25">
      <c r="A1104">
        <v>10</v>
      </c>
      <c r="B1104" t="s">
        <v>10</v>
      </c>
      <c r="C1104">
        <v>29</v>
      </c>
      <c r="D1104" t="s">
        <v>55</v>
      </c>
      <c r="E1104">
        <v>22481893</v>
      </c>
      <c r="F1104" s="1">
        <v>1032483892</v>
      </c>
      <c r="G1104">
        <v>169661</v>
      </c>
      <c r="H1104" s="2">
        <v>43374</v>
      </c>
    </row>
    <row r="1105" spans="1:8" x14ac:dyDescent="0.25">
      <c r="A1105">
        <v>10</v>
      </c>
      <c r="B1105" t="s">
        <v>10</v>
      </c>
      <c r="C1105">
        <v>33</v>
      </c>
      <c r="D1105" t="s">
        <v>78</v>
      </c>
      <c r="E1105">
        <v>1004763</v>
      </c>
      <c r="F1105" s="1">
        <v>30710216</v>
      </c>
      <c r="G1105">
        <v>287431</v>
      </c>
      <c r="H1105" s="2">
        <v>43374</v>
      </c>
    </row>
    <row r="1106" spans="1:8" x14ac:dyDescent="0.25">
      <c r="A1106">
        <v>10</v>
      </c>
      <c r="B1106" t="s">
        <v>10</v>
      </c>
      <c r="C1106">
        <v>50017300</v>
      </c>
      <c r="D1106" t="s">
        <v>11</v>
      </c>
      <c r="E1106">
        <v>3141433</v>
      </c>
      <c r="F1106" s="1">
        <v>763266859</v>
      </c>
      <c r="G1106">
        <v>3995623</v>
      </c>
      <c r="H1106" s="2">
        <v>43374</v>
      </c>
    </row>
    <row r="1107" spans="1:8" x14ac:dyDescent="0.25">
      <c r="A1107">
        <v>3</v>
      </c>
      <c r="B1107" t="s">
        <v>8</v>
      </c>
      <c r="C1107">
        <v>50012164</v>
      </c>
      <c r="D1107" t="s">
        <v>53</v>
      </c>
      <c r="E1107">
        <v>3275047</v>
      </c>
      <c r="F1107" s="1">
        <v>221708179</v>
      </c>
      <c r="G1107">
        <v>18368</v>
      </c>
      <c r="H1107" s="2">
        <v>43374</v>
      </c>
    </row>
    <row r="1108" spans="1:8" x14ac:dyDescent="0.25">
      <c r="A1108">
        <v>3</v>
      </c>
      <c r="B1108" t="s">
        <v>8</v>
      </c>
      <c r="C1108">
        <v>50018264</v>
      </c>
      <c r="D1108" t="s">
        <v>46</v>
      </c>
      <c r="E1108">
        <v>8765524</v>
      </c>
      <c r="F1108" s="1">
        <v>344965635</v>
      </c>
      <c r="G1108">
        <v>267549</v>
      </c>
      <c r="H1108" s="2">
        <v>43374</v>
      </c>
    </row>
    <row r="1109" spans="1:8" x14ac:dyDescent="0.25">
      <c r="A1109">
        <v>3</v>
      </c>
      <c r="B1109" t="s">
        <v>162</v>
      </c>
      <c r="C1109">
        <v>1101</v>
      </c>
      <c r="D1109" t="s">
        <v>56</v>
      </c>
      <c r="E1109">
        <v>183488</v>
      </c>
      <c r="F1109" s="1">
        <v>971236738</v>
      </c>
      <c r="G1109">
        <v>7381</v>
      </c>
      <c r="H1109" s="2">
        <v>43374</v>
      </c>
    </row>
    <row r="1110" spans="1:8" x14ac:dyDescent="0.25">
      <c r="A1110">
        <v>3</v>
      </c>
      <c r="B1110" t="s">
        <v>8</v>
      </c>
      <c r="C1110">
        <v>11</v>
      </c>
      <c r="D1110" t="s">
        <v>86</v>
      </c>
      <c r="E1110">
        <v>5526897</v>
      </c>
      <c r="F1110" s="1">
        <v>857827262</v>
      </c>
      <c r="G1110">
        <v>179029</v>
      </c>
      <c r="H1110" s="2">
        <v>43374</v>
      </c>
    </row>
    <row r="1111" spans="1:8" x14ac:dyDescent="0.25">
      <c r="A1111">
        <v>3</v>
      </c>
      <c r="B1111" t="s">
        <v>8</v>
      </c>
      <c r="C1111">
        <v>20</v>
      </c>
      <c r="D1111" t="s">
        <v>68</v>
      </c>
      <c r="E1111">
        <v>3447456</v>
      </c>
      <c r="F1111" s="1">
        <v>189904527</v>
      </c>
      <c r="G1111">
        <v>223821</v>
      </c>
      <c r="H1111" s="2">
        <v>43374</v>
      </c>
    </row>
    <row r="1112" spans="1:8" x14ac:dyDescent="0.25">
      <c r="A1112">
        <v>3</v>
      </c>
      <c r="B1112" t="s">
        <v>8</v>
      </c>
      <c r="C1112">
        <v>50018004</v>
      </c>
      <c r="D1112" t="s">
        <v>100</v>
      </c>
      <c r="E1112">
        <v>88864710</v>
      </c>
      <c r="F1112" s="1">
        <v>1810796972</v>
      </c>
      <c r="G1112">
        <v>906520</v>
      </c>
      <c r="H1112" s="2">
        <v>43374</v>
      </c>
    </row>
    <row r="1113" spans="1:8" x14ac:dyDescent="0.25">
      <c r="A1113">
        <v>3</v>
      </c>
      <c r="B1113" t="s">
        <v>8</v>
      </c>
      <c r="C1113">
        <v>50024099</v>
      </c>
      <c r="D1113" t="s">
        <v>9</v>
      </c>
      <c r="E1113">
        <v>11491392</v>
      </c>
      <c r="F1113" s="1">
        <v>111203008</v>
      </c>
      <c r="G1113">
        <v>1775421</v>
      </c>
      <c r="H1113" s="2">
        <v>43374</v>
      </c>
    </row>
    <row r="1114" spans="1:8" x14ac:dyDescent="0.25">
      <c r="A1114">
        <v>3</v>
      </c>
      <c r="B1114" t="s">
        <v>8</v>
      </c>
      <c r="C1114">
        <v>14</v>
      </c>
      <c r="D1114" t="s">
        <v>22</v>
      </c>
      <c r="E1114">
        <v>65958</v>
      </c>
      <c r="F1114" s="1">
        <v>148195270</v>
      </c>
      <c r="G1114">
        <v>21462</v>
      </c>
      <c r="H1114" s="2">
        <v>43374</v>
      </c>
    </row>
    <row r="1115" spans="1:8" x14ac:dyDescent="0.25">
      <c r="A1115">
        <v>3</v>
      </c>
      <c r="B1115" t="s">
        <v>8</v>
      </c>
      <c r="C1115">
        <v>1512</v>
      </c>
      <c r="D1115" t="s">
        <v>83</v>
      </c>
      <c r="E1115">
        <v>2080056</v>
      </c>
      <c r="F1115" s="1">
        <v>3730951753</v>
      </c>
      <c r="G1115">
        <v>10685</v>
      </c>
      <c r="H1115" s="2">
        <v>43374</v>
      </c>
    </row>
    <row r="1116" spans="1:8" x14ac:dyDescent="0.25">
      <c r="A1116">
        <v>3</v>
      </c>
      <c r="B1116" t="s">
        <v>162</v>
      </c>
      <c r="C1116">
        <v>50019780</v>
      </c>
      <c r="D1116" t="s">
        <v>138</v>
      </c>
      <c r="E1116">
        <v>263462</v>
      </c>
      <c r="F1116" s="1">
        <v>326277378</v>
      </c>
      <c r="G1116">
        <v>1629</v>
      </c>
      <c r="H1116" s="2">
        <v>43374</v>
      </c>
    </row>
    <row r="1117" spans="1:8" x14ac:dyDescent="0.25">
      <c r="A1117">
        <v>3</v>
      </c>
      <c r="B1117" t="s">
        <v>162</v>
      </c>
      <c r="C1117">
        <v>124044001</v>
      </c>
      <c r="D1117" t="s">
        <v>54</v>
      </c>
      <c r="E1117">
        <v>56652</v>
      </c>
      <c r="F1117" s="1">
        <v>326664104</v>
      </c>
      <c r="G1117">
        <v>5618</v>
      </c>
      <c r="H1117" s="2">
        <v>43374</v>
      </c>
    </row>
    <row r="1118" spans="1:8" x14ac:dyDescent="0.25">
      <c r="A1118">
        <v>3</v>
      </c>
      <c r="B1118" t="s">
        <v>162</v>
      </c>
      <c r="C1118">
        <v>50007218</v>
      </c>
      <c r="D1118" t="s">
        <v>39</v>
      </c>
      <c r="E1118">
        <v>22794326</v>
      </c>
      <c r="F1118" s="1">
        <v>1426367844</v>
      </c>
      <c r="G1118">
        <v>825554</v>
      </c>
      <c r="H1118" s="2">
        <v>43374</v>
      </c>
    </row>
    <row r="1119" spans="1:8" x14ac:dyDescent="0.25">
      <c r="A1119">
        <v>3</v>
      </c>
      <c r="B1119" t="s">
        <v>8</v>
      </c>
      <c r="C1119">
        <v>1201</v>
      </c>
      <c r="D1119" t="s">
        <v>107</v>
      </c>
      <c r="E1119">
        <v>434227</v>
      </c>
      <c r="F1119" s="1">
        <v>94955315</v>
      </c>
      <c r="G1119">
        <v>4906</v>
      </c>
      <c r="H1119" s="2">
        <v>43374</v>
      </c>
    </row>
    <row r="1120" spans="1:8" x14ac:dyDescent="0.25">
      <c r="A1120">
        <v>3</v>
      </c>
      <c r="B1120" t="s">
        <v>162</v>
      </c>
      <c r="C1120">
        <v>50018222</v>
      </c>
      <c r="D1120" t="s">
        <v>137</v>
      </c>
      <c r="E1120">
        <v>86066</v>
      </c>
      <c r="F1120" s="1">
        <v>302053034</v>
      </c>
      <c r="G1120">
        <v>2501</v>
      </c>
      <c r="H1120" s="2">
        <v>43374</v>
      </c>
    </row>
    <row r="1121" spans="1:8" x14ac:dyDescent="0.25">
      <c r="A1121">
        <v>3</v>
      </c>
      <c r="B1121" t="s">
        <v>8</v>
      </c>
      <c r="C1121">
        <v>50008090</v>
      </c>
      <c r="D1121" t="s">
        <v>105</v>
      </c>
      <c r="E1121">
        <v>79213510</v>
      </c>
      <c r="F1121" s="1">
        <v>2704733139</v>
      </c>
      <c r="G1121">
        <v>7108848</v>
      </c>
      <c r="H1121" s="2">
        <v>43374</v>
      </c>
    </row>
    <row r="1122" spans="1:8" x14ac:dyDescent="0.25">
      <c r="A1122">
        <v>4</v>
      </c>
      <c r="B1122" t="s">
        <v>12</v>
      </c>
      <c r="C1122">
        <v>50012100</v>
      </c>
      <c r="D1122" t="s">
        <v>77</v>
      </c>
      <c r="E1122">
        <v>9790105</v>
      </c>
      <c r="F1122" s="1">
        <v>1643435259</v>
      </c>
      <c r="G1122">
        <v>77105</v>
      </c>
      <c r="H1122" s="2">
        <v>43374</v>
      </c>
    </row>
    <row r="1123" spans="1:8" x14ac:dyDescent="0.25">
      <c r="A1123">
        <v>4</v>
      </c>
      <c r="B1123" t="s">
        <v>12</v>
      </c>
      <c r="C1123">
        <v>50011972</v>
      </c>
      <c r="D1123" t="s">
        <v>74</v>
      </c>
      <c r="E1123">
        <v>15498255</v>
      </c>
      <c r="F1123" s="1">
        <v>1782138347</v>
      </c>
      <c r="G1123">
        <v>9978353</v>
      </c>
      <c r="H1123" s="2">
        <v>43374</v>
      </c>
    </row>
    <row r="1124" spans="1:8" x14ac:dyDescent="0.25">
      <c r="A1124">
        <v>4</v>
      </c>
      <c r="B1124" t="s">
        <v>12</v>
      </c>
      <c r="C1124">
        <v>127492005</v>
      </c>
      <c r="D1124" t="s">
        <v>136</v>
      </c>
      <c r="E1124">
        <v>243</v>
      </c>
      <c r="F1124">
        <v>3273386</v>
      </c>
      <c r="G1124">
        <v>124</v>
      </c>
      <c r="H1124" s="2">
        <v>43374</v>
      </c>
    </row>
    <row r="1125" spans="1:8" x14ac:dyDescent="0.25">
      <c r="A1125">
        <v>4</v>
      </c>
      <c r="B1125" t="s">
        <v>12</v>
      </c>
      <c r="C1125">
        <v>50022703</v>
      </c>
      <c r="D1125" t="s">
        <v>120</v>
      </c>
      <c r="E1125">
        <v>4901461</v>
      </c>
      <c r="F1125" s="1">
        <v>3738166407</v>
      </c>
      <c r="G1125">
        <v>117581</v>
      </c>
      <c r="H1125" s="2">
        <v>43374</v>
      </c>
    </row>
    <row r="1126" spans="1:8" x14ac:dyDescent="0.25">
      <c r="A1126">
        <v>4</v>
      </c>
      <c r="B1126" t="s">
        <v>12</v>
      </c>
      <c r="C1126">
        <v>50012082</v>
      </c>
      <c r="D1126" t="s">
        <v>13</v>
      </c>
      <c r="E1126">
        <v>11739619</v>
      </c>
      <c r="F1126" s="1">
        <v>2468108811</v>
      </c>
      <c r="G1126">
        <v>117650</v>
      </c>
      <c r="H1126" s="2">
        <v>43374</v>
      </c>
    </row>
    <row r="1127" spans="1:8" x14ac:dyDescent="0.25">
      <c r="A1127">
        <v>4</v>
      </c>
      <c r="B1127" t="s">
        <v>12</v>
      </c>
      <c r="C1127">
        <v>50002768</v>
      </c>
      <c r="D1127" t="s">
        <v>113</v>
      </c>
      <c r="E1127">
        <v>12707757</v>
      </c>
      <c r="F1127" s="1">
        <v>1451226485</v>
      </c>
      <c r="G1127">
        <v>33079</v>
      </c>
      <c r="H1127" s="2">
        <v>43374</v>
      </c>
    </row>
    <row r="1128" spans="1:8" x14ac:dyDescent="0.25">
      <c r="A1128">
        <v>7</v>
      </c>
      <c r="B1128" t="s">
        <v>163</v>
      </c>
      <c r="C1128">
        <v>50023804</v>
      </c>
      <c r="D1128" t="s">
        <v>114</v>
      </c>
      <c r="E1128">
        <v>587741</v>
      </c>
      <c r="F1128" s="1">
        <v>12967171</v>
      </c>
      <c r="G1128">
        <v>5304</v>
      </c>
      <c r="H1128" s="2">
        <v>43374</v>
      </c>
    </row>
    <row r="1129" spans="1:8" x14ac:dyDescent="0.25">
      <c r="A1129">
        <v>7</v>
      </c>
      <c r="B1129" t="s">
        <v>163</v>
      </c>
      <c r="C1129">
        <v>50020579</v>
      </c>
      <c r="D1129" t="s">
        <v>102</v>
      </c>
      <c r="E1129">
        <v>18942282</v>
      </c>
      <c r="F1129" s="1">
        <v>1089240513</v>
      </c>
      <c r="G1129">
        <v>218523</v>
      </c>
      <c r="H1129" s="2">
        <v>43374</v>
      </c>
    </row>
    <row r="1130" spans="1:8" x14ac:dyDescent="0.25">
      <c r="A1130">
        <v>7</v>
      </c>
      <c r="B1130" t="s">
        <v>163</v>
      </c>
      <c r="C1130">
        <v>50020857</v>
      </c>
      <c r="D1130" t="s">
        <v>58</v>
      </c>
      <c r="E1130">
        <v>595584</v>
      </c>
      <c r="F1130" s="1">
        <v>27610772</v>
      </c>
      <c r="G1130">
        <v>16541</v>
      </c>
      <c r="H1130" s="2">
        <v>43374</v>
      </c>
    </row>
    <row r="1131" spans="1:8" x14ac:dyDescent="0.25">
      <c r="A1131">
        <v>7</v>
      </c>
      <c r="B1131" t="s">
        <v>163</v>
      </c>
      <c r="C1131">
        <v>50008163</v>
      </c>
      <c r="D1131" t="s">
        <v>80</v>
      </c>
      <c r="E1131">
        <v>17470414</v>
      </c>
      <c r="F1131" s="1">
        <v>1850693731</v>
      </c>
      <c r="G1131">
        <v>222373</v>
      </c>
      <c r="H1131" s="2">
        <v>43374</v>
      </c>
    </row>
    <row r="1132" spans="1:8" x14ac:dyDescent="0.25">
      <c r="A1132">
        <v>7</v>
      </c>
      <c r="B1132" t="s">
        <v>163</v>
      </c>
      <c r="C1132">
        <v>122852001</v>
      </c>
      <c r="D1132" t="s">
        <v>85</v>
      </c>
      <c r="E1132">
        <v>40586722</v>
      </c>
      <c r="F1132" s="1">
        <v>2606793524</v>
      </c>
      <c r="G1132">
        <v>326323</v>
      </c>
      <c r="H1132" s="2">
        <v>43374</v>
      </c>
    </row>
    <row r="1133" spans="1:8" x14ac:dyDescent="0.25">
      <c r="A1133">
        <v>7</v>
      </c>
      <c r="B1133" t="s">
        <v>163</v>
      </c>
      <c r="C1133">
        <v>27</v>
      </c>
      <c r="D1133" t="s">
        <v>72</v>
      </c>
      <c r="E1133">
        <v>9385792</v>
      </c>
      <c r="F1133" s="1">
        <v>1518646852</v>
      </c>
      <c r="G1133">
        <v>603927</v>
      </c>
      <c r="H1133" s="2">
        <v>43374</v>
      </c>
    </row>
    <row r="1134" spans="1:8" x14ac:dyDescent="0.25">
      <c r="A1134">
        <v>7</v>
      </c>
      <c r="B1134" t="s">
        <v>163</v>
      </c>
      <c r="C1134">
        <v>50020808</v>
      </c>
      <c r="D1134" t="s">
        <v>65</v>
      </c>
      <c r="E1134">
        <v>13595061</v>
      </c>
      <c r="F1134" s="1">
        <v>1055160174</v>
      </c>
      <c r="G1134">
        <v>550423</v>
      </c>
      <c r="H1134" s="2">
        <v>43374</v>
      </c>
    </row>
    <row r="1135" spans="1:8" x14ac:dyDescent="0.25">
      <c r="A1135">
        <v>7</v>
      </c>
      <c r="B1135" t="s">
        <v>163</v>
      </c>
      <c r="C1135">
        <v>50020332</v>
      </c>
      <c r="D1135" t="s">
        <v>82</v>
      </c>
      <c r="E1135">
        <v>23778715</v>
      </c>
      <c r="F1135" s="1">
        <v>771892504</v>
      </c>
      <c r="G1135">
        <v>126531</v>
      </c>
      <c r="H1135" s="2">
        <v>43374</v>
      </c>
    </row>
    <row r="1136" spans="1:8" x14ac:dyDescent="0.25">
      <c r="A1136">
        <v>7</v>
      </c>
      <c r="B1136" t="s">
        <v>163</v>
      </c>
      <c r="C1136">
        <v>50020611</v>
      </c>
      <c r="D1136" t="s">
        <v>64</v>
      </c>
      <c r="E1136">
        <v>3204594</v>
      </c>
      <c r="F1136" s="1">
        <v>1009207662</v>
      </c>
      <c r="G1136">
        <v>61683</v>
      </c>
      <c r="H1136" s="2">
        <v>43374</v>
      </c>
    </row>
    <row r="1137" spans="1:8" x14ac:dyDescent="0.25">
      <c r="A1137">
        <v>7</v>
      </c>
      <c r="B1137" t="s">
        <v>163</v>
      </c>
      <c r="C1137">
        <v>124050001</v>
      </c>
      <c r="D1137" t="s">
        <v>90</v>
      </c>
      <c r="E1137">
        <v>7688802</v>
      </c>
      <c r="F1137" s="1">
        <v>14866744960</v>
      </c>
      <c r="G1137">
        <v>29394</v>
      </c>
      <c r="H1137" s="2">
        <v>43374</v>
      </c>
    </row>
    <row r="1138" spans="1:8" x14ac:dyDescent="0.25">
      <c r="A1138">
        <v>7</v>
      </c>
      <c r="B1138" t="s">
        <v>163</v>
      </c>
      <c r="C1138">
        <v>50008164</v>
      </c>
      <c r="D1138" t="s">
        <v>104</v>
      </c>
      <c r="E1138">
        <v>12566466</v>
      </c>
      <c r="F1138" s="1">
        <v>7607479617</v>
      </c>
      <c r="G1138">
        <v>502872</v>
      </c>
      <c r="H1138" s="2">
        <v>43374</v>
      </c>
    </row>
    <row r="1139" spans="1:8" x14ac:dyDescent="0.25">
      <c r="A1139">
        <v>7</v>
      </c>
      <c r="B1139" t="s">
        <v>163</v>
      </c>
      <c r="C1139">
        <v>50020485</v>
      </c>
      <c r="D1139" t="s">
        <v>14</v>
      </c>
      <c r="E1139">
        <v>51987481</v>
      </c>
      <c r="F1139" s="1">
        <v>1934096535</v>
      </c>
      <c r="G1139">
        <v>13020016</v>
      </c>
      <c r="H1139" s="2">
        <v>43374</v>
      </c>
    </row>
    <row r="1140" spans="1:8" x14ac:dyDescent="0.25">
      <c r="A1140">
        <v>0</v>
      </c>
      <c r="B1140" t="s">
        <v>24</v>
      </c>
      <c r="C1140">
        <v>127450004</v>
      </c>
      <c r="D1140" t="s">
        <v>127</v>
      </c>
      <c r="E1140">
        <v>245537</v>
      </c>
      <c r="F1140">
        <v>3055952</v>
      </c>
      <c r="G1140">
        <v>772</v>
      </c>
      <c r="H1140" s="2">
        <v>43374</v>
      </c>
    </row>
    <row r="1141" spans="1:8" x14ac:dyDescent="0.25">
      <c r="A1141">
        <v>0</v>
      </c>
      <c r="B1141" t="s">
        <v>24</v>
      </c>
      <c r="C1141">
        <v>126762001</v>
      </c>
      <c r="D1141" t="s">
        <v>93</v>
      </c>
      <c r="E1141">
        <v>3990339</v>
      </c>
      <c r="F1141" s="1">
        <v>586050812</v>
      </c>
      <c r="G1141">
        <v>9895</v>
      </c>
      <c r="H1141" s="2">
        <v>43374</v>
      </c>
    </row>
    <row r="1142" spans="1:8" x14ac:dyDescent="0.25">
      <c r="A1142">
        <v>0</v>
      </c>
      <c r="B1142" t="s">
        <v>24</v>
      </c>
      <c r="C1142">
        <v>126602002</v>
      </c>
      <c r="D1142" t="s">
        <v>155</v>
      </c>
      <c r="E1142">
        <v>11458565</v>
      </c>
      <c r="F1142" s="1">
        <v>20092692</v>
      </c>
      <c r="G1142">
        <v>18</v>
      </c>
      <c r="H1142" s="2">
        <v>43374</v>
      </c>
    </row>
    <row r="1143" spans="1:8" x14ac:dyDescent="0.25">
      <c r="A1143">
        <v>0</v>
      </c>
      <c r="B1143" t="s">
        <v>24</v>
      </c>
      <c r="C1143">
        <v>127484003</v>
      </c>
      <c r="D1143" t="s">
        <v>126</v>
      </c>
      <c r="E1143">
        <v>24927</v>
      </c>
      <c r="F1143">
        <v>2068309</v>
      </c>
      <c r="G1143">
        <v>238</v>
      </c>
      <c r="H1143" s="2">
        <v>43374</v>
      </c>
    </row>
    <row r="1144" spans="1:8" x14ac:dyDescent="0.25">
      <c r="A1144">
        <v>0</v>
      </c>
      <c r="B1144" t="s">
        <v>24</v>
      </c>
      <c r="C1144">
        <v>124242008</v>
      </c>
      <c r="D1144" t="s">
        <v>49</v>
      </c>
      <c r="E1144">
        <v>2992218</v>
      </c>
      <c r="F1144" s="1">
        <v>707615631</v>
      </c>
      <c r="G1144">
        <v>530854</v>
      </c>
      <c r="H1144" s="2">
        <v>43374</v>
      </c>
    </row>
    <row r="1145" spans="1:8" x14ac:dyDescent="0.25">
      <c r="A1145">
        <v>0</v>
      </c>
      <c r="B1145" t="s">
        <v>24</v>
      </c>
      <c r="C1145">
        <v>126700003</v>
      </c>
      <c r="D1145" t="s">
        <v>121</v>
      </c>
      <c r="E1145">
        <v>16257983</v>
      </c>
      <c r="F1145" s="1">
        <v>3314972360</v>
      </c>
      <c r="G1145">
        <v>256319</v>
      </c>
      <c r="H1145" s="2">
        <v>43374</v>
      </c>
    </row>
    <row r="1146" spans="1:8" x14ac:dyDescent="0.25">
      <c r="A1146">
        <v>0</v>
      </c>
      <c r="B1146" t="s">
        <v>24</v>
      </c>
      <c r="C1146">
        <v>125406001</v>
      </c>
      <c r="D1146" t="s">
        <v>125</v>
      </c>
      <c r="E1146">
        <v>1006595</v>
      </c>
      <c r="F1146" s="1">
        <v>212531874</v>
      </c>
      <c r="G1146">
        <v>33</v>
      </c>
      <c r="H1146" s="2">
        <v>43374</v>
      </c>
    </row>
    <row r="1147" spans="1:8" x14ac:dyDescent="0.25">
      <c r="A1147">
        <v>0</v>
      </c>
      <c r="B1147" t="s">
        <v>24</v>
      </c>
      <c r="C1147">
        <v>98</v>
      </c>
      <c r="D1147" t="s">
        <v>124</v>
      </c>
      <c r="E1147">
        <v>36419717</v>
      </c>
      <c r="F1147" s="1">
        <v>131688939</v>
      </c>
      <c r="G1147">
        <v>20426</v>
      </c>
      <c r="H1147" s="2">
        <v>43374</v>
      </c>
    </row>
    <row r="1148" spans="1:8" x14ac:dyDescent="0.25">
      <c r="A1148">
        <v>0</v>
      </c>
      <c r="B1148" t="s">
        <v>24</v>
      </c>
      <c r="C1148">
        <v>50023724</v>
      </c>
      <c r="D1148" t="s">
        <v>24</v>
      </c>
      <c r="E1148">
        <v>5008807</v>
      </c>
      <c r="F1148" s="1">
        <v>19132555</v>
      </c>
      <c r="G1148">
        <v>9974</v>
      </c>
      <c r="H1148" s="2">
        <v>43374</v>
      </c>
    </row>
    <row r="1149" spans="1:8" x14ac:dyDescent="0.25">
      <c r="A1149">
        <v>0</v>
      </c>
      <c r="B1149" t="s">
        <v>24</v>
      </c>
      <c r="C1149">
        <v>120886001</v>
      </c>
      <c r="D1149" t="s">
        <v>123</v>
      </c>
      <c r="E1149">
        <v>3354881</v>
      </c>
      <c r="F1149">
        <v>4464184</v>
      </c>
      <c r="G1149">
        <v>779</v>
      </c>
      <c r="H1149" s="2">
        <v>43374</v>
      </c>
    </row>
    <row r="1150" spans="1:8" x14ac:dyDescent="0.25">
      <c r="A1150">
        <v>0</v>
      </c>
      <c r="B1150" t="s">
        <v>24</v>
      </c>
      <c r="C1150">
        <v>50026535</v>
      </c>
      <c r="D1150" t="s">
        <v>27</v>
      </c>
      <c r="E1150">
        <v>124088</v>
      </c>
      <c r="F1150" s="1">
        <v>98097506</v>
      </c>
      <c r="G1150">
        <v>17305</v>
      </c>
      <c r="H1150" s="2">
        <v>43374</v>
      </c>
    </row>
    <row r="1151" spans="1:8" x14ac:dyDescent="0.25">
      <c r="A1151">
        <v>0</v>
      </c>
      <c r="B1151" t="s">
        <v>24</v>
      </c>
      <c r="C1151">
        <v>123690003</v>
      </c>
      <c r="D1151" t="s">
        <v>25</v>
      </c>
      <c r="E1151">
        <v>16457</v>
      </c>
      <c r="F1151">
        <v>544496</v>
      </c>
      <c r="G1151">
        <v>3221</v>
      </c>
      <c r="H1151" s="2">
        <v>43374</v>
      </c>
    </row>
    <row r="1152" spans="1:8" x14ac:dyDescent="0.25">
      <c r="A1152">
        <v>9</v>
      </c>
      <c r="B1152" t="s">
        <v>15</v>
      </c>
      <c r="C1152">
        <v>50012029</v>
      </c>
      <c r="D1152" t="s">
        <v>31</v>
      </c>
      <c r="E1152">
        <v>5210631</v>
      </c>
      <c r="F1152" s="1">
        <v>1268365823</v>
      </c>
      <c r="G1152">
        <v>259607</v>
      </c>
      <c r="H1152" s="2">
        <v>43374</v>
      </c>
    </row>
    <row r="1153" spans="1:8" x14ac:dyDescent="0.25">
      <c r="A1153">
        <v>9</v>
      </c>
      <c r="B1153" t="s">
        <v>15</v>
      </c>
      <c r="C1153">
        <v>50011699</v>
      </c>
      <c r="D1153" t="s">
        <v>44</v>
      </c>
      <c r="E1153">
        <v>4164359</v>
      </c>
      <c r="F1153" s="1">
        <v>650804435</v>
      </c>
      <c r="G1153">
        <v>773591</v>
      </c>
      <c r="H1153" s="2">
        <v>43374</v>
      </c>
    </row>
    <row r="1154" spans="1:8" x14ac:dyDescent="0.25">
      <c r="A1154">
        <v>9</v>
      </c>
      <c r="B1154" t="s">
        <v>15</v>
      </c>
      <c r="C1154">
        <v>50510002</v>
      </c>
      <c r="D1154" t="s">
        <v>112</v>
      </c>
      <c r="E1154">
        <v>1889272</v>
      </c>
      <c r="F1154" s="1">
        <v>90363219</v>
      </c>
      <c r="G1154">
        <v>50753</v>
      </c>
      <c r="H1154" s="2">
        <v>43374</v>
      </c>
    </row>
    <row r="1155" spans="1:8" x14ac:dyDescent="0.25">
      <c r="A1155">
        <v>9</v>
      </c>
      <c r="B1155" t="s">
        <v>15</v>
      </c>
      <c r="C1155">
        <v>50010728</v>
      </c>
      <c r="D1155" t="s">
        <v>16</v>
      </c>
      <c r="E1155">
        <v>23661827</v>
      </c>
      <c r="F1155" s="1">
        <v>1737610686</v>
      </c>
      <c r="G1155">
        <v>655925</v>
      </c>
      <c r="H1155" s="2">
        <v>43374</v>
      </c>
    </row>
    <row r="1156" spans="1:8" x14ac:dyDescent="0.25">
      <c r="A1156">
        <v>0</v>
      </c>
      <c r="B1156" t="s">
        <v>24</v>
      </c>
      <c r="C1156">
        <v>98</v>
      </c>
      <c r="D1156" t="s">
        <v>124</v>
      </c>
      <c r="E1156">
        <v>40716538</v>
      </c>
      <c r="F1156" s="1">
        <v>159281140</v>
      </c>
      <c r="G1156">
        <v>20340</v>
      </c>
      <c r="H1156" s="2">
        <v>43405</v>
      </c>
    </row>
    <row r="1157" spans="1:8" x14ac:dyDescent="0.25">
      <c r="A1157">
        <v>0</v>
      </c>
      <c r="B1157" t="s">
        <v>24</v>
      </c>
      <c r="C1157">
        <v>125406001</v>
      </c>
      <c r="D1157" t="s">
        <v>125</v>
      </c>
      <c r="E1157">
        <v>913052</v>
      </c>
      <c r="F1157" s="1">
        <v>198865458</v>
      </c>
      <c r="G1157">
        <v>152</v>
      </c>
      <c r="H1157" s="2">
        <v>43405</v>
      </c>
    </row>
    <row r="1158" spans="1:8" x14ac:dyDescent="0.25">
      <c r="A1158">
        <v>0</v>
      </c>
      <c r="B1158" t="s">
        <v>24</v>
      </c>
      <c r="C1158">
        <v>50023724</v>
      </c>
      <c r="D1158" t="s">
        <v>24</v>
      </c>
      <c r="E1158">
        <v>8193392</v>
      </c>
      <c r="F1158" s="1">
        <v>7464563565</v>
      </c>
      <c r="G1158">
        <v>13831</v>
      </c>
      <c r="H1158" s="2">
        <v>43405</v>
      </c>
    </row>
    <row r="1159" spans="1:8" x14ac:dyDescent="0.25">
      <c r="A1159">
        <v>0</v>
      </c>
      <c r="B1159" t="s">
        <v>24</v>
      </c>
      <c r="C1159">
        <v>126700003</v>
      </c>
      <c r="D1159" t="s">
        <v>121</v>
      </c>
      <c r="E1159">
        <v>24849817</v>
      </c>
      <c r="F1159" s="1">
        <v>4638399333</v>
      </c>
      <c r="G1159">
        <v>259710</v>
      </c>
      <c r="H1159" s="2">
        <v>43405</v>
      </c>
    </row>
    <row r="1160" spans="1:8" x14ac:dyDescent="0.25">
      <c r="A1160">
        <v>0</v>
      </c>
      <c r="B1160" t="s">
        <v>24</v>
      </c>
      <c r="C1160">
        <v>124242008</v>
      </c>
      <c r="D1160" t="s">
        <v>49</v>
      </c>
      <c r="E1160">
        <v>3820245</v>
      </c>
      <c r="F1160" s="1">
        <v>1092581990</v>
      </c>
      <c r="G1160">
        <v>537583</v>
      </c>
      <c r="H1160" s="2">
        <v>43405</v>
      </c>
    </row>
    <row r="1161" spans="1:8" x14ac:dyDescent="0.25">
      <c r="A1161">
        <v>0</v>
      </c>
      <c r="B1161" t="s">
        <v>24</v>
      </c>
      <c r="C1161">
        <v>127484003</v>
      </c>
      <c r="D1161" t="s">
        <v>126</v>
      </c>
      <c r="E1161">
        <v>1919</v>
      </c>
      <c r="F1161">
        <v>51276</v>
      </c>
      <c r="G1161">
        <v>67</v>
      </c>
      <c r="H1161" s="2">
        <v>43405</v>
      </c>
    </row>
    <row r="1162" spans="1:8" x14ac:dyDescent="0.25">
      <c r="A1162">
        <v>0</v>
      </c>
      <c r="B1162" t="s">
        <v>24</v>
      </c>
      <c r="C1162">
        <v>126602002</v>
      </c>
      <c r="D1162" t="s">
        <v>155</v>
      </c>
      <c r="E1162">
        <v>10250120</v>
      </c>
      <c r="F1162" s="1">
        <v>15633498</v>
      </c>
      <c r="G1162">
        <v>17</v>
      </c>
      <c r="H1162" s="2">
        <v>43405</v>
      </c>
    </row>
    <row r="1163" spans="1:8" x14ac:dyDescent="0.25">
      <c r="A1163">
        <v>0</v>
      </c>
      <c r="B1163" t="s">
        <v>24</v>
      </c>
      <c r="C1163">
        <v>126762001</v>
      </c>
      <c r="D1163" t="s">
        <v>93</v>
      </c>
      <c r="E1163">
        <v>6584555</v>
      </c>
      <c r="F1163" s="1">
        <v>1414778832</v>
      </c>
      <c r="G1163">
        <v>9877</v>
      </c>
      <c r="H1163" s="2">
        <v>43405</v>
      </c>
    </row>
    <row r="1164" spans="1:8" x14ac:dyDescent="0.25">
      <c r="A1164">
        <v>0</v>
      </c>
      <c r="B1164" t="s">
        <v>24</v>
      </c>
      <c r="C1164">
        <v>127450004</v>
      </c>
      <c r="D1164" t="s">
        <v>127</v>
      </c>
      <c r="E1164">
        <v>12783</v>
      </c>
      <c r="F1164">
        <v>85354</v>
      </c>
      <c r="G1164">
        <v>166</v>
      </c>
      <c r="H1164" s="2">
        <v>43405</v>
      </c>
    </row>
    <row r="1165" spans="1:8" x14ac:dyDescent="0.25">
      <c r="A1165">
        <v>7</v>
      </c>
      <c r="B1165" t="s">
        <v>163</v>
      </c>
      <c r="C1165">
        <v>50020485</v>
      </c>
      <c r="D1165" t="s">
        <v>14</v>
      </c>
      <c r="E1165">
        <v>62912973</v>
      </c>
      <c r="F1165" s="1">
        <v>2655051935</v>
      </c>
      <c r="G1165">
        <v>11460563</v>
      </c>
      <c r="H1165" s="2">
        <v>43405</v>
      </c>
    </row>
    <row r="1166" spans="1:8" x14ac:dyDescent="0.25">
      <c r="A1166">
        <v>7</v>
      </c>
      <c r="B1166" t="s">
        <v>163</v>
      </c>
      <c r="C1166">
        <v>50008164</v>
      </c>
      <c r="D1166" t="s">
        <v>104</v>
      </c>
      <c r="E1166">
        <v>17857308</v>
      </c>
      <c r="F1166" s="1">
        <v>12379288333</v>
      </c>
      <c r="G1166">
        <v>494840</v>
      </c>
      <c r="H1166" s="2">
        <v>43405</v>
      </c>
    </row>
    <row r="1167" spans="1:8" x14ac:dyDescent="0.25">
      <c r="A1167">
        <v>7</v>
      </c>
      <c r="B1167" t="s">
        <v>163</v>
      </c>
      <c r="C1167">
        <v>124050001</v>
      </c>
      <c r="D1167" t="s">
        <v>90</v>
      </c>
      <c r="E1167">
        <v>10656552</v>
      </c>
      <c r="F1167" s="1">
        <v>3440820544</v>
      </c>
      <c r="G1167">
        <v>28237</v>
      </c>
      <c r="H1167" s="2">
        <v>43405</v>
      </c>
    </row>
    <row r="1168" spans="1:8" x14ac:dyDescent="0.25">
      <c r="A1168">
        <v>7</v>
      </c>
      <c r="B1168" t="s">
        <v>163</v>
      </c>
      <c r="C1168">
        <v>50020611</v>
      </c>
      <c r="D1168" t="s">
        <v>64</v>
      </c>
      <c r="E1168">
        <v>3764216</v>
      </c>
      <c r="F1168" s="1">
        <v>1290897677</v>
      </c>
      <c r="G1168">
        <v>62076</v>
      </c>
      <c r="H1168" s="2">
        <v>43405</v>
      </c>
    </row>
    <row r="1169" spans="1:8" x14ac:dyDescent="0.25">
      <c r="A1169">
        <v>7</v>
      </c>
      <c r="B1169" t="s">
        <v>163</v>
      </c>
      <c r="C1169">
        <v>50020332</v>
      </c>
      <c r="D1169" t="s">
        <v>82</v>
      </c>
      <c r="E1169">
        <v>30639219</v>
      </c>
      <c r="F1169" s="1">
        <v>1089485260</v>
      </c>
      <c r="G1169">
        <v>127441</v>
      </c>
      <c r="H1169" s="2">
        <v>43405</v>
      </c>
    </row>
    <row r="1170" spans="1:8" x14ac:dyDescent="0.25">
      <c r="A1170">
        <v>7</v>
      </c>
      <c r="B1170" t="s">
        <v>163</v>
      </c>
      <c r="C1170">
        <v>50020808</v>
      </c>
      <c r="D1170" t="s">
        <v>65</v>
      </c>
      <c r="E1170">
        <v>17858631</v>
      </c>
      <c r="F1170" s="1">
        <v>1702616665</v>
      </c>
      <c r="G1170">
        <v>597373</v>
      </c>
      <c r="H1170" s="2">
        <v>43405</v>
      </c>
    </row>
    <row r="1171" spans="1:8" x14ac:dyDescent="0.25">
      <c r="A1171">
        <v>7</v>
      </c>
      <c r="B1171" t="s">
        <v>163</v>
      </c>
      <c r="C1171">
        <v>27</v>
      </c>
      <c r="D1171" t="s">
        <v>72</v>
      </c>
      <c r="E1171">
        <v>13994528</v>
      </c>
      <c r="F1171" s="1">
        <v>2833642227</v>
      </c>
      <c r="G1171">
        <v>605035</v>
      </c>
      <c r="H1171" s="2">
        <v>43405</v>
      </c>
    </row>
    <row r="1172" spans="1:8" x14ac:dyDescent="0.25">
      <c r="A1172">
        <v>7</v>
      </c>
      <c r="B1172" t="s">
        <v>163</v>
      </c>
      <c r="C1172">
        <v>122852001</v>
      </c>
      <c r="D1172" t="s">
        <v>85</v>
      </c>
      <c r="E1172">
        <v>55151244</v>
      </c>
      <c r="F1172" s="1">
        <v>3469861217</v>
      </c>
      <c r="G1172">
        <v>332824</v>
      </c>
      <c r="H1172" s="2">
        <v>43405</v>
      </c>
    </row>
    <row r="1173" spans="1:8" x14ac:dyDescent="0.25">
      <c r="A1173">
        <v>7</v>
      </c>
      <c r="B1173" t="s">
        <v>163</v>
      </c>
      <c r="C1173">
        <v>50008163</v>
      </c>
      <c r="D1173" t="s">
        <v>80</v>
      </c>
      <c r="E1173">
        <v>21741560</v>
      </c>
      <c r="F1173" s="1">
        <v>3129898874</v>
      </c>
      <c r="G1173">
        <v>223724</v>
      </c>
      <c r="H1173" s="2">
        <v>43405</v>
      </c>
    </row>
    <row r="1174" spans="1:8" x14ac:dyDescent="0.25">
      <c r="A1174">
        <v>7</v>
      </c>
      <c r="B1174" t="s">
        <v>163</v>
      </c>
      <c r="C1174">
        <v>50020857</v>
      </c>
      <c r="D1174" t="s">
        <v>58</v>
      </c>
      <c r="E1174">
        <v>694160</v>
      </c>
      <c r="F1174" s="1">
        <v>41000561</v>
      </c>
      <c r="G1174">
        <v>17133</v>
      </c>
      <c r="H1174" s="2">
        <v>43405</v>
      </c>
    </row>
    <row r="1175" spans="1:8" x14ac:dyDescent="0.25">
      <c r="A1175">
        <v>7</v>
      </c>
      <c r="B1175" t="s">
        <v>163</v>
      </c>
      <c r="C1175">
        <v>50020579</v>
      </c>
      <c r="D1175" t="s">
        <v>102</v>
      </c>
      <c r="E1175">
        <v>32788721</v>
      </c>
      <c r="F1175" s="1">
        <v>2222518216</v>
      </c>
      <c r="G1175">
        <v>218032</v>
      </c>
      <c r="H1175" s="2">
        <v>43405</v>
      </c>
    </row>
    <row r="1176" spans="1:8" x14ac:dyDescent="0.25">
      <c r="A1176">
        <v>7</v>
      </c>
      <c r="B1176" t="s">
        <v>163</v>
      </c>
      <c r="C1176">
        <v>50023804</v>
      </c>
      <c r="D1176" t="s">
        <v>114</v>
      </c>
      <c r="E1176">
        <v>647219</v>
      </c>
      <c r="F1176" s="1">
        <v>12915450</v>
      </c>
      <c r="G1176">
        <v>5422</v>
      </c>
      <c r="H1176" s="2">
        <v>43405</v>
      </c>
    </row>
    <row r="1177" spans="1:8" x14ac:dyDescent="0.25">
      <c r="A1177">
        <v>4</v>
      </c>
      <c r="B1177" t="s">
        <v>12</v>
      </c>
      <c r="C1177">
        <v>50002768</v>
      </c>
      <c r="D1177" t="s">
        <v>113</v>
      </c>
      <c r="E1177">
        <v>17308471</v>
      </c>
      <c r="F1177" s="1">
        <v>2683792914</v>
      </c>
      <c r="G1177">
        <v>33304</v>
      </c>
      <c r="H1177" s="2">
        <v>43405</v>
      </c>
    </row>
    <row r="1178" spans="1:8" x14ac:dyDescent="0.25">
      <c r="A1178">
        <v>4</v>
      </c>
      <c r="B1178" t="s">
        <v>12</v>
      </c>
      <c r="C1178">
        <v>50012082</v>
      </c>
      <c r="D1178" t="s">
        <v>13</v>
      </c>
      <c r="E1178">
        <v>19023722</v>
      </c>
      <c r="F1178" s="1">
        <v>5507610541</v>
      </c>
      <c r="G1178">
        <v>117387</v>
      </c>
      <c r="H1178" s="2">
        <v>43405</v>
      </c>
    </row>
    <row r="1179" spans="1:8" x14ac:dyDescent="0.25">
      <c r="A1179">
        <v>4</v>
      </c>
      <c r="B1179" t="s">
        <v>12</v>
      </c>
      <c r="C1179">
        <v>50022703</v>
      </c>
      <c r="D1179" t="s">
        <v>120</v>
      </c>
      <c r="E1179">
        <v>9438563</v>
      </c>
      <c r="F1179" s="1">
        <v>11215846972</v>
      </c>
      <c r="G1179">
        <v>117889</v>
      </c>
      <c r="H1179" s="2">
        <v>43405</v>
      </c>
    </row>
    <row r="1180" spans="1:8" x14ac:dyDescent="0.25">
      <c r="A1180">
        <v>4</v>
      </c>
      <c r="B1180" t="s">
        <v>12</v>
      </c>
      <c r="C1180">
        <v>127492005</v>
      </c>
      <c r="D1180" t="s">
        <v>136</v>
      </c>
      <c r="E1180">
        <v>434</v>
      </c>
      <c r="F1180">
        <v>5825911</v>
      </c>
      <c r="G1180">
        <v>96</v>
      </c>
      <c r="H1180" s="2">
        <v>43405</v>
      </c>
    </row>
    <row r="1181" spans="1:8" x14ac:dyDescent="0.25">
      <c r="A1181">
        <v>4</v>
      </c>
      <c r="B1181" t="s">
        <v>12</v>
      </c>
      <c r="C1181">
        <v>50011972</v>
      </c>
      <c r="D1181" t="s">
        <v>74</v>
      </c>
      <c r="E1181">
        <v>19062821</v>
      </c>
      <c r="F1181" s="1">
        <v>2868396081</v>
      </c>
      <c r="G1181">
        <v>9809464</v>
      </c>
      <c r="H1181" s="2">
        <v>43405</v>
      </c>
    </row>
    <row r="1182" spans="1:8" x14ac:dyDescent="0.25">
      <c r="A1182">
        <v>4</v>
      </c>
      <c r="B1182" t="s">
        <v>12</v>
      </c>
      <c r="C1182">
        <v>50012100</v>
      </c>
      <c r="D1182" t="s">
        <v>77</v>
      </c>
      <c r="E1182">
        <v>16971815</v>
      </c>
      <c r="F1182" s="1">
        <v>4789786359</v>
      </c>
      <c r="G1182">
        <v>77142</v>
      </c>
      <c r="H1182" s="2">
        <v>43405</v>
      </c>
    </row>
    <row r="1183" spans="1:8" x14ac:dyDescent="0.25">
      <c r="A1183">
        <v>3</v>
      </c>
      <c r="B1183" t="s">
        <v>8</v>
      </c>
      <c r="C1183">
        <v>50008090</v>
      </c>
      <c r="D1183" t="s">
        <v>105</v>
      </c>
      <c r="E1183">
        <v>91360724</v>
      </c>
      <c r="F1183" s="1">
        <v>3358277107</v>
      </c>
      <c r="G1183">
        <v>7020388</v>
      </c>
      <c r="H1183" s="2">
        <v>43405</v>
      </c>
    </row>
    <row r="1184" spans="1:8" x14ac:dyDescent="0.25">
      <c r="A1184">
        <v>3</v>
      </c>
      <c r="B1184" t="s">
        <v>162</v>
      </c>
      <c r="C1184">
        <v>50018222</v>
      </c>
      <c r="D1184" t="s">
        <v>137</v>
      </c>
      <c r="E1184">
        <v>124334</v>
      </c>
      <c r="F1184" s="1">
        <v>470218175</v>
      </c>
      <c r="G1184">
        <v>2526</v>
      </c>
      <c r="H1184" s="2">
        <v>43405</v>
      </c>
    </row>
    <row r="1185" spans="1:8" x14ac:dyDescent="0.25">
      <c r="A1185">
        <v>3</v>
      </c>
      <c r="B1185" t="s">
        <v>8</v>
      </c>
      <c r="C1185">
        <v>1201</v>
      </c>
      <c r="D1185" t="s">
        <v>107</v>
      </c>
      <c r="E1185">
        <v>550223</v>
      </c>
      <c r="F1185" s="1">
        <v>135590841</v>
      </c>
      <c r="G1185">
        <v>5045</v>
      </c>
      <c r="H1185" s="2">
        <v>43405</v>
      </c>
    </row>
    <row r="1186" spans="1:8" x14ac:dyDescent="0.25">
      <c r="A1186">
        <v>3</v>
      </c>
      <c r="B1186" t="s">
        <v>162</v>
      </c>
      <c r="C1186">
        <v>50007218</v>
      </c>
      <c r="D1186" t="s">
        <v>39</v>
      </c>
      <c r="E1186">
        <v>28185239</v>
      </c>
      <c r="F1186" s="1">
        <v>2059099692</v>
      </c>
      <c r="G1186">
        <v>821411</v>
      </c>
      <c r="H1186" s="2">
        <v>43405</v>
      </c>
    </row>
    <row r="1187" spans="1:8" x14ac:dyDescent="0.25">
      <c r="A1187">
        <v>3</v>
      </c>
      <c r="B1187" t="s">
        <v>162</v>
      </c>
      <c r="C1187">
        <v>124044001</v>
      </c>
      <c r="D1187" t="s">
        <v>54</v>
      </c>
      <c r="E1187">
        <v>70919</v>
      </c>
      <c r="F1187" s="1">
        <v>381995366</v>
      </c>
      <c r="G1187">
        <v>5899</v>
      </c>
      <c r="H1187" s="2">
        <v>43405</v>
      </c>
    </row>
    <row r="1188" spans="1:8" x14ac:dyDescent="0.25">
      <c r="A1188">
        <v>3</v>
      </c>
      <c r="B1188" t="s">
        <v>162</v>
      </c>
      <c r="C1188">
        <v>50019780</v>
      </c>
      <c r="D1188" t="s">
        <v>138</v>
      </c>
      <c r="E1188">
        <v>318340</v>
      </c>
      <c r="F1188" s="1">
        <v>523144173</v>
      </c>
      <c r="G1188">
        <v>1598</v>
      </c>
      <c r="H1188" s="2">
        <v>43405</v>
      </c>
    </row>
    <row r="1189" spans="1:8" x14ac:dyDescent="0.25">
      <c r="A1189">
        <v>3</v>
      </c>
      <c r="B1189" t="s">
        <v>8</v>
      </c>
      <c r="C1189">
        <v>1512</v>
      </c>
      <c r="D1189" t="s">
        <v>83</v>
      </c>
      <c r="E1189">
        <v>3203958</v>
      </c>
      <c r="F1189" s="1">
        <v>6559853387</v>
      </c>
      <c r="G1189">
        <v>10372</v>
      </c>
      <c r="H1189" s="2">
        <v>43405</v>
      </c>
    </row>
    <row r="1190" spans="1:8" x14ac:dyDescent="0.25">
      <c r="A1190">
        <v>3</v>
      </c>
      <c r="B1190" t="s">
        <v>8</v>
      </c>
      <c r="C1190">
        <v>14</v>
      </c>
      <c r="D1190" t="s">
        <v>22</v>
      </c>
      <c r="E1190">
        <v>98130</v>
      </c>
      <c r="F1190" s="1">
        <v>241613897</v>
      </c>
      <c r="G1190">
        <v>21729</v>
      </c>
      <c r="H1190" s="2">
        <v>43405</v>
      </c>
    </row>
    <row r="1191" spans="1:8" x14ac:dyDescent="0.25">
      <c r="A1191">
        <v>3</v>
      </c>
      <c r="B1191" t="s">
        <v>8</v>
      </c>
      <c r="C1191">
        <v>50024099</v>
      </c>
      <c r="D1191" t="s">
        <v>9</v>
      </c>
      <c r="E1191">
        <v>14255985</v>
      </c>
      <c r="F1191" s="1">
        <v>131172026</v>
      </c>
      <c r="G1191">
        <v>1739598</v>
      </c>
      <c r="H1191" s="2">
        <v>43405</v>
      </c>
    </row>
    <row r="1192" spans="1:8" x14ac:dyDescent="0.25">
      <c r="A1192">
        <v>3</v>
      </c>
      <c r="B1192" t="s">
        <v>8</v>
      </c>
      <c r="C1192">
        <v>50018004</v>
      </c>
      <c r="D1192" t="s">
        <v>100</v>
      </c>
      <c r="E1192">
        <v>109647773</v>
      </c>
      <c r="F1192" s="1">
        <v>2460699297</v>
      </c>
      <c r="G1192">
        <v>922596</v>
      </c>
      <c r="H1192" s="2">
        <v>43405</v>
      </c>
    </row>
    <row r="1193" spans="1:8" x14ac:dyDescent="0.25">
      <c r="A1193">
        <v>3</v>
      </c>
      <c r="B1193" t="s">
        <v>8</v>
      </c>
      <c r="C1193">
        <v>20</v>
      </c>
      <c r="D1193" t="s">
        <v>68</v>
      </c>
      <c r="E1193">
        <v>3714610</v>
      </c>
      <c r="F1193" s="1">
        <v>307781141</v>
      </c>
      <c r="G1193">
        <v>228824</v>
      </c>
      <c r="H1193" s="2">
        <v>43405</v>
      </c>
    </row>
    <row r="1194" spans="1:8" x14ac:dyDescent="0.25">
      <c r="A1194">
        <v>3</v>
      </c>
      <c r="B1194" t="s">
        <v>8</v>
      </c>
      <c r="C1194">
        <v>11</v>
      </c>
      <c r="D1194" t="s">
        <v>86</v>
      </c>
      <c r="E1194">
        <v>7087770</v>
      </c>
      <c r="F1194" s="1">
        <v>1396543267</v>
      </c>
      <c r="G1194">
        <v>187475</v>
      </c>
      <c r="H1194" s="2">
        <v>43405</v>
      </c>
    </row>
    <row r="1195" spans="1:8" x14ac:dyDescent="0.25">
      <c r="A1195">
        <v>3</v>
      </c>
      <c r="B1195" t="s">
        <v>162</v>
      </c>
      <c r="C1195">
        <v>1101</v>
      </c>
      <c r="D1195" t="s">
        <v>56</v>
      </c>
      <c r="E1195">
        <v>228698</v>
      </c>
      <c r="F1195" s="1">
        <v>1226405067</v>
      </c>
      <c r="G1195">
        <v>6779</v>
      </c>
      <c r="H1195" s="2">
        <v>43405</v>
      </c>
    </row>
    <row r="1196" spans="1:8" x14ac:dyDescent="0.25">
      <c r="A1196">
        <v>3</v>
      </c>
      <c r="B1196" t="s">
        <v>8</v>
      </c>
      <c r="C1196">
        <v>50018264</v>
      </c>
      <c r="D1196" t="s">
        <v>46</v>
      </c>
      <c r="E1196">
        <v>10113123</v>
      </c>
      <c r="F1196" s="1">
        <v>482887771</v>
      </c>
      <c r="G1196">
        <v>237743</v>
      </c>
      <c r="H1196" s="2">
        <v>43405</v>
      </c>
    </row>
    <row r="1197" spans="1:8" x14ac:dyDescent="0.25">
      <c r="A1197">
        <v>3</v>
      </c>
      <c r="B1197" t="s">
        <v>8</v>
      </c>
      <c r="C1197">
        <v>50012164</v>
      </c>
      <c r="D1197" t="s">
        <v>53</v>
      </c>
      <c r="E1197">
        <v>4223838</v>
      </c>
      <c r="F1197" s="1">
        <v>346852281</v>
      </c>
      <c r="G1197">
        <v>19219</v>
      </c>
      <c r="H1197" s="2">
        <v>43405</v>
      </c>
    </row>
    <row r="1198" spans="1:8" x14ac:dyDescent="0.25">
      <c r="A1198">
        <v>10</v>
      </c>
      <c r="B1198" t="s">
        <v>10</v>
      </c>
      <c r="C1198">
        <v>50017300</v>
      </c>
      <c r="D1198" t="s">
        <v>11</v>
      </c>
      <c r="E1198">
        <v>3599725</v>
      </c>
      <c r="F1198" s="1">
        <v>993752778</v>
      </c>
      <c r="G1198">
        <v>4023627</v>
      </c>
      <c r="H1198" s="2">
        <v>43405</v>
      </c>
    </row>
    <row r="1199" spans="1:8" x14ac:dyDescent="0.25">
      <c r="A1199">
        <v>10</v>
      </c>
      <c r="B1199" t="s">
        <v>10</v>
      </c>
      <c r="C1199">
        <v>33</v>
      </c>
      <c r="D1199" t="s">
        <v>78</v>
      </c>
      <c r="E1199">
        <v>17274748</v>
      </c>
      <c r="F1199" s="1">
        <v>690816403</v>
      </c>
      <c r="G1199">
        <v>2588253</v>
      </c>
      <c r="H1199" s="2">
        <v>43405</v>
      </c>
    </row>
    <row r="1200" spans="1:8" x14ac:dyDescent="0.25">
      <c r="A1200">
        <v>10</v>
      </c>
      <c r="B1200" t="s">
        <v>10</v>
      </c>
      <c r="C1200">
        <v>23</v>
      </c>
      <c r="D1200" t="s">
        <v>158</v>
      </c>
      <c r="E1200">
        <v>0</v>
      </c>
      <c r="F1200">
        <v>0</v>
      </c>
      <c r="G1200">
        <v>1</v>
      </c>
      <c r="H1200" s="2">
        <v>43405</v>
      </c>
    </row>
    <row r="1201" spans="1:8" x14ac:dyDescent="0.25">
      <c r="A1201">
        <v>10</v>
      </c>
      <c r="B1201" t="s">
        <v>10</v>
      </c>
      <c r="C1201">
        <v>29</v>
      </c>
      <c r="D1201" t="s">
        <v>55</v>
      </c>
      <c r="E1201">
        <v>32866835</v>
      </c>
      <c r="F1201" s="1">
        <v>1910514262</v>
      </c>
      <c r="G1201">
        <v>170565</v>
      </c>
      <c r="H1201" s="2">
        <v>43405</v>
      </c>
    </row>
    <row r="1202" spans="1:8" x14ac:dyDescent="0.25">
      <c r="A1202">
        <v>10</v>
      </c>
      <c r="B1202" t="s">
        <v>10</v>
      </c>
      <c r="C1202">
        <v>50025707</v>
      </c>
      <c r="D1202" t="s">
        <v>139</v>
      </c>
      <c r="E1202">
        <v>15</v>
      </c>
      <c r="F1202">
        <v>0</v>
      </c>
      <c r="G1202">
        <v>19</v>
      </c>
      <c r="H1202" s="2">
        <v>43405</v>
      </c>
    </row>
    <row r="1203" spans="1:8" x14ac:dyDescent="0.25">
      <c r="A1203">
        <v>10</v>
      </c>
      <c r="B1203" t="s">
        <v>10</v>
      </c>
      <c r="C1203">
        <v>121380001</v>
      </c>
      <c r="D1203" t="s">
        <v>159</v>
      </c>
      <c r="E1203">
        <v>171962</v>
      </c>
      <c r="F1203">
        <v>685816</v>
      </c>
      <c r="G1203">
        <v>281</v>
      </c>
      <c r="H1203" s="2">
        <v>43405</v>
      </c>
    </row>
    <row r="1204" spans="1:8" x14ac:dyDescent="0.25">
      <c r="A1204">
        <v>10</v>
      </c>
      <c r="B1204" t="s">
        <v>10</v>
      </c>
      <c r="C1204">
        <v>50454031</v>
      </c>
      <c r="D1204" t="s">
        <v>140</v>
      </c>
      <c r="E1204">
        <v>3079</v>
      </c>
      <c r="F1204">
        <v>536420</v>
      </c>
      <c r="G1204">
        <v>500</v>
      </c>
      <c r="H1204" s="2">
        <v>43405</v>
      </c>
    </row>
    <row r="1205" spans="1:8" x14ac:dyDescent="0.25">
      <c r="A1205">
        <v>10</v>
      </c>
      <c r="B1205" t="s">
        <v>10</v>
      </c>
      <c r="C1205">
        <v>124484008</v>
      </c>
      <c r="D1205" t="s">
        <v>57</v>
      </c>
      <c r="E1205">
        <v>5468651</v>
      </c>
      <c r="F1205" s="1">
        <v>315755967</v>
      </c>
      <c r="G1205">
        <v>98465</v>
      </c>
      <c r="H1205" s="2">
        <v>43405</v>
      </c>
    </row>
    <row r="1206" spans="1:8" x14ac:dyDescent="0.25">
      <c r="A1206">
        <v>10</v>
      </c>
      <c r="B1206" t="s">
        <v>10</v>
      </c>
      <c r="C1206">
        <v>50011949</v>
      </c>
      <c r="D1206" t="s">
        <v>67</v>
      </c>
      <c r="E1206">
        <v>60</v>
      </c>
      <c r="F1206">
        <v>49495</v>
      </c>
      <c r="G1206">
        <v>15711</v>
      </c>
      <c r="H1206" s="2">
        <v>43405</v>
      </c>
    </row>
    <row r="1207" spans="1:8" x14ac:dyDescent="0.25">
      <c r="A1207">
        <v>10</v>
      </c>
      <c r="B1207" t="s">
        <v>10</v>
      </c>
      <c r="C1207">
        <v>50802001</v>
      </c>
      <c r="D1207" t="s">
        <v>141</v>
      </c>
      <c r="E1207">
        <v>263817</v>
      </c>
      <c r="F1207">
        <v>1251678</v>
      </c>
      <c r="G1207">
        <v>58961</v>
      </c>
      <c r="H1207" s="2">
        <v>43405</v>
      </c>
    </row>
    <row r="1208" spans="1:8" x14ac:dyDescent="0.25">
      <c r="A1208">
        <v>10</v>
      </c>
      <c r="B1208" t="s">
        <v>10</v>
      </c>
      <c r="C1208">
        <v>34</v>
      </c>
      <c r="D1208" t="s">
        <v>94</v>
      </c>
      <c r="E1208">
        <v>396167</v>
      </c>
      <c r="F1208" s="1">
        <v>20981814</v>
      </c>
      <c r="G1208">
        <v>203805</v>
      </c>
      <c r="H1208" s="2">
        <v>43405</v>
      </c>
    </row>
    <row r="1209" spans="1:8" x14ac:dyDescent="0.25">
      <c r="A1209">
        <v>2</v>
      </c>
      <c r="B1209" t="s">
        <v>17</v>
      </c>
      <c r="C1209">
        <v>1625</v>
      </c>
      <c r="D1209" t="s">
        <v>26</v>
      </c>
      <c r="E1209">
        <v>129291798</v>
      </c>
      <c r="F1209" s="1">
        <v>8962381464</v>
      </c>
      <c r="G1209">
        <v>5889622</v>
      </c>
      <c r="H1209" s="2">
        <v>43405</v>
      </c>
    </row>
    <row r="1210" spans="1:8" x14ac:dyDescent="0.25">
      <c r="A1210">
        <v>2</v>
      </c>
      <c r="B1210" t="s">
        <v>17</v>
      </c>
      <c r="C1210">
        <v>16</v>
      </c>
      <c r="D1210" t="s">
        <v>89</v>
      </c>
      <c r="E1210">
        <v>152143970</v>
      </c>
      <c r="F1210" s="1">
        <v>24517936629</v>
      </c>
      <c r="G1210">
        <v>8233877</v>
      </c>
      <c r="H1210" s="2">
        <v>43405</v>
      </c>
    </row>
    <row r="1211" spans="1:8" x14ac:dyDescent="0.25">
      <c r="A1211">
        <v>2</v>
      </c>
      <c r="B1211" t="s">
        <v>17</v>
      </c>
      <c r="C1211">
        <v>50006843</v>
      </c>
      <c r="D1211" t="s">
        <v>63</v>
      </c>
      <c r="E1211">
        <v>32474603</v>
      </c>
      <c r="F1211" s="1">
        <v>4490162835</v>
      </c>
      <c r="G1211">
        <v>3438715</v>
      </c>
      <c r="H1211" s="2">
        <v>43405</v>
      </c>
    </row>
    <row r="1212" spans="1:8" x14ac:dyDescent="0.25">
      <c r="A1212">
        <v>2</v>
      </c>
      <c r="B1212" t="s">
        <v>17</v>
      </c>
      <c r="C1212">
        <v>50010404</v>
      </c>
      <c r="D1212" t="s">
        <v>36</v>
      </c>
      <c r="E1212">
        <v>36869046</v>
      </c>
      <c r="F1212" s="1">
        <v>1624088100</v>
      </c>
      <c r="G1212">
        <v>2760658</v>
      </c>
      <c r="H1212" s="2">
        <v>43405</v>
      </c>
    </row>
    <row r="1213" spans="1:8" x14ac:dyDescent="0.25">
      <c r="A1213">
        <v>2</v>
      </c>
      <c r="B1213" t="s">
        <v>17</v>
      </c>
      <c r="C1213">
        <v>50011740</v>
      </c>
      <c r="D1213" t="s">
        <v>51</v>
      </c>
      <c r="E1213">
        <v>23773964</v>
      </c>
      <c r="F1213" s="1">
        <v>3528052039</v>
      </c>
      <c r="G1213">
        <v>1714283</v>
      </c>
      <c r="H1213" s="2">
        <v>43405</v>
      </c>
    </row>
    <row r="1214" spans="1:8" x14ac:dyDescent="0.25">
      <c r="A1214">
        <v>2</v>
      </c>
      <c r="B1214" t="s">
        <v>17</v>
      </c>
      <c r="C1214">
        <v>30</v>
      </c>
      <c r="D1214" t="s">
        <v>101</v>
      </c>
      <c r="E1214">
        <v>110855442</v>
      </c>
      <c r="F1214" s="1">
        <v>19950096536</v>
      </c>
      <c r="G1214">
        <v>4648757</v>
      </c>
      <c r="H1214" s="2">
        <v>43405</v>
      </c>
    </row>
    <row r="1215" spans="1:8" x14ac:dyDescent="0.25">
      <c r="A1215">
        <v>2</v>
      </c>
      <c r="B1215" t="s">
        <v>17</v>
      </c>
      <c r="C1215">
        <v>50006842</v>
      </c>
      <c r="D1215" t="s">
        <v>18</v>
      </c>
      <c r="E1215">
        <v>12637145</v>
      </c>
      <c r="F1215" s="1">
        <v>2294333556</v>
      </c>
      <c r="G1215">
        <v>1025415</v>
      </c>
      <c r="H1215" s="2">
        <v>43405</v>
      </c>
    </row>
    <row r="1216" spans="1:8" x14ac:dyDescent="0.25">
      <c r="A1216">
        <v>6</v>
      </c>
      <c r="B1216" t="s">
        <v>20</v>
      </c>
      <c r="C1216">
        <v>35</v>
      </c>
      <c r="D1216" t="s">
        <v>88</v>
      </c>
      <c r="E1216">
        <v>7860351</v>
      </c>
      <c r="F1216" s="1">
        <v>1635023406</v>
      </c>
      <c r="G1216">
        <v>33910</v>
      </c>
      <c r="H1216" s="2">
        <v>43405</v>
      </c>
    </row>
    <row r="1217" spans="1:8" x14ac:dyDescent="0.25">
      <c r="A1217">
        <v>6</v>
      </c>
      <c r="B1217" t="s">
        <v>20</v>
      </c>
      <c r="C1217">
        <v>50022517</v>
      </c>
      <c r="D1217" t="s">
        <v>108</v>
      </c>
      <c r="E1217">
        <v>18184270</v>
      </c>
      <c r="F1217" s="1">
        <v>1656541639</v>
      </c>
      <c r="G1217">
        <v>582210</v>
      </c>
      <c r="H1217" s="2">
        <v>43405</v>
      </c>
    </row>
    <row r="1218" spans="1:8" x14ac:dyDescent="0.25">
      <c r="A1218">
        <v>6</v>
      </c>
      <c r="B1218" t="s">
        <v>20</v>
      </c>
      <c r="C1218">
        <v>50014812</v>
      </c>
      <c r="D1218" t="s">
        <v>21</v>
      </c>
      <c r="E1218">
        <v>57512687</v>
      </c>
      <c r="F1218" s="1">
        <v>5065011774</v>
      </c>
      <c r="G1218">
        <v>162379</v>
      </c>
      <c r="H1218" s="2">
        <v>43405</v>
      </c>
    </row>
    <row r="1219" spans="1:8" x14ac:dyDescent="0.25">
      <c r="A1219">
        <v>6</v>
      </c>
      <c r="B1219" t="s">
        <v>20</v>
      </c>
      <c r="C1219">
        <v>25</v>
      </c>
      <c r="D1219" t="s">
        <v>103</v>
      </c>
      <c r="E1219">
        <v>25899322</v>
      </c>
      <c r="F1219" s="1">
        <v>2772861589</v>
      </c>
      <c r="G1219">
        <v>209879</v>
      </c>
      <c r="H1219" s="2">
        <v>43405</v>
      </c>
    </row>
    <row r="1220" spans="1:8" x14ac:dyDescent="0.25">
      <c r="A1220">
        <v>6</v>
      </c>
      <c r="B1220" t="s">
        <v>20</v>
      </c>
      <c r="C1220">
        <v>50008165</v>
      </c>
      <c r="D1220" t="s">
        <v>84</v>
      </c>
      <c r="E1220">
        <v>79286467</v>
      </c>
      <c r="F1220" s="1">
        <v>6868306570</v>
      </c>
      <c r="G1220">
        <v>2918363</v>
      </c>
      <c r="H1220" s="2">
        <v>43405</v>
      </c>
    </row>
    <row r="1221" spans="1:8" x14ac:dyDescent="0.25">
      <c r="A1221">
        <v>6</v>
      </c>
      <c r="B1221" t="s">
        <v>20</v>
      </c>
      <c r="C1221">
        <v>122650005</v>
      </c>
      <c r="D1221" t="s">
        <v>29</v>
      </c>
      <c r="E1221">
        <v>16900683</v>
      </c>
      <c r="F1221" s="1">
        <v>1529831775</v>
      </c>
      <c r="G1221">
        <v>521970</v>
      </c>
      <c r="H1221" s="2">
        <v>43405</v>
      </c>
    </row>
    <row r="1222" spans="1:8" x14ac:dyDescent="0.25">
      <c r="A1222">
        <v>13</v>
      </c>
      <c r="B1222" t="s">
        <v>166</v>
      </c>
      <c r="C1222">
        <v>50074001</v>
      </c>
      <c r="D1222" t="s">
        <v>73</v>
      </c>
      <c r="E1222">
        <v>2061777</v>
      </c>
      <c r="F1222" s="1">
        <v>195938789</v>
      </c>
      <c r="G1222">
        <v>23755</v>
      </c>
      <c r="H1222" s="2">
        <v>43405</v>
      </c>
    </row>
    <row r="1223" spans="1:8" x14ac:dyDescent="0.25">
      <c r="A1223">
        <v>13</v>
      </c>
      <c r="B1223" t="s">
        <v>166</v>
      </c>
      <c r="C1223">
        <v>124470006</v>
      </c>
      <c r="D1223" t="s">
        <v>142</v>
      </c>
      <c r="E1223">
        <v>194</v>
      </c>
      <c r="F1223">
        <v>50674</v>
      </c>
      <c r="G1223">
        <v>311</v>
      </c>
      <c r="H1223" s="2">
        <v>43405</v>
      </c>
    </row>
    <row r="1224" spans="1:8" x14ac:dyDescent="0.25">
      <c r="A1224">
        <v>13</v>
      </c>
      <c r="B1224" t="s">
        <v>166</v>
      </c>
      <c r="C1224">
        <v>50024971</v>
      </c>
      <c r="D1224" t="s">
        <v>143</v>
      </c>
      <c r="E1224">
        <v>186924</v>
      </c>
      <c r="F1224" s="1">
        <v>248204170</v>
      </c>
      <c r="G1224">
        <v>1857</v>
      </c>
      <c r="H1224" s="2">
        <v>43405</v>
      </c>
    </row>
    <row r="1225" spans="1:8" x14ac:dyDescent="0.25">
      <c r="A1225">
        <v>13</v>
      </c>
      <c r="B1225" t="s">
        <v>166</v>
      </c>
      <c r="C1225">
        <v>26</v>
      </c>
      <c r="D1225" t="s">
        <v>32</v>
      </c>
      <c r="E1225">
        <v>50103120</v>
      </c>
      <c r="F1225" s="1">
        <v>5782315171</v>
      </c>
      <c r="G1225">
        <v>10123407</v>
      </c>
      <c r="H1225" s="2">
        <v>43405</v>
      </c>
    </row>
    <row r="1226" spans="1:8" x14ac:dyDescent="0.25">
      <c r="A1226">
        <v>1</v>
      </c>
      <c r="B1226" t="s">
        <v>60</v>
      </c>
      <c r="C1226">
        <v>50011665</v>
      </c>
      <c r="D1226" t="s">
        <v>146</v>
      </c>
      <c r="E1226">
        <v>13793562</v>
      </c>
      <c r="F1226" s="1">
        <v>74977530</v>
      </c>
      <c r="G1226">
        <v>5694</v>
      </c>
      <c r="H1226" s="2">
        <v>43405</v>
      </c>
    </row>
    <row r="1227" spans="1:8" x14ac:dyDescent="0.25">
      <c r="A1227">
        <v>1</v>
      </c>
      <c r="B1227" t="s">
        <v>60</v>
      </c>
      <c r="C1227">
        <v>99</v>
      </c>
      <c r="D1227" t="s">
        <v>61</v>
      </c>
      <c r="E1227">
        <v>13784298</v>
      </c>
      <c r="F1227" s="1">
        <v>999155971</v>
      </c>
      <c r="G1227">
        <v>40771</v>
      </c>
      <c r="H1227" s="2">
        <v>43405</v>
      </c>
    </row>
    <row r="1228" spans="1:8" x14ac:dyDescent="0.25">
      <c r="A1228">
        <v>1</v>
      </c>
      <c r="B1228" t="s">
        <v>60</v>
      </c>
      <c r="C1228">
        <v>40</v>
      </c>
      <c r="D1228" t="s">
        <v>147</v>
      </c>
      <c r="E1228">
        <v>20356522</v>
      </c>
      <c r="F1228" s="1">
        <v>543702541</v>
      </c>
      <c r="G1228">
        <v>8735</v>
      </c>
      <c r="H1228" s="2">
        <v>43405</v>
      </c>
    </row>
    <row r="1229" spans="1:8" x14ac:dyDescent="0.25">
      <c r="A1229">
        <v>1</v>
      </c>
      <c r="B1229" t="s">
        <v>60</v>
      </c>
      <c r="C1229">
        <v>50004958</v>
      </c>
      <c r="D1229" t="s">
        <v>148</v>
      </c>
      <c r="E1229">
        <v>194151415</v>
      </c>
      <c r="F1229" s="1">
        <v>10472842454</v>
      </c>
      <c r="G1229">
        <v>32344</v>
      </c>
      <c r="H1229" s="2">
        <v>43405</v>
      </c>
    </row>
    <row r="1230" spans="1:8" x14ac:dyDescent="0.25">
      <c r="A1230">
        <v>1</v>
      </c>
      <c r="B1230" t="s">
        <v>60</v>
      </c>
      <c r="C1230">
        <v>50008907</v>
      </c>
      <c r="D1230" t="s">
        <v>118</v>
      </c>
      <c r="E1230">
        <v>7568615</v>
      </c>
      <c r="F1230" s="1">
        <v>281427502</v>
      </c>
      <c r="G1230">
        <v>224404</v>
      </c>
      <c r="H1230" s="2">
        <v>43405</v>
      </c>
    </row>
    <row r="1231" spans="1:8" x14ac:dyDescent="0.25">
      <c r="A1231">
        <v>11</v>
      </c>
      <c r="B1231" t="s">
        <v>42</v>
      </c>
      <c r="C1231">
        <v>50025004</v>
      </c>
      <c r="D1231" t="s">
        <v>98</v>
      </c>
      <c r="E1231">
        <v>57960038</v>
      </c>
      <c r="F1231" s="1">
        <v>460922698</v>
      </c>
      <c r="G1231">
        <v>294328</v>
      </c>
      <c r="H1231" s="2">
        <v>43405</v>
      </c>
    </row>
    <row r="1232" spans="1:8" x14ac:dyDescent="0.25">
      <c r="A1232">
        <v>11</v>
      </c>
      <c r="B1232" t="s">
        <v>42</v>
      </c>
      <c r="C1232">
        <v>50014927</v>
      </c>
      <c r="D1232" t="s">
        <v>106</v>
      </c>
      <c r="E1232">
        <v>5818905</v>
      </c>
      <c r="F1232" s="1">
        <v>2130583287</v>
      </c>
      <c r="G1232">
        <v>367642</v>
      </c>
      <c r="H1232" s="2">
        <v>43405</v>
      </c>
    </row>
    <row r="1233" spans="1:8" x14ac:dyDescent="0.25">
      <c r="A1233">
        <v>11</v>
      </c>
      <c r="B1233" t="s">
        <v>42</v>
      </c>
      <c r="C1233">
        <v>50025111</v>
      </c>
      <c r="D1233" t="s">
        <v>43</v>
      </c>
      <c r="E1233">
        <v>15145779</v>
      </c>
      <c r="F1233" s="1">
        <v>1092074602</v>
      </c>
      <c r="G1233">
        <v>24429</v>
      </c>
      <c r="H1233" s="2">
        <v>43405</v>
      </c>
    </row>
    <row r="1234" spans="1:8" x14ac:dyDescent="0.25">
      <c r="A1234">
        <v>11</v>
      </c>
      <c r="B1234" t="s">
        <v>42</v>
      </c>
      <c r="C1234">
        <v>50019095</v>
      </c>
      <c r="D1234" t="s">
        <v>150</v>
      </c>
      <c r="E1234">
        <v>47101</v>
      </c>
      <c r="F1234" s="1">
        <v>21237873</v>
      </c>
      <c r="G1234">
        <v>507</v>
      </c>
      <c r="H1234" s="2">
        <v>43405</v>
      </c>
    </row>
    <row r="1235" spans="1:8" x14ac:dyDescent="0.25">
      <c r="A1235">
        <v>11</v>
      </c>
      <c r="B1235" t="s">
        <v>42</v>
      </c>
      <c r="C1235">
        <v>50025110</v>
      </c>
      <c r="D1235" t="s">
        <v>115</v>
      </c>
      <c r="E1235">
        <v>124441</v>
      </c>
      <c r="F1235" s="1">
        <v>124071223</v>
      </c>
      <c r="G1235">
        <v>15254</v>
      </c>
      <c r="H1235" s="2">
        <v>43405</v>
      </c>
    </row>
    <row r="1236" spans="1:8" x14ac:dyDescent="0.25">
      <c r="A1236">
        <v>11</v>
      </c>
      <c r="B1236" t="s">
        <v>42</v>
      </c>
      <c r="C1236">
        <v>50014811</v>
      </c>
      <c r="D1236" t="s">
        <v>96</v>
      </c>
      <c r="E1236">
        <v>2198601</v>
      </c>
      <c r="F1236" s="1">
        <v>30516056</v>
      </c>
      <c r="G1236">
        <v>1350</v>
      </c>
      <c r="H1236" s="2">
        <v>43405</v>
      </c>
    </row>
    <row r="1237" spans="1:8" x14ac:dyDescent="0.25">
      <c r="A1237">
        <v>11</v>
      </c>
      <c r="B1237" t="s">
        <v>42</v>
      </c>
      <c r="C1237">
        <v>50158001</v>
      </c>
      <c r="D1237" t="s">
        <v>151</v>
      </c>
      <c r="E1237">
        <v>309</v>
      </c>
      <c r="F1237">
        <v>2287</v>
      </c>
      <c r="G1237">
        <v>3</v>
      </c>
      <c r="H1237" s="2">
        <v>43405</v>
      </c>
    </row>
    <row r="1238" spans="1:8" x14ac:dyDescent="0.25">
      <c r="A1238">
        <v>11</v>
      </c>
      <c r="B1238" t="s">
        <v>42</v>
      </c>
      <c r="C1238">
        <v>50026555</v>
      </c>
      <c r="D1238" t="s">
        <v>75</v>
      </c>
      <c r="E1238">
        <v>59075</v>
      </c>
      <c r="F1238" s="1">
        <v>14504375</v>
      </c>
      <c r="G1238">
        <v>3312</v>
      </c>
      <c r="H1238" s="2">
        <v>43405</v>
      </c>
    </row>
    <row r="1239" spans="1:8" x14ac:dyDescent="0.25">
      <c r="A1239">
        <v>11</v>
      </c>
      <c r="B1239" t="s">
        <v>42</v>
      </c>
      <c r="C1239">
        <v>50008075</v>
      </c>
      <c r="D1239" t="s">
        <v>152</v>
      </c>
      <c r="E1239">
        <v>700537</v>
      </c>
      <c r="F1239" s="1">
        <v>127298970</v>
      </c>
      <c r="G1239">
        <v>1345</v>
      </c>
      <c r="H1239" s="2">
        <v>43405</v>
      </c>
    </row>
    <row r="1240" spans="1:8" x14ac:dyDescent="0.25">
      <c r="A1240">
        <v>11</v>
      </c>
      <c r="B1240" t="s">
        <v>42</v>
      </c>
      <c r="C1240">
        <v>50007216</v>
      </c>
      <c r="D1240" t="s">
        <v>76</v>
      </c>
      <c r="E1240">
        <v>22964060</v>
      </c>
      <c r="F1240" s="1">
        <v>673082964</v>
      </c>
      <c r="G1240">
        <v>425460</v>
      </c>
      <c r="H1240" s="2">
        <v>43405</v>
      </c>
    </row>
    <row r="1241" spans="1:8" x14ac:dyDescent="0.25">
      <c r="A1241">
        <v>8</v>
      </c>
      <c r="B1241" t="s">
        <v>161</v>
      </c>
      <c r="C1241">
        <v>50023717</v>
      </c>
      <c r="D1241" t="s">
        <v>37</v>
      </c>
      <c r="E1241">
        <v>26156223</v>
      </c>
      <c r="F1241" s="1">
        <v>3083667098</v>
      </c>
      <c r="G1241">
        <v>339757</v>
      </c>
      <c r="H1241" s="2">
        <v>43405</v>
      </c>
    </row>
    <row r="1242" spans="1:8" x14ac:dyDescent="0.25">
      <c r="A1242">
        <v>8</v>
      </c>
      <c r="B1242" t="s">
        <v>161</v>
      </c>
      <c r="C1242">
        <v>122966004</v>
      </c>
      <c r="D1242" t="s">
        <v>156</v>
      </c>
      <c r="E1242">
        <v>9</v>
      </c>
      <c r="F1242">
        <v>290</v>
      </c>
      <c r="G1242">
        <v>3652</v>
      </c>
      <c r="H1242" s="2">
        <v>43405</v>
      </c>
    </row>
    <row r="1243" spans="1:8" x14ac:dyDescent="0.25">
      <c r="A1243">
        <v>8</v>
      </c>
      <c r="B1243" t="s">
        <v>161</v>
      </c>
      <c r="C1243">
        <v>50020275</v>
      </c>
      <c r="D1243" t="s">
        <v>48</v>
      </c>
      <c r="E1243">
        <v>12743048</v>
      </c>
      <c r="F1243" s="1">
        <v>1066031452</v>
      </c>
      <c r="G1243">
        <v>55390</v>
      </c>
      <c r="H1243" s="2">
        <v>43405</v>
      </c>
    </row>
    <row r="1244" spans="1:8" x14ac:dyDescent="0.25">
      <c r="A1244">
        <v>8</v>
      </c>
      <c r="B1244" t="s">
        <v>161</v>
      </c>
      <c r="C1244">
        <v>50026800</v>
      </c>
      <c r="D1244" t="s">
        <v>40</v>
      </c>
      <c r="E1244">
        <v>13328034</v>
      </c>
      <c r="F1244" s="1">
        <v>2431108870</v>
      </c>
      <c r="G1244">
        <v>81890</v>
      </c>
      <c r="H1244" s="2">
        <v>43405</v>
      </c>
    </row>
    <row r="1245" spans="1:8" x14ac:dyDescent="0.25">
      <c r="A1245">
        <v>8</v>
      </c>
      <c r="B1245" t="s">
        <v>163</v>
      </c>
      <c r="C1245">
        <v>50016349</v>
      </c>
      <c r="D1245" t="s">
        <v>110</v>
      </c>
      <c r="E1245">
        <v>28562336</v>
      </c>
      <c r="F1245" s="1">
        <v>1903338571</v>
      </c>
      <c r="G1245">
        <v>138715</v>
      </c>
      <c r="H1245" s="2">
        <v>43405</v>
      </c>
    </row>
    <row r="1246" spans="1:8" x14ac:dyDescent="0.25">
      <c r="A1246">
        <v>8</v>
      </c>
      <c r="B1246" t="s">
        <v>34</v>
      </c>
      <c r="C1246">
        <v>50026316</v>
      </c>
      <c r="D1246" t="s">
        <v>97</v>
      </c>
      <c r="E1246">
        <v>44005660</v>
      </c>
      <c r="F1246" s="1">
        <v>2260216694</v>
      </c>
      <c r="G1246">
        <v>86302</v>
      </c>
      <c r="H1246" s="2">
        <v>43405</v>
      </c>
    </row>
    <row r="1247" spans="1:8" x14ac:dyDescent="0.25">
      <c r="A1247">
        <v>8</v>
      </c>
      <c r="B1247" t="s">
        <v>163</v>
      </c>
      <c r="C1247">
        <v>50016348</v>
      </c>
      <c r="D1247" t="s">
        <v>59</v>
      </c>
      <c r="E1247">
        <v>47969120</v>
      </c>
      <c r="F1247" s="1">
        <v>1684386650</v>
      </c>
      <c r="G1247">
        <v>104551</v>
      </c>
      <c r="H1247" s="2">
        <v>43405</v>
      </c>
    </row>
    <row r="1248" spans="1:8" x14ac:dyDescent="0.25">
      <c r="A1248">
        <v>8</v>
      </c>
      <c r="B1248" t="s">
        <v>163</v>
      </c>
      <c r="C1248">
        <v>21</v>
      </c>
      <c r="D1248" t="s">
        <v>91</v>
      </c>
      <c r="E1248">
        <v>37549573</v>
      </c>
      <c r="F1248" s="1">
        <v>2111279079</v>
      </c>
      <c r="G1248">
        <v>111928</v>
      </c>
      <c r="H1248" s="2">
        <v>43405</v>
      </c>
    </row>
    <row r="1249" spans="1:8" x14ac:dyDescent="0.25">
      <c r="A1249">
        <v>8</v>
      </c>
      <c r="B1249" t="s">
        <v>161</v>
      </c>
      <c r="C1249">
        <v>2813</v>
      </c>
      <c r="D1249" t="s">
        <v>95</v>
      </c>
      <c r="E1249">
        <v>6163374</v>
      </c>
      <c r="F1249" s="1">
        <v>951353923</v>
      </c>
      <c r="G1249">
        <v>221759</v>
      </c>
      <c r="H1249" s="2">
        <v>43405</v>
      </c>
    </row>
    <row r="1250" spans="1:8" x14ac:dyDescent="0.25">
      <c r="A1250">
        <v>8</v>
      </c>
      <c r="B1250" t="s">
        <v>163</v>
      </c>
      <c r="C1250">
        <v>122928002</v>
      </c>
      <c r="D1250" t="s">
        <v>87</v>
      </c>
      <c r="E1250">
        <v>36350686</v>
      </c>
      <c r="F1250" s="1">
        <v>1647912875</v>
      </c>
      <c r="G1250">
        <v>98377</v>
      </c>
      <c r="H1250" s="2">
        <v>43405</v>
      </c>
    </row>
    <row r="1251" spans="1:8" x14ac:dyDescent="0.25">
      <c r="A1251">
        <v>8</v>
      </c>
      <c r="B1251" t="s">
        <v>34</v>
      </c>
      <c r="C1251">
        <v>50050359</v>
      </c>
      <c r="D1251" t="s">
        <v>66</v>
      </c>
      <c r="E1251">
        <v>54073293</v>
      </c>
      <c r="F1251" s="1">
        <v>2186574746</v>
      </c>
      <c r="G1251">
        <v>141937</v>
      </c>
      <c r="H1251" s="2">
        <v>43405</v>
      </c>
    </row>
    <row r="1252" spans="1:8" x14ac:dyDescent="0.25">
      <c r="A1252">
        <v>8</v>
      </c>
      <c r="B1252" t="s">
        <v>163</v>
      </c>
      <c r="C1252">
        <v>50025705</v>
      </c>
      <c r="D1252" t="s">
        <v>38</v>
      </c>
      <c r="E1252">
        <v>150773187</v>
      </c>
      <c r="F1252" s="1">
        <v>6802584338</v>
      </c>
      <c r="G1252">
        <v>176760</v>
      </c>
      <c r="H1252" s="2">
        <v>43405</v>
      </c>
    </row>
    <row r="1253" spans="1:8" x14ac:dyDescent="0.25">
      <c r="A1253">
        <v>8</v>
      </c>
      <c r="B1253" t="s">
        <v>34</v>
      </c>
      <c r="C1253">
        <v>50016422</v>
      </c>
      <c r="D1253" t="s">
        <v>111</v>
      </c>
      <c r="E1253">
        <v>80968831</v>
      </c>
      <c r="F1253" s="1">
        <v>2565434719</v>
      </c>
      <c r="G1253">
        <v>190039</v>
      </c>
      <c r="H1253" s="2">
        <v>43405</v>
      </c>
    </row>
    <row r="1254" spans="1:8" x14ac:dyDescent="0.25">
      <c r="A1254">
        <v>8</v>
      </c>
      <c r="B1254" t="s">
        <v>34</v>
      </c>
      <c r="C1254">
        <v>122950001</v>
      </c>
      <c r="D1254" t="s">
        <v>70</v>
      </c>
      <c r="E1254">
        <v>44510614</v>
      </c>
      <c r="F1254" s="1">
        <v>988952508</v>
      </c>
      <c r="G1254">
        <v>137597</v>
      </c>
      <c r="H1254" s="2">
        <v>43405</v>
      </c>
    </row>
    <row r="1255" spans="1:8" x14ac:dyDescent="0.25">
      <c r="A1255">
        <v>8</v>
      </c>
      <c r="B1255" t="s">
        <v>34</v>
      </c>
      <c r="C1255">
        <v>124458005</v>
      </c>
      <c r="D1255" t="s">
        <v>99</v>
      </c>
      <c r="E1255">
        <v>15180885</v>
      </c>
      <c r="F1255" s="1">
        <v>1235460179</v>
      </c>
      <c r="G1255">
        <v>74437</v>
      </c>
      <c r="H1255" s="2">
        <v>43405</v>
      </c>
    </row>
    <row r="1256" spans="1:8" x14ac:dyDescent="0.25">
      <c r="A1256">
        <v>8</v>
      </c>
      <c r="B1256" t="s">
        <v>62</v>
      </c>
      <c r="C1256">
        <v>50008141</v>
      </c>
      <c r="D1256" t="s">
        <v>62</v>
      </c>
      <c r="E1256">
        <v>6687028</v>
      </c>
      <c r="F1256" s="1">
        <v>1291805979</v>
      </c>
      <c r="G1256">
        <v>84266</v>
      </c>
      <c r="H1256" s="2">
        <v>43405</v>
      </c>
    </row>
    <row r="1257" spans="1:8" x14ac:dyDescent="0.25">
      <c r="A1257">
        <v>8</v>
      </c>
      <c r="B1257" t="s">
        <v>34</v>
      </c>
      <c r="C1257">
        <v>50002766</v>
      </c>
      <c r="D1257" t="s">
        <v>109</v>
      </c>
      <c r="E1257">
        <v>185583861</v>
      </c>
      <c r="F1257" s="1">
        <v>5711083308</v>
      </c>
      <c r="G1257">
        <v>223264</v>
      </c>
      <c r="H1257" s="2">
        <v>43405</v>
      </c>
    </row>
    <row r="1258" spans="1:8" x14ac:dyDescent="0.25">
      <c r="A1258">
        <v>8</v>
      </c>
      <c r="B1258" t="s">
        <v>163</v>
      </c>
      <c r="C1258">
        <v>122952001</v>
      </c>
      <c r="D1258" t="s">
        <v>119</v>
      </c>
      <c r="E1258">
        <v>45098342</v>
      </c>
      <c r="F1258" s="1">
        <v>2660236789</v>
      </c>
      <c r="G1258">
        <v>798476</v>
      </c>
      <c r="H1258" s="2">
        <v>43405</v>
      </c>
    </row>
    <row r="1259" spans="1:8" x14ac:dyDescent="0.25">
      <c r="A1259">
        <v>5</v>
      </c>
      <c r="B1259" t="s">
        <v>165</v>
      </c>
      <c r="C1259">
        <v>28</v>
      </c>
      <c r="D1259" t="s">
        <v>117</v>
      </c>
      <c r="E1259">
        <v>6488138</v>
      </c>
      <c r="F1259" s="1">
        <v>807522078</v>
      </c>
      <c r="G1259">
        <v>155749</v>
      </c>
      <c r="H1259" s="2">
        <v>43405</v>
      </c>
    </row>
    <row r="1260" spans="1:8" x14ac:dyDescent="0.25">
      <c r="A1260">
        <v>5</v>
      </c>
      <c r="B1260" t="s">
        <v>164</v>
      </c>
      <c r="C1260">
        <v>50010788</v>
      </c>
      <c r="D1260" t="s">
        <v>50</v>
      </c>
      <c r="E1260">
        <v>64886536</v>
      </c>
      <c r="F1260" s="1">
        <v>3861036482</v>
      </c>
      <c r="G1260">
        <v>78138</v>
      </c>
      <c r="H1260" s="2">
        <v>43405</v>
      </c>
    </row>
    <row r="1261" spans="1:8" x14ac:dyDescent="0.25">
      <c r="A1261">
        <v>5</v>
      </c>
      <c r="B1261" t="s">
        <v>165</v>
      </c>
      <c r="C1261">
        <v>50468001</v>
      </c>
      <c r="D1261" t="s">
        <v>19</v>
      </c>
      <c r="E1261">
        <v>3108577</v>
      </c>
      <c r="F1261" s="1">
        <v>913117532</v>
      </c>
      <c r="G1261">
        <v>99457</v>
      </c>
      <c r="H1261" s="2">
        <v>43405</v>
      </c>
    </row>
    <row r="1262" spans="1:8" x14ac:dyDescent="0.25">
      <c r="A1262">
        <v>5</v>
      </c>
      <c r="B1262" t="s">
        <v>165</v>
      </c>
      <c r="C1262">
        <v>50011397</v>
      </c>
      <c r="D1262" t="s">
        <v>79</v>
      </c>
      <c r="E1262">
        <v>39388039</v>
      </c>
      <c r="F1262" s="1">
        <v>23196249467</v>
      </c>
      <c r="G1262">
        <v>379917</v>
      </c>
      <c r="H1262" s="2">
        <v>43405</v>
      </c>
    </row>
    <row r="1263" spans="1:8" x14ac:dyDescent="0.25">
      <c r="A1263">
        <v>5</v>
      </c>
      <c r="B1263" t="s">
        <v>164</v>
      </c>
      <c r="C1263">
        <v>50023282</v>
      </c>
      <c r="D1263" t="s">
        <v>92</v>
      </c>
      <c r="E1263">
        <v>12399991</v>
      </c>
      <c r="F1263" s="1">
        <v>1008968168</v>
      </c>
      <c r="G1263">
        <v>29939</v>
      </c>
      <c r="H1263" s="2">
        <v>43405</v>
      </c>
    </row>
    <row r="1264" spans="1:8" x14ac:dyDescent="0.25">
      <c r="A1264">
        <v>5</v>
      </c>
      <c r="B1264" t="s">
        <v>164</v>
      </c>
      <c r="C1264">
        <v>1801</v>
      </c>
      <c r="D1264" t="s">
        <v>41</v>
      </c>
      <c r="E1264">
        <v>96672117</v>
      </c>
      <c r="F1264" s="1">
        <v>12450411663</v>
      </c>
      <c r="G1264">
        <v>174473</v>
      </c>
      <c r="H1264" s="2">
        <v>43405</v>
      </c>
    </row>
    <row r="1265" spans="1:8" x14ac:dyDescent="0.25">
      <c r="A1265">
        <v>5</v>
      </c>
      <c r="B1265" t="s">
        <v>164</v>
      </c>
      <c r="C1265">
        <v>50023722</v>
      </c>
      <c r="D1265" t="s">
        <v>157</v>
      </c>
      <c r="E1265">
        <v>9957168</v>
      </c>
      <c r="F1265" s="1">
        <v>678993174</v>
      </c>
      <c r="G1265">
        <v>24733</v>
      </c>
      <c r="H1265" s="2">
        <v>43405</v>
      </c>
    </row>
    <row r="1266" spans="1:8" x14ac:dyDescent="0.25">
      <c r="A1266">
        <v>5</v>
      </c>
      <c r="B1266" t="s">
        <v>165</v>
      </c>
      <c r="C1266">
        <v>50013864</v>
      </c>
      <c r="D1266" t="s">
        <v>30</v>
      </c>
      <c r="E1266">
        <v>41123118</v>
      </c>
      <c r="F1266" s="1">
        <v>45201655242</v>
      </c>
      <c r="G1266">
        <v>975461</v>
      </c>
      <c r="H1266" s="2">
        <v>43405</v>
      </c>
    </row>
    <row r="1267" spans="1:8" x14ac:dyDescent="0.25">
      <c r="A1267">
        <v>9</v>
      </c>
      <c r="B1267" t="s">
        <v>15</v>
      </c>
      <c r="C1267">
        <v>50013886</v>
      </c>
      <c r="D1267" t="s">
        <v>81</v>
      </c>
      <c r="E1267">
        <v>23130997</v>
      </c>
      <c r="F1267" s="1">
        <v>2367666279</v>
      </c>
      <c r="G1267">
        <v>303603</v>
      </c>
      <c r="H1267" s="2">
        <v>43405</v>
      </c>
    </row>
    <row r="1268" spans="1:8" x14ac:dyDescent="0.25">
      <c r="A1268">
        <v>9</v>
      </c>
      <c r="B1268" t="s">
        <v>15</v>
      </c>
      <c r="C1268">
        <v>124354002</v>
      </c>
      <c r="D1268" t="s">
        <v>23</v>
      </c>
      <c r="E1268">
        <v>3455462</v>
      </c>
      <c r="F1268" s="1">
        <v>600885225</v>
      </c>
      <c r="G1268">
        <v>10733</v>
      </c>
      <c r="H1268" s="2">
        <v>43405</v>
      </c>
    </row>
    <row r="1269" spans="1:8" x14ac:dyDescent="0.25">
      <c r="A1269">
        <v>9</v>
      </c>
      <c r="B1269" t="s">
        <v>15</v>
      </c>
      <c r="C1269">
        <v>122684003</v>
      </c>
      <c r="D1269" t="s">
        <v>33</v>
      </c>
      <c r="E1269">
        <v>2654613</v>
      </c>
      <c r="F1269" s="1">
        <v>230157626</v>
      </c>
      <c r="G1269">
        <v>44558</v>
      </c>
      <c r="H1269" s="2">
        <v>43405</v>
      </c>
    </row>
    <row r="1270" spans="1:8" x14ac:dyDescent="0.25">
      <c r="A1270">
        <v>9</v>
      </c>
      <c r="B1270" t="s">
        <v>15</v>
      </c>
      <c r="C1270">
        <v>50010728</v>
      </c>
      <c r="D1270" t="s">
        <v>16</v>
      </c>
      <c r="E1270">
        <v>25694046</v>
      </c>
      <c r="F1270" s="1">
        <v>2421726955</v>
      </c>
      <c r="G1270">
        <v>627749</v>
      </c>
      <c r="H1270" s="2">
        <v>43405</v>
      </c>
    </row>
    <row r="1271" spans="1:8" x14ac:dyDescent="0.25">
      <c r="A1271">
        <v>9</v>
      </c>
      <c r="B1271" t="s">
        <v>15</v>
      </c>
      <c r="C1271">
        <v>50012029</v>
      </c>
      <c r="D1271" t="s">
        <v>31</v>
      </c>
      <c r="E1271">
        <v>12247207</v>
      </c>
      <c r="F1271" s="1">
        <v>3460692027</v>
      </c>
      <c r="G1271">
        <v>254094</v>
      </c>
      <c r="H1271" s="2">
        <v>43405</v>
      </c>
    </row>
    <row r="1272" spans="1:8" x14ac:dyDescent="0.25">
      <c r="A1272">
        <v>9</v>
      </c>
      <c r="B1272" t="s">
        <v>15</v>
      </c>
      <c r="C1272">
        <v>50510002</v>
      </c>
      <c r="D1272" t="s">
        <v>112</v>
      </c>
      <c r="E1272">
        <v>3087879</v>
      </c>
      <c r="F1272" s="1">
        <v>219100039</v>
      </c>
      <c r="G1272">
        <v>50361</v>
      </c>
      <c r="H1272" s="2">
        <v>43405</v>
      </c>
    </row>
    <row r="1273" spans="1:8" x14ac:dyDescent="0.25">
      <c r="A1273">
        <v>9</v>
      </c>
      <c r="B1273" t="s">
        <v>15</v>
      </c>
      <c r="C1273">
        <v>50011699</v>
      </c>
      <c r="D1273" t="s">
        <v>44</v>
      </c>
      <c r="E1273">
        <v>8111939</v>
      </c>
      <c r="F1273" s="1">
        <v>1776172763</v>
      </c>
      <c r="G1273">
        <v>641828</v>
      </c>
      <c r="H1273" s="2">
        <v>43405</v>
      </c>
    </row>
    <row r="1274" spans="1:8" x14ac:dyDescent="0.25">
      <c r="A1274">
        <v>0</v>
      </c>
      <c r="B1274" t="s">
        <v>24</v>
      </c>
      <c r="C1274">
        <v>120886001</v>
      </c>
      <c r="D1274" t="s">
        <v>123</v>
      </c>
      <c r="E1274">
        <v>6863386</v>
      </c>
      <c r="F1274">
        <v>8626258</v>
      </c>
      <c r="G1274">
        <v>818</v>
      </c>
      <c r="H1274" s="2">
        <v>43405</v>
      </c>
    </row>
    <row r="1275" spans="1:8" x14ac:dyDescent="0.25">
      <c r="A1275">
        <v>0</v>
      </c>
      <c r="B1275" t="s">
        <v>24</v>
      </c>
      <c r="C1275">
        <v>50026535</v>
      </c>
      <c r="D1275" t="s">
        <v>27</v>
      </c>
      <c r="E1275">
        <v>298409</v>
      </c>
      <c r="F1275" s="1">
        <v>463930858</v>
      </c>
      <c r="G1275">
        <v>19704</v>
      </c>
      <c r="H1275" s="2">
        <v>43405</v>
      </c>
    </row>
    <row r="1276" spans="1:8" x14ac:dyDescent="0.25">
      <c r="A1276">
        <v>0</v>
      </c>
      <c r="B1276" t="s">
        <v>24</v>
      </c>
      <c r="C1276">
        <v>123690003</v>
      </c>
      <c r="D1276" t="s">
        <v>25</v>
      </c>
      <c r="E1276">
        <v>32840</v>
      </c>
      <c r="F1276">
        <v>1340342</v>
      </c>
      <c r="G1276">
        <v>3391</v>
      </c>
      <c r="H1276" s="2">
        <v>43405</v>
      </c>
    </row>
    <row r="1277" spans="1:8" x14ac:dyDescent="0.25">
      <c r="A1277">
        <v>9</v>
      </c>
      <c r="B1277" t="s">
        <v>15</v>
      </c>
      <c r="C1277">
        <v>50012029</v>
      </c>
      <c r="D1277" t="s">
        <v>31</v>
      </c>
      <c r="E1277">
        <v>7602027</v>
      </c>
      <c r="F1277" s="1">
        <v>2384145951</v>
      </c>
      <c r="G1277">
        <v>275793</v>
      </c>
      <c r="H1277" s="2">
        <v>43435</v>
      </c>
    </row>
    <row r="1278" spans="1:8" x14ac:dyDescent="0.25">
      <c r="A1278">
        <v>9</v>
      </c>
      <c r="B1278" t="s">
        <v>15</v>
      </c>
      <c r="C1278">
        <v>50011699</v>
      </c>
      <c r="D1278" t="s">
        <v>44</v>
      </c>
      <c r="E1278">
        <v>5282286</v>
      </c>
      <c r="F1278" s="1">
        <v>1211263797</v>
      </c>
      <c r="G1278">
        <v>702710</v>
      </c>
      <c r="H1278" s="2">
        <v>43435</v>
      </c>
    </row>
    <row r="1279" spans="1:8" x14ac:dyDescent="0.25">
      <c r="A1279">
        <v>9</v>
      </c>
      <c r="B1279" t="s">
        <v>15</v>
      </c>
      <c r="C1279">
        <v>50510002</v>
      </c>
      <c r="D1279" t="s">
        <v>112</v>
      </c>
      <c r="E1279">
        <v>2515241</v>
      </c>
      <c r="F1279" s="1">
        <v>163292470</v>
      </c>
      <c r="G1279">
        <v>53900</v>
      </c>
      <c r="H1279" s="2">
        <v>43435</v>
      </c>
    </row>
    <row r="1280" spans="1:8" x14ac:dyDescent="0.25">
      <c r="A1280">
        <v>9</v>
      </c>
      <c r="B1280" t="s">
        <v>15</v>
      </c>
      <c r="C1280">
        <v>50010728</v>
      </c>
      <c r="D1280" t="s">
        <v>16</v>
      </c>
      <c r="E1280">
        <v>19657624</v>
      </c>
      <c r="F1280" s="1">
        <v>1869388808</v>
      </c>
      <c r="G1280">
        <v>653423</v>
      </c>
      <c r="H1280" s="2">
        <v>43435</v>
      </c>
    </row>
    <row r="1281" spans="1:8" x14ac:dyDescent="0.25">
      <c r="A1281">
        <v>9</v>
      </c>
      <c r="B1281" t="s">
        <v>15</v>
      </c>
      <c r="C1281">
        <v>122684003</v>
      </c>
      <c r="D1281" t="s">
        <v>33</v>
      </c>
      <c r="E1281">
        <v>2014238</v>
      </c>
      <c r="F1281" s="1">
        <v>144868987</v>
      </c>
      <c r="G1281">
        <v>45844</v>
      </c>
      <c r="H1281" s="2">
        <v>43435</v>
      </c>
    </row>
    <row r="1282" spans="1:8" x14ac:dyDescent="0.25">
      <c r="A1282">
        <v>9</v>
      </c>
      <c r="B1282" t="s">
        <v>15</v>
      </c>
      <c r="C1282">
        <v>124354002</v>
      </c>
      <c r="D1282" t="s">
        <v>23</v>
      </c>
      <c r="E1282">
        <v>2321724</v>
      </c>
      <c r="F1282" s="1">
        <v>430237270</v>
      </c>
      <c r="G1282">
        <v>11344</v>
      </c>
      <c r="H1282" s="2">
        <v>43435</v>
      </c>
    </row>
    <row r="1283" spans="1:8" x14ac:dyDescent="0.25">
      <c r="A1283">
        <v>9</v>
      </c>
      <c r="B1283" t="s">
        <v>15</v>
      </c>
      <c r="C1283">
        <v>50013886</v>
      </c>
      <c r="D1283" t="s">
        <v>81</v>
      </c>
      <c r="E1283">
        <v>15320141</v>
      </c>
      <c r="F1283" s="1">
        <v>1605172986</v>
      </c>
      <c r="G1283">
        <v>324000</v>
      </c>
      <c r="H1283" s="2">
        <v>43435</v>
      </c>
    </row>
    <row r="1284" spans="1:8" x14ac:dyDescent="0.25">
      <c r="A1284">
        <v>5</v>
      </c>
      <c r="B1284" t="s">
        <v>165</v>
      </c>
      <c r="C1284">
        <v>50013864</v>
      </c>
      <c r="D1284" t="s">
        <v>30</v>
      </c>
      <c r="E1284">
        <v>42846460</v>
      </c>
      <c r="F1284" s="1">
        <v>48854341213</v>
      </c>
      <c r="G1284">
        <v>1069185</v>
      </c>
      <c r="H1284" s="2">
        <v>43435</v>
      </c>
    </row>
    <row r="1285" spans="1:8" x14ac:dyDescent="0.25">
      <c r="A1285">
        <v>5</v>
      </c>
      <c r="B1285" t="s">
        <v>164</v>
      </c>
      <c r="C1285">
        <v>50023722</v>
      </c>
      <c r="D1285" t="s">
        <v>157</v>
      </c>
      <c r="E1285">
        <v>6206207</v>
      </c>
      <c r="F1285" s="1">
        <v>362506664</v>
      </c>
      <c r="G1285">
        <v>26036</v>
      </c>
      <c r="H1285" s="2">
        <v>43435</v>
      </c>
    </row>
    <row r="1286" spans="1:8" x14ac:dyDescent="0.25">
      <c r="A1286">
        <v>5</v>
      </c>
      <c r="B1286" t="s">
        <v>164</v>
      </c>
      <c r="C1286">
        <v>1801</v>
      </c>
      <c r="D1286" t="s">
        <v>41</v>
      </c>
      <c r="E1286">
        <v>62873913</v>
      </c>
      <c r="F1286" s="1">
        <v>8318440307</v>
      </c>
      <c r="G1286">
        <v>184783</v>
      </c>
      <c r="H1286" s="2">
        <v>43435</v>
      </c>
    </row>
    <row r="1287" spans="1:8" x14ac:dyDescent="0.25">
      <c r="A1287">
        <v>5</v>
      </c>
      <c r="B1287" t="s">
        <v>164</v>
      </c>
      <c r="C1287">
        <v>50023282</v>
      </c>
      <c r="D1287" t="s">
        <v>92</v>
      </c>
      <c r="E1287">
        <v>8568704</v>
      </c>
      <c r="F1287" s="1">
        <v>644344340</v>
      </c>
      <c r="G1287">
        <v>31404</v>
      </c>
      <c r="H1287" s="2">
        <v>43435</v>
      </c>
    </row>
    <row r="1288" spans="1:8" x14ac:dyDescent="0.25">
      <c r="A1288">
        <v>5</v>
      </c>
      <c r="B1288" t="s">
        <v>165</v>
      </c>
      <c r="C1288">
        <v>50011397</v>
      </c>
      <c r="D1288" t="s">
        <v>79</v>
      </c>
      <c r="E1288">
        <v>42831434</v>
      </c>
      <c r="F1288" s="1">
        <v>26166069185</v>
      </c>
      <c r="G1288">
        <v>402260</v>
      </c>
      <c r="H1288" s="2">
        <v>43435</v>
      </c>
    </row>
    <row r="1289" spans="1:8" x14ac:dyDescent="0.25">
      <c r="A1289">
        <v>5</v>
      </c>
      <c r="B1289" t="s">
        <v>165</v>
      </c>
      <c r="C1289">
        <v>50468001</v>
      </c>
      <c r="D1289" t="s">
        <v>19</v>
      </c>
      <c r="E1289">
        <v>2395176</v>
      </c>
      <c r="F1289" s="1">
        <v>654181956</v>
      </c>
      <c r="G1289">
        <v>105284</v>
      </c>
      <c r="H1289" s="2">
        <v>43435</v>
      </c>
    </row>
    <row r="1290" spans="1:8" x14ac:dyDescent="0.25">
      <c r="A1290">
        <v>5</v>
      </c>
      <c r="B1290" t="s">
        <v>164</v>
      </c>
      <c r="C1290">
        <v>50010788</v>
      </c>
      <c r="D1290" t="s">
        <v>50</v>
      </c>
      <c r="E1290">
        <v>50156532</v>
      </c>
      <c r="F1290" s="1">
        <v>3043126555</v>
      </c>
      <c r="G1290">
        <v>83014</v>
      </c>
      <c r="H1290" s="2">
        <v>43435</v>
      </c>
    </row>
    <row r="1291" spans="1:8" x14ac:dyDescent="0.25">
      <c r="A1291">
        <v>5</v>
      </c>
      <c r="B1291" t="s">
        <v>165</v>
      </c>
      <c r="C1291">
        <v>28</v>
      </c>
      <c r="D1291" t="s">
        <v>117</v>
      </c>
      <c r="E1291">
        <v>6320704</v>
      </c>
      <c r="F1291" s="1">
        <v>708769313</v>
      </c>
      <c r="G1291">
        <v>163789</v>
      </c>
      <c r="H1291" s="2">
        <v>43435</v>
      </c>
    </row>
    <row r="1292" spans="1:8" x14ac:dyDescent="0.25">
      <c r="A1292">
        <v>8</v>
      </c>
      <c r="B1292" t="s">
        <v>163</v>
      </c>
      <c r="C1292">
        <v>122952001</v>
      </c>
      <c r="D1292" t="s">
        <v>119</v>
      </c>
      <c r="E1292">
        <v>41122142</v>
      </c>
      <c r="F1292" s="1">
        <v>2363152779</v>
      </c>
      <c r="G1292">
        <v>972546</v>
      </c>
      <c r="H1292" s="2">
        <v>43435</v>
      </c>
    </row>
    <row r="1293" spans="1:8" x14ac:dyDescent="0.25">
      <c r="A1293">
        <v>8</v>
      </c>
      <c r="B1293" t="s">
        <v>34</v>
      </c>
      <c r="C1293">
        <v>50002766</v>
      </c>
      <c r="D1293" t="s">
        <v>109</v>
      </c>
      <c r="E1293">
        <v>172415011</v>
      </c>
      <c r="F1293" s="1">
        <v>5618197275</v>
      </c>
      <c r="G1293">
        <v>245930</v>
      </c>
      <c r="H1293" s="2">
        <v>43435</v>
      </c>
    </row>
    <row r="1294" spans="1:8" x14ac:dyDescent="0.25">
      <c r="A1294">
        <v>8</v>
      </c>
      <c r="B1294" t="s">
        <v>62</v>
      </c>
      <c r="C1294">
        <v>50008141</v>
      </c>
      <c r="D1294" t="s">
        <v>62</v>
      </c>
      <c r="E1294">
        <v>7127378</v>
      </c>
      <c r="F1294" s="1">
        <v>1263013079</v>
      </c>
      <c r="G1294">
        <v>90597</v>
      </c>
      <c r="H1294" s="2">
        <v>43435</v>
      </c>
    </row>
    <row r="1295" spans="1:8" x14ac:dyDescent="0.25">
      <c r="A1295">
        <v>8</v>
      </c>
      <c r="B1295" t="s">
        <v>34</v>
      </c>
      <c r="C1295">
        <v>124458005</v>
      </c>
      <c r="D1295" t="s">
        <v>99</v>
      </c>
      <c r="E1295">
        <v>12430079</v>
      </c>
      <c r="F1295" s="1">
        <v>984394351</v>
      </c>
      <c r="G1295">
        <v>79515</v>
      </c>
      <c r="H1295" s="2">
        <v>43435</v>
      </c>
    </row>
    <row r="1296" spans="1:8" x14ac:dyDescent="0.25">
      <c r="A1296">
        <v>8</v>
      </c>
      <c r="B1296" t="s">
        <v>34</v>
      </c>
      <c r="C1296">
        <v>122950001</v>
      </c>
      <c r="D1296" t="s">
        <v>70</v>
      </c>
      <c r="E1296">
        <v>65611359</v>
      </c>
      <c r="F1296" s="1">
        <v>1801606332</v>
      </c>
      <c r="G1296">
        <v>145602</v>
      </c>
      <c r="H1296" s="2">
        <v>43435</v>
      </c>
    </row>
    <row r="1297" spans="1:8" x14ac:dyDescent="0.25">
      <c r="A1297">
        <v>8</v>
      </c>
      <c r="B1297" t="s">
        <v>34</v>
      </c>
      <c r="C1297">
        <v>50016422</v>
      </c>
      <c r="D1297" t="s">
        <v>111</v>
      </c>
      <c r="E1297">
        <v>75179083</v>
      </c>
      <c r="F1297" s="1">
        <v>2280529496</v>
      </c>
      <c r="G1297">
        <v>209308</v>
      </c>
      <c r="H1297" s="2">
        <v>43435</v>
      </c>
    </row>
    <row r="1298" spans="1:8" x14ac:dyDescent="0.25">
      <c r="A1298">
        <v>8</v>
      </c>
      <c r="B1298" t="s">
        <v>163</v>
      </c>
      <c r="C1298">
        <v>50025705</v>
      </c>
      <c r="D1298" t="s">
        <v>38</v>
      </c>
      <c r="E1298">
        <v>104276194</v>
      </c>
      <c r="F1298" s="1">
        <v>3814916504</v>
      </c>
      <c r="G1298">
        <v>187803</v>
      </c>
      <c r="H1298" s="2">
        <v>43435</v>
      </c>
    </row>
    <row r="1299" spans="1:8" x14ac:dyDescent="0.25">
      <c r="A1299">
        <v>8</v>
      </c>
      <c r="B1299" t="s">
        <v>34</v>
      </c>
      <c r="C1299">
        <v>50050359</v>
      </c>
      <c r="D1299" t="s">
        <v>66</v>
      </c>
      <c r="E1299">
        <v>53716068</v>
      </c>
      <c r="F1299" s="1">
        <v>2495772628</v>
      </c>
      <c r="G1299">
        <v>195505</v>
      </c>
      <c r="H1299" s="2">
        <v>43435</v>
      </c>
    </row>
    <row r="1300" spans="1:8" x14ac:dyDescent="0.25">
      <c r="A1300">
        <v>8</v>
      </c>
      <c r="B1300" t="s">
        <v>163</v>
      </c>
      <c r="C1300">
        <v>122928002</v>
      </c>
      <c r="D1300" t="s">
        <v>87</v>
      </c>
      <c r="E1300">
        <v>30388374</v>
      </c>
      <c r="F1300" s="1">
        <v>1279749844</v>
      </c>
      <c r="G1300">
        <v>103366</v>
      </c>
      <c r="H1300" s="2">
        <v>43435</v>
      </c>
    </row>
    <row r="1301" spans="1:8" x14ac:dyDescent="0.25">
      <c r="A1301">
        <v>8</v>
      </c>
      <c r="B1301" t="s">
        <v>161</v>
      </c>
      <c r="C1301">
        <v>2813</v>
      </c>
      <c r="D1301" t="s">
        <v>95</v>
      </c>
      <c r="E1301">
        <v>6013915</v>
      </c>
      <c r="F1301" s="1">
        <v>955008937</v>
      </c>
      <c r="G1301">
        <v>313532</v>
      </c>
      <c r="H1301" s="2">
        <v>43435</v>
      </c>
    </row>
    <row r="1302" spans="1:8" x14ac:dyDescent="0.25">
      <c r="A1302">
        <v>8</v>
      </c>
      <c r="B1302" t="s">
        <v>163</v>
      </c>
      <c r="C1302">
        <v>21</v>
      </c>
      <c r="D1302" t="s">
        <v>91</v>
      </c>
      <c r="E1302">
        <v>38773285</v>
      </c>
      <c r="F1302" s="1">
        <v>2159824497</v>
      </c>
      <c r="G1302">
        <v>121217</v>
      </c>
      <c r="H1302" s="2">
        <v>43435</v>
      </c>
    </row>
    <row r="1303" spans="1:8" x14ac:dyDescent="0.25">
      <c r="A1303">
        <v>8</v>
      </c>
      <c r="B1303" t="s">
        <v>163</v>
      </c>
      <c r="C1303">
        <v>50016348</v>
      </c>
      <c r="D1303" t="s">
        <v>59</v>
      </c>
      <c r="E1303">
        <v>43433333</v>
      </c>
      <c r="F1303" s="1">
        <v>1492040672</v>
      </c>
      <c r="G1303">
        <v>110785</v>
      </c>
      <c r="H1303" s="2">
        <v>43435</v>
      </c>
    </row>
    <row r="1304" spans="1:8" x14ac:dyDescent="0.25">
      <c r="A1304">
        <v>8</v>
      </c>
      <c r="B1304" t="s">
        <v>34</v>
      </c>
      <c r="C1304">
        <v>50026316</v>
      </c>
      <c r="D1304" t="s">
        <v>97</v>
      </c>
      <c r="E1304">
        <v>31587941</v>
      </c>
      <c r="F1304" s="1">
        <v>1586992027</v>
      </c>
      <c r="G1304">
        <v>91954</v>
      </c>
      <c r="H1304" s="2">
        <v>43435</v>
      </c>
    </row>
    <row r="1305" spans="1:8" x14ac:dyDescent="0.25">
      <c r="A1305">
        <v>8</v>
      </c>
      <c r="B1305" t="s">
        <v>163</v>
      </c>
      <c r="C1305">
        <v>50016349</v>
      </c>
      <c r="D1305" t="s">
        <v>110</v>
      </c>
      <c r="E1305">
        <v>26298845</v>
      </c>
      <c r="F1305" s="1">
        <v>1527455866</v>
      </c>
      <c r="G1305">
        <v>156597</v>
      </c>
      <c r="H1305" s="2">
        <v>43435</v>
      </c>
    </row>
    <row r="1306" spans="1:8" x14ac:dyDescent="0.25">
      <c r="A1306">
        <v>8</v>
      </c>
      <c r="B1306" t="s">
        <v>161</v>
      </c>
      <c r="C1306">
        <v>50026800</v>
      </c>
      <c r="D1306" t="s">
        <v>40</v>
      </c>
      <c r="E1306">
        <v>8841860</v>
      </c>
      <c r="F1306" s="1">
        <v>1483551900</v>
      </c>
      <c r="G1306">
        <v>89434</v>
      </c>
      <c r="H1306" s="2">
        <v>43435</v>
      </c>
    </row>
    <row r="1307" spans="1:8" x14ac:dyDescent="0.25">
      <c r="A1307">
        <v>8</v>
      </c>
      <c r="B1307" t="s">
        <v>161</v>
      </c>
      <c r="C1307">
        <v>50020275</v>
      </c>
      <c r="D1307" t="s">
        <v>48</v>
      </c>
      <c r="E1307">
        <v>10741292</v>
      </c>
      <c r="F1307" s="1">
        <v>819759991</v>
      </c>
      <c r="G1307">
        <v>59849</v>
      </c>
      <c r="H1307" s="2">
        <v>43435</v>
      </c>
    </row>
    <row r="1308" spans="1:8" x14ac:dyDescent="0.25">
      <c r="A1308">
        <v>8</v>
      </c>
      <c r="B1308" t="s">
        <v>161</v>
      </c>
      <c r="C1308">
        <v>122966004</v>
      </c>
      <c r="D1308" t="s">
        <v>156</v>
      </c>
      <c r="E1308">
        <v>9</v>
      </c>
      <c r="F1308">
        <v>436</v>
      </c>
      <c r="G1308">
        <v>4045</v>
      </c>
      <c r="H1308" s="2">
        <v>43435</v>
      </c>
    </row>
    <row r="1309" spans="1:8" x14ac:dyDescent="0.25">
      <c r="A1309">
        <v>8</v>
      </c>
      <c r="B1309" t="s">
        <v>161</v>
      </c>
      <c r="C1309">
        <v>50023717</v>
      </c>
      <c r="D1309" t="s">
        <v>37</v>
      </c>
      <c r="E1309">
        <v>22781379</v>
      </c>
      <c r="F1309" s="1">
        <v>2562125217</v>
      </c>
      <c r="G1309">
        <v>360976</v>
      </c>
      <c r="H1309" s="2">
        <v>43435</v>
      </c>
    </row>
    <row r="1310" spans="1:8" x14ac:dyDescent="0.25">
      <c r="A1310">
        <v>11</v>
      </c>
      <c r="B1310" t="s">
        <v>42</v>
      </c>
      <c r="C1310">
        <v>50007216</v>
      </c>
      <c r="D1310" t="s">
        <v>76</v>
      </c>
      <c r="E1310">
        <v>20637840</v>
      </c>
      <c r="F1310" s="1">
        <v>740105237</v>
      </c>
      <c r="G1310">
        <v>447186</v>
      </c>
      <c r="H1310" s="2">
        <v>43435</v>
      </c>
    </row>
    <row r="1311" spans="1:8" x14ac:dyDescent="0.25">
      <c r="A1311">
        <v>11</v>
      </c>
      <c r="B1311" t="s">
        <v>42</v>
      </c>
      <c r="C1311">
        <v>50008075</v>
      </c>
      <c r="D1311" t="s">
        <v>152</v>
      </c>
      <c r="E1311">
        <v>673193</v>
      </c>
      <c r="F1311" s="1">
        <v>107565429</v>
      </c>
      <c r="G1311">
        <v>1474</v>
      </c>
      <c r="H1311" s="2">
        <v>43435</v>
      </c>
    </row>
    <row r="1312" spans="1:8" x14ac:dyDescent="0.25">
      <c r="A1312">
        <v>11</v>
      </c>
      <c r="B1312" t="s">
        <v>42</v>
      </c>
      <c r="C1312">
        <v>50026555</v>
      </c>
      <c r="D1312" t="s">
        <v>75</v>
      </c>
      <c r="E1312">
        <v>125552</v>
      </c>
      <c r="F1312" s="1">
        <v>26852588</v>
      </c>
      <c r="G1312">
        <v>3731</v>
      </c>
      <c r="H1312" s="2">
        <v>43435</v>
      </c>
    </row>
    <row r="1313" spans="1:8" x14ac:dyDescent="0.25">
      <c r="A1313">
        <v>11</v>
      </c>
      <c r="B1313" t="s">
        <v>42</v>
      </c>
      <c r="C1313">
        <v>50158001</v>
      </c>
      <c r="D1313" t="s">
        <v>151</v>
      </c>
      <c r="E1313">
        <v>309</v>
      </c>
      <c r="F1313">
        <v>2287</v>
      </c>
      <c r="G1313">
        <v>3</v>
      </c>
      <c r="H1313" s="2">
        <v>43435</v>
      </c>
    </row>
    <row r="1314" spans="1:8" x14ac:dyDescent="0.25">
      <c r="A1314">
        <v>11</v>
      </c>
      <c r="B1314" t="s">
        <v>42</v>
      </c>
      <c r="C1314">
        <v>50014811</v>
      </c>
      <c r="D1314" t="s">
        <v>96</v>
      </c>
      <c r="E1314">
        <v>2633205</v>
      </c>
      <c r="F1314" s="1">
        <v>33112610</v>
      </c>
      <c r="G1314">
        <v>1458</v>
      </c>
      <c r="H1314" s="2">
        <v>43435</v>
      </c>
    </row>
    <row r="1315" spans="1:8" x14ac:dyDescent="0.25">
      <c r="A1315">
        <v>11</v>
      </c>
      <c r="B1315" t="s">
        <v>42</v>
      </c>
      <c r="C1315">
        <v>50025110</v>
      </c>
      <c r="D1315" t="s">
        <v>115</v>
      </c>
      <c r="E1315">
        <v>169571</v>
      </c>
      <c r="F1315" s="1">
        <v>159820190</v>
      </c>
      <c r="G1315">
        <v>18129</v>
      </c>
      <c r="H1315" s="2">
        <v>43435</v>
      </c>
    </row>
    <row r="1316" spans="1:8" x14ac:dyDescent="0.25">
      <c r="A1316">
        <v>11</v>
      </c>
      <c r="B1316" t="s">
        <v>42</v>
      </c>
      <c r="C1316">
        <v>50019095</v>
      </c>
      <c r="D1316" t="s">
        <v>150</v>
      </c>
      <c r="E1316">
        <v>39117</v>
      </c>
      <c r="F1316" s="1">
        <v>16255758</v>
      </c>
      <c r="G1316">
        <v>559</v>
      </c>
      <c r="H1316" s="2">
        <v>43435</v>
      </c>
    </row>
    <row r="1317" spans="1:8" x14ac:dyDescent="0.25">
      <c r="A1317">
        <v>11</v>
      </c>
      <c r="B1317" t="s">
        <v>42</v>
      </c>
      <c r="C1317">
        <v>50025111</v>
      </c>
      <c r="D1317" t="s">
        <v>43</v>
      </c>
      <c r="E1317">
        <v>15473193</v>
      </c>
      <c r="F1317" s="1">
        <v>1198297319</v>
      </c>
      <c r="G1317">
        <v>26214</v>
      </c>
      <c r="H1317" s="2">
        <v>43435</v>
      </c>
    </row>
    <row r="1318" spans="1:8" x14ac:dyDescent="0.25">
      <c r="A1318">
        <v>11</v>
      </c>
      <c r="B1318" t="s">
        <v>42</v>
      </c>
      <c r="C1318">
        <v>50014927</v>
      </c>
      <c r="D1318" t="s">
        <v>106</v>
      </c>
      <c r="E1318">
        <v>7108717</v>
      </c>
      <c r="F1318" s="1">
        <v>1019852573</v>
      </c>
      <c r="G1318">
        <v>374660</v>
      </c>
      <c r="H1318" s="2">
        <v>43435</v>
      </c>
    </row>
    <row r="1319" spans="1:8" x14ac:dyDescent="0.25">
      <c r="A1319">
        <v>11</v>
      </c>
      <c r="B1319" t="s">
        <v>42</v>
      </c>
      <c r="C1319">
        <v>50025004</v>
      </c>
      <c r="D1319" t="s">
        <v>98</v>
      </c>
      <c r="E1319">
        <v>56117024</v>
      </c>
      <c r="F1319" s="1">
        <v>446647106</v>
      </c>
      <c r="G1319">
        <v>298465</v>
      </c>
      <c r="H1319" s="2">
        <v>43435</v>
      </c>
    </row>
    <row r="1320" spans="1:8" x14ac:dyDescent="0.25">
      <c r="A1320">
        <v>1</v>
      </c>
      <c r="B1320" t="s">
        <v>60</v>
      </c>
      <c r="C1320">
        <v>50008907</v>
      </c>
      <c r="D1320" t="s">
        <v>118</v>
      </c>
      <c r="E1320">
        <v>8374612</v>
      </c>
      <c r="F1320" s="1">
        <v>267946358</v>
      </c>
      <c r="G1320">
        <v>231287</v>
      </c>
      <c r="H1320" s="2">
        <v>43435</v>
      </c>
    </row>
    <row r="1321" spans="1:8" x14ac:dyDescent="0.25">
      <c r="A1321">
        <v>1</v>
      </c>
      <c r="B1321" t="s">
        <v>60</v>
      </c>
      <c r="C1321">
        <v>50004958</v>
      </c>
      <c r="D1321" t="s">
        <v>148</v>
      </c>
      <c r="E1321">
        <v>194697726</v>
      </c>
      <c r="F1321" s="1">
        <v>10495220278</v>
      </c>
      <c r="G1321">
        <v>33373</v>
      </c>
      <c r="H1321" s="2">
        <v>43435</v>
      </c>
    </row>
    <row r="1322" spans="1:8" x14ac:dyDescent="0.25">
      <c r="A1322">
        <v>1</v>
      </c>
      <c r="B1322" t="s">
        <v>60</v>
      </c>
      <c r="C1322">
        <v>40</v>
      </c>
      <c r="D1322" t="s">
        <v>147</v>
      </c>
      <c r="E1322">
        <v>22969523</v>
      </c>
      <c r="F1322" s="1">
        <v>514953283</v>
      </c>
      <c r="G1322">
        <v>8766</v>
      </c>
      <c r="H1322" s="2">
        <v>43435</v>
      </c>
    </row>
    <row r="1323" spans="1:8" x14ac:dyDescent="0.25">
      <c r="A1323">
        <v>1</v>
      </c>
      <c r="B1323" t="s">
        <v>60</v>
      </c>
      <c r="C1323">
        <v>99</v>
      </c>
      <c r="D1323" t="s">
        <v>61</v>
      </c>
      <c r="E1323">
        <v>16210935</v>
      </c>
      <c r="F1323" s="1">
        <v>1301050137</v>
      </c>
      <c r="G1323">
        <v>41354</v>
      </c>
      <c r="H1323" s="2">
        <v>43435</v>
      </c>
    </row>
    <row r="1324" spans="1:8" x14ac:dyDescent="0.25">
      <c r="A1324">
        <v>1</v>
      </c>
      <c r="B1324" t="s">
        <v>60</v>
      </c>
      <c r="C1324">
        <v>50011665</v>
      </c>
      <c r="D1324" t="s">
        <v>146</v>
      </c>
      <c r="E1324">
        <v>14183080</v>
      </c>
      <c r="F1324" s="1">
        <v>68684689</v>
      </c>
      <c r="G1324">
        <v>6593</v>
      </c>
      <c r="H1324" s="2">
        <v>43435</v>
      </c>
    </row>
    <row r="1325" spans="1:8" x14ac:dyDescent="0.25">
      <c r="A1325">
        <v>13</v>
      </c>
      <c r="B1325" t="s">
        <v>166</v>
      </c>
      <c r="C1325">
        <v>26</v>
      </c>
      <c r="D1325" t="s">
        <v>32</v>
      </c>
      <c r="E1325">
        <v>45873720</v>
      </c>
      <c r="F1325" s="1">
        <v>4802330709</v>
      </c>
      <c r="G1325">
        <v>10757033</v>
      </c>
      <c r="H1325" s="2">
        <v>43435</v>
      </c>
    </row>
    <row r="1326" spans="1:8" x14ac:dyDescent="0.25">
      <c r="A1326">
        <v>13</v>
      </c>
      <c r="B1326" t="s">
        <v>166</v>
      </c>
      <c r="C1326">
        <v>50024971</v>
      </c>
      <c r="D1326" t="s">
        <v>143</v>
      </c>
      <c r="E1326">
        <v>160892</v>
      </c>
      <c r="F1326" s="1">
        <v>227271628</v>
      </c>
      <c r="G1326">
        <v>2020</v>
      </c>
      <c r="H1326" s="2">
        <v>43435</v>
      </c>
    </row>
    <row r="1327" spans="1:8" x14ac:dyDescent="0.25">
      <c r="A1327">
        <v>13</v>
      </c>
      <c r="B1327" t="s">
        <v>166</v>
      </c>
      <c r="C1327">
        <v>124470006</v>
      </c>
      <c r="D1327" t="s">
        <v>142</v>
      </c>
      <c r="E1327">
        <v>132</v>
      </c>
      <c r="F1327">
        <v>10082</v>
      </c>
      <c r="G1327">
        <v>329</v>
      </c>
      <c r="H1327" s="2">
        <v>43435</v>
      </c>
    </row>
    <row r="1328" spans="1:8" x14ac:dyDescent="0.25">
      <c r="A1328">
        <v>13</v>
      </c>
      <c r="B1328" t="s">
        <v>166</v>
      </c>
      <c r="C1328">
        <v>50074001</v>
      </c>
      <c r="D1328" t="s">
        <v>73</v>
      </c>
      <c r="E1328">
        <v>1548256</v>
      </c>
      <c r="F1328" s="1">
        <v>126061308</v>
      </c>
      <c r="G1328">
        <v>24513</v>
      </c>
      <c r="H1328" s="2">
        <v>43435</v>
      </c>
    </row>
    <row r="1329" spans="1:8" x14ac:dyDescent="0.25">
      <c r="A1329">
        <v>6</v>
      </c>
      <c r="B1329" t="s">
        <v>20</v>
      </c>
      <c r="C1329">
        <v>122650005</v>
      </c>
      <c r="D1329" t="s">
        <v>29</v>
      </c>
      <c r="E1329">
        <v>14002608</v>
      </c>
      <c r="F1329" s="1">
        <v>1158702134</v>
      </c>
      <c r="G1329">
        <v>555289</v>
      </c>
      <c r="H1329" s="2">
        <v>43435</v>
      </c>
    </row>
    <row r="1330" spans="1:8" x14ac:dyDescent="0.25">
      <c r="A1330">
        <v>6</v>
      </c>
      <c r="B1330" t="s">
        <v>20</v>
      </c>
      <c r="C1330">
        <v>50008165</v>
      </c>
      <c r="D1330" t="s">
        <v>84</v>
      </c>
      <c r="E1330">
        <v>61538891</v>
      </c>
      <c r="F1330" s="1">
        <v>5075112858</v>
      </c>
      <c r="G1330">
        <v>3205467</v>
      </c>
      <c r="H1330" s="2">
        <v>43435</v>
      </c>
    </row>
    <row r="1331" spans="1:8" x14ac:dyDescent="0.25">
      <c r="A1331">
        <v>6</v>
      </c>
      <c r="B1331" t="s">
        <v>20</v>
      </c>
      <c r="C1331">
        <v>25</v>
      </c>
      <c r="D1331" t="s">
        <v>103</v>
      </c>
      <c r="E1331">
        <v>25832548</v>
      </c>
      <c r="F1331" s="1">
        <v>2503687880</v>
      </c>
      <c r="G1331">
        <v>227384</v>
      </c>
      <c r="H1331" s="2">
        <v>43435</v>
      </c>
    </row>
    <row r="1332" spans="1:8" x14ac:dyDescent="0.25">
      <c r="A1332">
        <v>6</v>
      </c>
      <c r="B1332" t="s">
        <v>20</v>
      </c>
      <c r="C1332">
        <v>50014812</v>
      </c>
      <c r="D1332" t="s">
        <v>21</v>
      </c>
      <c r="E1332">
        <v>41452061</v>
      </c>
      <c r="F1332" s="1">
        <v>3170284190</v>
      </c>
      <c r="G1332">
        <v>171556</v>
      </c>
      <c r="H1332" s="2">
        <v>43435</v>
      </c>
    </row>
    <row r="1333" spans="1:8" x14ac:dyDescent="0.25">
      <c r="A1333">
        <v>6</v>
      </c>
      <c r="B1333" t="s">
        <v>20</v>
      </c>
      <c r="C1333">
        <v>50022517</v>
      </c>
      <c r="D1333" t="s">
        <v>108</v>
      </c>
      <c r="E1333">
        <v>12439167</v>
      </c>
      <c r="F1333" s="1">
        <v>1098594540</v>
      </c>
      <c r="G1333">
        <v>632860</v>
      </c>
      <c r="H1333" s="2">
        <v>43435</v>
      </c>
    </row>
    <row r="1334" spans="1:8" x14ac:dyDescent="0.25">
      <c r="A1334">
        <v>6</v>
      </c>
      <c r="B1334" t="s">
        <v>20</v>
      </c>
      <c r="C1334">
        <v>35</v>
      </c>
      <c r="D1334" t="s">
        <v>88</v>
      </c>
      <c r="E1334">
        <v>6182339</v>
      </c>
      <c r="F1334" s="1">
        <v>1085316413</v>
      </c>
      <c r="G1334">
        <v>36388</v>
      </c>
      <c r="H1334" s="2">
        <v>43435</v>
      </c>
    </row>
    <row r="1335" spans="1:8" x14ac:dyDescent="0.25">
      <c r="A1335">
        <v>2</v>
      </c>
      <c r="B1335" t="s">
        <v>17</v>
      </c>
      <c r="C1335">
        <v>50006842</v>
      </c>
      <c r="D1335" t="s">
        <v>18</v>
      </c>
      <c r="E1335">
        <v>10505955</v>
      </c>
      <c r="F1335" s="1">
        <v>1831602091</v>
      </c>
      <c r="G1335">
        <v>1065928</v>
      </c>
      <c r="H1335" s="2">
        <v>43435</v>
      </c>
    </row>
    <row r="1336" spans="1:8" x14ac:dyDescent="0.25">
      <c r="A1336">
        <v>2</v>
      </c>
      <c r="B1336" t="s">
        <v>17</v>
      </c>
      <c r="C1336">
        <v>30</v>
      </c>
      <c r="D1336" t="s">
        <v>101</v>
      </c>
      <c r="E1336">
        <v>88141354</v>
      </c>
      <c r="F1336" s="1">
        <v>16672193091</v>
      </c>
      <c r="G1336">
        <v>4961232</v>
      </c>
      <c r="H1336" s="2">
        <v>43435</v>
      </c>
    </row>
    <row r="1337" spans="1:8" x14ac:dyDescent="0.25">
      <c r="A1337">
        <v>2</v>
      </c>
      <c r="B1337" t="s">
        <v>17</v>
      </c>
      <c r="C1337">
        <v>50011740</v>
      </c>
      <c r="D1337" t="s">
        <v>51</v>
      </c>
      <c r="E1337">
        <v>21822149</v>
      </c>
      <c r="F1337" s="1">
        <v>3291273011</v>
      </c>
      <c r="G1337">
        <v>1783423</v>
      </c>
      <c r="H1337" s="2">
        <v>43435</v>
      </c>
    </row>
    <row r="1338" spans="1:8" x14ac:dyDescent="0.25">
      <c r="A1338">
        <v>2</v>
      </c>
      <c r="B1338" t="s">
        <v>17</v>
      </c>
      <c r="C1338">
        <v>50010404</v>
      </c>
      <c r="D1338" t="s">
        <v>36</v>
      </c>
      <c r="E1338">
        <v>44805367</v>
      </c>
      <c r="F1338" s="1">
        <v>1951969853</v>
      </c>
      <c r="G1338">
        <v>2840290</v>
      </c>
      <c r="H1338" s="2">
        <v>43435</v>
      </c>
    </row>
    <row r="1339" spans="1:8" x14ac:dyDescent="0.25">
      <c r="A1339">
        <v>2</v>
      </c>
      <c r="B1339" t="s">
        <v>17</v>
      </c>
      <c r="C1339">
        <v>50006843</v>
      </c>
      <c r="D1339" t="s">
        <v>63</v>
      </c>
      <c r="E1339">
        <v>28543396</v>
      </c>
      <c r="F1339" s="1">
        <v>3367627621</v>
      </c>
      <c r="G1339">
        <v>3584386</v>
      </c>
      <c r="H1339" s="2">
        <v>43435</v>
      </c>
    </row>
    <row r="1340" spans="1:8" x14ac:dyDescent="0.25">
      <c r="A1340">
        <v>2</v>
      </c>
      <c r="B1340" t="s">
        <v>17</v>
      </c>
      <c r="C1340">
        <v>16</v>
      </c>
      <c r="D1340" t="s">
        <v>89</v>
      </c>
      <c r="E1340">
        <v>122346753</v>
      </c>
      <c r="F1340" s="1">
        <v>20826809752</v>
      </c>
      <c r="G1340">
        <v>9114969</v>
      </c>
      <c r="H1340" s="2">
        <v>43435</v>
      </c>
    </row>
    <row r="1341" spans="1:8" x14ac:dyDescent="0.25">
      <c r="A1341">
        <v>2</v>
      </c>
      <c r="B1341" t="s">
        <v>17</v>
      </c>
      <c r="C1341">
        <v>1625</v>
      </c>
      <c r="D1341" t="s">
        <v>26</v>
      </c>
      <c r="E1341">
        <v>106974699</v>
      </c>
      <c r="F1341" s="1">
        <v>7451894537</v>
      </c>
      <c r="G1341">
        <v>6280195</v>
      </c>
      <c r="H1341" s="2">
        <v>43435</v>
      </c>
    </row>
    <row r="1342" spans="1:8" x14ac:dyDescent="0.25">
      <c r="A1342">
        <v>10</v>
      </c>
      <c r="B1342" t="s">
        <v>10</v>
      </c>
      <c r="C1342">
        <v>34</v>
      </c>
      <c r="D1342" t="s">
        <v>94</v>
      </c>
      <c r="E1342">
        <v>346774</v>
      </c>
      <c r="F1342" s="1">
        <v>19240825</v>
      </c>
      <c r="G1342">
        <v>239625</v>
      </c>
      <c r="H1342" s="2">
        <v>43435</v>
      </c>
    </row>
    <row r="1343" spans="1:8" x14ac:dyDescent="0.25">
      <c r="A1343">
        <v>10</v>
      </c>
      <c r="B1343" t="s">
        <v>10</v>
      </c>
      <c r="C1343">
        <v>50802001</v>
      </c>
      <c r="D1343" t="s">
        <v>141</v>
      </c>
      <c r="E1343">
        <v>125753</v>
      </c>
      <c r="F1343">
        <v>619387</v>
      </c>
      <c r="G1343">
        <v>63190</v>
      </c>
      <c r="H1343" s="2">
        <v>43435</v>
      </c>
    </row>
    <row r="1344" spans="1:8" x14ac:dyDescent="0.25">
      <c r="A1344">
        <v>10</v>
      </c>
      <c r="B1344" t="s">
        <v>10</v>
      </c>
      <c r="C1344">
        <v>50011949</v>
      </c>
      <c r="D1344" t="s">
        <v>67</v>
      </c>
      <c r="E1344">
        <v>658</v>
      </c>
      <c r="F1344">
        <v>464638</v>
      </c>
      <c r="G1344">
        <v>15718</v>
      </c>
      <c r="H1344" s="2">
        <v>43435</v>
      </c>
    </row>
    <row r="1345" spans="1:8" x14ac:dyDescent="0.25">
      <c r="A1345">
        <v>10</v>
      </c>
      <c r="B1345" t="s">
        <v>10</v>
      </c>
      <c r="C1345">
        <v>124484008</v>
      </c>
      <c r="D1345" t="s">
        <v>57</v>
      </c>
      <c r="E1345">
        <v>5148533</v>
      </c>
      <c r="F1345" s="1">
        <v>255345976</v>
      </c>
      <c r="G1345">
        <v>104124</v>
      </c>
      <c r="H1345" s="2">
        <v>43435</v>
      </c>
    </row>
    <row r="1346" spans="1:8" x14ac:dyDescent="0.25">
      <c r="A1346">
        <v>10</v>
      </c>
      <c r="B1346" t="s">
        <v>10</v>
      </c>
      <c r="C1346">
        <v>50454031</v>
      </c>
      <c r="D1346" t="s">
        <v>140</v>
      </c>
      <c r="E1346">
        <v>3441</v>
      </c>
      <c r="F1346">
        <v>549508</v>
      </c>
      <c r="G1346">
        <v>514</v>
      </c>
      <c r="H1346" s="2">
        <v>43435</v>
      </c>
    </row>
    <row r="1347" spans="1:8" x14ac:dyDescent="0.25">
      <c r="A1347">
        <v>10</v>
      </c>
      <c r="B1347" t="s">
        <v>10</v>
      </c>
      <c r="C1347">
        <v>121380001</v>
      </c>
      <c r="D1347" t="s">
        <v>159</v>
      </c>
      <c r="E1347">
        <v>387325</v>
      </c>
      <c r="F1347">
        <v>1124823</v>
      </c>
      <c r="G1347">
        <v>303</v>
      </c>
      <c r="H1347" s="2">
        <v>43435</v>
      </c>
    </row>
    <row r="1348" spans="1:8" x14ac:dyDescent="0.25">
      <c r="A1348">
        <v>10</v>
      </c>
      <c r="B1348" t="s">
        <v>10</v>
      </c>
      <c r="C1348">
        <v>50025707</v>
      </c>
      <c r="D1348" t="s">
        <v>139</v>
      </c>
      <c r="E1348">
        <v>28</v>
      </c>
      <c r="F1348">
        <v>1</v>
      </c>
      <c r="G1348">
        <v>19</v>
      </c>
      <c r="H1348" s="2">
        <v>43435</v>
      </c>
    </row>
    <row r="1349" spans="1:8" x14ac:dyDescent="0.25">
      <c r="A1349">
        <v>10</v>
      </c>
      <c r="B1349" t="s">
        <v>10</v>
      </c>
      <c r="C1349">
        <v>29</v>
      </c>
      <c r="D1349" t="s">
        <v>55</v>
      </c>
      <c r="E1349">
        <v>25473810</v>
      </c>
      <c r="F1349" s="1">
        <v>1328094239</v>
      </c>
      <c r="G1349">
        <v>180998</v>
      </c>
      <c r="H1349" s="2">
        <v>43435</v>
      </c>
    </row>
    <row r="1350" spans="1:8" x14ac:dyDescent="0.25">
      <c r="A1350">
        <v>10</v>
      </c>
      <c r="B1350" t="s">
        <v>10</v>
      </c>
      <c r="C1350">
        <v>23</v>
      </c>
      <c r="D1350" t="s">
        <v>158</v>
      </c>
      <c r="E1350">
        <v>0</v>
      </c>
      <c r="F1350">
        <v>0</v>
      </c>
      <c r="G1350">
        <v>1</v>
      </c>
      <c r="H1350" s="2">
        <v>43435</v>
      </c>
    </row>
    <row r="1351" spans="1:8" x14ac:dyDescent="0.25">
      <c r="A1351">
        <v>10</v>
      </c>
      <c r="B1351" t="s">
        <v>10</v>
      </c>
      <c r="C1351">
        <v>33</v>
      </c>
      <c r="D1351" t="s">
        <v>78</v>
      </c>
      <c r="E1351">
        <v>18378630</v>
      </c>
      <c r="F1351" s="1">
        <v>725723243</v>
      </c>
      <c r="G1351">
        <v>3981571</v>
      </c>
      <c r="H1351" s="2">
        <v>43435</v>
      </c>
    </row>
    <row r="1352" spans="1:8" x14ac:dyDescent="0.25">
      <c r="A1352">
        <v>10</v>
      </c>
      <c r="B1352" t="s">
        <v>10</v>
      </c>
      <c r="C1352">
        <v>50017300</v>
      </c>
      <c r="D1352" t="s">
        <v>11</v>
      </c>
      <c r="E1352">
        <v>3097076</v>
      </c>
      <c r="F1352" s="1">
        <v>818953505</v>
      </c>
      <c r="G1352">
        <v>4047476</v>
      </c>
      <c r="H1352" s="2">
        <v>43435</v>
      </c>
    </row>
    <row r="1353" spans="1:8" x14ac:dyDescent="0.25">
      <c r="A1353">
        <v>3</v>
      </c>
      <c r="B1353" t="s">
        <v>8</v>
      </c>
      <c r="C1353">
        <v>50012164</v>
      </c>
      <c r="D1353" t="s">
        <v>53</v>
      </c>
      <c r="E1353">
        <v>3770292</v>
      </c>
      <c r="F1353" s="1">
        <v>271862531</v>
      </c>
      <c r="G1353">
        <v>20154</v>
      </c>
      <c r="H1353" s="2">
        <v>43435</v>
      </c>
    </row>
    <row r="1354" spans="1:8" x14ac:dyDescent="0.25">
      <c r="A1354">
        <v>3</v>
      </c>
      <c r="B1354" t="s">
        <v>8</v>
      </c>
      <c r="C1354">
        <v>50018264</v>
      </c>
      <c r="D1354" t="s">
        <v>46</v>
      </c>
      <c r="E1354">
        <v>9993044</v>
      </c>
      <c r="F1354" s="1">
        <v>443765699</v>
      </c>
      <c r="G1354">
        <v>240941</v>
      </c>
      <c r="H1354" s="2">
        <v>43435</v>
      </c>
    </row>
    <row r="1355" spans="1:8" x14ac:dyDescent="0.25">
      <c r="A1355">
        <v>3</v>
      </c>
      <c r="B1355" t="s">
        <v>162</v>
      </c>
      <c r="C1355">
        <v>1101</v>
      </c>
      <c r="D1355" t="s">
        <v>56</v>
      </c>
      <c r="E1355">
        <v>138997</v>
      </c>
      <c r="F1355" s="1">
        <v>712961400</v>
      </c>
      <c r="G1355">
        <v>7318</v>
      </c>
      <c r="H1355" s="2">
        <v>43435</v>
      </c>
    </row>
    <row r="1356" spans="1:8" x14ac:dyDescent="0.25">
      <c r="A1356">
        <v>3</v>
      </c>
      <c r="B1356" t="s">
        <v>8</v>
      </c>
      <c r="C1356">
        <v>11</v>
      </c>
      <c r="D1356" t="s">
        <v>86</v>
      </c>
      <c r="E1356">
        <v>5958374</v>
      </c>
      <c r="F1356" s="1">
        <v>1000229824</v>
      </c>
      <c r="G1356">
        <v>196593</v>
      </c>
      <c r="H1356" s="2">
        <v>43435</v>
      </c>
    </row>
    <row r="1357" spans="1:8" x14ac:dyDescent="0.25">
      <c r="A1357">
        <v>3</v>
      </c>
      <c r="B1357" t="s">
        <v>8</v>
      </c>
      <c r="C1357">
        <v>20</v>
      </c>
      <c r="D1357" t="s">
        <v>68</v>
      </c>
      <c r="E1357">
        <v>4592470</v>
      </c>
      <c r="F1357" s="1">
        <v>270082991</v>
      </c>
      <c r="G1357">
        <v>231559</v>
      </c>
      <c r="H1357" s="2">
        <v>43435</v>
      </c>
    </row>
    <row r="1358" spans="1:8" x14ac:dyDescent="0.25">
      <c r="A1358">
        <v>3</v>
      </c>
      <c r="B1358" t="s">
        <v>8</v>
      </c>
      <c r="C1358">
        <v>50018004</v>
      </c>
      <c r="D1358" t="s">
        <v>100</v>
      </c>
      <c r="E1358">
        <v>106199453</v>
      </c>
      <c r="F1358" s="1">
        <v>2308631568</v>
      </c>
      <c r="G1358">
        <v>949550</v>
      </c>
      <c r="H1358" s="2">
        <v>43435</v>
      </c>
    </row>
    <row r="1359" spans="1:8" x14ac:dyDescent="0.25">
      <c r="A1359">
        <v>3</v>
      </c>
      <c r="B1359" t="s">
        <v>8</v>
      </c>
      <c r="C1359">
        <v>50024099</v>
      </c>
      <c r="D1359" t="s">
        <v>9</v>
      </c>
      <c r="E1359">
        <v>14650523</v>
      </c>
      <c r="F1359" s="1">
        <v>130640390</v>
      </c>
      <c r="G1359">
        <v>1747000</v>
      </c>
      <c r="H1359" s="2">
        <v>43435</v>
      </c>
    </row>
    <row r="1360" spans="1:8" x14ac:dyDescent="0.25">
      <c r="A1360">
        <v>3</v>
      </c>
      <c r="B1360" t="s">
        <v>8</v>
      </c>
      <c r="C1360">
        <v>14</v>
      </c>
      <c r="D1360" t="s">
        <v>22</v>
      </c>
      <c r="E1360">
        <v>89926</v>
      </c>
      <c r="F1360" s="1">
        <v>172994582</v>
      </c>
      <c r="G1360">
        <v>22490</v>
      </c>
      <c r="H1360" s="2">
        <v>43435</v>
      </c>
    </row>
    <row r="1361" spans="1:8" x14ac:dyDescent="0.25">
      <c r="A1361">
        <v>3</v>
      </c>
      <c r="B1361" t="s">
        <v>8</v>
      </c>
      <c r="C1361">
        <v>1512</v>
      </c>
      <c r="D1361" t="s">
        <v>83</v>
      </c>
      <c r="E1361">
        <v>2793475</v>
      </c>
      <c r="F1361" s="1">
        <v>5533576828</v>
      </c>
      <c r="G1361">
        <v>11349</v>
      </c>
      <c r="H1361" s="2">
        <v>43435</v>
      </c>
    </row>
    <row r="1362" spans="1:8" x14ac:dyDescent="0.25">
      <c r="A1362">
        <v>3</v>
      </c>
      <c r="B1362" t="s">
        <v>162</v>
      </c>
      <c r="C1362">
        <v>50019780</v>
      </c>
      <c r="D1362" t="s">
        <v>138</v>
      </c>
      <c r="E1362">
        <v>249725</v>
      </c>
      <c r="F1362" s="1">
        <v>346762388</v>
      </c>
      <c r="G1362">
        <v>1706</v>
      </c>
      <c r="H1362" s="2">
        <v>43435</v>
      </c>
    </row>
    <row r="1363" spans="1:8" x14ac:dyDescent="0.25">
      <c r="A1363">
        <v>3</v>
      </c>
      <c r="B1363" t="s">
        <v>162</v>
      </c>
      <c r="C1363">
        <v>124044001</v>
      </c>
      <c r="D1363" t="s">
        <v>54</v>
      </c>
      <c r="E1363">
        <v>58452</v>
      </c>
      <c r="F1363" s="1">
        <v>321065893</v>
      </c>
      <c r="G1363">
        <v>6340</v>
      </c>
      <c r="H1363" s="2">
        <v>43435</v>
      </c>
    </row>
    <row r="1364" spans="1:8" x14ac:dyDescent="0.25">
      <c r="A1364">
        <v>3</v>
      </c>
      <c r="B1364" t="s">
        <v>162</v>
      </c>
      <c r="C1364">
        <v>50007218</v>
      </c>
      <c r="D1364" t="s">
        <v>39</v>
      </c>
      <c r="E1364">
        <v>30165289</v>
      </c>
      <c r="F1364" s="1">
        <v>1823580131</v>
      </c>
      <c r="G1364">
        <v>837354</v>
      </c>
      <c r="H1364" s="2">
        <v>43435</v>
      </c>
    </row>
    <row r="1365" spans="1:8" x14ac:dyDescent="0.25">
      <c r="A1365">
        <v>3</v>
      </c>
      <c r="B1365" t="s">
        <v>8</v>
      </c>
      <c r="C1365">
        <v>1201</v>
      </c>
      <c r="D1365" t="s">
        <v>107</v>
      </c>
      <c r="E1365">
        <v>530031</v>
      </c>
      <c r="F1365" s="1">
        <v>129147442</v>
      </c>
      <c r="G1365">
        <v>5477</v>
      </c>
      <c r="H1365" s="2">
        <v>43435</v>
      </c>
    </row>
    <row r="1366" spans="1:8" x14ac:dyDescent="0.25">
      <c r="A1366">
        <v>3</v>
      </c>
      <c r="B1366" t="s">
        <v>162</v>
      </c>
      <c r="C1366">
        <v>50018222</v>
      </c>
      <c r="D1366" t="s">
        <v>137</v>
      </c>
      <c r="E1366">
        <v>97774</v>
      </c>
      <c r="F1366" s="1">
        <v>354536958</v>
      </c>
      <c r="G1366">
        <v>2664</v>
      </c>
      <c r="H1366" s="2">
        <v>43435</v>
      </c>
    </row>
    <row r="1367" spans="1:8" x14ac:dyDescent="0.25">
      <c r="A1367">
        <v>3</v>
      </c>
      <c r="B1367" t="s">
        <v>8</v>
      </c>
      <c r="C1367">
        <v>50008090</v>
      </c>
      <c r="D1367" t="s">
        <v>105</v>
      </c>
      <c r="E1367">
        <v>87538150</v>
      </c>
      <c r="F1367" s="1">
        <v>3174639330</v>
      </c>
      <c r="G1367">
        <v>7269412</v>
      </c>
      <c r="H1367" s="2">
        <v>43435</v>
      </c>
    </row>
    <row r="1368" spans="1:8" x14ac:dyDescent="0.25">
      <c r="A1368">
        <v>4</v>
      </c>
      <c r="B1368" t="s">
        <v>12</v>
      </c>
      <c r="C1368">
        <v>50012100</v>
      </c>
      <c r="D1368" t="s">
        <v>77</v>
      </c>
      <c r="E1368">
        <v>14487967</v>
      </c>
      <c r="F1368" s="1">
        <v>3598857232</v>
      </c>
      <c r="G1368">
        <v>80937</v>
      </c>
      <c r="H1368" s="2">
        <v>43435</v>
      </c>
    </row>
    <row r="1369" spans="1:8" x14ac:dyDescent="0.25">
      <c r="A1369">
        <v>4</v>
      </c>
      <c r="B1369" t="s">
        <v>12</v>
      </c>
      <c r="C1369">
        <v>50011972</v>
      </c>
      <c r="D1369" t="s">
        <v>74</v>
      </c>
      <c r="E1369">
        <v>18411685</v>
      </c>
      <c r="F1369" s="1">
        <v>2445030651</v>
      </c>
      <c r="G1369">
        <v>9824073</v>
      </c>
      <c r="H1369" s="2">
        <v>43435</v>
      </c>
    </row>
    <row r="1370" spans="1:8" x14ac:dyDescent="0.25">
      <c r="A1370">
        <v>4</v>
      </c>
      <c r="B1370" t="s">
        <v>12</v>
      </c>
      <c r="C1370">
        <v>127492005</v>
      </c>
      <c r="D1370" t="s">
        <v>136</v>
      </c>
      <c r="E1370">
        <v>227</v>
      </c>
      <c r="F1370">
        <v>3118641</v>
      </c>
      <c r="G1370">
        <v>115</v>
      </c>
      <c r="H1370" s="2">
        <v>43435</v>
      </c>
    </row>
    <row r="1371" spans="1:8" x14ac:dyDescent="0.25">
      <c r="A1371">
        <v>4</v>
      </c>
      <c r="B1371" t="s">
        <v>12</v>
      </c>
      <c r="C1371">
        <v>50022703</v>
      </c>
      <c r="D1371" t="s">
        <v>120</v>
      </c>
      <c r="E1371">
        <v>6813938</v>
      </c>
      <c r="F1371" s="1">
        <v>7165253018</v>
      </c>
      <c r="G1371">
        <v>127486</v>
      </c>
      <c r="H1371" s="2">
        <v>43435</v>
      </c>
    </row>
    <row r="1372" spans="1:8" x14ac:dyDescent="0.25">
      <c r="A1372">
        <v>4</v>
      </c>
      <c r="B1372" t="s">
        <v>12</v>
      </c>
      <c r="C1372">
        <v>50012082</v>
      </c>
      <c r="D1372" t="s">
        <v>13</v>
      </c>
      <c r="E1372">
        <v>14406468</v>
      </c>
      <c r="F1372" s="1">
        <v>3818339920</v>
      </c>
      <c r="G1372">
        <v>125458</v>
      </c>
      <c r="H1372" s="2">
        <v>43435</v>
      </c>
    </row>
    <row r="1373" spans="1:8" x14ac:dyDescent="0.25">
      <c r="A1373">
        <v>4</v>
      </c>
      <c r="B1373" t="s">
        <v>12</v>
      </c>
      <c r="C1373">
        <v>50002768</v>
      </c>
      <c r="D1373" t="s">
        <v>113</v>
      </c>
      <c r="E1373">
        <v>13691630</v>
      </c>
      <c r="F1373" s="1">
        <v>2013273176</v>
      </c>
      <c r="G1373">
        <v>35076</v>
      </c>
      <c r="H1373" s="2">
        <v>43435</v>
      </c>
    </row>
    <row r="1374" spans="1:8" x14ac:dyDescent="0.25">
      <c r="A1374">
        <v>7</v>
      </c>
      <c r="B1374" t="s">
        <v>163</v>
      </c>
      <c r="C1374">
        <v>50023804</v>
      </c>
      <c r="D1374" t="s">
        <v>114</v>
      </c>
      <c r="E1374">
        <v>608588</v>
      </c>
      <c r="F1374" s="1">
        <v>11291612</v>
      </c>
      <c r="G1374">
        <v>5653</v>
      </c>
      <c r="H1374" s="2">
        <v>43435</v>
      </c>
    </row>
    <row r="1375" spans="1:8" x14ac:dyDescent="0.25">
      <c r="A1375">
        <v>7</v>
      </c>
      <c r="B1375" t="s">
        <v>163</v>
      </c>
      <c r="C1375">
        <v>50020579</v>
      </c>
      <c r="D1375" t="s">
        <v>102</v>
      </c>
      <c r="E1375">
        <v>24432314</v>
      </c>
      <c r="F1375" s="1">
        <v>1626128440</v>
      </c>
      <c r="G1375">
        <v>221867</v>
      </c>
      <c r="H1375" s="2">
        <v>43435</v>
      </c>
    </row>
    <row r="1376" spans="1:8" x14ac:dyDescent="0.25">
      <c r="A1376">
        <v>7</v>
      </c>
      <c r="B1376" t="s">
        <v>163</v>
      </c>
      <c r="C1376">
        <v>50020857</v>
      </c>
      <c r="D1376" t="s">
        <v>58</v>
      </c>
      <c r="E1376">
        <v>918304</v>
      </c>
      <c r="F1376" s="1">
        <v>54233837</v>
      </c>
      <c r="G1376">
        <v>17594</v>
      </c>
      <c r="H1376" s="2">
        <v>43435</v>
      </c>
    </row>
    <row r="1377" spans="1:8" x14ac:dyDescent="0.25">
      <c r="A1377">
        <v>7</v>
      </c>
      <c r="B1377" t="s">
        <v>163</v>
      </c>
      <c r="C1377">
        <v>50008163</v>
      </c>
      <c r="D1377" t="s">
        <v>80</v>
      </c>
      <c r="E1377">
        <v>16441647</v>
      </c>
      <c r="F1377" s="1">
        <v>2120773989</v>
      </c>
      <c r="G1377">
        <v>240240</v>
      </c>
      <c r="H1377" s="2">
        <v>43435</v>
      </c>
    </row>
    <row r="1378" spans="1:8" x14ac:dyDescent="0.25">
      <c r="A1378">
        <v>7</v>
      </c>
      <c r="B1378" t="s">
        <v>163</v>
      </c>
      <c r="C1378">
        <v>122852001</v>
      </c>
      <c r="D1378" t="s">
        <v>85</v>
      </c>
      <c r="E1378">
        <v>46601975</v>
      </c>
      <c r="F1378" s="1">
        <v>4015807327</v>
      </c>
      <c r="G1378">
        <v>347694</v>
      </c>
      <c r="H1378" s="2">
        <v>43435</v>
      </c>
    </row>
    <row r="1379" spans="1:8" x14ac:dyDescent="0.25">
      <c r="A1379">
        <v>7</v>
      </c>
      <c r="B1379" t="s">
        <v>163</v>
      </c>
      <c r="C1379">
        <v>27</v>
      </c>
      <c r="D1379" t="s">
        <v>72</v>
      </c>
      <c r="E1379">
        <v>10175360</v>
      </c>
      <c r="F1379" s="1">
        <v>1743574319</v>
      </c>
      <c r="G1379">
        <v>650639</v>
      </c>
      <c r="H1379" s="2">
        <v>43435</v>
      </c>
    </row>
    <row r="1380" spans="1:8" x14ac:dyDescent="0.25">
      <c r="A1380">
        <v>7</v>
      </c>
      <c r="B1380" t="s">
        <v>163</v>
      </c>
      <c r="C1380">
        <v>50020808</v>
      </c>
      <c r="D1380" t="s">
        <v>65</v>
      </c>
      <c r="E1380">
        <v>18614355</v>
      </c>
      <c r="F1380" s="1">
        <v>1532811256</v>
      </c>
      <c r="G1380">
        <v>675789</v>
      </c>
      <c r="H1380" s="2">
        <v>43435</v>
      </c>
    </row>
    <row r="1381" spans="1:8" x14ac:dyDescent="0.25">
      <c r="A1381">
        <v>7</v>
      </c>
      <c r="B1381" t="s">
        <v>163</v>
      </c>
      <c r="C1381">
        <v>50020332</v>
      </c>
      <c r="D1381" t="s">
        <v>82</v>
      </c>
      <c r="E1381">
        <v>27482886</v>
      </c>
      <c r="F1381" s="1">
        <v>929299912</v>
      </c>
      <c r="G1381">
        <v>130123</v>
      </c>
      <c r="H1381" s="2">
        <v>43435</v>
      </c>
    </row>
    <row r="1382" spans="1:8" x14ac:dyDescent="0.25">
      <c r="A1382">
        <v>7</v>
      </c>
      <c r="B1382" t="s">
        <v>163</v>
      </c>
      <c r="C1382">
        <v>50020611</v>
      </c>
      <c r="D1382" t="s">
        <v>64</v>
      </c>
      <c r="E1382">
        <v>3522735</v>
      </c>
      <c r="F1382" s="1">
        <v>1280573290</v>
      </c>
      <c r="G1382">
        <v>64282</v>
      </c>
      <c r="H1382" s="2">
        <v>43435</v>
      </c>
    </row>
    <row r="1383" spans="1:8" x14ac:dyDescent="0.25">
      <c r="A1383">
        <v>7</v>
      </c>
      <c r="B1383" t="s">
        <v>163</v>
      </c>
      <c r="C1383">
        <v>124050001</v>
      </c>
      <c r="D1383" t="s">
        <v>90</v>
      </c>
      <c r="E1383">
        <v>8670128</v>
      </c>
      <c r="F1383" s="1">
        <v>3326996803</v>
      </c>
      <c r="G1383">
        <v>28995</v>
      </c>
      <c r="H1383" s="2">
        <v>43435</v>
      </c>
    </row>
    <row r="1384" spans="1:8" x14ac:dyDescent="0.25">
      <c r="A1384">
        <v>7</v>
      </c>
      <c r="B1384" t="s">
        <v>163</v>
      </c>
      <c r="C1384">
        <v>50008164</v>
      </c>
      <c r="D1384" t="s">
        <v>104</v>
      </c>
      <c r="E1384">
        <v>12646426</v>
      </c>
      <c r="F1384" s="1">
        <v>7988274434</v>
      </c>
      <c r="G1384">
        <v>515311</v>
      </c>
      <c r="H1384" s="2">
        <v>43435</v>
      </c>
    </row>
    <row r="1385" spans="1:8" x14ac:dyDescent="0.25">
      <c r="A1385">
        <v>7</v>
      </c>
      <c r="B1385" t="s">
        <v>163</v>
      </c>
      <c r="C1385">
        <v>50020485</v>
      </c>
      <c r="D1385" t="s">
        <v>14</v>
      </c>
      <c r="E1385">
        <v>60352241</v>
      </c>
      <c r="F1385" s="1">
        <v>2360115222</v>
      </c>
      <c r="G1385">
        <v>11488419</v>
      </c>
      <c r="H1385" s="2">
        <v>43435</v>
      </c>
    </row>
    <row r="1386" spans="1:8" x14ac:dyDescent="0.25">
      <c r="A1386">
        <v>0</v>
      </c>
      <c r="B1386" t="s">
        <v>24</v>
      </c>
      <c r="C1386">
        <v>127450004</v>
      </c>
      <c r="D1386" t="s">
        <v>127</v>
      </c>
      <c r="E1386">
        <v>12624</v>
      </c>
      <c r="F1386">
        <v>84586</v>
      </c>
      <c r="G1386">
        <v>160</v>
      </c>
      <c r="H1386" s="2">
        <v>43435</v>
      </c>
    </row>
    <row r="1387" spans="1:8" x14ac:dyDescent="0.25">
      <c r="A1387">
        <v>0</v>
      </c>
      <c r="B1387" t="s">
        <v>24</v>
      </c>
      <c r="C1387">
        <v>126762001</v>
      </c>
      <c r="D1387" t="s">
        <v>93</v>
      </c>
      <c r="E1387">
        <v>4363160</v>
      </c>
      <c r="F1387" s="1">
        <v>921286936</v>
      </c>
      <c r="G1387">
        <v>10696</v>
      </c>
      <c r="H1387" s="2">
        <v>43435</v>
      </c>
    </row>
    <row r="1388" spans="1:8" x14ac:dyDescent="0.25">
      <c r="A1388">
        <v>0</v>
      </c>
      <c r="B1388" t="s">
        <v>24</v>
      </c>
      <c r="C1388">
        <v>126602002</v>
      </c>
      <c r="D1388" t="s">
        <v>155</v>
      </c>
      <c r="E1388">
        <v>12343425</v>
      </c>
      <c r="F1388" s="1">
        <v>13152506</v>
      </c>
      <c r="G1388">
        <v>17</v>
      </c>
      <c r="H1388" s="2">
        <v>43435</v>
      </c>
    </row>
    <row r="1389" spans="1:8" x14ac:dyDescent="0.25">
      <c r="A1389">
        <v>0</v>
      </c>
      <c r="B1389" t="s">
        <v>24</v>
      </c>
      <c r="C1389">
        <v>127484003</v>
      </c>
      <c r="D1389" t="s">
        <v>126</v>
      </c>
      <c r="E1389">
        <v>1832</v>
      </c>
      <c r="F1389">
        <v>49215</v>
      </c>
      <c r="G1389">
        <v>65</v>
      </c>
      <c r="H1389" s="2">
        <v>43435</v>
      </c>
    </row>
    <row r="1390" spans="1:8" x14ac:dyDescent="0.25">
      <c r="A1390">
        <v>0</v>
      </c>
      <c r="B1390" t="s">
        <v>24</v>
      </c>
      <c r="C1390">
        <v>124242008</v>
      </c>
      <c r="D1390" t="s">
        <v>49</v>
      </c>
      <c r="E1390">
        <v>3472899</v>
      </c>
      <c r="F1390" s="1">
        <v>924594799</v>
      </c>
      <c r="G1390">
        <v>545826</v>
      </c>
      <c r="H1390" s="2">
        <v>43435</v>
      </c>
    </row>
    <row r="1391" spans="1:8" x14ac:dyDescent="0.25">
      <c r="A1391">
        <v>0</v>
      </c>
      <c r="B1391" t="s">
        <v>24</v>
      </c>
      <c r="C1391">
        <v>126700003</v>
      </c>
      <c r="D1391" t="s">
        <v>121</v>
      </c>
      <c r="E1391">
        <v>18589793</v>
      </c>
      <c r="F1391" s="1">
        <v>3369929359</v>
      </c>
      <c r="G1391">
        <v>285993</v>
      </c>
      <c r="H1391" s="2">
        <v>43435</v>
      </c>
    </row>
    <row r="1392" spans="1:8" x14ac:dyDescent="0.25">
      <c r="A1392">
        <v>0</v>
      </c>
      <c r="B1392" t="s">
        <v>24</v>
      </c>
      <c r="C1392">
        <v>125406001</v>
      </c>
      <c r="D1392" t="s">
        <v>125</v>
      </c>
      <c r="E1392">
        <v>583915</v>
      </c>
      <c r="F1392" s="1">
        <v>174127879</v>
      </c>
      <c r="G1392">
        <v>164</v>
      </c>
      <c r="H1392" s="2">
        <v>43435</v>
      </c>
    </row>
    <row r="1393" spans="1:8" x14ac:dyDescent="0.25">
      <c r="A1393">
        <v>0</v>
      </c>
      <c r="B1393" t="s">
        <v>24</v>
      </c>
      <c r="C1393">
        <v>98</v>
      </c>
      <c r="D1393" t="s">
        <v>124</v>
      </c>
      <c r="E1393">
        <v>39917802</v>
      </c>
      <c r="F1393" s="1">
        <v>193657400</v>
      </c>
      <c r="G1393">
        <v>20650</v>
      </c>
      <c r="H1393" s="2">
        <v>43435</v>
      </c>
    </row>
    <row r="1394" spans="1:8" x14ac:dyDescent="0.25">
      <c r="A1394">
        <v>0</v>
      </c>
      <c r="B1394" t="s">
        <v>24</v>
      </c>
      <c r="C1394">
        <v>50023724</v>
      </c>
      <c r="D1394" t="s">
        <v>24</v>
      </c>
      <c r="E1394">
        <v>6870037</v>
      </c>
      <c r="F1394" s="1">
        <v>7474900467</v>
      </c>
      <c r="G1394">
        <v>16814</v>
      </c>
      <c r="H1394" s="2">
        <v>43435</v>
      </c>
    </row>
    <row r="1395" spans="1:8" x14ac:dyDescent="0.25">
      <c r="A1395">
        <v>0</v>
      </c>
      <c r="B1395" t="s">
        <v>24</v>
      </c>
      <c r="C1395">
        <v>120886001</v>
      </c>
      <c r="D1395" t="s">
        <v>123</v>
      </c>
      <c r="E1395">
        <v>5440296</v>
      </c>
      <c r="F1395">
        <v>7307751</v>
      </c>
      <c r="G1395">
        <v>835</v>
      </c>
      <c r="H1395" s="2">
        <v>43435</v>
      </c>
    </row>
    <row r="1396" spans="1:8" x14ac:dyDescent="0.25">
      <c r="A1396">
        <v>0</v>
      </c>
      <c r="B1396" t="s">
        <v>24</v>
      </c>
      <c r="C1396">
        <v>50026535</v>
      </c>
      <c r="D1396" t="s">
        <v>27</v>
      </c>
      <c r="E1396">
        <v>157726</v>
      </c>
      <c r="F1396" s="1">
        <v>198316894</v>
      </c>
      <c r="G1396">
        <v>21735</v>
      </c>
      <c r="H1396" s="2">
        <v>43435</v>
      </c>
    </row>
    <row r="1397" spans="1:8" x14ac:dyDescent="0.25">
      <c r="A1397">
        <v>0</v>
      </c>
      <c r="B1397" t="s">
        <v>24</v>
      </c>
      <c r="C1397">
        <v>123690003</v>
      </c>
      <c r="D1397" t="s">
        <v>25</v>
      </c>
      <c r="E1397">
        <v>32840</v>
      </c>
      <c r="F1397">
        <v>1131817</v>
      </c>
      <c r="G1397">
        <v>3547</v>
      </c>
      <c r="H1397" s="2">
        <v>43435</v>
      </c>
    </row>
    <row r="1398" spans="1:8" x14ac:dyDescent="0.25">
      <c r="A1398">
        <v>8</v>
      </c>
      <c r="B1398" t="s">
        <v>163</v>
      </c>
      <c r="C1398">
        <v>50016349</v>
      </c>
      <c r="D1398" t="s">
        <v>110</v>
      </c>
      <c r="E1398">
        <v>27550306</v>
      </c>
      <c r="F1398" s="1">
        <v>1481073755</v>
      </c>
      <c r="G1398">
        <v>156469</v>
      </c>
      <c r="H1398" s="2">
        <v>43466</v>
      </c>
    </row>
    <row r="1399" spans="1:8" x14ac:dyDescent="0.25">
      <c r="A1399">
        <v>8</v>
      </c>
      <c r="B1399" t="s">
        <v>161</v>
      </c>
      <c r="C1399">
        <v>50026800</v>
      </c>
      <c r="D1399" t="s">
        <v>40</v>
      </c>
      <c r="E1399">
        <v>7106733</v>
      </c>
      <c r="F1399" s="1">
        <v>1025230914</v>
      </c>
      <c r="G1399">
        <v>80118</v>
      </c>
      <c r="H1399" s="2">
        <v>43466</v>
      </c>
    </row>
    <row r="1400" spans="1:8" x14ac:dyDescent="0.25">
      <c r="A1400">
        <v>8</v>
      </c>
      <c r="B1400" t="s">
        <v>161</v>
      </c>
      <c r="C1400">
        <v>50020275</v>
      </c>
      <c r="D1400" t="s">
        <v>48</v>
      </c>
      <c r="E1400">
        <v>8635214</v>
      </c>
      <c r="F1400" s="1">
        <v>709114435</v>
      </c>
      <c r="G1400">
        <v>57081</v>
      </c>
      <c r="H1400" s="2">
        <v>43466</v>
      </c>
    </row>
    <row r="1401" spans="1:8" x14ac:dyDescent="0.25">
      <c r="A1401">
        <v>8</v>
      </c>
      <c r="B1401" t="s">
        <v>161</v>
      </c>
      <c r="C1401">
        <v>122966004</v>
      </c>
      <c r="D1401" t="s">
        <v>156</v>
      </c>
      <c r="E1401">
        <v>8</v>
      </c>
      <c r="F1401">
        <v>386</v>
      </c>
      <c r="G1401">
        <v>3872</v>
      </c>
      <c r="H1401" s="2">
        <v>43466</v>
      </c>
    </row>
    <row r="1402" spans="1:8" x14ac:dyDescent="0.25">
      <c r="A1402">
        <v>8</v>
      </c>
      <c r="B1402" t="s">
        <v>161</v>
      </c>
      <c r="C1402">
        <v>50023717</v>
      </c>
      <c r="D1402" t="s">
        <v>37</v>
      </c>
      <c r="E1402">
        <v>18342504</v>
      </c>
      <c r="F1402" s="1">
        <v>2153982391</v>
      </c>
      <c r="G1402">
        <v>349149</v>
      </c>
      <c r="H1402" s="2">
        <v>43466</v>
      </c>
    </row>
    <row r="1403" spans="1:8" x14ac:dyDescent="0.25">
      <c r="A1403">
        <v>11</v>
      </c>
      <c r="B1403" t="s">
        <v>42</v>
      </c>
      <c r="C1403">
        <v>50007216</v>
      </c>
      <c r="D1403" t="s">
        <v>76</v>
      </c>
      <c r="E1403">
        <v>14907366</v>
      </c>
      <c r="F1403" s="1">
        <v>566650971</v>
      </c>
      <c r="G1403">
        <v>420371</v>
      </c>
      <c r="H1403" s="2">
        <v>43466</v>
      </c>
    </row>
    <row r="1404" spans="1:8" x14ac:dyDescent="0.25">
      <c r="A1404">
        <v>11</v>
      </c>
      <c r="B1404" t="s">
        <v>42</v>
      </c>
      <c r="C1404">
        <v>50008075</v>
      </c>
      <c r="D1404" t="s">
        <v>152</v>
      </c>
      <c r="E1404">
        <v>454488</v>
      </c>
      <c r="F1404" s="1">
        <v>61638906</v>
      </c>
      <c r="G1404">
        <v>939</v>
      </c>
      <c r="H1404" s="2">
        <v>43466</v>
      </c>
    </row>
    <row r="1405" spans="1:8" x14ac:dyDescent="0.25">
      <c r="A1405">
        <v>11</v>
      </c>
      <c r="B1405" t="s">
        <v>42</v>
      </c>
      <c r="C1405">
        <v>50026555</v>
      </c>
      <c r="D1405" t="s">
        <v>75</v>
      </c>
      <c r="E1405">
        <v>118606</v>
      </c>
      <c r="F1405" s="1">
        <v>42253063</v>
      </c>
      <c r="G1405">
        <v>2152</v>
      </c>
      <c r="H1405" s="2">
        <v>43466</v>
      </c>
    </row>
    <row r="1406" spans="1:8" x14ac:dyDescent="0.25">
      <c r="A1406">
        <v>11</v>
      </c>
      <c r="B1406" t="s">
        <v>42</v>
      </c>
      <c r="C1406">
        <v>50014811</v>
      </c>
      <c r="D1406" t="s">
        <v>96</v>
      </c>
      <c r="E1406">
        <v>2577837</v>
      </c>
      <c r="F1406" s="1">
        <v>31698629</v>
      </c>
      <c r="G1406">
        <v>1270</v>
      </c>
      <c r="H1406" s="2">
        <v>43466</v>
      </c>
    </row>
    <row r="1407" spans="1:8" x14ac:dyDescent="0.25">
      <c r="A1407">
        <v>11</v>
      </c>
      <c r="B1407" t="s">
        <v>42</v>
      </c>
      <c r="C1407">
        <v>50025110</v>
      </c>
      <c r="D1407" t="s">
        <v>115</v>
      </c>
      <c r="E1407">
        <v>110787</v>
      </c>
      <c r="F1407" s="1">
        <v>55198842</v>
      </c>
      <c r="G1407">
        <v>10828</v>
      </c>
      <c r="H1407" s="2">
        <v>43466</v>
      </c>
    </row>
    <row r="1408" spans="1:8" x14ac:dyDescent="0.25">
      <c r="A1408">
        <v>11</v>
      </c>
      <c r="B1408" t="s">
        <v>42</v>
      </c>
      <c r="C1408">
        <v>50019095</v>
      </c>
      <c r="D1408" t="s">
        <v>150</v>
      </c>
      <c r="E1408">
        <v>14418</v>
      </c>
      <c r="F1408">
        <v>3532735</v>
      </c>
      <c r="G1408">
        <v>509</v>
      </c>
      <c r="H1408" s="2">
        <v>43466</v>
      </c>
    </row>
    <row r="1409" spans="1:8" x14ac:dyDescent="0.25">
      <c r="A1409">
        <v>11</v>
      </c>
      <c r="B1409" t="s">
        <v>42</v>
      </c>
      <c r="C1409">
        <v>50025111</v>
      </c>
      <c r="D1409" t="s">
        <v>43</v>
      </c>
      <c r="E1409">
        <v>12015586</v>
      </c>
      <c r="F1409" s="1">
        <v>805207312</v>
      </c>
      <c r="G1409">
        <v>25178</v>
      </c>
      <c r="H1409" s="2">
        <v>43466</v>
      </c>
    </row>
    <row r="1410" spans="1:8" x14ac:dyDescent="0.25">
      <c r="A1410">
        <v>11</v>
      </c>
      <c r="B1410" t="s">
        <v>42</v>
      </c>
      <c r="C1410">
        <v>50014927</v>
      </c>
      <c r="D1410" t="s">
        <v>106</v>
      </c>
      <c r="E1410">
        <v>92514</v>
      </c>
      <c r="F1410" s="1">
        <v>20802263</v>
      </c>
      <c r="G1410">
        <v>3518</v>
      </c>
      <c r="H1410" s="2">
        <v>43466</v>
      </c>
    </row>
    <row r="1411" spans="1:8" x14ac:dyDescent="0.25">
      <c r="A1411">
        <v>11</v>
      </c>
      <c r="B1411" t="s">
        <v>42</v>
      </c>
      <c r="C1411">
        <v>50025004</v>
      </c>
      <c r="D1411" t="s">
        <v>98</v>
      </c>
      <c r="E1411">
        <v>46822321</v>
      </c>
      <c r="F1411" s="1">
        <v>366027992</v>
      </c>
      <c r="G1411">
        <v>287241</v>
      </c>
      <c r="H1411" s="2">
        <v>43466</v>
      </c>
    </row>
    <row r="1412" spans="1:8" x14ac:dyDescent="0.25">
      <c r="A1412">
        <v>1</v>
      </c>
      <c r="B1412" t="s">
        <v>60</v>
      </c>
      <c r="C1412">
        <v>50008907</v>
      </c>
      <c r="D1412" t="s">
        <v>118</v>
      </c>
      <c r="E1412">
        <v>7284104</v>
      </c>
      <c r="F1412" s="1">
        <v>224919201</v>
      </c>
      <c r="G1412">
        <v>179082</v>
      </c>
      <c r="H1412" s="2">
        <v>43466</v>
      </c>
    </row>
    <row r="1413" spans="1:8" x14ac:dyDescent="0.25">
      <c r="A1413">
        <v>1</v>
      </c>
      <c r="B1413" t="s">
        <v>60</v>
      </c>
      <c r="C1413">
        <v>50004958</v>
      </c>
      <c r="D1413" t="s">
        <v>148</v>
      </c>
      <c r="E1413">
        <v>194579998</v>
      </c>
      <c r="F1413" s="1">
        <v>10488107982</v>
      </c>
      <c r="G1413">
        <v>30237</v>
      </c>
      <c r="H1413" s="2">
        <v>43466</v>
      </c>
    </row>
    <row r="1414" spans="1:8" x14ac:dyDescent="0.25">
      <c r="A1414">
        <v>1</v>
      </c>
      <c r="B1414" t="s">
        <v>60</v>
      </c>
      <c r="C1414">
        <v>40</v>
      </c>
      <c r="D1414" t="s">
        <v>147</v>
      </c>
      <c r="E1414">
        <v>30920089</v>
      </c>
      <c r="F1414" s="1">
        <v>870487204</v>
      </c>
      <c r="G1414">
        <v>8170</v>
      </c>
      <c r="H1414" s="2">
        <v>43466</v>
      </c>
    </row>
    <row r="1415" spans="1:8" x14ac:dyDescent="0.25">
      <c r="A1415">
        <v>1</v>
      </c>
      <c r="B1415" t="s">
        <v>60</v>
      </c>
      <c r="C1415">
        <v>99</v>
      </c>
      <c r="D1415" t="s">
        <v>61</v>
      </c>
      <c r="E1415">
        <v>20713438</v>
      </c>
      <c r="F1415" s="1">
        <v>1662621131</v>
      </c>
      <c r="G1415">
        <v>36903</v>
      </c>
      <c r="H1415" s="2">
        <v>43466</v>
      </c>
    </row>
    <row r="1416" spans="1:8" x14ac:dyDescent="0.25">
      <c r="A1416">
        <v>1</v>
      </c>
      <c r="B1416" t="s">
        <v>60</v>
      </c>
      <c r="C1416">
        <v>50011665</v>
      </c>
      <c r="D1416" t="s">
        <v>146</v>
      </c>
      <c r="E1416">
        <v>15149654</v>
      </c>
      <c r="F1416" s="1">
        <v>74713404</v>
      </c>
      <c r="G1416">
        <v>7425</v>
      </c>
      <c r="H1416" s="2">
        <v>43466</v>
      </c>
    </row>
    <row r="1417" spans="1:8" x14ac:dyDescent="0.25">
      <c r="A1417">
        <v>13</v>
      </c>
      <c r="B1417" t="s">
        <v>166</v>
      </c>
      <c r="C1417">
        <v>26</v>
      </c>
      <c r="D1417" t="s">
        <v>32</v>
      </c>
      <c r="E1417">
        <v>43491487</v>
      </c>
      <c r="F1417" s="1">
        <v>4418405507</v>
      </c>
      <c r="G1417">
        <v>7154004</v>
      </c>
      <c r="H1417" s="2">
        <v>43466</v>
      </c>
    </row>
    <row r="1418" spans="1:8" x14ac:dyDescent="0.25">
      <c r="A1418">
        <v>13</v>
      </c>
      <c r="B1418" t="s">
        <v>166</v>
      </c>
      <c r="C1418">
        <v>50024971</v>
      </c>
      <c r="D1418" t="s">
        <v>143</v>
      </c>
      <c r="E1418">
        <v>108319</v>
      </c>
      <c r="F1418" s="1">
        <v>83028240</v>
      </c>
      <c r="G1418">
        <v>1600</v>
      </c>
      <c r="H1418" s="2">
        <v>43466</v>
      </c>
    </row>
    <row r="1419" spans="1:8" x14ac:dyDescent="0.25">
      <c r="A1419">
        <v>13</v>
      </c>
      <c r="B1419" t="s">
        <v>166</v>
      </c>
      <c r="C1419">
        <v>124470006</v>
      </c>
      <c r="D1419" t="s">
        <v>142</v>
      </c>
      <c r="E1419">
        <v>50529</v>
      </c>
      <c r="F1419">
        <v>6220</v>
      </c>
      <c r="G1419">
        <v>178</v>
      </c>
      <c r="H1419" s="2">
        <v>43466</v>
      </c>
    </row>
    <row r="1420" spans="1:8" x14ac:dyDescent="0.25">
      <c r="A1420">
        <v>13</v>
      </c>
      <c r="B1420" t="s">
        <v>166</v>
      </c>
      <c r="C1420">
        <v>50074001</v>
      </c>
      <c r="D1420" t="s">
        <v>73</v>
      </c>
      <c r="E1420">
        <v>613278</v>
      </c>
      <c r="F1420" s="1">
        <v>63817244</v>
      </c>
      <c r="G1420">
        <v>23194</v>
      </c>
      <c r="H1420" s="2">
        <v>43466</v>
      </c>
    </row>
    <row r="1421" spans="1:8" x14ac:dyDescent="0.25">
      <c r="A1421">
        <v>6</v>
      </c>
      <c r="B1421" t="s">
        <v>20</v>
      </c>
      <c r="C1421">
        <v>122650005</v>
      </c>
      <c r="D1421" t="s">
        <v>29</v>
      </c>
      <c r="E1421">
        <v>8992957</v>
      </c>
      <c r="F1421" s="1">
        <v>748326061</v>
      </c>
      <c r="G1421">
        <v>274261</v>
      </c>
      <c r="H1421" s="2">
        <v>43466</v>
      </c>
    </row>
    <row r="1422" spans="1:8" x14ac:dyDescent="0.25">
      <c r="A1422">
        <v>6</v>
      </c>
      <c r="B1422" t="s">
        <v>20</v>
      </c>
      <c r="C1422">
        <v>50008165</v>
      </c>
      <c r="D1422" t="s">
        <v>84</v>
      </c>
      <c r="E1422">
        <v>47783737</v>
      </c>
      <c r="F1422" s="1">
        <v>3969074078</v>
      </c>
      <c r="G1422">
        <v>2382019</v>
      </c>
      <c r="H1422" s="2">
        <v>43466</v>
      </c>
    </row>
    <row r="1423" spans="1:8" x14ac:dyDescent="0.25">
      <c r="A1423">
        <v>6</v>
      </c>
      <c r="B1423" t="s">
        <v>20</v>
      </c>
      <c r="C1423">
        <v>25</v>
      </c>
      <c r="D1423" t="s">
        <v>103</v>
      </c>
      <c r="E1423">
        <v>21632863</v>
      </c>
      <c r="F1423" s="1">
        <v>1851775799</v>
      </c>
      <c r="G1423">
        <v>208819</v>
      </c>
      <c r="H1423" s="2">
        <v>43466</v>
      </c>
    </row>
    <row r="1424" spans="1:8" x14ac:dyDescent="0.25">
      <c r="A1424">
        <v>6</v>
      </c>
      <c r="B1424" t="s">
        <v>20</v>
      </c>
      <c r="C1424">
        <v>50014812</v>
      </c>
      <c r="D1424" t="s">
        <v>21</v>
      </c>
      <c r="E1424">
        <v>30489985</v>
      </c>
      <c r="F1424" s="1">
        <v>2105019569</v>
      </c>
      <c r="G1424">
        <v>155217</v>
      </c>
      <c r="H1424" s="2">
        <v>43466</v>
      </c>
    </row>
    <row r="1425" spans="1:8" x14ac:dyDescent="0.25">
      <c r="A1425">
        <v>6</v>
      </c>
      <c r="B1425" t="s">
        <v>20</v>
      </c>
      <c r="C1425">
        <v>50022517</v>
      </c>
      <c r="D1425" t="s">
        <v>108</v>
      </c>
      <c r="E1425">
        <v>9064280</v>
      </c>
      <c r="F1425" s="1">
        <v>715509224</v>
      </c>
      <c r="G1425">
        <v>482014</v>
      </c>
      <c r="H1425" s="2">
        <v>43466</v>
      </c>
    </row>
    <row r="1426" spans="1:8" x14ac:dyDescent="0.25">
      <c r="A1426">
        <v>6</v>
      </c>
      <c r="B1426" t="s">
        <v>20</v>
      </c>
      <c r="C1426">
        <v>35</v>
      </c>
      <c r="D1426" t="s">
        <v>88</v>
      </c>
      <c r="E1426">
        <v>4723634</v>
      </c>
      <c r="F1426" s="1">
        <v>739878804</v>
      </c>
      <c r="G1426">
        <v>31440</v>
      </c>
      <c r="H1426" s="2">
        <v>43466</v>
      </c>
    </row>
    <row r="1427" spans="1:8" x14ac:dyDescent="0.25">
      <c r="A1427">
        <v>2</v>
      </c>
      <c r="B1427" t="s">
        <v>17</v>
      </c>
      <c r="C1427">
        <v>50006842</v>
      </c>
      <c r="D1427" t="s">
        <v>18</v>
      </c>
      <c r="E1427">
        <v>9646435</v>
      </c>
      <c r="F1427" s="1">
        <v>1637508625</v>
      </c>
      <c r="G1427">
        <v>678986</v>
      </c>
      <c r="H1427" s="2">
        <v>43466</v>
      </c>
    </row>
    <row r="1428" spans="1:8" x14ac:dyDescent="0.25">
      <c r="A1428">
        <v>2</v>
      </c>
      <c r="B1428" t="s">
        <v>17</v>
      </c>
      <c r="C1428">
        <v>30</v>
      </c>
      <c r="D1428" t="s">
        <v>101</v>
      </c>
      <c r="E1428">
        <v>67800649</v>
      </c>
      <c r="F1428" s="1">
        <v>11988692090</v>
      </c>
      <c r="G1428">
        <v>3455649</v>
      </c>
      <c r="H1428" s="2">
        <v>43466</v>
      </c>
    </row>
    <row r="1429" spans="1:8" x14ac:dyDescent="0.25">
      <c r="A1429">
        <v>2</v>
      </c>
      <c r="B1429" t="s">
        <v>17</v>
      </c>
      <c r="C1429">
        <v>50011740</v>
      </c>
      <c r="D1429" t="s">
        <v>51</v>
      </c>
      <c r="E1429">
        <v>15949672</v>
      </c>
      <c r="F1429" s="1">
        <v>2332824810</v>
      </c>
      <c r="G1429">
        <v>1336554</v>
      </c>
      <c r="H1429" s="2">
        <v>43466</v>
      </c>
    </row>
    <row r="1430" spans="1:8" x14ac:dyDescent="0.25">
      <c r="A1430">
        <v>2</v>
      </c>
      <c r="B1430" t="s">
        <v>17</v>
      </c>
      <c r="C1430">
        <v>50010404</v>
      </c>
      <c r="D1430" t="s">
        <v>36</v>
      </c>
      <c r="E1430">
        <v>26617639</v>
      </c>
      <c r="F1430" s="1">
        <v>1220617848</v>
      </c>
      <c r="G1430">
        <v>2224678</v>
      </c>
      <c r="H1430" s="2">
        <v>43466</v>
      </c>
    </row>
    <row r="1431" spans="1:8" x14ac:dyDescent="0.25">
      <c r="A1431">
        <v>2</v>
      </c>
      <c r="B1431" t="s">
        <v>17</v>
      </c>
      <c r="C1431">
        <v>50006843</v>
      </c>
      <c r="D1431" t="s">
        <v>63</v>
      </c>
      <c r="E1431">
        <v>19685484</v>
      </c>
      <c r="F1431" s="1">
        <v>2190265023</v>
      </c>
      <c r="G1431">
        <v>2532570</v>
      </c>
      <c r="H1431" s="2">
        <v>43466</v>
      </c>
    </row>
    <row r="1432" spans="1:8" x14ac:dyDescent="0.25">
      <c r="A1432">
        <v>2</v>
      </c>
      <c r="B1432" t="s">
        <v>17</v>
      </c>
      <c r="C1432">
        <v>16</v>
      </c>
      <c r="D1432" t="s">
        <v>89</v>
      </c>
      <c r="E1432">
        <v>93719394</v>
      </c>
      <c r="F1432" s="1">
        <v>14223706895</v>
      </c>
      <c r="G1432">
        <v>7023896</v>
      </c>
      <c r="H1432" s="2">
        <v>43466</v>
      </c>
    </row>
    <row r="1433" spans="1:8" x14ac:dyDescent="0.25">
      <c r="A1433">
        <v>2</v>
      </c>
      <c r="B1433" t="s">
        <v>17</v>
      </c>
      <c r="C1433">
        <v>1625</v>
      </c>
      <c r="D1433" t="s">
        <v>26</v>
      </c>
      <c r="E1433">
        <v>72125144</v>
      </c>
      <c r="F1433" s="1">
        <v>4812058984</v>
      </c>
      <c r="G1433">
        <v>4610786</v>
      </c>
      <c r="H1433" s="2">
        <v>43466</v>
      </c>
    </row>
    <row r="1434" spans="1:8" x14ac:dyDescent="0.25">
      <c r="A1434">
        <v>10</v>
      </c>
      <c r="B1434" t="s">
        <v>10</v>
      </c>
      <c r="C1434">
        <v>34</v>
      </c>
      <c r="D1434" t="s">
        <v>94</v>
      </c>
      <c r="E1434">
        <v>5771</v>
      </c>
      <c r="F1434">
        <v>420509</v>
      </c>
      <c r="G1434">
        <v>8291</v>
      </c>
      <c r="H1434" s="2">
        <v>43466</v>
      </c>
    </row>
    <row r="1435" spans="1:8" x14ac:dyDescent="0.25">
      <c r="A1435">
        <v>10</v>
      </c>
      <c r="B1435" t="s">
        <v>10</v>
      </c>
      <c r="C1435">
        <v>50802001</v>
      </c>
      <c r="D1435" t="s">
        <v>141</v>
      </c>
      <c r="E1435">
        <v>2127</v>
      </c>
      <c r="F1435">
        <v>23838</v>
      </c>
      <c r="G1435">
        <v>5022</v>
      </c>
      <c r="H1435" s="2">
        <v>43466</v>
      </c>
    </row>
    <row r="1436" spans="1:8" x14ac:dyDescent="0.25">
      <c r="A1436">
        <v>10</v>
      </c>
      <c r="B1436" t="s">
        <v>10</v>
      </c>
      <c r="C1436">
        <v>50011949</v>
      </c>
      <c r="D1436" t="s">
        <v>67</v>
      </c>
      <c r="E1436">
        <v>743</v>
      </c>
      <c r="F1436">
        <v>603809</v>
      </c>
      <c r="G1436">
        <v>3700</v>
      </c>
      <c r="H1436" s="2">
        <v>43466</v>
      </c>
    </row>
    <row r="1437" spans="1:8" x14ac:dyDescent="0.25">
      <c r="A1437">
        <v>10</v>
      </c>
      <c r="B1437" t="s">
        <v>10</v>
      </c>
      <c r="C1437">
        <v>124484008</v>
      </c>
      <c r="D1437" t="s">
        <v>57</v>
      </c>
      <c r="E1437">
        <v>3450597</v>
      </c>
      <c r="F1437" s="1">
        <v>224472776</v>
      </c>
      <c r="G1437">
        <v>94671</v>
      </c>
      <c r="H1437" s="2">
        <v>43466</v>
      </c>
    </row>
    <row r="1438" spans="1:8" x14ac:dyDescent="0.25">
      <c r="A1438">
        <v>10</v>
      </c>
      <c r="B1438" t="s">
        <v>10</v>
      </c>
      <c r="C1438">
        <v>50454031</v>
      </c>
      <c r="D1438" t="s">
        <v>140</v>
      </c>
      <c r="E1438">
        <v>1221</v>
      </c>
      <c r="F1438">
        <v>153111</v>
      </c>
      <c r="G1438">
        <v>411</v>
      </c>
      <c r="H1438" s="2">
        <v>43466</v>
      </c>
    </row>
    <row r="1439" spans="1:8" x14ac:dyDescent="0.25">
      <c r="A1439">
        <v>10</v>
      </c>
      <c r="B1439" t="s">
        <v>10</v>
      </c>
      <c r="C1439">
        <v>121380001</v>
      </c>
      <c r="D1439" t="s">
        <v>159</v>
      </c>
      <c r="E1439">
        <v>467220</v>
      </c>
      <c r="F1439">
        <v>1528011</v>
      </c>
      <c r="G1439">
        <v>333</v>
      </c>
      <c r="H1439" s="2">
        <v>43466</v>
      </c>
    </row>
    <row r="1440" spans="1:8" x14ac:dyDescent="0.25">
      <c r="A1440">
        <v>10</v>
      </c>
      <c r="B1440" t="s">
        <v>10</v>
      </c>
      <c r="C1440">
        <v>50025707</v>
      </c>
      <c r="D1440" t="s">
        <v>139</v>
      </c>
      <c r="E1440">
        <v>19</v>
      </c>
      <c r="F1440">
        <v>0</v>
      </c>
      <c r="G1440">
        <v>12</v>
      </c>
      <c r="H1440" s="2">
        <v>43466</v>
      </c>
    </row>
    <row r="1441" spans="1:8" x14ac:dyDescent="0.25">
      <c r="A1441">
        <v>10</v>
      </c>
      <c r="B1441" t="s">
        <v>10</v>
      </c>
      <c r="C1441">
        <v>29</v>
      </c>
      <c r="D1441" t="s">
        <v>55</v>
      </c>
      <c r="E1441">
        <v>21388564</v>
      </c>
      <c r="F1441" s="1">
        <v>945221937</v>
      </c>
      <c r="G1441">
        <v>168502</v>
      </c>
      <c r="H1441" s="2">
        <v>43466</v>
      </c>
    </row>
    <row r="1442" spans="1:8" x14ac:dyDescent="0.25">
      <c r="A1442">
        <v>10</v>
      </c>
      <c r="B1442" t="s">
        <v>10</v>
      </c>
      <c r="C1442">
        <v>33</v>
      </c>
      <c r="D1442" t="s">
        <v>78</v>
      </c>
      <c r="E1442">
        <v>23151343</v>
      </c>
      <c r="F1442" s="1">
        <v>887195262</v>
      </c>
      <c r="G1442">
        <v>5299705</v>
      </c>
      <c r="H1442" s="2">
        <v>43466</v>
      </c>
    </row>
    <row r="1443" spans="1:8" x14ac:dyDescent="0.25">
      <c r="A1443">
        <v>10</v>
      </c>
      <c r="B1443" t="s">
        <v>10</v>
      </c>
      <c r="C1443">
        <v>50017300</v>
      </c>
      <c r="D1443" t="s">
        <v>11</v>
      </c>
      <c r="E1443">
        <v>2373652</v>
      </c>
      <c r="F1443" s="1">
        <v>632400463</v>
      </c>
      <c r="G1443">
        <v>3553854</v>
      </c>
      <c r="H1443" s="2">
        <v>43466</v>
      </c>
    </row>
    <row r="1444" spans="1:8" x14ac:dyDescent="0.25">
      <c r="A1444">
        <v>3</v>
      </c>
      <c r="B1444" t="s">
        <v>8</v>
      </c>
      <c r="C1444">
        <v>50012164</v>
      </c>
      <c r="D1444" t="s">
        <v>53</v>
      </c>
      <c r="E1444">
        <v>2884864</v>
      </c>
      <c r="F1444" s="1">
        <v>214295388</v>
      </c>
      <c r="G1444">
        <v>19484</v>
      </c>
      <c r="H1444" s="2">
        <v>43466</v>
      </c>
    </row>
    <row r="1445" spans="1:8" x14ac:dyDescent="0.25">
      <c r="A1445">
        <v>3</v>
      </c>
      <c r="B1445" t="s">
        <v>8</v>
      </c>
      <c r="C1445">
        <v>50018264</v>
      </c>
      <c r="D1445" t="s">
        <v>46</v>
      </c>
      <c r="E1445">
        <v>6739583</v>
      </c>
      <c r="F1445" s="1">
        <v>377901420</v>
      </c>
      <c r="G1445">
        <v>87763</v>
      </c>
      <c r="H1445" s="2">
        <v>43466</v>
      </c>
    </row>
    <row r="1446" spans="1:8" x14ac:dyDescent="0.25">
      <c r="A1446">
        <v>3</v>
      </c>
      <c r="B1446" t="s">
        <v>162</v>
      </c>
      <c r="C1446">
        <v>1101</v>
      </c>
      <c r="D1446" t="s">
        <v>56</v>
      </c>
      <c r="E1446">
        <v>139391</v>
      </c>
      <c r="F1446" s="1">
        <v>726998647</v>
      </c>
      <c r="G1446">
        <v>6042</v>
      </c>
      <c r="H1446" s="2">
        <v>43466</v>
      </c>
    </row>
    <row r="1447" spans="1:8" x14ac:dyDescent="0.25">
      <c r="A1447">
        <v>3</v>
      </c>
      <c r="B1447" t="s">
        <v>8</v>
      </c>
      <c r="C1447">
        <v>11</v>
      </c>
      <c r="D1447" t="s">
        <v>86</v>
      </c>
      <c r="E1447">
        <v>4818274</v>
      </c>
      <c r="F1447" s="1">
        <v>813917935</v>
      </c>
      <c r="G1447">
        <v>188421</v>
      </c>
      <c r="H1447" s="2">
        <v>43466</v>
      </c>
    </row>
    <row r="1448" spans="1:8" x14ac:dyDescent="0.25">
      <c r="A1448">
        <v>3</v>
      </c>
      <c r="B1448" t="s">
        <v>8</v>
      </c>
      <c r="C1448">
        <v>20</v>
      </c>
      <c r="D1448" t="s">
        <v>68</v>
      </c>
      <c r="E1448">
        <v>4450198</v>
      </c>
      <c r="F1448" s="1">
        <v>278846469</v>
      </c>
      <c r="G1448">
        <v>221943</v>
      </c>
      <c r="H1448" s="2">
        <v>43466</v>
      </c>
    </row>
    <row r="1449" spans="1:8" x14ac:dyDescent="0.25">
      <c r="A1449">
        <v>3</v>
      </c>
      <c r="B1449" t="s">
        <v>8</v>
      </c>
      <c r="C1449">
        <v>50018004</v>
      </c>
      <c r="D1449" t="s">
        <v>100</v>
      </c>
      <c r="E1449">
        <v>73370671</v>
      </c>
      <c r="F1449" s="1">
        <v>1759872733</v>
      </c>
      <c r="G1449">
        <v>733697</v>
      </c>
      <c r="H1449" s="2">
        <v>43466</v>
      </c>
    </row>
    <row r="1450" spans="1:8" x14ac:dyDescent="0.25">
      <c r="A1450">
        <v>3</v>
      </c>
      <c r="B1450" t="s">
        <v>8</v>
      </c>
      <c r="C1450">
        <v>50024099</v>
      </c>
      <c r="D1450" t="s">
        <v>9</v>
      </c>
      <c r="E1450">
        <v>10966181</v>
      </c>
      <c r="F1450" s="1">
        <v>107190781</v>
      </c>
      <c r="G1450">
        <v>1638553</v>
      </c>
      <c r="H1450" s="2">
        <v>43466</v>
      </c>
    </row>
    <row r="1451" spans="1:8" x14ac:dyDescent="0.25">
      <c r="A1451">
        <v>3</v>
      </c>
      <c r="B1451" t="s">
        <v>8</v>
      </c>
      <c r="C1451">
        <v>14</v>
      </c>
      <c r="D1451" t="s">
        <v>22</v>
      </c>
      <c r="E1451">
        <v>81003</v>
      </c>
      <c r="F1451" s="1">
        <v>161441814</v>
      </c>
      <c r="G1451">
        <v>13965</v>
      </c>
      <c r="H1451" s="2">
        <v>43466</v>
      </c>
    </row>
    <row r="1452" spans="1:8" x14ac:dyDescent="0.25">
      <c r="A1452">
        <v>3</v>
      </c>
      <c r="B1452" t="s">
        <v>8</v>
      </c>
      <c r="C1452">
        <v>1512</v>
      </c>
      <c r="D1452" t="s">
        <v>83</v>
      </c>
      <c r="E1452">
        <v>2837459</v>
      </c>
      <c r="F1452" s="1">
        <v>5044415408</v>
      </c>
      <c r="G1452">
        <v>9646</v>
      </c>
      <c r="H1452" s="2">
        <v>43466</v>
      </c>
    </row>
    <row r="1453" spans="1:8" x14ac:dyDescent="0.25">
      <c r="A1453">
        <v>3</v>
      </c>
      <c r="B1453" t="s">
        <v>162</v>
      </c>
      <c r="C1453">
        <v>50019780</v>
      </c>
      <c r="D1453" t="s">
        <v>138</v>
      </c>
      <c r="E1453">
        <v>249292</v>
      </c>
      <c r="F1453" s="1">
        <v>409847460</v>
      </c>
      <c r="G1453">
        <v>1370</v>
      </c>
      <c r="H1453" s="2">
        <v>43466</v>
      </c>
    </row>
    <row r="1454" spans="1:8" x14ac:dyDescent="0.25">
      <c r="A1454">
        <v>3</v>
      </c>
      <c r="B1454" t="s">
        <v>162</v>
      </c>
      <c r="C1454">
        <v>124044001</v>
      </c>
      <c r="D1454" t="s">
        <v>54</v>
      </c>
      <c r="E1454">
        <v>54872</v>
      </c>
      <c r="F1454" s="1">
        <v>232695214</v>
      </c>
      <c r="G1454">
        <v>5721</v>
      </c>
      <c r="H1454" s="2">
        <v>43466</v>
      </c>
    </row>
    <row r="1455" spans="1:8" x14ac:dyDescent="0.25">
      <c r="A1455">
        <v>3</v>
      </c>
      <c r="B1455" t="s">
        <v>162</v>
      </c>
      <c r="C1455">
        <v>50007218</v>
      </c>
      <c r="D1455" t="s">
        <v>39</v>
      </c>
      <c r="E1455">
        <v>21724181</v>
      </c>
      <c r="F1455" s="1">
        <v>1513697388</v>
      </c>
      <c r="G1455">
        <v>787312</v>
      </c>
      <c r="H1455" s="2">
        <v>43466</v>
      </c>
    </row>
    <row r="1456" spans="1:8" x14ac:dyDescent="0.25">
      <c r="A1456">
        <v>3</v>
      </c>
      <c r="B1456" t="s">
        <v>8</v>
      </c>
      <c r="C1456">
        <v>1201</v>
      </c>
      <c r="D1456" t="s">
        <v>107</v>
      </c>
      <c r="E1456">
        <v>358935</v>
      </c>
      <c r="F1456" s="1">
        <v>92525782</v>
      </c>
      <c r="G1456">
        <v>4551</v>
      </c>
      <c r="H1456" s="2">
        <v>43466</v>
      </c>
    </row>
    <row r="1457" spans="1:8" x14ac:dyDescent="0.25">
      <c r="A1457">
        <v>3</v>
      </c>
      <c r="B1457" t="s">
        <v>162</v>
      </c>
      <c r="C1457">
        <v>50018222</v>
      </c>
      <c r="D1457" t="s">
        <v>137</v>
      </c>
      <c r="E1457">
        <v>85587</v>
      </c>
      <c r="F1457" s="1">
        <v>316315637</v>
      </c>
      <c r="G1457">
        <v>2477</v>
      </c>
      <c r="H1457" s="2">
        <v>43466</v>
      </c>
    </row>
    <row r="1458" spans="1:8" x14ac:dyDescent="0.25">
      <c r="A1458">
        <v>3</v>
      </c>
      <c r="B1458" t="s">
        <v>8</v>
      </c>
      <c r="C1458">
        <v>50008090</v>
      </c>
      <c r="D1458" t="s">
        <v>105</v>
      </c>
      <c r="E1458">
        <v>84044344</v>
      </c>
      <c r="F1458" s="1">
        <v>2919538326</v>
      </c>
      <c r="G1458">
        <v>6666494</v>
      </c>
      <c r="H1458" s="2">
        <v>43466</v>
      </c>
    </row>
    <row r="1459" spans="1:8" x14ac:dyDescent="0.25">
      <c r="A1459">
        <v>4</v>
      </c>
      <c r="B1459" t="s">
        <v>12</v>
      </c>
      <c r="C1459">
        <v>50012100</v>
      </c>
      <c r="D1459" t="s">
        <v>77</v>
      </c>
      <c r="E1459">
        <v>6444238</v>
      </c>
      <c r="F1459" s="1">
        <v>1660000366</v>
      </c>
      <c r="G1459">
        <v>73718</v>
      </c>
      <c r="H1459" s="2">
        <v>43466</v>
      </c>
    </row>
    <row r="1460" spans="1:8" x14ac:dyDescent="0.25">
      <c r="A1460">
        <v>4</v>
      </c>
      <c r="B1460" t="s">
        <v>12</v>
      </c>
      <c r="C1460">
        <v>50011972</v>
      </c>
      <c r="D1460" t="s">
        <v>74</v>
      </c>
      <c r="E1460">
        <v>15459146</v>
      </c>
      <c r="F1460" s="1">
        <v>2175269774</v>
      </c>
      <c r="G1460">
        <v>9440987</v>
      </c>
      <c r="H1460" s="2">
        <v>43466</v>
      </c>
    </row>
    <row r="1461" spans="1:8" x14ac:dyDescent="0.25">
      <c r="A1461">
        <v>4</v>
      </c>
      <c r="B1461" t="s">
        <v>12</v>
      </c>
      <c r="C1461">
        <v>127492005</v>
      </c>
      <c r="D1461" t="s">
        <v>136</v>
      </c>
      <c r="E1461">
        <v>173</v>
      </c>
      <c r="F1461">
        <v>1923267</v>
      </c>
      <c r="G1461">
        <v>97</v>
      </c>
      <c r="H1461" s="2">
        <v>43466</v>
      </c>
    </row>
    <row r="1462" spans="1:8" x14ac:dyDescent="0.25">
      <c r="A1462">
        <v>4</v>
      </c>
      <c r="B1462" t="s">
        <v>12</v>
      </c>
      <c r="C1462">
        <v>50022703</v>
      </c>
      <c r="D1462" t="s">
        <v>120</v>
      </c>
      <c r="E1462">
        <v>4322134</v>
      </c>
      <c r="F1462" s="1">
        <v>4670376607</v>
      </c>
      <c r="G1462">
        <v>103346</v>
      </c>
      <c r="H1462" s="2">
        <v>43466</v>
      </c>
    </row>
    <row r="1463" spans="1:8" x14ac:dyDescent="0.25">
      <c r="A1463">
        <v>4</v>
      </c>
      <c r="B1463" t="s">
        <v>12</v>
      </c>
      <c r="C1463">
        <v>50012082</v>
      </c>
      <c r="D1463" t="s">
        <v>13</v>
      </c>
      <c r="E1463">
        <v>9536553</v>
      </c>
      <c r="F1463" s="1">
        <v>2482070208</v>
      </c>
      <c r="G1463">
        <v>112711</v>
      </c>
      <c r="H1463" s="2">
        <v>43466</v>
      </c>
    </row>
    <row r="1464" spans="1:8" x14ac:dyDescent="0.25">
      <c r="A1464">
        <v>4</v>
      </c>
      <c r="B1464" t="s">
        <v>12</v>
      </c>
      <c r="C1464">
        <v>50002768</v>
      </c>
      <c r="D1464" t="s">
        <v>113</v>
      </c>
      <c r="E1464">
        <v>9309373</v>
      </c>
      <c r="F1464" s="1">
        <v>1374254114</v>
      </c>
      <c r="G1464">
        <v>32448</v>
      </c>
      <c r="H1464" s="2">
        <v>43466</v>
      </c>
    </row>
    <row r="1465" spans="1:8" x14ac:dyDescent="0.25">
      <c r="A1465">
        <v>7</v>
      </c>
      <c r="B1465" t="s">
        <v>163</v>
      </c>
      <c r="C1465">
        <v>50023804</v>
      </c>
      <c r="D1465" t="s">
        <v>114</v>
      </c>
      <c r="E1465">
        <v>381164</v>
      </c>
      <c r="F1465">
        <v>9167708</v>
      </c>
      <c r="G1465">
        <v>5403</v>
      </c>
      <c r="H1465" s="2">
        <v>43466</v>
      </c>
    </row>
    <row r="1466" spans="1:8" x14ac:dyDescent="0.25">
      <c r="A1466">
        <v>7</v>
      </c>
      <c r="B1466" t="s">
        <v>163</v>
      </c>
      <c r="C1466">
        <v>50020579</v>
      </c>
      <c r="D1466" t="s">
        <v>102</v>
      </c>
      <c r="E1466">
        <v>16038187</v>
      </c>
      <c r="F1466" s="1">
        <v>1089424160</v>
      </c>
      <c r="G1466">
        <v>207204</v>
      </c>
      <c r="H1466" s="2">
        <v>43466</v>
      </c>
    </row>
    <row r="1467" spans="1:8" x14ac:dyDescent="0.25">
      <c r="A1467">
        <v>7</v>
      </c>
      <c r="B1467" t="s">
        <v>163</v>
      </c>
      <c r="C1467">
        <v>50020857</v>
      </c>
      <c r="D1467" t="s">
        <v>58</v>
      </c>
      <c r="E1467">
        <v>1217014</v>
      </c>
      <c r="F1467" s="1">
        <v>83869707</v>
      </c>
      <c r="G1467">
        <v>16829</v>
      </c>
      <c r="H1467" s="2">
        <v>43466</v>
      </c>
    </row>
    <row r="1468" spans="1:8" x14ac:dyDescent="0.25">
      <c r="A1468">
        <v>7</v>
      </c>
      <c r="B1468" t="s">
        <v>163</v>
      </c>
      <c r="C1468">
        <v>50008163</v>
      </c>
      <c r="D1468" t="s">
        <v>80</v>
      </c>
      <c r="E1468">
        <v>12168214</v>
      </c>
      <c r="F1468" s="1">
        <v>1563418970</v>
      </c>
      <c r="G1468">
        <v>219899</v>
      </c>
      <c r="H1468" s="2">
        <v>43466</v>
      </c>
    </row>
    <row r="1469" spans="1:8" x14ac:dyDescent="0.25">
      <c r="A1469">
        <v>7</v>
      </c>
      <c r="B1469" t="s">
        <v>163</v>
      </c>
      <c r="C1469">
        <v>122852001</v>
      </c>
      <c r="D1469" t="s">
        <v>85</v>
      </c>
      <c r="E1469">
        <v>38512617</v>
      </c>
      <c r="F1469" s="1">
        <v>3395273677</v>
      </c>
      <c r="G1469">
        <v>332929</v>
      </c>
      <c r="H1469" s="2">
        <v>43466</v>
      </c>
    </row>
    <row r="1470" spans="1:8" x14ac:dyDescent="0.25">
      <c r="A1470">
        <v>7</v>
      </c>
      <c r="B1470" t="s">
        <v>163</v>
      </c>
      <c r="C1470">
        <v>27</v>
      </c>
      <c r="D1470" t="s">
        <v>72</v>
      </c>
      <c r="E1470">
        <v>7095642</v>
      </c>
      <c r="F1470" s="1">
        <v>1004620187</v>
      </c>
      <c r="G1470">
        <v>614671</v>
      </c>
      <c r="H1470" s="2">
        <v>43466</v>
      </c>
    </row>
    <row r="1471" spans="1:8" x14ac:dyDescent="0.25">
      <c r="A1471">
        <v>7</v>
      </c>
      <c r="B1471" t="s">
        <v>163</v>
      </c>
      <c r="C1471">
        <v>50020808</v>
      </c>
      <c r="D1471" t="s">
        <v>65</v>
      </c>
      <c r="E1471">
        <v>19926485</v>
      </c>
      <c r="F1471" s="1">
        <v>1527724322</v>
      </c>
      <c r="G1471">
        <v>613147</v>
      </c>
      <c r="H1471" s="2">
        <v>43466</v>
      </c>
    </row>
    <row r="1472" spans="1:8" x14ac:dyDescent="0.25">
      <c r="A1472">
        <v>7</v>
      </c>
      <c r="B1472" t="s">
        <v>163</v>
      </c>
      <c r="C1472">
        <v>50020332</v>
      </c>
      <c r="D1472" t="s">
        <v>82</v>
      </c>
      <c r="E1472">
        <v>20283288</v>
      </c>
      <c r="F1472" s="1">
        <v>677262626</v>
      </c>
      <c r="G1472">
        <v>123082</v>
      </c>
      <c r="H1472" s="2">
        <v>43466</v>
      </c>
    </row>
    <row r="1473" spans="1:8" x14ac:dyDescent="0.25">
      <c r="A1473">
        <v>7</v>
      </c>
      <c r="B1473" t="s">
        <v>163</v>
      </c>
      <c r="C1473">
        <v>50020611</v>
      </c>
      <c r="D1473" t="s">
        <v>64</v>
      </c>
      <c r="E1473">
        <v>2478217</v>
      </c>
      <c r="F1473" s="1">
        <v>839558474</v>
      </c>
      <c r="G1473">
        <v>59493</v>
      </c>
      <c r="H1473" s="2">
        <v>43466</v>
      </c>
    </row>
    <row r="1474" spans="1:8" x14ac:dyDescent="0.25">
      <c r="A1474">
        <v>7</v>
      </c>
      <c r="B1474" t="s">
        <v>163</v>
      </c>
      <c r="C1474">
        <v>124050001</v>
      </c>
      <c r="D1474" t="s">
        <v>90</v>
      </c>
      <c r="E1474">
        <v>5164959</v>
      </c>
      <c r="F1474" s="1">
        <v>995514442</v>
      </c>
      <c r="G1474">
        <v>26897</v>
      </c>
      <c r="H1474" s="2">
        <v>43466</v>
      </c>
    </row>
    <row r="1475" spans="1:8" x14ac:dyDescent="0.25">
      <c r="A1475">
        <v>7</v>
      </c>
      <c r="B1475" t="s">
        <v>163</v>
      </c>
      <c r="C1475">
        <v>50008164</v>
      </c>
      <c r="D1475" t="s">
        <v>104</v>
      </c>
      <c r="E1475">
        <v>10527999</v>
      </c>
      <c r="F1475" s="1">
        <v>4781578182</v>
      </c>
      <c r="G1475">
        <v>483260</v>
      </c>
      <c r="H1475" s="2">
        <v>43466</v>
      </c>
    </row>
    <row r="1476" spans="1:8" x14ac:dyDescent="0.25">
      <c r="A1476">
        <v>7</v>
      </c>
      <c r="B1476" t="s">
        <v>163</v>
      </c>
      <c r="C1476">
        <v>50020485</v>
      </c>
      <c r="D1476" t="s">
        <v>14</v>
      </c>
      <c r="E1476">
        <v>43063541</v>
      </c>
      <c r="F1476" s="1">
        <v>1792811275</v>
      </c>
      <c r="G1476">
        <v>10370966</v>
      </c>
      <c r="H1476" s="2">
        <v>43466</v>
      </c>
    </row>
    <row r="1477" spans="1:8" x14ac:dyDescent="0.25">
      <c r="A1477">
        <v>0</v>
      </c>
      <c r="B1477" t="s">
        <v>24</v>
      </c>
      <c r="C1477">
        <v>126762001</v>
      </c>
      <c r="D1477" t="s">
        <v>93</v>
      </c>
      <c r="E1477">
        <v>2888272</v>
      </c>
      <c r="F1477" s="1">
        <v>615611650</v>
      </c>
      <c r="G1477">
        <v>9883</v>
      </c>
      <c r="H1477" s="2">
        <v>43466</v>
      </c>
    </row>
    <row r="1478" spans="1:8" x14ac:dyDescent="0.25">
      <c r="A1478">
        <v>0</v>
      </c>
      <c r="B1478" t="s">
        <v>24</v>
      </c>
      <c r="C1478">
        <v>126602002</v>
      </c>
      <c r="D1478" t="s">
        <v>155</v>
      </c>
      <c r="E1478">
        <v>14404633</v>
      </c>
      <c r="F1478" s="1">
        <v>14894815</v>
      </c>
      <c r="G1478">
        <v>17</v>
      </c>
      <c r="H1478" s="2">
        <v>43466</v>
      </c>
    </row>
    <row r="1479" spans="1:8" x14ac:dyDescent="0.25">
      <c r="A1479">
        <v>0</v>
      </c>
      <c r="B1479" t="s">
        <v>24</v>
      </c>
      <c r="C1479">
        <v>124242008</v>
      </c>
      <c r="D1479" t="s">
        <v>49</v>
      </c>
      <c r="E1479">
        <v>2824617</v>
      </c>
      <c r="F1479" s="1">
        <v>801620492</v>
      </c>
      <c r="G1479">
        <v>529250</v>
      </c>
      <c r="H1479" s="2">
        <v>43466</v>
      </c>
    </row>
    <row r="1480" spans="1:8" x14ac:dyDescent="0.25">
      <c r="A1480">
        <v>0</v>
      </c>
      <c r="B1480" t="s">
        <v>24</v>
      </c>
      <c r="C1480">
        <v>126700003</v>
      </c>
      <c r="D1480" t="s">
        <v>121</v>
      </c>
      <c r="E1480">
        <v>14491375</v>
      </c>
      <c r="F1480" s="1">
        <v>2389825539</v>
      </c>
      <c r="G1480">
        <v>278385</v>
      </c>
      <c r="H1480" s="2">
        <v>43466</v>
      </c>
    </row>
    <row r="1481" spans="1:8" x14ac:dyDescent="0.25">
      <c r="A1481">
        <v>0</v>
      </c>
      <c r="B1481" t="s">
        <v>24</v>
      </c>
      <c r="C1481">
        <v>125406001</v>
      </c>
      <c r="D1481" t="s">
        <v>125</v>
      </c>
      <c r="E1481">
        <v>800180</v>
      </c>
      <c r="F1481" s="1">
        <v>372946313</v>
      </c>
      <c r="G1481">
        <v>75</v>
      </c>
      <c r="H1481" s="2">
        <v>43466</v>
      </c>
    </row>
    <row r="1482" spans="1:8" x14ac:dyDescent="0.25">
      <c r="A1482">
        <v>0</v>
      </c>
      <c r="B1482" t="s">
        <v>24</v>
      </c>
      <c r="C1482">
        <v>98</v>
      </c>
      <c r="D1482" t="s">
        <v>124</v>
      </c>
      <c r="E1482">
        <v>37812668</v>
      </c>
      <c r="F1482" s="1">
        <v>259911482</v>
      </c>
      <c r="G1482">
        <v>19567</v>
      </c>
      <c r="H1482" s="2">
        <v>43466</v>
      </c>
    </row>
    <row r="1483" spans="1:8" x14ac:dyDescent="0.25">
      <c r="A1483">
        <v>0</v>
      </c>
      <c r="B1483" t="s">
        <v>24</v>
      </c>
      <c r="C1483">
        <v>50023724</v>
      </c>
      <c r="D1483" t="s">
        <v>24</v>
      </c>
      <c r="E1483">
        <v>4188132</v>
      </c>
      <c r="F1483" s="1">
        <v>36858007</v>
      </c>
      <c r="G1483">
        <v>10241</v>
      </c>
      <c r="H1483" s="2">
        <v>43466</v>
      </c>
    </row>
    <row r="1484" spans="1:8" x14ac:dyDescent="0.25">
      <c r="A1484">
        <v>0</v>
      </c>
      <c r="B1484" t="s">
        <v>24</v>
      </c>
      <c r="C1484">
        <v>120886001</v>
      </c>
      <c r="D1484" t="s">
        <v>123</v>
      </c>
      <c r="E1484">
        <v>4531347</v>
      </c>
      <c r="F1484">
        <v>6326902</v>
      </c>
      <c r="G1484">
        <v>686</v>
      </c>
      <c r="H1484" s="2">
        <v>43466</v>
      </c>
    </row>
    <row r="1485" spans="1:8" x14ac:dyDescent="0.25">
      <c r="A1485">
        <v>0</v>
      </c>
      <c r="B1485" t="s">
        <v>24</v>
      </c>
      <c r="C1485">
        <v>50026535</v>
      </c>
      <c r="D1485" t="s">
        <v>27</v>
      </c>
      <c r="E1485">
        <v>108390</v>
      </c>
      <c r="F1485" s="1">
        <v>94790434</v>
      </c>
      <c r="G1485">
        <v>20699</v>
      </c>
      <c r="H1485" s="2">
        <v>43466</v>
      </c>
    </row>
    <row r="1486" spans="1:8" x14ac:dyDescent="0.25">
      <c r="A1486">
        <v>0</v>
      </c>
      <c r="B1486" t="s">
        <v>24</v>
      </c>
      <c r="C1486">
        <v>123690003</v>
      </c>
      <c r="D1486" t="s">
        <v>25</v>
      </c>
      <c r="E1486">
        <v>26840</v>
      </c>
      <c r="F1486">
        <v>914795</v>
      </c>
      <c r="G1486">
        <v>3240</v>
      </c>
      <c r="H1486" s="2">
        <v>43466</v>
      </c>
    </row>
    <row r="1487" spans="1:8" x14ac:dyDescent="0.25">
      <c r="A1487">
        <v>8</v>
      </c>
      <c r="B1487" t="s">
        <v>163</v>
      </c>
      <c r="C1487">
        <v>50016348</v>
      </c>
      <c r="D1487" t="s">
        <v>59</v>
      </c>
      <c r="E1487">
        <v>38324052</v>
      </c>
      <c r="F1487" s="1">
        <v>1338867250</v>
      </c>
      <c r="G1487">
        <v>105270</v>
      </c>
      <c r="H1487" s="2">
        <v>43466</v>
      </c>
    </row>
    <row r="1488" spans="1:8" x14ac:dyDescent="0.25">
      <c r="A1488">
        <v>8</v>
      </c>
      <c r="B1488" t="s">
        <v>163</v>
      </c>
      <c r="C1488">
        <v>21</v>
      </c>
      <c r="D1488" t="s">
        <v>91</v>
      </c>
      <c r="E1488">
        <v>20570737</v>
      </c>
      <c r="F1488" s="1">
        <v>1137496280</v>
      </c>
      <c r="G1488">
        <v>117773</v>
      </c>
      <c r="H1488" s="2">
        <v>43466</v>
      </c>
    </row>
    <row r="1489" spans="1:8" x14ac:dyDescent="0.25">
      <c r="A1489">
        <v>8</v>
      </c>
      <c r="B1489" t="s">
        <v>161</v>
      </c>
      <c r="C1489">
        <v>2813</v>
      </c>
      <c r="D1489" t="s">
        <v>95</v>
      </c>
      <c r="E1489">
        <v>5684051</v>
      </c>
      <c r="F1489" s="1">
        <v>880804351</v>
      </c>
      <c r="G1489">
        <v>353594</v>
      </c>
      <c r="H1489" s="2">
        <v>43466</v>
      </c>
    </row>
    <row r="1490" spans="1:8" x14ac:dyDescent="0.25">
      <c r="A1490">
        <v>8</v>
      </c>
      <c r="B1490" t="s">
        <v>163</v>
      </c>
      <c r="C1490">
        <v>122928002</v>
      </c>
      <c r="D1490" t="s">
        <v>87</v>
      </c>
      <c r="E1490">
        <v>28015744</v>
      </c>
      <c r="F1490" s="1">
        <v>1145668489</v>
      </c>
      <c r="G1490">
        <v>99436</v>
      </c>
      <c r="H1490" s="2">
        <v>43466</v>
      </c>
    </row>
    <row r="1491" spans="1:8" x14ac:dyDescent="0.25">
      <c r="A1491">
        <v>8</v>
      </c>
      <c r="B1491" t="s">
        <v>34</v>
      </c>
      <c r="C1491">
        <v>50050359</v>
      </c>
      <c r="D1491" t="s">
        <v>66</v>
      </c>
      <c r="E1491">
        <v>39180387</v>
      </c>
      <c r="F1491" s="1">
        <v>1785046885</v>
      </c>
      <c r="G1491">
        <v>178646</v>
      </c>
      <c r="H1491" s="2">
        <v>43466</v>
      </c>
    </row>
    <row r="1492" spans="1:8" x14ac:dyDescent="0.25">
      <c r="A1492">
        <v>8</v>
      </c>
      <c r="B1492" t="s">
        <v>163</v>
      </c>
      <c r="C1492">
        <v>50025705</v>
      </c>
      <c r="D1492" t="s">
        <v>38</v>
      </c>
      <c r="E1492">
        <v>70102049</v>
      </c>
      <c r="F1492" s="1">
        <v>2332785548</v>
      </c>
      <c r="G1492">
        <v>173670</v>
      </c>
      <c r="H1492" s="2">
        <v>43466</v>
      </c>
    </row>
    <row r="1493" spans="1:8" x14ac:dyDescent="0.25">
      <c r="A1493">
        <v>8</v>
      </c>
      <c r="B1493" t="s">
        <v>34</v>
      </c>
      <c r="C1493">
        <v>50016422</v>
      </c>
      <c r="D1493" t="s">
        <v>111</v>
      </c>
      <c r="E1493">
        <v>61813481</v>
      </c>
      <c r="F1493" s="1">
        <v>1873209803</v>
      </c>
      <c r="G1493">
        <v>189416</v>
      </c>
      <c r="H1493" s="2">
        <v>43466</v>
      </c>
    </row>
    <row r="1494" spans="1:8" x14ac:dyDescent="0.25">
      <c r="A1494">
        <v>8</v>
      </c>
      <c r="B1494" t="s">
        <v>34</v>
      </c>
      <c r="C1494">
        <v>122950001</v>
      </c>
      <c r="D1494" t="s">
        <v>70</v>
      </c>
      <c r="E1494">
        <v>58020252</v>
      </c>
      <c r="F1494" s="1">
        <v>1369582102</v>
      </c>
      <c r="G1494">
        <v>130613</v>
      </c>
      <c r="H1494" s="2">
        <v>43466</v>
      </c>
    </row>
    <row r="1495" spans="1:8" x14ac:dyDescent="0.25">
      <c r="A1495">
        <v>8</v>
      </c>
      <c r="B1495" t="s">
        <v>34</v>
      </c>
      <c r="C1495">
        <v>124458005</v>
      </c>
      <c r="D1495" t="s">
        <v>99</v>
      </c>
      <c r="E1495">
        <v>8829197</v>
      </c>
      <c r="F1495" s="1">
        <v>711856921</v>
      </c>
      <c r="G1495">
        <v>69675</v>
      </c>
      <c r="H1495" s="2">
        <v>43466</v>
      </c>
    </row>
    <row r="1496" spans="1:8" x14ac:dyDescent="0.25">
      <c r="A1496">
        <v>8</v>
      </c>
      <c r="B1496" t="s">
        <v>62</v>
      </c>
      <c r="C1496">
        <v>50008141</v>
      </c>
      <c r="D1496" t="s">
        <v>62</v>
      </c>
      <c r="E1496">
        <v>8956200</v>
      </c>
      <c r="F1496" s="1">
        <v>1732387811</v>
      </c>
      <c r="G1496">
        <v>78494</v>
      </c>
      <c r="H1496" s="2">
        <v>43466</v>
      </c>
    </row>
    <row r="1497" spans="1:8" x14ac:dyDescent="0.25">
      <c r="A1497">
        <v>8</v>
      </c>
      <c r="B1497" t="s">
        <v>34</v>
      </c>
      <c r="C1497">
        <v>50002766</v>
      </c>
      <c r="D1497" t="s">
        <v>109</v>
      </c>
      <c r="E1497">
        <v>186609915</v>
      </c>
      <c r="F1497" s="1">
        <v>6043383616</v>
      </c>
      <c r="G1497">
        <v>214433</v>
      </c>
      <c r="H1497" s="2">
        <v>43466</v>
      </c>
    </row>
    <row r="1498" spans="1:8" x14ac:dyDescent="0.25">
      <c r="A1498">
        <v>8</v>
      </c>
      <c r="B1498" t="s">
        <v>163</v>
      </c>
      <c r="C1498">
        <v>122952001</v>
      </c>
      <c r="D1498" t="s">
        <v>119</v>
      </c>
      <c r="E1498">
        <v>37596149</v>
      </c>
      <c r="F1498" s="1">
        <v>1974488498</v>
      </c>
      <c r="G1498">
        <v>925176</v>
      </c>
      <c r="H1498" s="2">
        <v>43466</v>
      </c>
    </row>
    <row r="1499" spans="1:8" x14ac:dyDescent="0.25">
      <c r="A1499">
        <v>5</v>
      </c>
      <c r="B1499" t="s">
        <v>165</v>
      </c>
      <c r="C1499">
        <v>28</v>
      </c>
      <c r="D1499" t="s">
        <v>117</v>
      </c>
      <c r="E1499">
        <v>5341922</v>
      </c>
      <c r="F1499" s="1">
        <v>630827687</v>
      </c>
      <c r="G1499">
        <v>153760</v>
      </c>
      <c r="H1499" s="2">
        <v>43466</v>
      </c>
    </row>
    <row r="1500" spans="1:8" x14ac:dyDescent="0.25">
      <c r="A1500">
        <v>5</v>
      </c>
      <c r="B1500" t="s">
        <v>164</v>
      </c>
      <c r="C1500">
        <v>50010788</v>
      </c>
      <c r="D1500" t="s">
        <v>50</v>
      </c>
      <c r="E1500">
        <v>41991109</v>
      </c>
      <c r="F1500" s="1">
        <v>2125288804</v>
      </c>
      <c r="G1500">
        <v>75097</v>
      </c>
      <c r="H1500" s="2">
        <v>43466</v>
      </c>
    </row>
    <row r="1501" spans="1:8" x14ac:dyDescent="0.25">
      <c r="A1501">
        <v>5</v>
      </c>
      <c r="B1501" t="s">
        <v>165</v>
      </c>
      <c r="C1501">
        <v>50468001</v>
      </c>
      <c r="D1501" t="s">
        <v>19</v>
      </c>
      <c r="E1501">
        <v>1857313</v>
      </c>
      <c r="F1501" s="1">
        <v>507091916</v>
      </c>
      <c r="G1501">
        <v>96999</v>
      </c>
      <c r="H1501" s="2">
        <v>43466</v>
      </c>
    </row>
    <row r="1502" spans="1:8" x14ac:dyDescent="0.25">
      <c r="A1502">
        <v>5</v>
      </c>
      <c r="B1502" t="s">
        <v>165</v>
      </c>
      <c r="C1502">
        <v>50011397</v>
      </c>
      <c r="D1502" t="s">
        <v>79</v>
      </c>
      <c r="E1502">
        <v>27779318</v>
      </c>
      <c r="F1502" s="1">
        <v>25795744826</v>
      </c>
      <c r="G1502">
        <v>355207</v>
      </c>
      <c r="H1502" s="2">
        <v>43466</v>
      </c>
    </row>
    <row r="1503" spans="1:8" x14ac:dyDescent="0.25">
      <c r="A1503">
        <v>5</v>
      </c>
      <c r="B1503" t="s">
        <v>164</v>
      </c>
      <c r="C1503">
        <v>50023282</v>
      </c>
      <c r="D1503" t="s">
        <v>92</v>
      </c>
      <c r="E1503">
        <v>8655299</v>
      </c>
      <c r="F1503" s="1">
        <v>582980541</v>
      </c>
      <c r="G1503">
        <v>29703</v>
      </c>
      <c r="H1503" s="2">
        <v>43466</v>
      </c>
    </row>
    <row r="1504" spans="1:8" x14ac:dyDescent="0.25">
      <c r="A1504">
        <v>5</v>
      </c>
      <c r="B1504" t="s">
        <v>164</v>
      </c>
      <c r="C1504">
        <v>1801</v>
      </c>
      <c r="D1504" t="s">
        <v>41</v>
      </c>
      <c r="E1504">
        <v>41162046</v>
      </c>
      <c r="F1504" s="1">
        <v>4927084532</v>
      </c>
      <c r="G1504">
        <v>162834</v>
      </c>
      <c r="H1504" s="2">
        <v>43466</v>
      </c>
    </row>
    <row r="1505" spans="1:8" x14ac:dyDescent="0.25">
      <c r="A1505">
        <v>5</v>
      </c>
      <c r="B1505" t="s">
        <v>164</v>
      </c>
      <c r="C1505">
        <v>50023722</v>
      </c>
      <c r="D1505" t="s">
        <v>157</v>
      </c>
      <c r="E1505">
        <v>6139362</v>
      </c>
      <c r="F1505" s="1">
        <v>344727835</v>
      </c>
      <c r="G1505">
        <v>25274</v>
      </c>
      <c r="H1505" s="2">
        <v>43466</v>
      </c>
    </row>
    <row r="1506" spans="1:8" x14ac:dyDescent="0.25">
      <c r="A1506">
        <v>5</v>
      </c>
      <c r="B1506" t="s">
        <v>165</v>
      </c>
      <c r="C1506">
        <v>50013864</v>
      </c>
      <c r="D1506" t="s">
        <v>30</v>
      </c>
      <c r="E1506">
        <v>38105152</v>
      </c>
      <c r="F1506" s="1">
        <v>18801782224</v>
      </c>
      <c r="G1506">
        <v>1044299</v>
      </c>
      <c r="H1506" s="2">
        <v>43466</v>
      </c>
    </row>
    <row r="1507" spans="1:8" x14ac:dyDescent="0.25">
      <c r="A1507">
        <v>9</v>
      </c>
      <c r="B1507" t="s">
        <v>15</v>
      </c>
      <c r="C1507">
        <v>50013886</v>
      </c>
      <c r="D1507" t="s">
        <v>81</v>
      </c>
      <c r="E1507">
        <v>11069836</v>
      </c>
      <c r="F1507" s="1">
        <v>1002170499</v>
      </c>
      <c r="G1507">
        <v>299772</v>
      </c>
      <c r="H1507" s="2">
        <v>43466</v>
      </c>
    </row>
    <row r="1508" spans="1:8" x14ac:dyDescent="0.25">
      <c r="A1508">
        <v>9</v>
      </c>
      <c r="B1508" t="s">
        <v>15</v>
      </c>
      <c r="C1508">
        <v>124354002</v>
      </c>
      <c r="D1508" t="s">
        <v>23</v>
      </c>
      <c r="E1508">
        <v>1027462</v>
      </c>
      <c r="F1508" s="1">
        <v>273803202</v>
      </c>
      <c r="G1508">
        <v>10344</v>
      </c>
      <c r="H1508" s="2">
        <v>43466</v>
      </c>
    </row>
    <row r="1509" spans="1:8" x14ac:dyDescent="0.25">
      <c r="A1509">
        <v>9</v>
      </c>
      <c r="B1509" t="s">
        <v>15</v>
      </c>
      <c r="C1509">
        <v>122684003</v>
      </c>
      <c r="D1509" t="s">
        <v>33</v>
      </c>
      <c r="E1509">
        <v>1143181</v>
      </c>
      <c r="F1509" s="1">
        <v>90695850</v>
      </c>
      <c r="G1509">
        <v>43573</v>
      </c>
      <c r="H1509" s="2">
        <v>43466</v>
      </c>
    </row>
    <row r="1510" spans="1:8" x14ac:dyDescent="0.25">
      <c r="A1510">
        <v>9</v>
      </c>
      <c r="B1510" t="s">
        <v>15</v>
      </c>
      <c r="C1510">
        <v>50010728</v>
      </c>
      <c r="D1510" t="s">
        <v>16</v>
      </c>
      <c r="E1510">
        <v>14437640</v>
      </c>
      <c r="F1510" s="1">
        <v>1409924700</v>
      </c>
      <c r="G1510">
        <v>586495</v>
      </c>
      <c r="H1510" s="2">
        <v>43466</v>
      </c>
    </row>
    <row r="1511" spans="1:8" x14ac:dyDescent="0.25">
      <c r="A1511">
        <v>9</v>
      </c>
      <c r="B1511" t="s">
        <v>15</v>
      </c>
      <c r="C1511">
        <v>50510002</v>
      </c>
      <c r="D1511" t="s">
        <v>112</v>
      </c>
      <c r="E1511">
        <v>1633200</v>
      </c>
      <c r="F1511" s="1">
        <v>93878177</v>
      </c>
      <c r="G1511">
        <v>47249</v>
      </c>
      <c r="H1511" s="2">
        <v>43466</v>
      </c>
    </row>
    <row r="1512" spans="1:8" x14ac:dyDescent="0.25">
      <c r="A1512">
        <v>9</v>
      </c>
      <c r="B1512" t="s">
        <v>15</v>
      </c>
      <c r="C1512">
        <v>50011699</v>
      </c>
      <c r="D1512" t="s">
        <v>44</v>
      </c>
      <c r="E1512">
        <v>2958859</v>
      </c>
      <c r="F1512" s="1">
        <v>579623021</v>
      </c>
      <c r="G1512">
        <v>564783</v>
      </c>
      <c r="H1512" s="2">
        <v>43466</v>
      </c>
    </row>
    <row r="1513" spans="1:8" x14ac:dyDescent="0.25">
      <c r="A1513">
        <v>9</v>
      </c>
      <c r="B1513" t="s">
        <v>15</v>
      </c>
      <c r="C1513">
        <v>50012029</v>
      </c>
      <c r="D1513" t="s">
        <v>31</v>
      </c>
      <c r="E1513">
        <v>5542193</v>
      </c>
      <c r="F1513" s="1">
        <v>1575480367</v>
      </c>
      <c r="G1513">
        <v>234758</v>
      </c>
      <c r="H1513" s="2">
        <v>43466</v>
      </c>
    </row>
    <row r="1514" spans="1:8" x14ac:dyDescent="0.25">
      <c r="A1514">
        <v>8</v>
      </c>
      <c r="B1514" t="s">
        <v>34</v>
      </c>
      <c r="C1514">
        <v>50026316</v>
      </c>
      <c r="D1514" t="s">
        <v>97</v>
      </c>
      <c r="E1514">
        <v>26958169</v>
      </c>
      <c r="F1514" s="1">
        <v>1225568176</v>
      </c>
      <c r="G1514">
        <v>80042</v>
      </c>
      <c r="H1514" s="2">
        <v>43466</v>
      </c>
    </row>
    <row r="1515" spans="1:8" x14ac:dyDescent="0.25">
      <c r="A1515">
        <v>9</v>
      </c>
      <c r="B1515" t="s">
        <v>15</v>
      </c>
      <c r="C1515">
        <v>50012029</v>
      </c>
      <c r="D1515" t="s">
        <v>31</v>
      </c>
      <c r="E1515">
        <v>6283847</v>
      </c>
      <c r="F1515" s="1">
        <v>1812151706</v>
      </c>
      <c r="G1515">
        <v>233643</v>
      </c>
      <c r="H1515" s="2">
        <v>43497</v>
      </c>
    </row>
    <row r="1516" spans="1:8" x14ac:dyDescent="0.25">
      <c r="A1516">
        <v>0</v>
      </c>
      <c r="B1516" t="s">
        <v>24</v>
      </c>
      <c r="C1516">
        <v>123690003</v>
      </c>
      <c r="D1516" t="s">
        <v>25</v>
      </c>
      <c r="E1516">
        <v>19877</v>
      </c>
      <c r="F1516">
        <v>584892</v>
      </c>
      <c r="G1516">
        <v>3105</v>
      </c>
      <c r="H1516" s="2">
        <v>43497</v>
      </c>
    </row>
    <row r="1517" spans="1:8" x14ac:dyDescent="0.25">
      <c r="A1517">
        <v>0</v>
      </c>
      <c r="B1517" t="s">
        <v>24</v>
      </c>
      <c r="C1517">
        <v>50026535</v>
      </c>
      <c r="D1517" t="s">
        <v>27</v>
      </c>
      <c r="E1517">
        <v>97258</v>
      </c>
      <c r="F1517" s="1">
        <v>101906145</v>
      </c>
      <c r="G1517">
        <v>23420</v>
      </c>
      <c r="H1517" s="2">
        <v>43497</v>
      </c>
    </row>
    <row r="1518" spans="1:8" x14ac:dyDescent="0.25">
      <c r="A1518">
        <v>0</v>
      </c>
      <c r="B1518" t="s">
        <v>24</v>
      </c>
      <c r="C1518">
        <v>120886001</v>
      </c>
      <c r="D1518" t="s">
        <v>123</v>
      </c>
      <c r="E1518">
        <v>2148603</v>
      </c>
      <c r="F1518">
        <v>3248776</v>
      </c>
      <c r="G1518">
        <v>682</v>
      </c>
      <c r="H1518" s="2">
        <v>43497</v>
      </c>
    </row>
    <row r="1519" spans="1:8" x14ac:dyDescent="0.25">
      <c r="A1519">
        <v>0</v>
      </c>
      <c r="B1519" t="s">
        <v>24</v>
      </c>
      <c r="C1519">
        <v>50023724</v>
      </c>
      <c r="D1519" t="s">
        <v>24</v>
      </c>
      <c r="E1519">
        <v>3227123</v>
      </c>
      <c r="F1519" s="1">
        <v>64426156</v>
      </c>
      <c r="G1519">
        <v>11322</v>
      </c>
      <c r="H1519" s="2">
        <v>43497</v>
      </c>
    </row>
    <row r="1520" spans="1:8" x14ac:dyDescent="0.25">
      <c r="A1520">
        <v>0</v>
      </c>
      <c r="B1520" t="s">
        <v>24</v>
      </c>
      <c r="C1520">
        <v>98</v>
      </c>
      <c r="D1520" t="s">
        <v>124</v>
      </c>
      <c r="E1520">
        <v>18449732</v>
      </c>
      <c r="F1520" s="1">
        <v>114096589</v>
      </c>
      <c r="G1520">
        <v>19472</v>
      </c>
      <c r="H1520" s="2">
        <v>43497</v>
      </c>
    </row>
    <row r="1521" spans="1:8" x14ac:dyDescent="0.25">
      <c r="A1521">
        <v>0</v>
      </c>
      <c r="B1521" t="s">
        <v>24</v>
      </c>
      <c r="C1521">
        <v>125406001</v>
      </c>
      <c r="D1521" t="s">
        <v>125</v>
      </c>
      <c r="E1521">
        <v>351901</v>
      </c>
      <c r="F1521" s="1">
        <v>179093703</v>
      </c>
      <c r="G1521">
        <v>45</v>
      </c>
      <c r="H1521" s="2">
        <v>43497</v>
      </c>
    </row>
    <row r="1522" spans="1:8" x14ac:dyDescent="0.25">
      <c r="A1522">
        <v>0</v>
      </c>
      <c r="B1522" t="s">
        <v>24</v>
      </c>
      <c r="C1522">
        <v>126700003</v>
      </c>
      <c r="D1522" t="s">
        <v>121</v>
      </c>
      <c r="E1522">
        <v>8584774</v>
      </c>
      <c r="F1522" s="1">
        <v>1398278874</v>
      </c>
      <c r="G1522">
        <v>310070</v>
      </c>
      <c r="H1522" s="2">
        <v>43497</v>
      </c>
    </row>
    <row r="1523" spans="1:8" x14ac:dyDescent="0.25">
      <c r="A1523">
        <v>0</v>
      </c>
      <c r="B1523" t="s">
        <v>24</v>
      </c>
      <c r="C1523">
        <v>124242008</v>
      </c>
      <c r="D1523" t="s">
        <v>49</v>
      </c>
      <c r="E1523">
        <v>2822520</v>
      </c>
      <c r="F1523" s="1">
        <v>723941214</v>
      </c>
      <c r="G1523">
        <v>530680</v>
      </c>
      <c r="H1523" s="2">
        <v>43497</v>
      </c>
    </row>
    <row r="1524" spans="1:8" x14ac:dyDescent="0.25">
      <c r="A1524">
        <v>0</v>
      </c>
      <c r="B1524" t="s">
        <v>24</v>
      </c>
      <c r="C1524">
        <v>126602002</v>
      </c>
      <c r="D1524" t="s">
        <v>155</v>
      </c>
      <c r="E1524">
        <v>24596608</v>
      </c>
      <c r="F1524" s="1">
        <v>25561135</v>
      </c>
      <c r="G1524">
        <v>17</v>
      </c>
      <c r="H1524" s="2">
        <v>43497</v>
      </c>
    </row>
    <row r="1525" spans="1:8" x14ac:dyDescent="0.25">
      <c r="A1525">
        <v>0</v>
      </c>
      <c r="B1525" t="s">
        <v>24</v>
      </c>
      <c r="C1525">
        <v>126762001</v>
      </c>
      <c r="D1525" t="s">
        <v>93</v>
      </c>
      <c r="E1525">
        <v>5959095</v>
      </c>
      <c r="F1525" s="1">
        <v>1242692839</v>
      </c>
      <c r="G1525">
        <v>10490</v>
      </c>
      <c r="H1525" s="2">
        <v>43497</v>
      </c>
    </row>
    <row r="1526" spans="1:8" x14ac:dyDescent="0.25">
      <c r="A1526">
        <v>7</v>
      </c>
      <c r="B1526" t="s">
        <v>163</v>
      </c>
      <c r="C1526">
        <v>50020485</v>
      </c>
      <c r="D1526" t="s">
        <v>14</v>
      </c>
      <c r="E1526">
        <v>31357526</v>
      </c>
      <c r="F1526" s="1">
        <v>1454840335</v>
      </c>
      <c r="G1526">
        <v>8892656</v>
      </c>
      <c r="H1526" s="2">
        <v>43497</v>
      </c>
    </row>
    <row r="1527" spans="1:8" x14ac:dyDescent="0.25">
      <c r="A1527">
        <v>7</v>
      </c>
      <c r="B1527" t="s">
        <v>163</v>
      </c>
      <c r="C1527">
        <v>50008164</v>
      </c>
      <c r="D1527" t="s">
        <v>104</v>
      </c>
      <c r="E1527">
        <v>8892970</v>
      </c>
      <c r="F1527" s="1">
        <v>4137375351</v>
      </c>
      <c r="G1527">
        <v>531032</v>
      </c>
      <c r="H1527" s="2">
        <v>43497</v>
      </c>
    </row>
    <row r="1528" spans="1:8" x14ac:dyDescent="0.25">
      <c r="A1528">
        <v>7</v>
      </c>
      <c r="B1528" t="s">
        <v>163</v>
      </c>
      <c r="C1528">
        <v>124050001</v>
      </c>
      <c r="D1528" t="s">
        <v>90</v>
      </c>
      <c r="E1528">
        <v>3613092</v>
      </c>
      <c r="F1528" s="1">
        <v>432629531</v>
      </c>
      <c r="G1528">
        <v>24890</v>
      </c>
      <c r="H1528" s="2">
        <v>43497</v>
      </c>
    </row>
    <row r="1529" spans="1:8" x14ac:dyDescent="0.25">
      <c r="A1529">
        <v>7</v>
      </c>
      <c r="B1529" t="s">
        <v>163</v>
      </c>
      <c r="C1529">
        <v>50020611</v>
      </c>
      <c r="D1529" t="s">
        <v>64</v>
      </c>
      <c r="E1529">
        <v>1930639</v>
      </c>
      <c r="F1529" s="1">
        <v>751053929</v>
      </c>
      <c r="G1529">
        <v>63017</v>
      </c>
      <c r="H1529" s="2">
        <v>43497</v>
      </c>
    </row>
    <row r="1530" spans="1:8" x14ac:dyDescent="0.25">
      <c r="A1530">
        <v>7</v>
      </c>
      <c r="B1530" t="s">
        <v>163</v>
      </c>
      <c r="C1530">
        <v>50020332</v>
      </c>
      <c r="D1530" t="s">
        <v>82</v>
      </c>
      <c r="E1530">
        <v>11112143</v>
      </c>
      <c r="F1530" s="1">
        <v>489696960</v>
      </c>
      <c r="G1530">
        <v>120059</v>
      </c>
      <c r="H1530" s="2">
        <v>43497</v>
      </c>
    </row>
    <row r="1531" spans="1:8" x14ac:dyDescent="0.25">
      <c r="A1531">
        <v>7</v>
      </c>
      <c r="B1531" t="s">
        <v>163</v>
      </c>
      <c r="C1531">
        <v>50020808</v>
      </c>
      <c r="D1531" t="s">
        <v>65</v>
      </c>
      <c r="E1531">
        <v>10567483</v>
      </c>
      <c r="F1531" s="1">
        <v>824224195</v>
      </c>
      <c r="G1531">
        <v>688289</v>
      </c>
      <c r="H1531" s="2">
        <v>43497</v>
      </c>
    </row>
    <row r="1532" spans="1:8" x14ac:dyDescent="0.25">
      <c r="A1532">
        <v>7</v>
      </c>
      <c r="B1532" t="s">
        <v>163</v>
      </c>
      <c r="C1532">
        <v>27</v>
      </c>
      <c r="D1532" t="s">
        <v>72</v>
      </c>
      <c r="E1532">
        <v>5162929</v>
      </c>
      <c r="F1532" s="1">
        <v>759100208</v>
      </c>
      <c r="G1532">
        <v>724432</v>
      </c>
      <c r="H1532" s="2">
        <v>43497</v>
      </c>
    </row>
    <row r="1533" spans="1:8" x14ac:dyDescent="0.25">
      <c r="A1533">
        <v>7</v>
      </c>
      <c r="B1533" t="s">
        <v>163</v>
      </c>
      <c r="C1533">
        <v>122852001</v>
      </c>
      <c r="D1533" t="s">
        <v>85</v>
      </c>
      <c r="E1533">
        <v>21792472</v>
      </c>
      <c r="F1533" s="1">
        <v>1589095897</v>
      </c>
      <c r="G1533">
        <v>346652</v>
      </c>
      <c r="H1533" s="2">
        <v>43497</v>
      </c>
    </row>
    <row r="1534" spans="1:8" x14ac:dyDescent="0.25">
      <c r="A1534">
        <v>7</v>
      </c>
      <c r="B1534" t="s">
        <v>163</v>
      </c>
      <c r="C1534">
        <v>50008163</v>
      </c>
      <c r="D1534" t="s">
        <v>80</v>
      </c>
      <c r="E1534">
        <v>8876677</v>
      </c>
      <c r="F1534" s="1">
        <v>1023992151</v>
      </c>
      <c r="G1534">
        <v>218527</v>
      </c>
      <c r="H1534" s="2">
        <v>43497</v>
      </c>
    </row>
    <row r="1535" spans="1:8" x14ac:dyDescent="0.25">
      <c r="A1535">
        <v>7</v>
      </c>
      <c r="B1535" t="s">
        <v>163</v>
      </c>
      <c r="C1535">
        <v>50020857</v>
      </c>
      <c r="D1535" t="s">
        <v>58</v>
      </c>
      <c r="E1535">
        <v>413783</v>
      </c>
      <c r="F1535" s="1">
        <v>21291263</v>
      </c>
      <c r="G1535">
        <v>16085</v>
      </c>
      <c r="H1535" s="2">
        <v>43497</v>
      </c>
    </row>
    <row r="1536" spans="1:8" x14ac:dyDescent="0.25">
      <c r="A1536">
        <v>7</v>
      </c>
      <c r="B1536" t="s">
        <v>163</v>
      </c>
      <c r="C1536">
        <v>50020579</v>
      </c>
      <c r="D1536" t="s">
        <v>102</v>
      </c>
      <c r="E1536">
        <v>9986347</v>
      </c>
      <c r="F1536" s="1">
        <v>736086607</v>
      </c>
      <c r="G1536">
        <v>205202</v>
      </c>
      <c r="H1536" s="2">
        <v>43497</v>
      </c>
    </row>
    <row r="1537" spans="1:8" x14ac:dyDescent="0.25">
      <c r="A1537">
        <v>7</v>
      </c>
      <c r="B1537" t="s">
        <v>163</v>
      </c>
      <c r="C1537">
        <v>50023804</v>
      </c>
      <c r="D1537" t="s">
        <v>114</v>
      </c>
      <c r="E1537">
        <v>127961</v>
      </c>
      <c r="F1537">
        <v>6587150</v>
      </c>
      <c r="G1537">
        <v>3470</v>
      </c>
      <c r="H1537" s="2">
        <v>43497</v>
      </c>
    </row>
    <row r="1538" spans="1:8" x14ac:dyDescent="0.25">
      <c r="A1538">
        <v>4</v>
      </c>
      <c r="B1538" t="s">
        <v>12</v>
      </c>
      <c r="C1538">
        <v>50002768</v>
      </c>
      <c r="D1538" t="s">
        <v>113</v>
      </c>
      <c r="E1538">
        <v>12779925</v>
      </c>
      <c r="F1538" s="1">
        <v>1700046482</v>
      </c>
      <c r="G1538">
        <v>34016</v>
      </c>
      <c r="H1538" s="2">
        <v>43497</v>
      </c>
    </row>
    <row r="1539" spans="1:8" x14ac:dyDescent="0.25">
      <c r="A1539">
        <v>4</v>
      </c>
      <c r="B1539" t="s">
        <v>12</v>
      </c>
      <c r="C1539">
        <v>50012082</v>
      </c>
      <c r="D1539" t="s">
        <v>13</v>
      </c>
      <c r="E1539">
        <v>13550951</v>
      </c>
      <c r="F1539" s="1">
        <v>3322963878</v>
      </c>
      <c r="G1539">
        <v>108630</v>
      </c>
      <c r="H1539" s="2">
        <v>43497</v>
      </c>
    </row>
    <row r="1540" spans="1:8" x14ac:dyDescent="0.25">
      <c r="A1540">
        <v>4</v>
      </c>
      <c r="B1540" t="s">
        <v>12</v>
      </c>
      <c r="C1540">
        <v>50022703</v>
      </c>
      <c r="D1540" t="s">
        <v>120</v>
      </c>
      <c r="E1540">
        <v>3951667</v>
      </c>
      <c r="F1540" s="1">
        <v>4065850631</v>
      </c>
      <c r="G1540">
        <v>107096</v>
      </c>
      <c r="H1540" s="2">
        <v>43497</v>
      </c>
    </row>
    <row r="1541" spans="1:8" x14ac:dyDescent="0.25">
      <c r="A1541">
        <v>4</v>
      </c>
      <c r="B1541" t="s">
        <v>12</v>
      </c>
      <c r="C1541">
        <v>127492005</v>
      </c>
      <c r="D1541" t="s">
        <v>136</v>
      </c>
      <c r="E1541">
        <v>267</v>
      </c>
      <c r="F1541">
        <v>2852951</v>
      </c>
      <c r="G1541">
        <v>100</v>
      </c>
      <c r="H1541" s="2">
        <v>43497</v>
      </c>
    </row>
    <row r="1542" spans="1:8" x14ac:dyDescent="0.25">
      <c r="A1542">
        <v>4</v>
      </c>
      <c r="B1542" t="s">
        <v>12</v>
      </c>
      <c r="C1542">
        <v>50011972</v>
      </c>
      <c r="D1542" t="s">
        <v>74</v>
      </c>
      <c r="E1542">
        <v>12517568</v>
      </c>
      <c r="F1542" s="1">
        <v>1791512115</v>
      </c>
      <c r="G1542">
        <v>9035480</v>
      </c>
      <c r="H1542" s="2">
        <v>43497</v>
      </c>
    </row>
    <row r="1543" spans="1:8" x14ac:dyDescent="0.25">
      <c r="A1543">
        <v>4</v>
      </c>
      <c r="B1543" t="s">
        <v>12</v>
      </c>
      <c r="C1543">
        <v>50012100</v>
      </c>
      <c r="D1543" t="s">
        <v>77</v>
      </c>
      <c r="E1543">
        <v>6820995</v>
      </c>
      <c r="F1543" s="1">
        <v>1580823277</v>
      </c>
      <c r="G1543">
        <v>75821</v>
      </c>
      <c r="H1543" s="2">
        <v>43497</v>
      </c>
    </row>
    <row r="1544" spans="1:8" x14ac:dyDescent="0.25">
      <c r="A1544">
        <v>3</v>
      </c>
      <c r="B1544" t="s">
        <v>8</v>
      </c>
      <c r="C1544">
        <v>50008090</v>
      </c>
      <c r="D1544" t="s">
        <v>105</v>
      </c>
      <c r="E1544">
        <v>70882872</v>
      </c>
      <c r="F1544" s="1">
        <v>2480529412</v>
      </c>
      <c r="G1544">
        <v>7033021</v>
      </c>
      <c r="H1544" s="2">
        <v>43497</v>
      </c>
    </row>
    <row r="1545" spans="1:8" x14ac:dyDescent="0.25">
      <c r="A1545">
        <v>3</v>
      </c>
      <c r="B1545" t="s">
        <v>162</v>
      </c>
      <c r="C1545">
        <v>50018222</v>
      </c>
      <c r="D1545" t="s">
        <v>137</v>
      </c>
      <c r="E1545">
        <v>112671</v>
      </c>
      <c r="F1545" s="1">
        <v>422394266</v>
      </c>
      <c r="G1545">
        <v>2656</v>
      </c>
      <c r="H1545" s="2">
        <v>43497</v>
      </c>
    </row>
    <row r="1546" spans="1:8" x14ac:dyDescent="0.25">
      <c r="A1546">
        <v>3</v>
      </c>
      <c r="B1546" t="s">
        <v>8</v>
      </c>
      <c r="C1546">
        <v>1201</v>
      </c>
      <c r="D1546" t="s">
        <v>107</v>
      </c>
      <c r="E1546">
        <v>388969</v>
      </c>
      <c r="F1546" s="1">
        <v>93081094</v>
      </c>
      <c r="G1546">
        <v>4584</v>
      </c>
      <c r="H1546" s="2">
        <v>43497</v>
      </c>
    </row>
    <row r="1547" spans="1:8" x14ac:dyDescent="0.25">
      <c r="A1547">
        <v>3</v>
      </c>
      <c r="B1547" t="s">
        <v>162</v>
      </c>
      <c r="C1547">
        <v>50007218</v>
      </c>
      <c r="D1547" t="s">
        <v>39</v>
      </c>
      <c r="E1547">
        <v>15500689</v>
      </c>
      <c r="F1547" s="1">
        <v>1310126630</v>
      </c>
      <c r="G1547">
        <v>828010</v>
      </c>
      <c r="H1547" s="2">
        <v>43497</v>
      </c>
    </row>
    <row r="1548" spans="1:8" x14ac:dyDescent="0.25">
      <c r="A1548">
        <v>3</v>
      </c>
      <c r="B1548" t="s">
        <v>162</v>
      </c>
      <c r="C1548">
        <v>124044001</v>
      </c>
      <c r="D1548" t="s">
        <v>54</v>
      </c>
      <c r="E1548">
        <v>45724</v>
      </c>
      <c r="F1548" s="1">
        <v>306782262</v>
      </c>
      <c r="G1548">
        <v>5881</v>
      </c>
      <c r="H1548" s="2">
        <v>43497</v>
      </c>
    </row>
    <row r="1549" spans="1:8" x14ac:dyDescent="0.25">
      <c r="A1549">
        <v>3</v>
      </c>
      <c r="B1549" t="s">
        <v>162</v>
      </c>
      <c r="C1549">
        <v>50019780</v>
      </c>
      <c r="D1549" t="s">
        <v>138</v>
      </c>
      <c r="E1549">
        <v>349174</v>
      </c>
      <c r="F1549" s="1">
        <v>472082992</v>
      </c>
      <c r="G1549">
        <v>1386</v>
      </c>
      <c r="H1549" s="2">
        <v>43497</v>
      </c>
    </row>
    <row r="1550" spans="1:8" x14ac:dyDescent="0.25">
      <c r="A1550">
        <v>3</v>
      </c>
      <c r="B1550" t="s">
        <v>8</v>
      </c>
      <c r="C1550">
        <v>1512</v>
      </c>
      <c r="D1550" t="s">
        <v>83</v>
      </c>
      <c r="E1550">
        <v>2644631</v>
      </c>
      <c r="F1550" s="1">
        <v>4566979468</v>
      </c>
      <c r="G1550">
        <v>9525</v>
      </c>
      <c r="H1550" s="2">
        <v>43497</v>
      </c>
    </row>
    <row r="1551" spans="1:8" x14ac:dyDescent="0.25">
      <c r="A1551">
        <v>3</v>
      </c>
      <c r="B1551" t="s">
        <v>8</v>
      </c>
      <c r="C1551">
        <v>14</v>
      </c>
      <c r="D1551" t="s">
        <v>22</v>
      </c>
      <c r="E1551">
        <v>77500</v>
      </c>
      <c r="F1551" s="1">
        <v>168771493</v>
      </c>
      <c r="G1551">
        <v>15359</v>
      </c>
      <c r="H1551" s="2">
        <v>43497</v>
      </c>
    </row>
    <row r="1552" spans="1:8" x14ac:dyDescent="0.25">
      <c r="A1552">
        <v>3</v>
      </c>
      <c r="B1552" t="s">
        <v>8</v>
      </c>
      <c r="C1552">
        <v>50024099</v>
      </c>
      <c r="D1552" t="s">
        <v>9</v>
      </c>
      <c r="E1552">
        <v>6967066</v>
      </c>
      <c r="F1552" s="1">
        <v>74039557</v>
      </c>
      <c r="G1552">
        <v>1593976</v>
      </c>
      <c r="H1552" s="2">
        <v>43497</v>
      </c>
    </row>
    <row r="1553" spans="1:8" x14ac:dyDescent="0.25">
      <c r="A1553">
        <v>3</v>
      </c>
      <c r="B1553" t="s">
        <v>8</v>
      </c>
      <c r="C1553">
        <v>50018004</v>
      </c>
      <c r="D1553" t="s">
        <v>100</v>
      </c>
      <c r="E1553">
        <v>69397015</v>
      </c>
      <c r="F1553" s="1">
        <v>1632368617</v>
      </c>
      <c r="G1553">
        <v>729712</v>
      </c>
      <c r="H1553" s="2">
        <v>43497</v>
      </c>
    </row>
    <row r="1554" spans="1:8" x14ac:dyDescent="0.25">
      <c r="A1554">
        <v>3</v>
      </c>
      <c r="B1554" t="s">
        <v>8</v>
      </c>
      <c r="C1554">
        <v>20</v>
      </c>
      <c r="D1554" t="s">
        <v>68</v>
      </c>
      <c r="E1554">
        <v>4721665</v>
      </c>
      <c r="F1554" s="1">
        <v>306024475</v>
      </c>
      <c r="G1554">
        <v>221088</v>
      </c>
      <c r="H1554" s="2">
        <v>43497</v>
      </c>
    </row>
    <row r="1555" spans="1:8" x14ac:dyDescent="0.25">
      <c r="A1555">
        <v>3</v>
      </c>
      <c r="B1555" t="s">
        <v>8</v>
      </c>
      <c r="C1555">
        <v>11</v>
      </c>
      <c r="D1555" t="s">
        <v>86</v>
      </c>
      <c r="E1555">
        <v>4690374</v>
      </c>
      <c r="F1555" s="1">
        <v>894530974</v>
      </c>
      <c r="G1555">
        <v>184510</v>
      </c>
      <c r="H1555" s="2">
        <v>43497</v>
      </c>
    </row>
    <row r="1556" spans="1:8" x14ac:dyDescent="0.25">
      <c r="A1556">
        <v>3</v>
      </c>
      <c r="B1556" t="s">
        <v>162</v>
      </c>
      <c r="C1556">
        <v>1101</v>
      </c>
      <c r="D1556" t="s">
        <v>56</v>
      </c>
      <c r="E1556">
        <v>233753</v>
      </c>
      <c r="F1556" s="1">
        <v>1259383970</v>
      </c>
      <c r="G1556">
        <v>6655</v>
      </c>
      <c r="H1556" s="2">
        <v>43497</v>
      </c>
    </row>
    <row r="1557" spans="1:8" x14ac:dyDescent="0.25">
      <c r="A1557">
        <v>3</v>
      </c>
      <c r="B1557" t="s">
        <v>8</v>
      </c>
      <c r="C1557">
        <v>50018264</v>
      </c>
      <c r="D1557" t="s">
        <v>46</v>
      </c>
      <c r="E1557">
        <v>4175542</v>
      </c>
      <c r="F1557" s="1">
        <v>287228403</v>
      </c>
      <c r="G1557">
        <v>88139</v>
      </c>
      <c r="H1557" s="2">
        <v>43497</v>
      </c>
    </row>
    <row r="1558" spans="1:8" x14ac:dyDescent="0.25">
      <c r="A1558">
        <v>3</v>
      </c>
      <c r="B1558" t="s">
        <v>8</v>
      </c>
      <c r="C1558">
        <v>50012164</v>
      </c>
      <c r="D1558" t="s">
        <v>53</v>
      </c>
      <c r="E1558">
        <v>2407181</v>
      </c>
      <c r="F1558" s="1">
        <v>189507944</v>
      </c>
      <c r="G1558">
        <v>19816</v>
      </c>
      <c r="H1558" s="2">
        <v>43497</v>
      </c>
    </row>
    <row r="1559" spans="1:8" x14ac:dyDescent="0.25">
      <c r="A1559">
        <v>10</v>
      </c>
      <c r="B1559" t="s">
        <v>10</v>
      </c>
      <c r="C1559">
        <v>50017300</v>
      </c>
      <c r="D1559" t="s">
        <v>11</v>
      </c>
      <c r="E1559">
        <v>2787251</v>
      </c>
      <c r="F1559" s="1">
        <v>652957264</v>
      </c>
      <c r="G1559">
        <v>3263270</v>
      </c>
      <c r="H1559" s="2">
        <v>43497</v>
      </c>
    </row>
    <row r="1560" spans="1:8" x14ac:dyDescent="0.25">
      <c r="A1560">
        <v>10</v>
      </c>
      <c r="B1560" t="s">
        <v>10</v>
      </c>
      <c r="C1560">
        <v>33</v>
      </c>
      <c r="D1560" t="s">
        <v>78</v>
      </c>
      <c r="E1560">
        <v>23506217</v>
      </c>
      <c r="F1560" s="1">
        <v>1125599071</v>
      </c>
      <c r="G1560">
        <v>10297296</v>
      </c>
      <c r="H1560" s="2">
        <v>43497</v>
      </c>
    </row>
    <row r="1561" spans="1:8" x14ac:dyDescent="0.25">
      <c r="A1561">
        <v>10</v>
      </c>
      <c r="B1561" t="s">
        <v>10</v>
      </c>
      <c r="C1561">
        <v>29</v>
      </c>
      <c r="D1561" t="s">
        <v>55</v>
      </c>
      <c r="E1561">
        <v>23600793</v>
      </c>
      <c r="F1561" s="1">
        <v>1076488818</v>
      </c>
      <c r="G1561">
        <v>187673</v>
      </c>
      <c r="H1561" s="2">
        <v>43497</v>
      </c>
    </row>
    <row r="1562" spans="1:8" x14ac:dyDescent="0.25">
      <c r="A1562">
        <v>10</v>
      </c>
      <c r="B1562" t="s">
        <v>10</v>
      </c>
      <c r="C1562">
        <v>50025707</v>
      </c>
      <c r="D1562" t="s">
        <v>139</v>
      </c>
      <c r="E1562">
        <v>3</v>
      </c>
      <c r="F1562">
        <v>0</v>
      </c>
      <c r="G1562">
        <v>12</v>
      </c>
      <c r="H1562" s="2">
        <v>43497</v>
      </c>
    </row>
    <row r="1563" spans="1:8" x14ac:dyDescent="0.25">
      <c r="A1563">
        <v>10</v>
      </c>
      <c r="B1563" t="s">
        <v>10</v>
      </c>
      <c r="C1563">
        <v>121380001</v>
      </c>
      <c r="D1563" t="s">
        <v>159</v>
      </c>
      <c r="E1563">
        <v>359602</v>
      </c>
      <c r="F1563">
        <v>3657665</v>
      </c>
      <c r="G1563">
        <v>345</v>
      </c>
      <c r="H1563" s="2">
        <v>43497</v>
      </c>
    </row>
    <row r="1564" spans="1:8" x14ac:dyDescent="0.25">
      <c r="A1564">
        <v>10</v>
      </c>
      <c r="B1564" t="s">
        <v>10</v>
      </c>
      <c r="C1564">
        <v>50454031</v>
      </c>
      <c r="D1564" t="s">
        <v>140</v>
      </c>
      <c r="E1564">
        <v>811</v>
      </c>
      <c r="F1564">
        <v>65792</v>
      </c>
      <c r="G1564">
        <v>319</v>
      </c>
      <c r="H1564" s="2">
        <v>43497</v>
      </c>
    </row>
    <row r="1565" spans="1:8" x14ac:dyDescent="0.25">
      <c r="A1565">
        <v>10</v>
      </c>
      <c r="B1565" t="s">
        <v>10</v>
      </c>
      <c r="C1565">
        <v>124484008</v>
      </c>
      <c r="D1565" t="s">
        <v>57</v>
      </c>
      <c r="E1565">
        <v>2966249</v>
      </c>
      <c r="F1565" s="1">
        <v>175857517</v>
      </c>
      <c r="G1565">
        <v>93378</v>
      </c>
      <c r="H1565" s="2">
        <v>43497</v>
      </c>
    </row>
    <row r="1566" spans="1:8" x14ac:dyDescent="0.25">
      <c r="A1566">
        <v>10</v>
      </c>
      <c r="B1566" t="s">
        <v>10</v>
      </c>
      <c r="C1566">
        <v>50011949</v>
      </c>
      <c r="D1566" t="s">
        <v>67</v>
      </c>
      <c r="E1566">
        <v>246</v>
      </c>
      <c r="F1566">
        <v>164968</v>
      </c>
      <c r="G1566">
        <v>335</v>
      </c>
      <c r="H1566" s="2">
        <v>43497</v>
      </c>
    </row>
    <row r="1567" spans="1:8" x14ac:dyDescent="0.25">
      <c r="A1567">
        <v>10</v>
      </c>
      <c r="B1567" t="s">
        <v>10</v>
      </c>
      <c r="C1567">
        <v>50802001</v>
      </c>
      <c r="D1567" t="s">
        <v>141</v>
      </c>
      <c r="E1567">
        <v>349427</v>
      </c>
      <c r="F1567">
        <v>2391827</v>
      </c>
      <c r="G1567">
        <v>82772</v>
      </c>
      <c r="H1567" s="2">
        <v>43497</v>
      </c>
    </row>
    <row r="1568" spans="1:8" x14ac:dyDescent="0.25">
      <c r="A1568">
        <v>10</v>
      </c>
      <c r="B1568" t="s">
        <v>10</v>
      </c>
      <c r="C1568">
        <v>34</v>
      </c>
      <c r="D1568" t="s">
        <v>94</v>
      </c>
      <c r="E1568">
        <v>218129</v>
      </c>
      <c r="F1568" s="1">
        <v>12414805</v>
      </c>
      <c r="G1568">
        <v>313913</v>
      </c>
      <c r="H1568" s="2">
        <v>43497</v>
      </c>
    </row>
    <row r="1569" spans="1:8" x14ac:dyDescent="0.25">
      <c r="A1569">
        <v>2</v>
      </c>
      <c r="B1569" t="s">
        <v>17</v>
      </c>
      <c r="C1569">
        <v>1625</v>
      </c>
      <c r="D1569" t="s">
        <v>26</v>
      </c>
      <c r="E1569">
        <v>43458010</v>
      </c>
      <c r="F1569" s="1">
        <v>2684323475</v>
      </c>
      <c r="G1569">
        <v>2705244</v>
      </c>
      <c r="H1569" s="2">
        <v>43497</v>
      </c>
    </row>
    <row r="1570" spans="1:8" x14ac:dyDescent="0.25">
      <c r="A1570">
        <v>2</v>
      </c>
      <c r="B1570" t="s">
        <v>17</v>
      </c>
      <c r="C1570">
        <v>16</v>
      </c>
      <c r="D1570" t="s">
        <v>89</v>
      </c>
      <c r="E1570">
        <v>57842039</v>
      </c>
      <c r="F1570" s="1">
        <v>7793040226</v>
      </c>
      <c r="G1570">
        <v>7160965</v>
      </c>
      <c r="H1570" s="2">
        <v>43497</v>
      </c>
    </row>
    <row r="1571" spans="1:8" x14ac:dyDescent="0.25">
      <c r="A1571">
        <v>2</v>
      </c>
      <c r="B1571" t="s">
        <v>17</v>
      </c>
      <c r="C1571">
        <v>50006843</v>
      </c>
      <c r="D1571" t="s">
        <v>63</v>
      </c>
      <c r="E1571">
        <v>13849338</v>
      </c>
      <c r="F1571" s="1">
        <v>1553347692</v>
      </c>
      <c r="G1571">
        <v>2307148</v>
      </c>
      <c r="H1571" s="2">
        <v>43497</v>
      </c>
    </row>
    <row r="1572" spans="1:8" x14ac:dyDescent="0.25">
      <c r="A1572">
        <v>2</v>
      </c>
      <c r="B1572" t="s">
        <v>17</v>
      </c>
      <c r="C1572">
        <v>50010404</v>
      </c>
      <c r="D1572" t="s">
        <v>36</v>
      </c>
      <c r="E1572">
        <v>10886166</v>
      </c>
      <c r="F1572" s="1">
        <v>498572465</v>
      </c>
      <c r="G1572">
        <v>1076198</v>
      </c>
      <c r="H1572" s="2">
        <v>43497</v>
      </c>
    </row>
    <row r="1573" spans="1:8" x14ac:dyDescent="0.25">
      <c r="A1573">
        <v>2</v>
      </c>
      <c r="B1573" t="s">
        <v>17</v>
      </c>
      <c r="C1573">
        <v>50011740</v>
      </c>
      <c r="D1573" t="s">
        <v>51</v>
      </c>
      <c r="E1573">
        <v>8681537</v>
      </c>
      <c r="F1573" s="1">
        <v>1056414335</v>
      </c>
      <c r="G1573">
        <v>1349129</v>
      </c>
      <c r="H1573" s="2">
        <v>43497</v>
      </c>
    </row>
    <row r="1574" spans="1:8" x14ac:dyDescent="0.25">
      <c r="A1574">
        <v>2</v>
      </c>
      <c r="B1574" t="s">
        <v>17</v>
      </c>
      <c r="C1574">
        <v>30</v>
      </c>
      <c r="D1574" t="s">
        <v>101</v>
      </c>
      <c r="E1574">
        <v>34327809</v>
      </c>
      <c r="F1574" s="1">
        <v>4832992234</v>
      </c>
      <c r="G1574">
        <v>3591584</v>
      </c>
      <c r="H1574" s="2">
        <v>43497</v>
      </c>
    </row>
    <row r="1575" spans="1:8" x14ac:dyDescent="0.25">
      <c r="A1575">
        <v>2</v>
      </c>
      <c r="B1575" t="s">
        <v>17</v>
      </c>
      <c r="C1575">
        <v>50006842</v>
      </c>
      <c r="D1575" t="s">
        <v>18</v>
      </c>
      <c r="E1575">
        <v>8520555</v>
      </c>
      <c r="F1575" s="1">
        <v>1408209528</v>
      </c>
      <c r="G1575">
        <v>689914</v>
      </c>
      <c r="H1575" s="2">
        <v>43497</v>
      </c>
    </row>
    <row r="1576" spans="1:8" x14ac:dyDescent="0.25">
      <c r="A1576">
        <v>6</v>
      </c>
      <c r="B1576" t="s">
        <v>20</v>
      </c>
      <c r="C1576">
        <v>35</v>
      </c>
      <c r="D1576" t="s">
        <v>88</v>
      </c>
      <c r="E1576">
        <v>4902722</v>
      </c>
      <c r="F1576" s="1">
        <v>789606729</v>
      </c>
      <c r="G1576">
        <v>31664</v>
      </c>
      <c r="H1576" s="2">
        <v>43497</v>
      </c>
    </row>
    <row r="1577" spans="1:8" x14ac:dyDescent="0.25">
      <c r="A1577">
        <v>6</v>
      </c>
      <c r="B1577" t="s">
        <v>20</v>
      </c>
      <c r="C1577">
        <v>50022517</v>
      </c>
      <c r="D1577" t="s">
        <v>108</v>
      </c>
      <c r="E1577">
        <v>13329170</v>
      </c>
      <c r="F1577" s="1">
        <v>1029017054</v>
      </c>
      <c r="G1577">
        <v>529697</v>
      </c>
      <c r="H1577" s="2">
        <v>43497</v>
      </c>
    </row>
    <row r="1578" spans="1:8" x14ac:dyDescent="0.25">
      <c r="A1578">
        <v>6</v>
      </c>
      <c r="B1578" t="s">
        <v>20</v>
      </c>
      <c r="C1578">
        <v>50014812</v>
      </c>
      <c r="D1578" t="s">
        <v>21</v>
      </c>
      <c r="E1578">
        <v>42358301</v>
      </c>
      <c r="F1578" s="1">
        <v>2865783080</v>
      </c>
      <c r="G1578">
        <v>159231</v>
      </c>
      <c r="H1578" s="2">
        <v>43497</v>
      </c>
    </row>
    <row r="1579" spans="1:8" x14ac:dyDescent="0.25">
      <c r="A1579">
        <v>6</v>
      </c>
      <c r="B1579" t="s">
        <v>20</v>
      </c>
      <c r="C1579">
        <v>25</v>
      </c>
      <c r="D1579" t="s">
        <v>103</v>
      </c>
      <c r="E1579">
        <v>22092138</v>
      </c>
      <c r="F1579" s="1">
        <v>1915888640</v>
      </c>
      <c r="G1579">
        <v>214031</v>
      </c>
      <c r="H1579" s="2">
        <v>43497</v>
      </c>
    </row>
    <row r="1580" spans="1:8" x14ac:dyDescent="0.25">
      <c r="A1580">
        <v>6</v>
      </c>
      <c r="B1580" t="s">
        <v>20</v>
      </c>
      <c r="C1580">
        <v>50008165</v>
      </c>
      <c r="D1580" t="s">
        <v>84</v>
      </c>
      <c r="E1580">
        <v>21324713</v>
      </c>
      <c r="F1580" s="1">
        <v>1434438657</v>
      </c>
      <c r="G1580">
        <v>2354021</v>
      </c>
      <c r="H1580" s="2">
        <v>43497</v>
      </c>
    </row>
    <row r="1581" spans="1:8" x14ac:dyDescent="0.25">
      <c r="A1581">
        <v>6</v>
      </c>
      <c r="B1581" t="s">
        <v>20</v>
      </c>
      <c r="C1581">
        <v>122650005</v>
      </c>
      <c r="D1581" t="s">
        <v>29</v>
      </c>
      <c r="E1581">
        <v>4912368</v>
      </c>
      <c r="F1581" s="1">
        <v>419698309</v>
      </c>
      <c r="G1581">
        <v>311331</v>
      </c>
      <c r="H1581" s="2">
        <v>43497</v>
      </c>
    </row>
    <row r="1582" spans="1:8" x14ac:dyDescent="0.25">
      <c r="A1582">
        <v>13</v>
      </c>
      <c r="B1582" t="s">
        <v>166</v>
      </c>
      <c r="C1582">
        <v>50074001</v>
      </c>
      <c r="D1582" t="s">
        <v>73</v>
      </c>
      <c r="E1582">
        <v>549411</v>
      </c>
      <c r="F1582" s="1">
        <v>59655018</v>
      </c>
      <c r="G1582">
        <v>23021</v>
      </c>
      <c r="H1582" s="2">
        <v>43497</v>
      </c>
    </row>
    <row r="1583" spans="1:8" x14ac:dyDescent="0.25">
      <c r="A1583">
        <v>13</v>
      </c>
      <c r="B1583" t="s">
        <v>166</v>
      </c>
      <c r="C1583">
        <v>124470006</v>
      </c>
      <c r="D1583" t="s">
        <v>142</v>
      </c>
      <c r="E1583">
        <v>27309</v>
      </c>
      <c r="F1583">
        <v>3310</v>
      </c>
      <c r="G1583">
        <v>133</v>
      </c>
      <c r="H1583" s="2">
        <v>43497</v>
      </c>
    </row>
    <row r="1584" spans="1:8" x14ac:dyDescent="0.25">
      <c r="A1584">
        <v>13</v>
      </c>
      <c r="B1584" t="s">
        <v>166</v>
      </c>
      <c r="C1584">
        <v>50024971</v>
      </c>
      <c r="D1584" t="s">
        <v>143</v>
      </c>
      <c r="E1584">
        <v>25737</v>
      </c>
      <c r="F1584" s="1">
        <v>16721653</v>
      </c>
      <c r="G1584">
        <v>1482</v>
      </c>
      <c r="H1584" s="2">
        <v>43497</v>
      </c>
    </row>
    <row r="1585" spans="1:8" x14ac:dyDescent="0.25">
      <c r="A1585">
        <v>13</v>
      </c>
      <c r="B1585" t="s">
        <v>166</v>
      </c>
      <c r="C1585">
        <v>26</v>
      </c>
      <c r="D1585" t="s">
        <v>32</v>
      </c>
      <c r="E1585">
        <v>30962647</v>
      </c>
      <c r="F1585" s="1">
        <v>3212980626</v>
      </c>
      <c r="G1585">
        <v>10749723</v>
      </c>
      <c r="H1585" s="2">
        <v>43497</v>
      </c>
    </row>
    <row r="1586" spans="1:8" x14ac:dyDescent="0.25">
      <c r="A1586">
        <v>1</v>
      </c>
      <c r="B1586" t="s">
        <v>60</v>
      </c>
      <c r="C1586">
        <v>50011665</v>
      </c>
      <c r="D1586" t="s">
        <v>146</v>
      </c>
      <c r="E1586">
        <v>16879726</v>
      </c>
      <c r="F1586" s="1">
        <v>98878386</v>
      </c>
      <c r="G1586">
        <v>8320</v>
      </c>
      <c r="H1586" s="2">
        <v>43497</v>
      </c>
    </row>
    <row r="1587" spans="1:8" x14ac:dyDescent="0.25">
      <c r="A1587">
        <v>1</v>
      </c>
      <c r="B1587" t="s">
        <v>60</v>
      </c>
      <c r="C1587">
        <v>99</v>
      </c>
      <c r="D1587" t="s">
        <v>61</v>
      </c>
      <c r="E1587">
        <v>20303636</v>
      </c>
      <c r="F1587" s="1">
        <v>1551027591</v>
      </c>
      <c r="G1587">
        <v>34976</v>
      </c>
      <c r="H1587" s="2">
        <v>43497</v>
      </c>
    </row>
    <row r="1588" spans="1:8" x14ac:dyDescent="0.25">
      <c r="A1588">
        <v>1</v>
      </c>
      <c r="B1588" t="s">
        <v>60</v>
      </c>
      <c r="C1588">
        <v>40</v>
      </c>
      <c r="D1588" t="s">
        <v>147</v>
      </c>
      <c r="E1588">
        <v>29615129</v>
      </c>
      <c r="F1588" s="1">
        <v>1057580859</v>
      </c>
      <c r="G1588">
        <v>7970</v>
      </c>
      <c r="H1588" s="2">
        <v>43497</v>
      </c>
    </row>
    <row r="1589" spans="1:8" x14ac:dyDescent="0.25">
      <c r="A1589">
        <v>1</v>
      </c>
      <c r="B1589" t="s">
        <v>60</v>
      </c>
      <c r="C1589">
        <v>50004958</v>
      </c>
      <c r="D1589" t="s">
        <v>148</v>
      </c>
      <c r="E1589">
        <v>194949281</v>
      </c>
      <c r="F1589" s="1">
        <v>10511232443</v>
      </c>
      <c r="G1589">
        <v>29705</v>
      </c>
      <c r="H1589" s="2">
        <v>43497</v>
      </c>
    </row>
    <row r="1590" spans="1:8" x14ac:dyDescent="0.25">
      <c r="A1590">
        <v>1</v>
      </c>
      <c r="B1590" t="s">
        <v>60</v>
      </c>
      <c r="C1590">
        <v>50008907</v>
      </c>
      <c r="D1590" t="s">
        <v>118</v>
      </c>
      <c r="E1590">
        <v>5907239</v>
      </c>
      <c r="F1590" s="1">
        <v>201688100</v>
      </c>
      <c r="G1590">
        <v>167706</v>
      </c>
      <c r="H1590" s="2">
        <v>43497</v>
      </c>
    </row>
    <row r="1591" spans="1:8" x14ac:dyDescent="0.25">
      <c r="A1591">
        <v>11</v>
      </c>
      <c r="B1591" t="s">
        <v>42</v>
      </c>
      <c r="C1591">
        <v>50025004</v>
      </c>
      <c r="D1591" t="s">
        <v>98</v>
      </c>
      <c r="E1591">
        <v>30303946</v>
      </c>
      <c r="F1591" s="1">
        <v>239321533</v>
      </c>
      <c r="G1591">
        <v>279161</v>
      </c>
      <c r="H1591" s="2">
        <v>43497</v>
      </c>
    </row>
    <row r="1592" spans="1:8" x14ac:dyDescent="0.25">
      <c r="A1592">
        <v>11</v>
      </c>
      <c r="B1592" t="s">
        <v>42</v>
      </c>
      <c r="C1592">
        <v>50014927</v>
      </c>
      <c r="D1592" t="s">
        <v>106</v>
      </c>
      <c r="E1592">
        <v>4574712</v>
      </c>
      <c r="F1592" s="1">
        <v>876614051</v>
      </c>
      <c r="G1592">
        <v>378210</v>
      </c>
      <c r="H1592" s="2">
        <v>43497</v>
      </c>
    </row>
    <row r="1593" spans="1:8" x14ac:dyDescent="0.25">
      <c r="A1593">
        <v>11</v>
      </c>
      <c r="B1593" t="s">
        <v>42</v>
      </c>
      <c r="C1593">
        <v>50025111</v>
      </c>
      <c r="D1593" t="s">
        <v>43</v>
      </c>
      <c r="E1593">
        <v>10162233</v>
      </c>
      <c r="F1593" s="1">
        <v>1065644284</v>
      </c>
      <c r="G1593">
        <v>25631</v>
      </c>
      <c r="H1593" s="2">
        <v>43497</v>
      </c>
    </row>
    <row r="1594" spans="1:8" x14ac:dyDescent="0.25">
      <c r="A1594">
        <v>11</v>
      </c>
      <c r="B1594" t="s">
        <v>42</v>
      </c>
      <c r="C1594">
        <v>50019095</v>
      </c>
      <c r="D1594" t="s">
        <v>150</v>
      </c>
      <c r="E1594">
        <v>18438</v>
      </c>
      <c r="F1594">
        <v>2658692</v>
      </c>
      <c r="G1594">
        <v>516</v>
      </c>
      <c r="H1594" s="2">
        <v>43497</v>
      </c>
    </row>
    <row r="1595" spans="1:8" x14ac:dyDescent="0.25">
      <c r="A1595">
        <v>11</v>
      </c>
      <c r="B1595" t="s">
        <v>42</v>
      </c>
      <c r="C1595">
        <v>50025110</v>
      </c>
      <c r="D1595" t="s">
        <v>115</v>
      </c>
      <c r="E1595">
        <v>495553</v>
      </c>
      <c r="F1595" s="1">
        <v>240700095</v>
      </c>
      <c r="G1595">
        <v>12435</v>
      </c>
      <c r="H1595" s="2">
        <v>43497</v>
      </c>
    </row>
    <row r="1596" spans="1:8" x14ac:dyDescent="0.25">
      <c r="A1596">
        <v>11</v>
      </c>
      <c r="B1596" t="s">
        <v>42</v>
      </c>
      <c r="C1596">
        <v>50014811</v>
      </c>
      <c r="D1596" t="s">
        <v>96</v>
      </c>
      <c r="E1596">
        <v>1620496</v>
      </c>
      <c r="F1596" s="1">
        <v>37866048</v>
      </c>
      <c r="G1596">
        <v>1352</v>
      </c>
      <c r="H1596" s="2">
        <v>43497</v>
      </c>
    </row>
    <row r="1597" spans="1:8" x14ac:dyDescent="0.25">
      <c r="A1597">
        <v>11</v>
      </c>
      <c r="B1597" t="s">
        <v>42</v>
      </c>
      <c r="C1597">
        <v>50158001</v>
      </c>
      <c r="D1597" t="s">
        <v>151</v>
      </c>
      <c r="E1597">
        <v>0</v>
      </c>
      <c r="F1597">
        <v>0</v>
      </c>
      <c r="G1597">
        <v>1</v>
      </c>
      <c r="H1597" s="2">
        <v>43497</v>
      </c>
    </row>
    <row r="1598" spans="1:8" x14ac:dyDescent="0.25">
      <c r="A1598">
        <v>11</v>
      </c>
      <c r="B1598" t="s">
        <v>42</v>
      </c>
      <c r="C1598">
        <v>50026555</v>
      </c>
      <c r="D1598" t="s">
        <v>75</v>
      </c>
      <c r="E1598">
        <v>127762</v>
      </c>
      <c r="F1598">
        <v>8214216</v>
      </c>
      <c r="G1598">
        <v>1858</v>
      </c>
      <c r="H1598" s="2">
        <v>43497</v>
      </c>
    </row>
    <row r="1599" spans="1:8" x14ac:dyDescent="0.25">
      <c r="A1599">
        <v>11</v>
      </c>
      <c r="B1599" t="s">
        <v>42</v>
      </c>
      <c r="C1599">
        <v>50008075</v>
      </c>
      <c r="D1599" t="s">
        <v>152</v>
      </c>
      <c r="E1599">
        <v>392289</v>
      </c>
      <c r="F1599" s="1">
        <v>54213842</v>
      </c>
      <c r="G1599">
        <v>957</v>
      </c>
      <c r="H1599" s="2">
        <v>43497</v>
      </c>
    </row>
    <row r="1600" spans="1:8" x14ac:dyDescent="0.25">
      <c r="A1600">
        <v>11</v>
      </c>
      <c r="B1600" t="s">
        <v>42</v>
      </c>
      <c r="C1600">
        <v>50007216</v>
      </c>
      <c r="D1600" t="s">
        <v>76</v>
      </c>
      <c r="E1600">
        <v>29682912</v>
      </c>
      <c r="F1600" s="1">
        <v>715684787</v>
      </c>
      <c r="G1600">
        <v>479238</v>
      </c>
      <c r="H1600" s="2">
        <v>43497</v>
      </c>
    </row>
    <row r="1601" spans="1:8" x14ac:dyDescent="0.25">
      <c r="A1601">
        <v>8</v>
      </c>
      <c r="B1601" t="s">
        <v>161</v>
      </c>
      <c r="C1601">
        <v>50023717</v>
      </c>
      <c r="D1601" t="s">
        <v>37</v>
      </c>
      <c r="E1601">
        <v>17716613</v>
      </c>
      <c r="F1601" s="1">
        <v>2003542085</v>
      </c>
      <c r="G1601">
        <v>363103</v>
      </c>
      <c r="H1601" s="2">
        <v>43497</v>
      </c>
    </row>
    <row r="1602" spans="1:8" x14ac:dyDescent="0.25">
      <c r="A1602">
        <v>8</v>
      </c>
      <c r="B1602" t="s">
        <v>161</v>
      </c>
      <c r="C1602">
        <v>122966004</v>
      </c>
      <c r="D1602" t="s">
        <v>156</v>
      </c>
      <c r="E1602">
        <v>12</v>
      </c>
      <c r="F1602">
        <v>942</v>
      </c>
      <c r="G1602">
        <v>3922</v>
      </c>
      <c r="H1602" s="2">
        <v>43497</v>
      </c>
    </row>
    <row r="1603" spans="1:8" x14ac:dyDescent="0.25">
      <c r="A1603">
        <v>8</v>
      </c>
      <c r="B1603" t="s">
        <v>161</v>
      </c>
      <c r="C1603">
        <v>50020275</v>
      </c>
      <c r="D1603" t="s">
        <v>48</v>
      </c>
      <c r="E1603">
        <v>6630097</v>
      </c>
      <c r="F1603" s="1">
        <v>553811750</v>
      </c>
      <c r="G1603">
        <v>60565</v>
      </c>
      <c r="H1603" s="2">
        <v>43497</v>
      </c>
    </row>
    <row r="1604" spans="1:8" x14ac:dyDescent="0.25">
      <c r="A1604">
        <v>8</v>
      </c>
      <c r="B1604" t="s">
        <v>161</v>
      </c>
      <c r="C1604">
        <v>50026800</v>
      </c>
      <c r="D1604" t="s">
        <v>40</v>
      </c>
      <c r="E1604">
        <v>7596814</v>
      </c>
      <c r="F1604" s="1">
        <v>1315947811</v>
      </c>
      <c r="G1604">
        <v>81955</v>
      </c>
      <c r="H1604" s="2">
        <v>43497</v>
      </c>
    </row>
    <row r="1605" spans="1:8" x14ac:dyDescent="0.25">
      <c r="A1605">
        <v>8</v>
      </c>
      <c r="B1605" t="s">
        <v>163</v>
      </c>
      <c r="C1605">
        <v>50016349</v>
      </c>
      <c r="D1605" t="s">
        <v>110</v>
      </c>
      <c r="E1605">
        <v>16407263</v>
      </c>
      <c r="F1605" s="1">
        <v>1048604697</v>
      </c>
      <c r="G1605">
        <v>168784</v>
      </c>
      <c r="H1605" s="2">
        <v>43497</v>
      </c>
    </row>
    <row r="1606" spans="1:8" x14ac:dyDescent="0.25">
      <c r="A1606">
        <v>8</v>
      </c>
      <c r="B1606" t="s">
        <v>34</v>
      </c>
      <c r="C1606">
        <v>50026316</v>
      </c>
      <c r="D1606" t="s">
        <v>97</v>
      </c>
      <c r="E1606">
        <v>23644113</v>
      </c>
      <c r="F1606" s="1">
        <v>1080456399</v>
      </c>
      <c r="G1606">
        <v>81165</v>
      </c>
      <c r="H1606" s="2">
        <v>43497</v>
      </c>
    </row>
    <row r="1607" spans="1:8" x14ac:dyDescent="0.25">
      <c r="A1607">
        <v>8</v>
      </c>
      <c r="B1607" t="s">
        <v>163</v>
      </c>
      <c r="C1607">
        <v>50016348</v>
      </c>
      <c r="D1607" t="s">
        <v>59</v>
      </c>
      <c r="E1607">
        <v>34476288</v>
      </c>
      <c r="F1607" s="1">
        <v>1094787616</v>
      </c>
      <c r="G1607">
        <v>106682</v>
      </c>
      <c r="H1607" s="2">
        <v>43497</v>
      </c>
    </row>
    <row r="1608" spans="1:8" x14ac:dyDescent="0.25">
      <c r="A1608">
        <v>8</v>
      </c>
      <c r="B1608" t="s">
        <v>163</v>
      </c>
      <c r="C1608">
        <v>21</v>
      </c>
      <c r="D1608" t="s">
        <v>91</v>
      </c>
      <c r="E1608">
        <v>15778087</v>
      </c>
      <c r="F1608" s="1">
        <v>812545369</v>
      </c>
      <c r="G1608">
        <v>159881</v>
      </c>
      <c r="H1608" s="2">
        <v>43497</v>
      </c>
    </row>
    <row r="1609" spans="1:8" x14ac:dyDescent="0.25">
      <c r="A1609">
        <v>8</v>
      </c>
      <c r="B1609" t="s">
        <v>161</v>
      </c>
      <c r="C1609">
        <v>2813</v>
      </c>
      <c r="D1609" t="s">
        <v>95</v>
      </c>
      <c r="E1609">
        <v>5270092</v>
      </c>
      <c r="F1609" s="1">
        <v>819434269</v>
      </c>
      <c r="G1609">
        <v>486991</v>
      </c>
      <c r="H1609" s="2">
        <v>43497</v>
      </c>
    </row>
    <row r="1610" spans="1:8" x14ac:dyDescent="0.25">
      <c r="A1610">
        <v>8</v>
      </c>
      <c r="B1610" t="s">
        <v>163</v>
      </c>
      <c r="C1610">
        <v>122928002</v>
      </c>
      <c r="D1610" t="s">
        <v>87</v>
      </c>
      <c r="E1610">
        <v>23191984</v>
      </c>
      <c r="F1610" s="1">
        <v>942432359</v>
      </c>
      <c r="G1610">
        <v>104708</v>
      </c>
      <c r="H1610" s="2">
        <v>43497</v>
      </c>
    </row>
    <row r="1611" spans="1:8" x14ac:dyDescent="0.25">
      <c r="A1611">
        <v>8</v>
      </c>
      <c r="B1611" t="s">
        <v>34</v>
      </c>
      <c r="C1611">
        <v>50050359</v>
      </c>
      <c r="D1611" t="s">
        <v>66</v>
      </c>
      <c r="E1611">
        <v>30330423</v>
      </c>
      <c r="F1611" s="1">
        <v>1036808898</v>
      </c>
      <c r="G1611">
        <v>187366</v>
      </c>
      <c r="H1611" s="2">
        <v>43497</v>
      </c>
    </row>
    <row r="1612" spans="1:8" x14ac:dyDescent="0.25">
      <c r="A1612">
        <v>8</v>
      </c>
      <c r="B1612" t="s">
        <v>163</v>
      </c>
      <c r="C1612">
        <v>50025705</v>
      </c>
      <c r="D1612" t="s">
        <v>38</v>
      </c>
      <c r="E1612">
        <v>98454248</v>
      </c>
      <c r="F1612" s="1">
        <v>3327576286</v>
      </c>
      <c r="G1612">
        <v>181296</v>
      </c>
      <c r="H1612" s="2">
        <v>43497</v>
      </c>
    </row>
    <row r="1613" spans="1:8" x14ac:dyDescent="0.25">
      <c r="A1613">
        <v>8</v>
      </c>
      <c r="B1613" t="s">
        <v>34</v>
      </c>
      <c r="C1613">
        <v>50016422</v>
      </c>
      <c r="D1613" t="s">
        <v>111</v>
      </c>
      <c r="E1613">
        <v>51112574</v>
      </c>
      <c r="F1613" s="1">
        <v>1321339611</v>
      </c>
      <c r="G1613">
        <v>191191</v>
      </c>
      <c r="H1613" s="2">
        <v>43497</v>
      </c>
    </row>
    <row r="1614" spans="1:8" x14ac:dyDescent="0.25">
      <c r="A1614">
        <v>8</v>
      </c>
      <c r="B1614" t="s">
        <v>34</v>
      </c>
      <c r="C1614">
        <v>122950001</v>
      </c>
      <c r="D1614" t="s">
        <v>70</v>
      </c>
      <c r="E1614">
        <v>22001989</v>
      </c>
      <c r="F1614" s="1">
        <v>559537746</v>
      </c>
      <c r="G1614">
        <v>125743</v>
      </c>
      <c r="H1614" s="2">
        <v>43497</v>
      </c>
    </row>
    <row r="1615" spans="1:8" x14ac:dyDescent="0.25">
      <c r="A1615">
        <v>8</v>
      </c>
      <c r="B1615" t="s">
        <v>34</v>
      </c>
      <c r="C1615">
        <v>124458005</v>
      </c>
      <c r="D1615" t="s">
        <v>99</v>
      </c>
      <c r="E1615">
        <v>9302688</v>
      </c>
      <c r="F1615" s="1">
        <v>587132773</v>
      </c>
      <c r="G1615">
        <v>72098</v>
      </c>
      <c r="H1615" s="2">
        <v>43497</v>
      </c>
    </row>
    <row r="1616" spans="1:8" x14ac:dyDescent="0.25">
      <c r="A1616">
        <v>8</v>
      </c>
      <c r="B1616" t="s">
        <v>62</v>
      </c>
      <c r="C1616">
        <v>50008141</v>
      </c>
      <c r="D1616" t="s">
        <v>62</v>
      </c>
      <c r="E1616">
        <v>2813922</v>
      </c>
      <c r="F1616" s="1">
        <v>400164535</v>
      </c>
      <c r="G1616">
        <v>78120</v>
      </c>
      <c r="H1616" s="2">
        <v>43497</v>
      </c>
    </row>
    <row r="1617" spans="1:8" x14ac:dyDescent="0.25">
      <c r="A1617">
        <v>8</v>
      </c>
      <c r="B1617" t="s">
        <v>34</v>
      </c>
      <c r="C1617">
        <v>50002766</v>
      </c>
      <c r="D1617" t="s">
        <v>109</v>
      </c>
      <c r="E1617">
        <v>92768487</v>
      </c>
      <c r="F1617" s="1">
        <v>2432521284</v>
      </c>
      <c r="G1617">
        <v>215431</v>
      </c>
      <c r="H1617" s="2">
        <v>43497</v>
      </c>
    </row>
    <row r="1618" spans="1:8" x14ac:dyDescent="0.25">
      <c r="A1618">
        <v>8</v>
      </c>
      <c r="B1618" t="s">
        <v>163</v>
      </c>
      <c r="C1618">
        <v>122952001</v>
      </c>
      <c r="D1618" t="s">
        <v>119</v>
      </c>
      <c r="E1618">
        <v>25161132</v>
      </c>
      <c r="F1618" s="1">
        <v>1406348370</v>
      </c>
      <c r="G1618">
        <v>1501373</v>
      </c>
      <c r="H1618" s="2">
        <v>43497</v>
      </c>
    </row>
    <row r="1619" spans="1:8" x14ac:dyDescent="0.25">
      <c r="A1619">
        <v>5</v>
      </c>
      <c r="B1619" t="s">
        <v>165</v>
      </c>
      <c r="C1619">
        <v>28</v>
      </c>
      <c r="D1619" t="s">
        <v>117</v>
      </c>
      <c r="E1619">
        <v>4708060</v>
      </c>
      <c r="F1619" s="1">
        <v>586520010</v>
      </c>
      <c r="G1619">
        <v>159674</v>
      </c>
      <c r="H1619" s="2">
        <v>43497</v>
      </c>
    </row>
    <row r="1620" spans="1:8" x14ac:dyDescent="0.25">
      <c r="A1620">
        <v>5</v>
      </c>
      <c r="B1620" t="s">
        <v>164</v>
      </c>
      <c r="C1620">
        <v>50010788</v>
      </c>
      <c r="D1620" t="s">
        <v>50</v>
      </c>
      <c r="E1620">
        <v>50184186</v>
      </c>
      <c r="F1620" s="1">
        <v>2747555653</v>
      </c>
      <c r="G1620">
        <v>76029</v>
      </c>
      <c r="H1620" s="2">
        <v>43497</v>
      </c>
    </row>
    <row r="1621" spans="1:8" x14ac:dyDescent="0.25">
      <c r="A1621">
        <v>5</v>
      </c>
      <c r="B1621" t="s">
        <v>165</v>
      </c>
      <c r="C1621">
        <v>50468001</v>
      </c>
      <c r="D1621" t="s">
        <v>19</v>
      </c>
      <c r="E1621">
        <v>1819356</v>
      </c>
      <c r="F1621" s="1">
        <v>558489048</v>
      </c>
      <c r="G1621">
        <v>100250</v>
      </c>
      <c r="H1621" s="2">
        <v>43497</v>
      </c>
    </row>
    <row r="1622" spans="1:8" x14ac:dyDescent="0.25">
      <c r="A1622">
        <v>5</v>
      </c>
      <c r="B1622" t="s">
        <v>165</v>
      </c>
      <c r="C1622">
        <v>50011397</v>
      </c>
      <c r="D1622" t="s">
        <v>79</v>
      </c>
      <c r="E1622">
        <v>22432302</v>
      </c>
      <c r="F1622" s="1">
        <v>15347756379</v>
      </c>
      <c r="G1622">
        <v>345111</v>
      </c>
      <c r="H1622" s="2">
        <v>43497</v>
      </c>
    </row>
    <row r="1623" spans="1:8" x14ac:dyDescent="0.25">
      <c r="A1623">
        <v>5</v>
      </c>
      <c r="B1623" t="s">
        <v>164</v>
      </c>
      <c r="C1623">
        <v>50023282</v>
      </c>
      <c r="D1623" t="s">
        <v>92</v>
      </c>
      <c r="E1623">
        <v>7092957</v>
      </c>
      <c r="F1623" s="1">
        <v>551462878</v>
      </c>
      <c r="G1623">
        <v>30407</v>
      </c>
      <c r="H1623" s="2">
        <v>43497</v>
      </c>
    </row>
    <row r="1624" spans="1:8" x14ac:dyDescent="0.25">
      <c r="A1624">
        <v>5</v>
      </c>
      <c r="B1624" t="s">
        <v>164</v>
      </c>
      <c r="C1624">
        <v>1801</v>
      </c>
      <c r="D1624" t="s">
        <v>41</v>
      </c>
      <c r="E1624">
        <v>63351048</v>
      </c>
      <c r="F1624" s="1">
        <v>6628344340</v>
      </c>
      <c r="G1624">
        <v>163799</v>
      </c>
      <c r="H1624" s="2">
        <v>43497</v>
      </c>
    </row>
    <row r="1625" spans="1:8" x14ac:dyDescent="0.25">
      <c r="A1625">
        <v>5</v>
      </c>
      <c r="B1625" t="s">
        <v>164</v>
      </c>
      <c r="C1625">
        <v>50023722</v>
      </c>
      <c r="D1625" t="s">
        <v>157</v>
      </c>
      <c r="E1625">
        <v>4679180</v>
      </c>
      <c r="F1625" s="1">
        <v>264231388</v>
      </c>
      <c r="G1625">
        <v>26761</v>
      </c>
      <c r="H1625" s="2">
        <v>43497</v>
      </c>
    </row>
    <row r="1626" spans="1:8" x14ac:dyDescent="0.25">
      <c r="A1626">
        <v>5</v>
      </c>
      <c r="B1626" t="s">
        <v>165</v>
      </c>
      <c r="C1626">
        <v>50013864</v>
      </c>
      <c r="D1626" t="s">
        <v>30</v>
      </c>
      <c r="E1626">
        <v>36926180</v>
      </c>
      <c r="F1626" s="1">
        <v>32303471478</v>
      </c>
      <c r="G1626">
        <v>1478830</v>
      </c>
      <c r="H1626" s="2">
        <v>43497</v>
      </c>
    </row>
    <row r="1627" spans="1:8" x14ac:dyDescent="0.25">
      <c r="A1627">
        <v>9</v>
      </c>
      <c r="B1627" t="s">
        <v>15</v>
      </c>
      <c r="C1627">
        <v>50013886</v>
      </c>
      <c r="D1627" t="s">
        <v>81</v>
      </c>
      <c r="E1627">
        <v>8462979</v>
      </c>
      <c r="F1627" s="1">
        <v>690105367</v>
      </c>
      <c r="G1627">
        <v>310503</v>
      </c>
      <c r="H1627" s="2">
        <v>43497</v>
      </c>
    </row>
    <row r="1628" spans="1:8" x14ac:dyDescent="0.25">
      <c r="A1628">
        <v>9</v>
      </c>
      <c r="B1628" t="s">
        <v>15</v>
      </c>
      <c r="C1628">
        <v>124354002</v>
      </c>
      <c r="D1628" t="s">
        <v>23</v>
      </c>
      <c r="E1628">
        <v>783335</v>
      </c>
      <c r="F1628" s="1">
        <v>357985863</v>
      </c>
      <c r="G1628">
        <v>10882</v>
      </c>
      <c r="H1628" s="2">
        <v>43497</v>
      </c>
    </row>
    <row r="1629" spans="1:8" x14ac:dyDescent="0.25">
      <c r="A1629">
        <v>9</v>
      </c>
      <c r="B1629" t="s">
        <v>15</v>
      </c>
      <c r="C1629">
        <v>122684003</v>
      </c>
      <c r="D1629" t="s">
        <v>33</v>
      </c>
      <c r="E1629">
        <v>1229087</v>
      </c>
      <c r="F1629" s="1">
        <v>119397505</v>
      </c>
      <c r="G1629">
        <v>43890</v>
      </c>
      <c r="H1629" s="2">
        <v>43497</v>
      </c>
    </row>
    <row r="1630" spans="1:8" x14ac:dyDescent="0.25">
      <c r="A1630">
        <v>9</v>
      </c>
      <c r="B1630" t="s">
        <v>15</v>
      </c>
      <c r="C1630">
        <v>50010728</v>
      </c>
      <c r="D1630" t="s">
        <v>16</v>
      </c>
      <c r="E1630">
        <v>14305584</v>
      </c>
      <c r="F1630" s="1">
        <v>1599104876</v>
      </c>
      <c r="G1630">
        <v>599024</v>
      </c>
      <c r="H1630" s="2">
        <v>43497</v>
      </c>
    </row>
    <row r="1631" spans="1:8" x14ac:dyDescent="0.25">
      <c r="A1631">
        <v>9</v>
      </c>
      <c r="B1631" t="s">
        <v>15</v>
      </c>
      <c r="C1631">
        <v>50510002</v>
      </c>
      <c r="D1631" t="s">
        <v>112</v>
      </c>
      <c r="E1631">
        <v>1632443</v>
      </c>
      <c r="F1631" s="1">
        <v>115432591</v>
      </c>
      <c r="G1631">
        <v>47051</v>
      </c>
      <c r="H1631" s="2">
        <v>43497</v>
      </c>
    </row>
    <row r="1632" spans="1:8" x14ac:dyDescent="0.25">
      <c r="A1632">
        <v>9</v>
      </c>
      <c r="B1632" t="s">
        <v>15</v>
      </c>
      <c r="C1632">
        <v>50011699</v>
      </c>
      <c r="D1632" t="s">
        <v>44</v>
      </c>
      <c r="E1632">
        <v>4435584</v>
      </c>
      <c r="F1632" s="1">
        <v>766677448</v>
      </c>
      <c r="G1632">
        <v>357493</v>
      </c>
      <c r="H1632" s="2">
        <v>43497</v>
      </c>
    </row>
    <row r="1633" spans="1:8" x14ac:dyDescent="0.25">
      <c r="A1633">
        <v>9</v>
      </c>
      <c r="B1633" t="s">
        <v>15</v>
      </c>
      <c r="C1633">
        <v>50010728</v>
      </c>
      <c r="D1633" t="s">
        <v>16</v>
      </c>
      <c r="E1633">
        <v>26053716</v>
      </c>
      <c r="F1633" s="1">
        <v>2300589636</v>
      </c>
      <c r="G1633">
        <v>579122</v>
      </c>
      <c r="H1633" s="2">
        <v>43525</v>
      </c>
    </row>
    <row r="1634" spans="1:8" x14ac:dyDescent="0.25">
      <c r="A1634">
        <v>9</v>
      </c>
      <c r="B1634" t="s">
        <v>15</v>
      </c>
      <c r="C1634">
        <v>122684003</v>
      </c>
      <c r="D1634" t="s">
        <v>33</v>
      </c>
      <c r="E1634">
        <v>2409525</v>
      </c>
      <c r="F1634" s="1">
        <v>194470544</v>
      </c>
      <c r="G1634">
        <v>43327</v>
      </c>
      <c r="H1634" s="2">
        <v>43525</v>
      </c>
    </row>
    <row r="1635" spans="1:8" x14ac:dyDescent="0.25">
      <c r="A1635">
        <v>9</v>
      </c>
      <c r="B1635" t="s">
        <v>15</v>
      </c>
      <c r="C1635">
        <v>124354002</v>
      </c>
      <c r="D1635" t="s">
        <v>23</v>
      </c>
      <c r="E1635">
        <v>1194421</v>
      </c>
      <c r="F1635" s="1">
        <v>473808934</v>
      </c>
      <c r="G1635">
        <v>10461</v>
      </c>
      <c r="H1635" s="2">
        <v>43525</v>
      </c>
    </row>
    <row r="1636" spans="1:8" x14ac:dyDescent="0.25">
      <c r="A1636">
        <v>9</v>
      </c>
      <c r="B1636" t="s">
        <v>15</v>
      </c>
      <c r="C1636">
        <v>50013886</v>
      </c>
      <c r="D1636" t="s">
        <v>81</v>
      </c>
      <c r="E1636">
        <v>16637347</v>
      </c>
      <c r="F1636" s="1">
        <v>1202496754</v>
      </c>
      <c r="G1636">
        <v>308009</v>
      </c>
      <c r="H1636" s="2">
        <v>43525</v>
      </c>
    </row>
    <row r="1637" spans="1:8" x14ac:dyDescent="0.25">
      <c r="A1637">
        <v>5</v>
      </c>
      <c r="B1637" t="s">
        <v>165</v>
      </c>
      <c r="C1637">
        <v>50013864</v>
      </c>
      <c r="D1637" t="s">
        <v>30</v>
      </c>
      <c r="E1637">
        <v>38491917</v>
      </c>
      <c r="F1637" s="1">
        <v>14219526989</v>
      </c>
      <c r="G1637">
        <v>2374790</v>
      </c>
      <c r="H1637" s="2">
        <v>43525</v>
      </c>
    </row>
    <row r="1638" spans="1:8" x14ac:dyDescent="0.25">
      <c r="A1638">
        <v>5</v>
      </c>
      <c r="B1638" t="s">
        <v>164</v>
      </c>
      <c r="C1638">
        <v>50023722</v>
      </c>
      <c r="D1638" t="s">
        <v>157</v>
      </c>
      <c r="E1638">
        <v>6178613</v>
      </c>
      <c r="F1638" s="1">
        <v>392791843</v>
      </c>
      <c r="G1638">
        <v>26474</v>
      </c>
      <c r="H1638" s="2">
        <v>43525</v>
      </c>
    </row>
    <row r="1639" spans="1:8" x14ac:dyDescent="0.25">
      <c r="A1639">
        <v>5</v>
      </c>
      <c r="B1639" t="s">
        <v>164</v>
      </c>
      <c r="C1639">
        <v>1801</v>
      </c>
      <c r="D1639" t="s">
        <v>41</v>
      </c>
      <c r="E1639">
        <v>64507191</v>
      </c>
      <c r="F1639" s="1">
        <v>8187842007</v>
      </c>
      <c r="G1639">
        <v>165879</v>
      </c>
      <c r="H1639" s="2">
        <v>43525</v>
      </c>
    </row>
    <row r="1640" spans="1:8" x14ac:dyDescent="0.25">
      <c r="A1640">
        <v>5</v>
      </c>
      <c r="B1640" t="s">
        <v>164</v>
      </c>
      <c r="C1640">
        <v>50023282</v>
      </c>
      <c r="D1640" t="s">
        <v>92</v>
      </c>
      <c r="E1640">
        <v>8469044</v>
      </c>
      <c r="F1640" s="1">
        <v>652782458</v>
      </c>
      <c r="G1640">
        <v>30035</v>
      </c>
      <c r="H1640" s="2">
        <v>43525</v>
      </c>
    </row>
    <row r="1641" spans="1:8" x14ac:dyDescent="0.25">
      <c r="A1641">
        <v>5</v>
      </c>
      <c r="B1641" t="s">
        <v>165</v>
      </c>
      <c r="C1641">
        <v>50011397</v>
      </c>
      <c r="D1641" t="s">
        <v>79</v>
      </c>
      <c r="E1641">
        <v>16269415</v>
      </c>
      <c r="F1641" s="1">
        <v>16096549625</v>
      </c>
      <c r="G1641">
        <v>328366</v>
      </c>
      <c r="H1641" s="2">
        <v>43525</v>
      </c>
    </row>
    <row r="1642" spans="1:8" x14ac:dyDescent="0.25">
      <c r="A1642">
        <v>5</v>
      </c>
      <c r="B1642" t="s">
        <v>165</v>
      </c>
      <c r="C1642">
        <v>50468001</v>
      </c>
      <c r="D1642" t="s">
        <v>19</v>
      </c>
      <c r="E1642">
        <v>2193610</v>
      </c>
      <c r="F1642" s="1">
        <v>535880298</v>
      </c>
      <c r="G1642">
        <v>96993</v>
      </c>
      <c r="H1642" s="2">
        <v>43525</v>
      </c>
    </row>
    <row r="1643" spans="1:8" x14ac:dyDescent="0.25">
      <c r="A1643">
        <v>5</v>
      </c>
      <c r="B1643" t="s">
        <v>164</v>
      </c>
      <c r="C1643">
        <v>50010788</v>
      </c>
      <c r="D1643" t="s">
        <v>50</v>
      </c>
      <c r="E1643">
        <v>41420844</v>
      </c>
      <c r="F1643" s="1">
        <v>2742653316</v>
      </c>
      <c r="G1643">
        <v>78877</v>
      </c>
      <c r="H1643" s="2">
        <v>43525</v>
      </c>
    </row>
    <row r="1644" spans="1:8" x14ac:dyDescent="0.25">
      <c r="A1644">
        <v>5</v>
      </c>
      <c r="B1644" t="s">
        <v>165</v>
      </c>
      <c r="C1644">
        <v>28</v>
      </c>
      <c r="D1644" t="s">
        <v>117</v>
      </c>
      <c r="E1644">
        <v>6780392</v>
      </c>
      <c r="F1644" s="1">
        <v>767314634</v>
      </c>
      <c r="G1644">
        <v>160687</v>
      </c>
      <c r="H1644" s="2">
        <v>43525</v>
      </c>
    </row>
    <row r="1645" spans="1:8" x14ac:dyDescent="0.25">
      <c r="A1645">
        <v>8</v>
      </c>
      <c r="B1645" t="s">
        <v>163</v>
      </c>
      <c r="C1645">
        <v>122952001</v>
      </c>
      <c r="D1645" t="s">
        <v>119</v>
      </c>
      <c r="E1645">
        <v>32547727</v>
      </c>
      <c r="F1645" s="1">
        <v>1723109214</v>
      </c>
      <c r="G1645">
        <v>1517402</v>
      </c>
      <c r="H1645" s="2">
        <v>43525</v>
      </c>
    </row>
    <row r="1646" spans="1:8" x14ac:dyDescent="0.25">
      <c r="A1646">
        <v>8</v>
      </c>
      <c r="B1646" t="s">
        <v>34</v>
      </c>
      <c r="C1646">
        <v>50002766</v>
      </c>
      <c r="D1646" t="s">
        <v>109</v>
      </c>
      <c r="E1646">
        <v>111367964</v>
      </c>
      <c r="F1646" s="1">
        <v>3353313267</v>
      </c>
      <c r="G1646">
        <v>238198</v>
      </c>
      <c r="H1646" s="2">
        <v>43525</v>
      </c>
    </row>
    <row r="1647" spans="1:8" x14ac:dyDescent="0.25">
      <c r="A1647">
        <v>8</v>
      </c>
      <c r="B1647" t="s">
        <v>62</v>
      </c>
      <c r="C1647">
        <v>50008141</v>
      </c>
      <c r="D1647" t="s">
        <v>62</v>
      </c>
      <c r="E1647">
        <v>3131714</v>
      </c>
      <c r="F1647" s="1">
        <v>452072073</v>
      </c>
      <c r="G1647">
        <v>80970</v>
      </c>
      <c r="H1647" s="2">
        <v>43525</v>
      </c>
    </row>
    <row r="1648" spans="1:8" x14ac:dyDescent="0.25">
      <c r="A1648">
        <v>8</v>
      </c>
      <c r="B1648" t="s">
        <v>34</v>
      </c>
      <c r="C1648">
        <v>124458005</v>
      </c>
      <c r="D1648" t="s">
        <v>99</v>
      </c>
      <c r="E1648">
        <v>10499318</v>
      </c>
      <c r="F1648" s="1">
        <v>780526576</v>
      </c>
      <c r="G1648">
        <v>74744</v>
      </c>
      <c r="H1648" s="2">
        <v>43525</v>
      </c>
    </row>
    <row r="1649" spans="1:8" x14ac:dyDescent="0.25">
      <c r="A1649">
        <v>8</v>
      </c>
      <c r="B1649" t="s">
        <v>34</v>
      </c>
      <c r="C1649">
        <v>122950001</v>
      </c>
      <c r="D1649" t="s">
        <v>70</v>
      </c>
      <c r="E1649">
        <v>23625420</v>
      </c>
      <c r="F1649" s="1">
        <v>460847991</v>
      </c>
      <c r="G1649">
        <v>125032</v>
      </c>
      <c r="H1649" s="2">
        <v>43525</v>
      </c>
    </row>
    <row r="1650" spans="1:8" x14ac:dyDescent="0.25">
      <c r="A1650">
        <v>8</v>
      </c>
      <c r="B1650" t="s">
        <v>34</v>
      </c>
      <c r="C1650">
        <v>50016422</v>
      </c>
      <c r="D1650" t="s">
        <v>111</v>
      </c>
      <c r="E1650">
        <v>55835345</v>
      </c>
      <c r="F1650" s="1">
        <v>1604647567</v>
      </c>
      <c r="G1650">
        <v>202954</v>
      </c>
      <c r="H1650" s="2">
        <v>43525</v>
      </c>
    </row>
    <row r="1651" spans="1:8" x14ac:dyDescent="0.25">
      <c r="A1651">
        <v>8</v>
      </c>
      <c r="B1651" t="s">
        <v>163</v>
      </c>
      <c r="C1651">
        <v>50025705</v>
      </c>
      <c r="D1651" t="s">
        <v>38</v>
      </c>
      <c r="E1651">
        <v>91297344</v>
      </c>
      <c r="F1651" s="1">
        <v>3298847066</v>
      </c>
      <c r="G1651">
        <v>191514</v>
      </c>
      <c r="H1651" s="2">
        <v>43525</v>
      </c>
    </row>
    <row r="1652" spans="1:8" x14ac:dyDescent="0.25">
      <c r="A1652">
        <v>8</v>
      </c>
      <c r="B1652" t="s">
        <v>34</v>
      </c>
      <c r="C1652">
        <v>50050359</v>
      </c>
      <c r="D1652" t="s">
        <v>66</v>
      </c>
      <c r="E1652">
        <v>36523528</v>
      </c>
      <c r="F1652" s="1">
        <v>1692465128</v>
      </c>
      <c r="G1652">
        <v>265490</v>
      </c>
      <c r="H1652" s="2">
        <v>43525</v>
      </c>
    </row>
    <row r="1653" spans="1:8" x14ac:dyDescent="0.25">
      <c r="A1653">
        <v>8</v>
      </c>
      <c r="B1653" t="s">
        <v>163</v>
      </c>
      <c r="C1653">
        <v>122928002</v>
      </c>
      <c r="D1653" t="s">
        <v>87</v>
      </c>
      <c r="E1653">
        <v>31731448</v>
      </c>
      <c r="F1653" s="1">
        <v>1312134367</v>
      </c>
      <c r="G1653">
        <v>134929</v>
      </c>
      <c r="H1653" s="2">
        <v>43525</v>
      </c>
    </row>
    <row r="1654" spans="1:8" x14ac:dyDescent="0.25">
      <c r="A1654">
        <v>8</v>
      </c>
      <c r="B1654" t="s">
        <v>161</v>
      </c>
      <c r="C1654">
        <v>2813</v>
      </c>
      <c r="D1654" t="s">
        <v>95</v>
      </c>
      <c r="E1654">
        <v>5507813</v>
      </c>
      <c r="F1654" s="1">
        <v>970313189</v>
      </c>
      <c r="G1654">
        <v>763284</v>
      </c>
      <c r="H1654" s="2">
        <v>43525</v>
      </c>
    </row>
    <row r="1655" spans="1:8" x14ac:dyDescent="0.25">
      <c r="A1655">
        <v>8</v>
      </c>
      <c r="B1655" t="s">
        <v>163</v>
      </c>
      <c r="C1655">
        <v>21</v>
      </c>
      <c r="D1655" t="s">
        <v>91</v>
      </c>
      <c r="E1655">
        <v>23858921</v>
      </c>
      <c r="F1655" s="1">
        <v>1313933850</v>
      </c>
      <c r="G1655">
        <v>183775</v>
      </c>
      <c r="H1655" s="2">
        <v>43525</v>
      </c>
    </row>
    <row r="1656" spans="1:8" x14ac:dyDescent="0.25">
      <c r="A1656">
        <v>8</v>
      </c>
      <c r="B1656" t="s">
        <v>163</v>
      </c>
      <c r="C1656">
        <v>50016348</v>
      </c>
      <c r="D1656" t="s">
        <v>59</v>
      </c>
      <c r="E1656">
        <v>35319502</v>
      </c>
      <c r="F1656" s="1">
        <v>1167893548</v>
      </c>
      <c r="G1656">
        <v>108922</v>
      </c>
      <c r="H1656" s="2">
        <v>43525</v>
      </c>
    </row>
    <row r="1657" spans="1:8" x14ac:dyDescent="0.25">
      <c r="A1657">
        <v>8</v>
      </c>
      <c r="B1657" t="s">
        <v>34</v>
      </c>
      <c r="C1657">
        <v>50026316</v>
      </c>
      <c r="D1657" t="s">
        <v>97</v>
      </c>
      <c r="E1657">
        <v>27444583</v>
      </c>
      <c r="F1657" s="1">
        <v>1373710176</v>
      </c>
      <c r="G1657">
        <v>85958</v>
      </c>
      <c r="H1657" s="2">
        <v>43525</v>
      </c>
    </row>
    <row r="1658" spans="1:8" x14ac:dyDescent="0.25">
      <c r="A1658">
        <v>8</v>
      </c>
      <c r="B1658" t="s">
        <v>163</v>
      </c>
      <c r="C1658">
        <v>50016349</v>
      </c>
      <c r="D1658" t="s">
        <v>110</v>
      </c>
      <c r="E1658">
        <v>22867076</v>
      </c>
      <c r="F1658" s="1">
        <v>1356786856</v>
      </c>
      <c r="G1658">
        <v>175774</v>
      </c>
      <c r="H1658" s="2">
        <v>43525</v>
      </c>
    </row>
    <row r="1659" spans="1:8" x14ac:dyDescent="0.25">
      <c r="A1659">
        <v>8</v>
      </c>
      <c r="B1659" t="s">
        <v>161</v>
      </c>
      <c r="C1659">
        <v>50026800</v>
      </c>
      <c r="D1659" t="s">
        <v>40</v>
      </c>
      <c r="E1659">
        <v>8663322</v>
      </c>
      <c r="F1659" s="1">
        <v>1441378239</v>
      </c>
      <c r="G1659">
        <v>78041</v>
      </c>
      <c r="H1659" s="2">
        <v>43525</v>
      </c>
    </row>
    <row r="1660" spans="1:8" x14ac:dyDescent="0.25">
      <c r="A1660">
        <v>9</v>
      </c>
      <c r="B1660" t="s">
        <v>15</v>
      </c>
      <c r="C1660">
        <v>50510002</v>
      </c>
      <c r="D1660" t="s">
        <v>112</v>
      </c>
      <c r="E1660">
        <v>2688731</v>
      </c>
      <c r="F1660" s="1">
        <v>144018988</v>
      </c>
      <c r="G1660">
        <v>46693</v>
      </c>
      <c r="H1660" s="2">
        <v>43525</v>
      </c>
    </row>
    <row r="1661" spans="1:8" x14ac:dyDescent="0.25">
      <c r="A1661">
        <v>9</v>
      </c>
      <c r="B1661" t="s">
        <v>15</v>
      </c>
      <c r="C1661">
        <v>50011699</v>
      </c>
      <c r="D1661" t="s">
        <v>44</v>
      </c>
      <c r="E1661">
        <v>6552724</v>
      </c>
      <c r="F1661" s="1">
        <v>988861144</v>
      </c>
      <c r="G1661">
        <v>352937</v>
      </c>
      <c r="H1661" s="2">
        <v>43525</v>
      </c>
    </row>
    <row r="1662" spans="1:8" x14ac:dyDescent="0.25">
      <c r="A1662">
        <v>9</v>
      </c>
      <c r="B1662" t="s">
        <v>15</v>
      </c>
      <c r="C1662">
        <v>50012029</v>
      </c>
      <c r="D1662" t="s">
        <v>31</v>
      </c>
      <c r="E1662">
        <v>7917973</v>
      </c>
      <c r="F1662" s="1">
        <v>2000929597</v>
      </c>
      <c r="G1662">
        <v>225348</v>
      </c>
      <c r="H1662" s="2">
        <v>43525</v>
      </c>
    </row>
    <row r="1663" spans="1:8" x14ac:dyDescent="0.25">
      <c r="A1663">
        <v>8</v>
      </c>
      <c r="B1663" t="s">
        <v>161</v>
      </c>
      <c r="C1663">
        <v>50020275</v>
      </c>
      <c r="D1663" t="s">
        <v>48</v>
      </c>
      <c r="E1663">
        <v>8833306</v>
      </c>
      <c r="F1663" s="1">
        <v>706428100</v>
      </c>
      <c r="G1663">
        <v>58957</v>
      </c>
      <c r="H1663" s="2">
        <v>43525</v>
      </c>
    </row>
    <row r="1664" spans="1:8" x14ac:dyDescent="0.25">
      <c r="A1664">
        <v>8</v>
      </c>
      <c r="B1664" t="s">
        <v>161</v>
      </c>
      <c r="C1664">
        <v>122966004</v>
      </c>
      <c r="D1664" t="s">
        <v>156</v>
      </c>
      <c r="E1664">
        <v>16</v>
      </c>
      <c r="F1664">
        <v>1222</v>
      </c>
      <c r="G1664">
        <v>3737</v>
      </c>
      <c r="H1664" s="2">
        <v>43525</v>
      </c>
    </row>
    <row r="1665" spans="1:8" x14ac:dyDescent="0.25">
      <c r="A1665">
        <v>8</v>
      </c>
      <c r="B1665" t="s">
        <v>161</v>
      </c>
      <c r="C1665">
        <v>50023717</v>
      </c>
      <c r="D1665" t="s">
        <v>37</v>
      </c>
      <c r="E1665">
        <v>25154362</v>
      </c>
      <c r="F1665" s="1">
        <v>2765799779</v>
      </c>
      <c r="G1665">
        <v>360568</v>
      </c>
      <c r="H1665" s="2">
        <v>43525</v>
      </c>
    </row>
    <row r="1666" spans="1:8" x14ac:dyDescent="0.25">
      <c r="A1666">
        <v>11</v>
      </c>
      <c r="B1666" t="s">
        <v>42</v>
      </c>
      <c r="C1666">
        <v>50007216</v>
      </c>
      <c r="D1666" t="s">
        <v>76</v>
      </c>
      <c r="E1666">
        <v>42651313</v>
      </c>
      <c r="F1666" s="1">
        <v>1085880165</v>
      </c>
      <c r="G1666">
        <v>508836</v>
      </c>
      <c r="H1666" s="2">
        <v>43525</v>
      </c>
    </row>
    <row r="1667" spans="1:8" x14ac:dyDescent="0.25">
      <c r="A1667">
        <v>11</v>
      </c>
      <c r="B1667" t="s">
        <v>42</v>
      </c>
      <c r="C1667">
        <v>50008075</v>
      </c>
      <c r="D1667" t="s">
        <v>152</v>
      </c>
      <c r="E1667">
        <v>353993</v>
      </c>
      <c r="F1667" s="1">
        <v>51958233</v>
      </c>
      <c r="G1667">
        <v>727</v>
      </c>
      <c r="H1667" s="2">
        <v>43525</v>
      </c>
    </row>
    <row r="1668" spans="1:8" x14ac:dyDescent="0.25">
      <c r="A1668">
        <v>11</v>
      </c>
      <c r="B1668" t="s">
        <v>42</v>
      </c>
      <c r="C1668">
        <v>50026555</v>
      </c>
      <c r="D1668" t="s">
        <v>75</v>
      </c>
      <c r="E1668">
        <v>15215</v>
      </c>
      <c r="F1668">
        <v>4933266</v>
      </c>
      <c r="G1668">
        <v>1510</v>
      </c>
      <c r="H1668" s="2">
        <v>43525</v>
      </c>
    </row>
    <row r="1669" spans="1:8" x14ac:dyDescent="0.25">
      <c r="A1669">
        <v>11</v>
      </c>
      <c r="B1669" t="s">
        <v>42</v>
      </c>
      <c r="C1669">
        <v>50014811</v>
      </c>
      <c r="D1669" t="s">
        <v>96</v>
      </c>
      <c r="E1669">
        <v>2675132</v>
      </c>
      <c r="F1669" s="1">
        <v>44692749</v>
      </c>
      <c r="G1669">
        <v>1298</v>
      </c>
      <c r="H1669" s="2">
        <v>43525</v>
      </c>
    </row>
    <row r="1670" spans="1:8" x14ac:dyDescent="0.25">
      <c r="A1670">
        <v>11</v>
      </c>
      <c r="B1670" t="s">
        <v>42</v>
      </c>
      <c r="C1670">
        <v>50025110</v>
      </c>
      <c r="D1670" t="s">
        <v>115</v>
      </c>
      <c r="E1670">
        <v>518469</v>
      </c>
      <c r="F1670" s="1">
        <v>268955339</v>
      </c>
      <c r="G1670">
        <v>12720</v>
      </c>
      <c r="H1670" s="2">
        <v>43525</v>
      </c>
    </row>
    <row r="1671" spans="1:8" x14ac:dyDescent="0.25">
      <c r="A1671">
        <v>11</v>
      </c>
      <c r="B1671" t="s">
        <v>42</v>
      </c>
      <c r="C1671">
        <v>50019095</v>
      </c>
      <c r="D1671" t="s">
        <v>150</v>
      </c>
      <c r="E1671">
        <v>16445</v>
      </c>
      <c r="F1671">
        <v>2943282</v>
      </c>
      <c r="G1671">
        <v>443</v>
      </c>
      <c r="H1671" s="2">
        <v>43525</v>
      </c>
    </row>
    <row r="1672" spans="1:8" x14ac:dyDescent="0.25">
      <c r="A1672">
        <v>11</v>
      </c>
      <c r="B1672" t="s">
        <v>42</v>
      </c>
      <c r="C1672">
        <v>50025111</v>
      </c>
      <c r="D1672" t="s">
        <v>43</v>
      </c>
      <c r="E1672">
        <v>13833440</v>
      </c>
      <c r="F1672" s="1">
        <v>1323761595</v>
      </c>
      <c r="G1672">
        <v>23626</v>
      </c>
      <c r="H1672" s="2">
        <v>43525</v>
      </c>
    </row>
    <row r="1673" spans="1:8" x14ac:dyDescent="0.25">
      <c r="A1673">
        <v>11</v>
      </c>
      <c r="B1673" t="s">
        <v>42</v>
      </c>
      <c r="C1673">
        <v>50014927</v>
      </c>
      <c r="D1673" t="s">
        <v>106</v>
      </c>
      <c r="E1673">
        <v>9723504</v>
      </c>
      <c r="F1673" s="1">
        <v>1257475230</v>
      </c>
      <c r="G1673">
        <v>378731</v>
      </c>
      <c r="H1673" s="2">
        <v>43525</v>
      </c>
    </row>
    <row r="1674" spans="1:8" x14ac:dyDescent="0.25">
      <c r="A1674">
        <v>11</v>
      </c>
      <c r="B1674" t="s">
        <v>42</v>
      </c>
      <c r="C1674">
        <v>50025004</v>
      </c>
      <c r="D1674" t="s">
        <v>98</v>
      </c>
      <c r="E1674">
        <v>50649628</v>
      </c>
      <c r="F1674" s="1">
        <v>439879740</v>
      </c>
      <c r="G1674">
        <v>277540</v>
      </c>
      <c r="H1674" s="2">
        <v>43525</v>
      </c>
    </row>
    <row r="1675" spans="1:8" x14ac:dyDescent="0.25">
      <c r="A1675">
        <v>1</v>
      </c>
      <c r="B1675" t="s">
        <v>60</v>
      </c>
      <c r="C1675">
        <v>50008907</v>
      </c>
      <c r="D1675" t="s">
        <v>118</v>
      </c>
      <c r="E1675">
        <v>6534509</v>
      </c>
      <c r="F1675" s="1">
        <v>240153676</v>
      </c>
      <c r="G1675">
        <v>176748</v>
      </c>
      <c r="H1675" s="2">
        <v>43525</v>
      </c>
    </row>
    <row r="1676" spans="1:8" x14ac:dyDescent="0.25">
      <c r="A1676">
        <v>1</v>
      </c>
      <c r="B1676" t="s">
        <v>60</v>
      </c>
      <c r="C1676">
        <v>50004958</v>
      </c>
      <c r="D1676" t="s">
        <v>148</v>
      </c>
      <c r="E1676">
        <v>191963462</v>
      </c>
      <c r="F1676" s="1">
        <v>10328149163</v>
      </c>
      <c r="G1676">
        <v>29240</v>
      </c>
      <c r="H1676" s="2">
        <v>43525</v>
      </c>
    </row>
    <row r="1677" spans="1:8" x14ac:dyDescent="0.25">
      <c r="A1677">
        <v>1</v>
      </c>
      <c r="B1677" t="s">
        <v>60</v>
      </c>
      <c r="C1677">
        <v>40</v>
      </c>
      <c r="D1677" t="s">
        <v>147</v>
      </c>
      <c r="E1677">
        <v>19427303</v>
      </c>
      <c r="F1677" s="1">
        <v>691982963</v>
      </c>
      <c r="G1677">
        <v>7828</v>
      </c>
      <c r="H1677" s="2">
        <v>43525</v>
      </c>
    </row>
    <row r="1678" spans="1:8" x14ac:dyDescent="0.25">
      <c r="A1678">
        <v>1</v>
      </c>
      <c r="B1678" t="s">
        <v>60</v>
      </c>
      <c r="C1678">
        <v>99</v>
      </c>
      <c r="D1678" t="s">
        <v>61</v>
      </c>
      <c r="E1678">
        <v>17612734</v>
      </c>
      <c r="F1678" s="1">
        <v>1552215136</v>
      </c>
      <c r="G1678">
        <v>34645</v>
      </c>
      <c r="H1678" s="2">
        <v>43525</v>
      </c>
    </row>
    <row r="1679" spans="1:8" x14ac:dyDescent="0.25">
      <c r="A1679">
        <v>1</v>
      </c>
      <c r="B1679" t="s">
        <v>60</v>
      </c>
      <c r="C1679">
        <v>50011665</v>
      </c>
      <c r="D1679" t="s">
        <v>146</v>
      </c>
      <c r="E1679">
        <v>14832624</v>
      </c>
      <c r="F1679" s="1">
        <v>101274688</v>
      </c>
      <c r="G1679">
        <v>7044</v>
      </c>
      <c r="H1679" s="2">
        <v>43525</v>
      </c>
    </row>
    <row r="1680" spans="1:8" x14ac:dyDescent="0.25">
      <c r="A1680">
        <v>13</v>
      </c>
      <c r="B1680" t="s">
        <v>166</v>
      </c>
      <c r="C1680">
        <v>26</v>
      </c>
      <c r="D1680" t="s">
        <v>28</v>
      </c>
      <c r="E1680">
        <v>31824379</v>
      </c>
      <c r="F1680" s="1">
        <v>3250268436</v>
      </c>
      <c r="G1680">
        <v>13430197</v>
      </c>
      <c r="H1680" s="2">
        <v>43525</v>
      </c>
    </row>
    <row r="1681" spans="1:8" x14ac:dyDescent="0.25">
      <c r="A1681">
        <v>13</v>
      </c>
      <c r="B1681" t="s">
        <v>166</v>
      </c>
      <c r="C1681">
        <v>26</v>
      </c>
      <c r="D1681" t="s">
        <v>32</v>
      </c>
      <c r="E1681">
        <v>63504</v>
      </c>
      <c r="F1681" s="1">
        <v>28183638</v>
      </c>
      <c r="G1681">
        <v>1468</v>
      </c>
      <c r="H1681" s="2">
        <v>43525</v>
      </c>
    </row>
    <row r="1682" spans="1:8" x14ac:dyDescent="0.25">
      <c r="A1682">
        <v>13</v>
      </c>
      <c r="B1682" t="s">
        <v>166</v>
      </c>
      <c r="C1682">
        <v>50024971</v>
      </c>
      <c r="D1682" t="s">
        <v>143</v>
      </c>
      <c r="E1682">
        <v>44777</v>
      </c>
      <c r="F1682" s="1">
        <v>24611595</v>
      </c>
      <c r="G1682">
        <v>1434</v>
      </c>
      <c r="H1682" s="2">
        <v>43525</v>
      </c>
    </row>
    <row r="1683" spans="1:8" x14ac:dyDescent="0.25">
      <c r="A1683">
        <v>13</v>
      </c>
      <c r="B1683" t="s">
        <v>166</v>
      </c>
      <c r="C1683">
        <v>124470006</v>
      </c>
      <c r="D1683" t="s">
        <v>142</v>
      </c>
      <c r="E1683">
        <v>27328</v>
      </c>
      <c r="F1683">
        <v>3307</v>
      </c>
      <c r="G1683">
        <v>130</v>
      </c>
      <c r="H1683" s="2">
        <v>43525</v>
      </c>
    </row>
    <row r="1684" spans="1:8" x14ac:dyDescent="0.25">
      <c r="A1684">
        <v>13</v>
      </c>
      <c r="B1684" t="s">
        <v>166</v>
      </c>
      <c r="C1684">
        <v>50074001</v>
      </c>
      <c r="D1684" t="s">
        <v>73</v>
      </c>
      <c r="E1684">
        <v>1416625</v>
      </c>
      <c r="F1684" s="1">
        <v>128256352</v>
      </c>
      <c r="G1684">
        <v>22673</v>
      </c>
      <c r="H1684" s="2">
        <v>43525</v>
      </c>
    </row>
    <row r="1685" spans="1:8" x14ac:dyDescent="0.25">
      <c r="A1685">
        <v>6</v>
      </c>
      <c r="B1685" t="s">
        <v>20</v>
      </c>
      <c r="C1685">
        <v>122650005</v>
      </c>
      <c r="D1685" t="s">
        <v>29</v>
      </c>
      <c r="E1685">
        <v>8774678</v>
      </c>
      <c r="F1685" s="1">
        <v>667706512</v>
      </c>
      <c r="G1685">
        <v>343276</v>
      </c>
      <c r="H1685" s="2">
        <v>43525</v>
      </c>
    </row>
    <row r="1686" spans="1:8" x14ac:dyDescent="0.25">
      <c r="A1686">
        <v>6</v>
      </c>
      <c r="B1686" t="s">
        <v>20</v>
      </c>
      <c r="C1686">
        <v>50008165</v>
      </c>
      <c r="D1686" t="s">
        <v>84</v>
      </c>
      <c r="E1686">
        <v>38899931</v>
      </c>
      <c r="F1686" s="1">
        <v>2252451733</v>
      </c>
      <c r="G1686">
        <v>2132235</v>
      </c>
      <c r="H1686" s="2">
        <v>43525</v>
      </c>
    </row>
    <row r="1687" spans="1:8" x14ac:dyDescent="0.25">
      <c r="A1687">
        <v>6</v>
      </c>
      <c r="B1687" t="s">
        <v>20</v>
      </c>
      <c r="C1687">
        <v>25</v>
      </c>
      <c r="D1687" t="s">
        <v>103</v>
      </c>
      <c r="E1687">
        <v>20457262</v>
      </c>
      <c r="F1687" s="1">
        <v>1972860025</v>
      </c>
      <c r="G1687">
        <v>225005</v>
      </c>
      <c r="H1687" s="2">
        <v>43525</v>
      </c>
    </row>
    <row r="1688" spans="1:8" x14ac:dyDescent="0.25">
      <c r="A1688">
        <v>6</v>
      </c>
      <c r="B1688" t="s">
        <v>20</v>
      </c>
      <c r="C1688">
        <v>50014812</v>
      </c>
      <c r="D1688" t="s">
        <v>21</v>
      </c>
      <c r="E1688">
        <v>37858027</v>
      </c>
      <c r="F1688" s="1">
        <v>2749169674</v>
      </c>
      <c r="G1688">
        <v>166450</v>
      </c>
      <c r="H1688" s="2">
        <v>43525</v>
      </c>
    </row>
    <row r="1689" spans="1:8" x14ac:dyDescent="0.25">
      <c r="A1689">
        <v>6</v>
      </c>
      <c r="B1689" t="s">
        <v>20</v>
      </c>
      <c r="C1689">
        <v>50022517</v>
      </c>
      <c r="D1689" t="s">
        <v>108</v>
      </c>
      <c r="E1689">
        <v>12352527</v>
      </c>
      <c r="F1689" s="1">
        <v>1048808165</v>
      </c>
      <c r="G1689">
        <v>602348</v>
      </c>
      <c r="H1689" s="2">
        <v>43525</v>
      </c>
    </row>
    <row r="1690" spans="1:8" x14ac:dyDescent="0.25">
      <c r="A1690">
        <v>6</v>
      </c>
      <c r="B1690" t="s">
        <v>20</v>
      </c>
      <c r="C1690">
        <v>35</v>
      </c>
      <c r="D1690" t="s">
        <v>88</v>
      </c>
      <c r="E1690">
        <v>4632727</v>
      </c>
      <c r="F1690" s="1">
        <v>840162949</v>
      </c>
      <c r="G1690">
        <v>32529</v>
      </c>
      <c r="H1690" s="2">
        <v>43525</v>
      </c>
    </row>
    <row r="1691" spans="1:8" x14ac:dyDescent="0.25">
      <c r="A1691">
        <v>2</v>
      </c>
      <c r="B1691" t="s">
        <v>17</v>
      </c>
      <c r="C1691">
        <v>50006842</v>
      </c>
      <c r="D1691" t="s">
        <v>18</v>
      </c>
      <c r="E1691">
        <v>8867010</v>
      </c>
      <c r="F1691" s="1">
        <v>1384044445</v>
      </c>
      <c r="G1691">
        <v>713588</v>
      </c>
      <c r="H1691" s="2">
        <v>43525</v>
      </c>
    </row>
    <row r="1692" spans="1:8" x14ac:dyDescent="0.25">
      <c r="A1692">
        <v>2</v>
      </c>
      <c r="B1692" t="s">
        <v>17</v>
      </c>
      <c r="C1692">
        <v>30</v>
      </c>
      <c r="D1692" t="s">
        <v>101</v>
      </c>
      <c r="E1692">
        <v>62393413</v>
      </c>
      <c r="F1692" s="1">
        <v>7322057028</v>
      </c>
      <c r="G1692">
        <v>3669435</v>
      </c>
      <c r="H1692" s="2">
        <v>43525</v>
      </c>
    </row>
    <row r="1693" spans="1:8" x14ac:dyDescent="0.25">
      <c r="A1693">
        <v>2</v>
      </c>
      <c r="B1693" t="s">
        <v>17</v>
      </c>
      <c r="C1693">
        <v>50011740</v>
      </c>
      <c r="D1693" t="s">
        <v>51</v>
      </c>
      <c r="E1693">
        <v>14301196</v>
      </c>
      <c r="F1693" s="1">
        <v>1513121356</v>
      </c>
      <c r="G1693">
        <v>1403972</v>
      </c>
      <c r="H1693" s="2">
        <v>43525</v>
      </c>
    </row>
    <row r="1694" spans="1:8" x14ac:dyDescent="0.25">
      <c r="A1694">
        <v>2</v>
      </c>
      <c r="B1694" t="s">
        <v>17</v>
      </c>
      <c r="C1694">
        <v>50010404</v>
      </c>
      <c r="D1694" t="s">
        <v>36</v>
      </c>
      <c r="E1694">
        <v>19633148</v>
      </c>
      <c r="F1694" s="1">
        <v>717893151</v>
      </c>
      <c r="G1694">
        <v>1247607</v>
      </c>
      <c r="H1694" s="2">
        <v>43525</v>
      </c>
    </row>
    <row r="1695" spans="1:8" x14ac:dyDescent="0.25">
      <c r="A1695">
        <v>2</v>
      </c>
      <c r="B1695" t="s">
        <v>17</v>
      </c>
      <c r="C1695">
        <v>50006843</v>
      </c>
      <c r="D1695" t="s">
        <v>63</v>
      </c>
      <c r="E1695">
        <v>20992249</v>
      </c>
      <c r="F1695" s="1">
        <v>2104156792</v>
      </c>
      <c r="G1695">
        <v>2228956</v>
      </c>
      <c r="H1695" s="2">
        <v>43525</v>
      </c>
    </row>
    <row r="1696" spans="1:8" x14ac:dyDescent="0.25">
      <c r="A1696">
        <v>2</v>
      </c>
      <c r="B1696" t="s">
        <v>17</v>
      </c>
      <c r="C1696">
        <v>16</v>
      </c>
      <c r="D1696" t="s">
        <v>89</v>
      </c>
      <c r="E1696">
        <v>91856882</v>
      </c>
      <c r="F1696" s="1">
        <v>9932765340</v>
      </c>
      <c r="G1696">
        <v>7656837</v>
      </c>
      <c r="H1696" s="2">
        <v>43525</v>
      </c>
    </row>
    <row r="1697" spans="1:8" x14ac:dyDescent="0.25">
      <c r="A1697">
        <v>2</v>
      </c>
      <c r="B1697" t="s">
        <v>17</v>
      </c>
      <c r="C1697">
        <v>1625</v>
      </c>
      <c r="D1697" t="s">
        <v>26</v>
      </c>
      <c r="E1697">
        <v>63658577</v>
      </c>
      <c r="F1697" s="1">
        <v>3551173072</v>
      </c>
      <c r="G1697">
        <v>2687703</v>
      </c>
      <c r="H1697" s="2">
        <v>43525</v>
      </c>
    </row>
    <row r="1698" spans="1:8" x14ac:dyDescent="0.25">
      <c r="A1698">
        <v>10</v>
      </c>
      <c r="B1698" t="s">
        <v>10</v>
      </c>
      <c r="C1698">
        <v>34</v>
      </c>
      <c r="D1698" t="s">
        <v>94</v>
      </c>
      <c r="E1698">
        <v>323146</v>
      </c>
      <c r="F1698" s="1">
        <v>17550794</v>
      </c>
      <c r="G1698">
        <v>314229</v>
      </c>
      <c r="H1698" s="2">
        <v>43525</v>
      </c>
    </row>
    <row r="1699" spans="1:8" x14ac:dyDescent="0.25">
      <c r="A1699">
        <v>10</v>
      </c>
      <c r="B1699" t="s">
        <v>10</v>
      </c>
      <c r="C1699">
        <v>50802001</v>
      </c>
      <c r="D1699" t="s">
        <v>141</v>
      </c>
      <c r="E1699">
        <v>227892</v>
      </c>
      <c r="F1699">
        <v>1406571</v>
      </c>
      <c r="G1699">
        <v>116705</v>
      </c>
      <c r="H1699" s="2">
        <v>43525</v>
      </c>
    </row>
    <row r="1700" spans="1:8" x14ac:dyDescent="0.25">
      <c r="A1700">
        <v>10</v>
      </c>
      <c r="B1700" t="s">
        <v>10</v>
      </c>
      <c r="C1700">
        <v>50011949</v>
      </c>
      <c r="D1700" t="s">
        <v>67</v>
      </c>
      <c r="E1700">
        <v>131</v>
      </c>
      <c r="F1700">
        <v>72420</v>
      </c>
      <c r="G1700">
        <v>349</v>
      </c>
      <c r="H1700" s="2">
        <v>43525</v>
      </c>
    </row>
    <row r="1701" spans="1:8" x14ac:dyDescent="0.25">
      <c r="A1701">
        <v>10</v>
      </c>
      <c r="B1701" t="s">
        <v>10</v>
      </c>
      <c r="C1701">
        <v>124484008</v>
      </c>
      <c r="D1701" t="s">
        <v>57</v>
      </c>
      <c r="E1701">
        <v>3646558</v>
      </c>
      <c r="F1701" s="1">
        <v>310557949</v>
      </c>
      <c r="G1701">
        <v>95323</v>
      </c>
      <c r="H1701" s="2">
        <v>43525</v>
      </c>
    </row>
    <row r="1702" spans="1:8" x14ac:dyDescent="0.25">
      <c r="A1702">
        <v>10</v>
      </c>
      <c r="B1702" t="s">
        <v>10</v>
      </c>
      <c r="C1702">
        <v>50454031</v>
      </c>
      <c r="D1702" t="s">
        <v>140</v>
      </c>
      <c r="E1702">
        <v>520</v>
      </c>
      <c r="F1702">
        <v>43741</v>
      </c>
      <c r="G1702">
        <v>181</v>
      </c>
      <c r="H1702" s="2">
        <v>43525</v>
      </c>
    </row>
    <row r="1703" spans="1:8" x14ac:dyDescent="0.25">
      <c r="A1703">
        <v>10</v>
      </c>
      <c r="B1703" t="s">
        <v>10</v>
      </c>
      <c r="C1703">
        <v>121380001</v>
      </c>
      <c r="D1703" t="s">
        <v>159</v>
      </c>
      <c r="E1703">
        <v>333554</v>
      </c>
      <c r="F1703">
        <v>1421630</v>
      </c>
      <c r="G1703">
        <v>328</v>
      </c>
      <c r="H1703" s="2">
        <v>43525</v>
      </c>
    </row>
    <row r="1704" spans="1:8" x14ac:dyDescent="0.25">
      <c r="A1704">
        <v>10</v>
      </c>
      <c r="B1704" t="s">
        <v>10</v>
      </c>
      <c r="C1704">
        <v>50025707</v>
      </c>
      <c r="D1704" t="s">
        <v>139</v>
      </c>
      <c r="E1704">
        <v>16</v>
      </c>
      <c r="F1704">
        <v>0</v>
      </c>
      <c r="G1704">
        <v>12</v>
      </c>
      <c r="H1704" s="2">
        <v>43525</v>
      </c>
    </row>
    <row r="1705" spans="1:8" x14ac:dyDescent="0.25">
      <c r="A1705">
        <v>10</v>
      </c>
      <c r="B1705" t="s">
        <v>10</v>
      </c>
      <c r="C1705">
        <v>29</v>
      </c>
      <c r="D1705" t="s">
        <v>55</v>
      </c>
      <c r="E1705">
        <v>23585268</v>
      </c>
      <c r="F1705" s="1">
        <v>1225455184</v>
      </c>
      <c r="G1705">
        <v>230282</v>
      </c>
      <c r="H1705" s="2">
        <v>43525</v>
      </c>
    </row>
    <row r="1706" spans="1:8" x14ac:dyDescent="0.25">
      <c r="A1706">
        <v>10</v>
      </c>
      <c r="B1706" t="s">
        <v>10</v>
      </c>
      <c r="C1706">
        <v>33</v>
      </c>
      <c r="D1706" t="s">
        <v>78</v>
      </c>
      <c r="E1706">
        <v>60535167</v>
      </c>
      <c r="F1706" s="1">
        <v>2364617279</v>
      </c>
      <c r="G1706">
        <v>22668929</v>
      </c>
      <c r="H1706" s="2">
        <v>43525</v>
      </c>
    </row>
    <row r="1707" spans="1:8" x14ac:dyDescent="0.25">
      <c r="A1707">
        <v>10</v>
      </c>
      <c r="B1707" t="s">
        <v>10</v>
      </c>
      <c r="C1707">
        <v>50017300</v>
      </c>
      <c r="D1707" t="s">
        <v>11</v>
      </c>
      <c r="E1707">
        <v>3135617</v>
      </c>
      <c r="F1707" s="1">
        <v>749110353</v>
      </c>
      <c r="G1707">
        <v>2961254</v>
      </c>
      <c r="H1707" s="2">
        <v>43525</v>
      </c>
    </row>
    <row r="1708" spans="1:8" x14ac:dyDescent="0.25">
      <c r="A1708">
        <v>3</v>
      </c>
      <c r="B1708" t="s">
        <v>8</v>
      </c>
      <c r="C1708">
        <v>50012164</v>
      </c>
      <c r="D1708" t="s">
        <v>53</v>
      </c>
      <c r="E1708">
        <v>3538402</v>
      </c>
      <c r="F1708" s="1">
        <v>258764795</v>
      </c>
      <c r="G1708">
        <v>19157</v>
      </c>
      <c r="H1708" s="2">
        <v>43525</v>
      </c>
    </row>
    <row r="1709" spans="1:8" x14ac:dyDescent="0.25">
      <c r="A1709">
        <v>3</v>
      </c>
      <c r="B1709" t="s">
        <v>8</v>
      </c>
      <c r="C1709">
        <v>50018264</v>
      </c>
      <c r="D1709" t="s">
        <v>46</v>
      </c>
      <c r="E1709">
        <v>8582730</v>
      </c>
      <c r="F1709" s="1">
        <v>390854030</v>
      </c>
      <c r="G1709">
        <v>93007</v>
      </c>
      <c r="H1709" s="2">
        <v>43525</v>
      </c>
    </row>
    <row r="1710" spans="1:8" x14ac:dyDescent="0.25">
      <c r="A1710">
        <v>3</v>
      </c>
      <c r="B1710" t="s">
        <v>162</v>
      </c>
      <c r="C1710">
        <v>1101</v>
      </c>
      <c r="D1710" t="s">
        <v>56</v>
      </c>
      <c r="E1710">
        <v>189132</v>
      </c>
      <c r="F1710" s="1">
        <v>917497263</v>
      </c>
      <c r="G1710">
        <v>6419</v>
      </c>
      <c r="H1710" s="2">
        <v>43525</v>
      </c>
    </row>
    <row r="1711" spans="1:8" x14ac:dyDescent="0.25">
      <c r="A1711">
        <v>3</v>
      </c>
      <c r="B1711" t="s">
        <v>8</v>
      </c>
      <c r="C1711">
        <v>11</v>
      </c>
      <c r="D1711" t="s">
        <v>86</v>
      </c>
      <c r="E1711">
        <v>6265322</v>
      </c>
      <c r="F1711" s="1">
        <v>989267950</v>
      </c>
      <c r="G1711">
        <v>183168</v>
      </c>
      <c r="H1711" s="2">
        <v>43525</v>
      </c>
    </row>
    <row r="1712" spans="1:8" x14ac:dyDescent="0.25">
      <c r="A1712">
        <v>3</v>
      </c>
      <c r="B1712" t="s">
        <v>8</v>
      </c>
      <c r="C1712">
        <v>20</v>
      </c>
      <c r="D1712" t="s">
        <v>68</v>
      </c>
      <c r="E1712">
        <v>4361991</v>
      </c>
      <c r="F1712" s="1">
        <v>259529406</v>
      </c>
      <c r="G1712">
        <v>213790</v>
      </c>
      <c r="H1712" s="2">
        <v>43525</v>
      </c>
    </row>
    <row r="1713" spans="1:8" x14ac:dyDescent="0.25">
      <c r="A1713">
        <v>3</v>
      </c>
      <c r="B1713" t="s">
        <v>8</v>
      </c>
      <c r="C1713">
        <v>50024099</v>
      </c>
      <c r="D1713" t="s">
        <v>9</v>
      </c>
      <c r="E1713">
        <v>13723342</v>
      </c>
      <c r="F1713" s="1">
        <v>136372648</v>
      </c>
      <c r="G1713">
        <v>1596241</v>
      </c>
      <c r="H1713" s="2">
        <v>43525</v>
      </c>
    </row>
    <row r="1714" spans="1:8" x14ac:dyDescent="0.25">
      <c r="A1714">
        <v>3</v>
      </c>
      <c r="B1714" t="s">
        <v>8</v>
      </c>
      <c r="C1714">
        <v>50018004</v>
      </c>
      <c r="D1714" t="s">
        <v>69</v>
      </c>
      <c r="E1714">
        <v>95338110</v>
      </c>
      <c r="F1714" s="1">
        <v>2196064759</v>
      </c>
      <c r="G1714">
        <v>725744</v>
      </c>
      <c r="H1714" s="2">
        <v>43525</v>
      </c>
    </row>
    <row r="1715" spans="1:8" x14ac:dyDescent="0.25">
      <c r="A1715">
        <v>3</v>
      </c>
      <c r="B1715" t="s">
        <v>8</v>
      </c>
      <c r="C1715">
        <v>14</v>
      </c>
      <c r="D1715" t="s">
        <v>22</v>
      </c>
      <c r="E1715">
        <v>80250</v>
      </c>
      <c r="F1715" s="1">
        <v>188203403</v>
      </c>
      <c r="G1715">
        <v>17972</v>
      </c>
      <c r="H1715" s="2">
        <v>43525</v>
      </c>
    </row>
    <row r="1716" spans="1:8" x14ac:dyDescent="0.25">
      <c r="A1716">
        <v>3</v>
      </c>
      <c r="B1716" t="s">
        <v>8</v>
      </c>
      <c r="C1716">
        <v>1512</v>
      </c>
      <c r="D1716" t="s">
        <v>83</v>
      </c>
      <c r="E1716">
        <v>2366082</v>
      </c>
      <c r="F1716" s="1">
        <v>4722502665</v>
      </c>
      <c r="G1716">
        <v>9737</v>
      </c>
      <c r="H1716" s="2">
        <v>43525</v>
      </c>
    </row>
    <row r="1717" spans="1:8" x14ac:dyDescent="0.25">
      <c r="A1717">
        <v>3</v>
      </c>
      <c r="B1717" t="s">
        <v>162</v>
      </c>
      <c r="C1717">
        <v>50019780</v>
      </c>
      <c r="D1717" t="s">
        <v>138</v>
      </c>
      <c r="E1717">
        <v>192462</v>
      </c>
      <c r="F1717" s="1">
        <v>331705500</v>
      </c>
      <c r="G1717">
        <v>1378</v>
      </c>
      <c r="H1717" s="2">
        <v>43525</v>
      </c>
    </row>
    <row r="1718" spans="1:8" x14ac:dyDescent="0.25">
      <c r="A1718">
        <v>3</v>
      </c>
      <c r="B1718" t="s">
        <v>162</v>
      </c>
      <c r="C1718">
        <v>124044001</v>
      </c>
      <c r="D1718" t="s">
        <v>54</v>
      </c>
      <c r="E1718">
        <v>71423</v>
      </c>
      <c r="F1718" s="1">
        <v>451674606</v>
      </c>
      <c r="G1718">
        <v>5986</v>
      </c>
      <c r="H1718" s="2">
        <v>43525</v>
      </c>
    </row>
    <row r="1719" spans="1:8" x14ac:dyDescent="0.25">
      <c r="A1719">
        <v>3</v>
      </c>
      <c r="B1719" t="s">
        <v>162</v>
      </c>
      <c r="C1719">
        <v>50007218</v>
      </c>
      <c r="D1719" t="s">
        <v>39</v>
      </c>
      <c r="E1719">
        <v>26890599</v>
      </c>
      <c r="F1719" s="1">
        <v>2253060107</v>
      </c>
      <c r="G1719">
        <v>806410</v>
      </c>
      <c r="H1719" s="2">
        <v>43525</v>
      </c>
    </row>
    <row r="1720" spans="1:8" x14ac:dyDescent="0.25">
      <c r="A1720">
        <v>3</v>
      </c>
      <c r="B1720" t="s">
        <v>8</v>
      </c>
      <c r="C1720">
        <v>1201</v>
      </c>
      <c r="D1720" t="s">
        <v>107</v>
      </c>
      <c r="E1720">
        <v>496906</v>
      </c>
      <c r="F1720" s="1">
        <v>113661736</v>
      </c>
      <c r="G1720">
        <v>4497</v>
      </c>
      <c r="H1720" s="2">
        <v>43525</v>
      </c>
    </row>
    <row r="1721" spans="1:8" x14ac:dyDescent="0.25">
      <c r="A1721">
        <v>3</v>
      </c>
      <c r="B1721" t="s">
        <v>162</v>
      </c>
      <c r="C1721">
        <v>50018222</v>
      </c>
      <c r="D1721" t="s">
        <v>137</v>
      </c>
      <c r="E1721">
        <v>118006</v>
      </c>
      <c r="F1721" s="1">
        <v>407100856</v>
      </c>
      <c r="G1721">
        <v>2688</v>
      </c>
      <c r="H1721" s="2">
        <v>43525</v>
      </c>
    </row>
    <row r="1722" spans="1:8" x14ac:dyDescent="0.25">
      <c r="A1722">
        <v>3</v>
      </c>
      <c r="B1722" t="s">
        <v>8</v>
      </c>
      <c r="C1722">
        <v>50008090</v>
      </c>
      <c r="D1722" t="s">
        <v>105</v>
      </c>
      <c r="E1722">
        <v>73169166</v>
      </c>
      <c r="F1722" s="1">
        <v>2583690831</v>
      </c>
      <c r="G1722">
        <v>7223978</v>
      </c>
      <c r="H1722" s="2">
        <v>43525</v>
      </c>
    </row>
    <row r="1723" spans="1:8" x14ac:dyDescent="0.25">
      <c r="A1723">
        <v>4</v>
      </c>
      <c r="B1723" t="s">
        <v>12</v>
      </c>
      <c r="C1723">
        <v>50012100</v>
      </c>
      <c r="D1723" t="s">
        <v>77</v>
      </c>
      <c r="E1723">
        <v>6802092</v>
      </c>
      <c r="F1723" s="1">
        <v>1628520237</v>
      </c>
      <c r="G1723">
        <v>79584</v>
      </c>
      <c r="H1723" s="2">
        <v>43525</v>
      </c>
    </row>
    <row r="1724" spans="1:8" x14ac:dyDescent="0.25">
      <c r="A1724">
        <v>4</v>
      </c>
      <c r="B1724" t="s">
        <v>12</v>
      </c>
      <c r="C1724">
        <v>50011972</v>
      </c>
      <c r="D1724" t="s">
        <v>74</v>
      </c>
      <c r="E1724">
        <v>15395478</v>
      </c>
      <c r="F1724" s="1">
        <v>2065413590</v>
      </c>
      <c r="G1724">
        <v>7959414</v>
      </c>
      <c r="H1724" s="2">
        <v>43525</v>
      </c>
    </row>
    <row r="1725" spans="1:8" x14ac:dyDescent="0.25">
      <c r="A1725">
        <v>4</v>
      </c>
      <c r="B1725" t="s">
        <v>12</v>
      </c>
      <c r="C1725">
        <v>127492005</v>
      </c>
      <c r="D1725" t="s">
        <v>136</v>
      </c>
      <c r="E1725">
        <v>440</v>
      </c>
      <c r="F1725">
        <v>5576750</v>
      </c>
      <c r="G1725">
        <v>122</v>
      </c>
      <c r="H1725" s="2">
        <v>43525</v>
      </c>
    </row>
    <row r="1726" spans="1:8" x14ac:dyDescent="0.25">
      <c r="A1726">
        <v>4</v>
      </c>
      <c r="B1726" t="s">
        <v>12</v>
      </c>
      <c r="C1726">
        <v>50022703</v>
      </c>
      <c r="D1726" t="s">
        <v>120</v>
      </c>
      <c r="E1726">
        <v>4669807</v>
      </c>
      <c r="F1726" s="1">
        <v>5479649691</v>
      </c>
      <c r="G1726">
        <v>111711</v>
      </c>
      <c r="H1726" s="2">
        <v>43525</v>
      </c>
    </row>
    <row r="1727" spans="1:8" x14ac:dyDescent="0.25">
      <c r="A1727">
        <v>4</v>
      </c>
      <c r="B1727" t="s">
        <v>12</v>
      </c>
      <c r="C1727">
        <v>50012082</v>
      </c>
      <c r="D1727" t="s">
        <v>13</v>
      </c>
      <c r="E1727">
        <v>12302259</v>
      </c>
      <c r="F1727" s="1">
        <v>3472402187</v>
      </c>
      <c r="G1727">
        <v>114807</v>
      </c>
      <c r="H1727" s="2">
        <v>43525</v>
      </c>
    </row>
    <row r="1728" spans="1:8" x14ac:dyDescent="0.25">
      <c r="A1728">
        <v>4</v>
      </c>
      <c r="B1728" t="s">
        <v>12</v>
      </c>
      <c r="C1728">
        <v>50002768</v>
      </c>
      <c r="D1728" t="s">
        <v>113</v>
      </c>
      <c r="E1728">
        <v>10660506</v>
      </c>
      <c r="F1728" s="1">
        <v>1434291354</v>
      </c>
      <c r="G1728">
        <v>36343</v>
      </c>
      <c r="H1728" s="2">
        <v>43525</v>
      </c>
    </row>
    <row r="1729" spans="1:8" x14ac:dyDescent="0.25">
      <c r="A1729">
        <v>7</v>
      </c>
      <c r="B1729" t="s">
        <v>163</v>
      </c>
      <c r="C1729">
        <v>50023804</v>
      </c>
      <c r="D1729" t="s">
        <v>114</v>
      </c>
      <c r="E1729">
        <v>351418</v>
      </c>
      <c r="F1729">
        <v>9182462</v>
      </c>
      <c r="G1729">
        <v>2936</v>
      </c>
      <c r="H1729" s="2">
        <v>43525</v>
      </c>
    </row>
    <row r="1730" spans="1:8" x14ac:dyDescent="0.25">
      <c r="A1730">
        <v>7</v>
      </c>
      <c r="B1730" t="s">
        <v>163</v>
      </c>
      <c r="C1730">
        <v>50020579</v>
      </c>
      <c r="D1730" t="s">
        <v>102</v>
      </c>
      <c r="E1730">
        <v>19737936</v>
      </c>
      <c r="F1730" s="1">
        <v>1279814529</v>
      </c>
      <c r="G1730">
        <v>205593</v>
      </c>
      <c r="H1730" s="2">
        <v>43525</v>
      </c>
    </row>
    <row r="1731" spans="1:8" x14ac:dyDescent="0.25">
      <c r="A1731">
        <v>7</v>
      </c>
      <c r="B1731" t="s">
        <v>163</v>
      </c>
      <c r="C1731">
        <v>50020857</v>
      </c>
      <c r="D1731" t="s">
        <v>58</v>
      </c>
      <c r="E1731">
        <v>719837</v>
      </c>
      <c r="F1731" s="1">
        <v>32584390</v>
      </c>
      <c r="G1731">
        <v>16375</v>
      </c>
      <c r="H1731" s="2">
        <v>43525</v>
      </c>
    </row>
    <row r="1732" spans="1:8" x14ac:dyDescent="0.25">
      <c r="A1732">
        <v>7</v>
      </c>
      <c r="B1732" t="s">
        <v>163</v>
      </c>
      <c r="C1732">
        <v>50008163</v>
      </c>
      <c r="D1732" t="s">
        <v>80</v>
      </c>
      <c r="E1732">
        <v>12375755</v>
      </c>
      <c r="F1732" s="1">
        <v>1354389757</v>
      </c>
      <c r="G1732">
        <v>231939</v>
      </c>
      <c r="H1732" s="2">
        <v>43525</v>
      </c>
    </row>
    <row r="1733" spans="1:8" x14ac:dyDescent="0.25">
      <c r="A1733">
        <v>7</v>
      </c>
      <c r="B1733" t="s">
        <v>163</v>
      </c>
      <c r="C1733">
        <v>122852001</v>
      </c>
      <c r="D1733" t="s">
        <v>85</v>
      </c>
      <c r="E1733">
        <v>31736223</v>
      </c>
      <c r="F1733" s="1">
        <v>3512830447</v>
      </c>
      <c r="G1733">
        <v>346322</v>
      </c>
      <c r="H1733" s="2">
        <v>43525</v>
      </c>
    </row>
    <row r="1734" spans="1:8" x14ac:dyDescent="0.25">
      <c r="A1734">
        <v>7</v>
      </c>
      <c r="B1734" t="s">
        <v>163</v>
      </c>
      <c r="C1734">
        <v>27</v>
      </c>
      <c r="D1734" t="s">
        <v>72</v>
      </c>
      <c r="E1734">
        <v>8846052</v>
      </c>
      <c r="F1734" s="1">
        <v>1391204568</v>
      </c>
      <c r="G1734">
        <v>777790</v>
      </c>
      <c r="H1734" s="2">
        <v>43525</v>
      </c>
    </row>
    <row r="1735" spans="1:8" x14ac:dyDescent="0.25">
      <c r="A1735">
        <v>7</v>
      </c>
      <c r="B1735" t="s">
        <v>163</v>
      </c>
      <c r="C1735">
        <v>50020808</v>
      </c>
      <c r="D1735" t="s">
        <v>65</v>
      </c>
      <c r="E1735">
        <v>14934471</v>
      </c>
      <c r="F1735" s="1">
        <v>1221023229</v>
      </c>
      <c r="G1735">
        <v>640390</v>
      </c>
      <c r="H1735" s="2">
        <v>43525</v>
      </c>
    </row>
    <row r="1736" spans="1:8" x14ac:dyDescent="0.25">
      <c r="A1736">
        <v>7</v>
      </c>
      <c r="B1736" t="s">
        <v>163</v>
      </c>
      <c r="C1736">
        <v>50020332</v>
      </c>
      <c r="D1736" t="s">
        <v>82</v>
      </c>
      <c r="E1736">
        <v>23153201</v>
      </c>
      <c r="F1736" s="1">
        <v>865762302</v>
      </c>
      <c r="G1736">
        <v>134002</v>
      </c>
      <c r="H1736" s="2">
        <v>43525</v>
      </c>
    </row>
    <row r="1737" spans="1:8" x14ac:dyDescent="0.25">
      <c r="A1737">
        <v>7</v>
      </c>
      <c r="B1737" t="s">
        <v>163</v>
      </c>
      <c r="C1737">
        <v>50020611</v>
      </c>
      <c r="D1737" t="s">
        <v>64</v>
      </c>
      <c r="E1737">
        <v>3576504</v>
      </c>
      <c r="F1737" s="1">
        <v>1194610690</v>
      </c>
      <c r="G1737">
        <v>75835</v>
      </c>
      <c r="H1737" s="2">
        <v>43525</v>
      </c>
    </row>
    <row r="1738" spans="1:8" x14ac:dyDescent="0.25">
      <c r="A1738">
        <v>7</v>
      </c>
      <c r="B1738" t="s">
        <v>163</v>
      </c>
      <c r="C1738">
        <v>124050001</v>
      </c>
      <c r="D1738" t="s">
        <v>90</v>
      </c>
      <c r="E1738">
        <v>7340290</v>
      </c>
      <c r="F1738" s="1">
        <v>5729332100</v>
      </c>
      <c r="G1738">
        <v>25345</v>
      </c>
      <c r="H1738" s="2">
        <v>43525</v>
      </c>
    </row>
    <row r="1739" spans="1:8" x14ac:dyDescent="0.25">
      <c r="A1739">
        <v>7</v>
      </c>
      <c r="B1739" t="s">
        <v>163</v>
      </c>
      <c r="C1739">
        <v>50008164</v>
      </c>
      <c r="D1739" t="s">
        <v>104</v>
      </c>
      <c r="E1739">
        <v>12273797</v>
      </c>
      <c r="F1739" s="1">
        <v>6256565764</v>
      </c>
      <c r="G1739">
        <v>644300</v>
      </c>
      <c r="H1739" s="2">
        <v>43525</v>
      </c>
    </row>
    <row r="1740" spans="1:8" x14ac:dyDescent="0.25">
      <c r="A1740">
        <v>7</v>
      </c>
      <c r="B1740" t="s">
        <v>163</v>
      </c>
      <c r="C1740">
        <v>50020485</v>
      </c>
      <c r="D1740" t="s">
        <v>14</v>
      </c>
      <c r="E1740">
        <v>66038109</v>
      </c>
      <c r="F1740" s="1">
        <v>2661069444</v>
      </c>
      <c r="G1740">
        <v>6734408</v>
      </c>
      <c r="H1740" s="2">
        <v>43525</v>
      </c>
    </row>
    <row r="1741" spans="1:8" x14ac:dyDescent="0.25">
      <c r="A1741">
        <v>0</v>
      </c>
      <c r="B1741" t="s">
        <v>24</v>
      </c>
      <c r="C1741">
        <v>126762001</v>
      </c>
      <c r="D1741" t="s">
        <v>93</v>
      </c>
      <c r="E1741">
        <v>5583383</v>
      </c>
      <c r="F1741" s="1">
        <v>1039279400</v>
      </c>
      <c r="G1741">
        <v>10890</v>
      </c>
      <c r="H1741" s="2">
        <v>43525</v>
      </c>
    </row>
    <row r="1742" spans="1:8" x14ac:dyDescent="0.25">
      <c r="A1742">
        <v>0</v>
      </c>
      <c r="B1742" t="s">
        <v>24</v>
      </c>
      <c r="C1742">
        <v>126602002</v>
      </c>
      <c r="D1742" t="s">
        <v>155</v>
      </c>
      <c r="E1742">
        <v>17805757</v>
      </c>
      <c r="F1742" s="1">
        <v>19291348</v>
      </c>
      <c r="G1742">
        <v>17</v>
      </c>
      <c r="H1742" s="2">
        <v>43525</v>
      </c>
    </row>
    <row r="1743" spans="1:8" x14ac:dyDescent="0.25">
      <c r="A1743">
        <v>0</v>
      </c>
      <c r="B1743" t="s">
        <v>24</v>
      </c>
      <c r="C1743">
        <v>127876007</v>
      </c>
      <c r="D1743" t="s">
        <v>160</v>
      </c>
      <c r="E1743">
        <v>2</v>
      </c>
      <c r="F1743">
        <v>11100</v>
      </c>
      <c r="G1743">
        <v>23</v>
      </c>
      <c r="H1743" s="2">
        <v>43525</v>
      </c>
    </row>
    <row r="1744" spans="1:8" x14ac:dyDescent="0.25">
      <c r="A1744">
        <v>0</v>
      </c>
      <c r="B1744" t="s">
        <v>24</v>
      </c>
      <c r="C1744">
        <v>201162107</v>
      </c>
      <c r="D1744" t="s">
        <v>47</v>
      </c>
      <c r="E1744">
        <v>9219723</v>
      </c>
      <c r="F1744" s="1">
        <v>889730021</v>
      </c>
      <c r="G1744">
        <v>889614</v>
      </c>
      <c r="H1744" s="2">
        <v>43525</v>
      </c>
    </row>
    <row r="1745" spans="1:8" x14ac:dyDescent="0.25">
      <c r="A1745">
        <v>0</v>
      </c>
      <c r="B1745" t="s">
        <v>24</v>
      </c>
      <c r="C1745">
        <v>124242008</v>
      </c>
      <c r="D1745" t="s">
        <v>49</v>
      </c>
      <c r="E1745">
        <v>3274445</v>
      </c>
      <c r="F1745" s="1">
        <v>933975966</v>
      </c>
      <c r="G1745">
        <v>527675</v>
      </c>
      <c r="H1745" s="2">
        <v>43525</v>
      </c>
    </row>
    <row r="1746" spans="1:8" x14ac:dyDescent="0.25">
      <c r="A1746">
        <v>0</v>
      </c>
      <c r="B1746" t="s">
        <v>24</v>
      </c>
      <c r="C1746">
        <v>126700003</v>
      </c>
      <c r="D1746" t="s">
        <v>121</v>
      </c>
      <c r="E1746">
        <v>13603210</v>
      </c>
      <c r="F1746" s="1">
        <v>2532600471</v>
      </c>
      <c r="G1746">
        <v>316231</v>
      </c>
      <c r="H1746" s="2">
        <v>43525</v>
      </c>
    </row>
    <row r="1747" spans="1:8" x14ac:dyDescent="0.25">
      <c r="A1747">
        <v>0</v>
      </c>
      <c r="B1747" t="s">
        <v>24</v>
      </c>
      <c r="C1747">
        <v>125406001</v>
      </c>
      <c r="D1747" t="s">
        <v>125</v>
      </c>
      <c r="E1747">
        <v>419413</v>
      </c>
      <c r="F1747" s="1">
        <v>97312904</v>
      </c>
      <c r="G1747">
        <v>44</v>
      </c>
      <c r="H1747" s="2">
        <v>43525</v>
      </c>
    </row>
    <row r="1748" spans="1:8" x14ac:dyDescent="0.25">
      <c r="A1748">
        <v>0</v>
      </c>
      <c r="B1748" t="s">
        <v>24</v>
      </c>
      <c r="C1748">
        <v>98</v>
      </c>
      <c r="D1748" t="s">
        <v>124</v>
      </c>
      <c r="E1748">
        <v>30847597</v>
      </c>
      <c r="F1748" s="1">
        <v>195547251</v>
      </c>
      <c r="G1748">
        <v>19763</v>
      </c>
      <c r="H1748" s="2">
        <v>43525</v>
      </c>
    </row>
    <row r="1749" spans="1:8" x14ac:dyDescent="0.25">
      <c r="A1749">
        <v>0</v>
      </c>
      <c r="B1749" t="s">
        <v>24</v>
      </c>
      <c r="C1749">
        <v>50023724</v>
      </c>
      <c r="D1749" t="s">
        <v>24</v>
      </c>
      <c r="E1749">
        <v>3944078</v>
      </c>
      <c r="F1749" s="1">
        <v>86210232</v>
      </c>
      <c r="G1749">
        <v>10430</v>
      </c>
      <c r="H1749" s="2">
        <v>43525</v>
      </c>
    </row>
    <row r="1750" spans="1:8" x14ac:dyDescent="0.25">
      <c r="A1750">
        <v>0</v>
      </c>
      <c r="B1750" t="s">
        <v>24</v>
      </c>
      <c r="C1750">
        <v>120886001</v>
      </c>
      <c r="D1750" t="s">
        <v>123</v>
      </c>
      <c r="E1750">
        <v>2749451</v>
      </c>
      <c r="F1750">
        <v>3750001</v>
      </c>
      <c r="G1750">
        <v>737</v>
      </c>
      <c r="H1750" s="2">
        <v>43525</v>
      </c>
    </row>
    <row r="1751" spans="1:8" x14ac:dyDescent="0.25">
      <c r="A1751">
        <v>0</v>
      </c>
      <c r="B1751" t="s">
        <v>24</v>
      </c>
      <c r="C1751">
        <v>50026535</v>
      </c>
      <c r="D1751" t="s">
        <v>27</v>
      </c>
      <c r="E1751">
        <v>189078</v>
      </c>
      <c r="F1751" s="1">
        <v>387824003</v>
      </c>
      <c r="G1751">
        <v>22473</v>
      </c>
      <c r="H1751" s="2">
        <v>43525</v>
      </c>
    </row>
    <row r="1752" spans="1:8" x14ac:dyDescent="0.25">
      <c r="A1752">
        <v>0</v>
      </c>
      <c r="B1752" t="s">
        <v>24</v>
      </c>
      <c r="C1752">
        <v>123690003</v>
      </c>
      <c r="D1752" t="s">
        <v>25</v>
      </c>
      <c r="E1752">
        <v>29596</v>
      </c>
      <c r="F1752">
        <v>896576</v>
      </c>
      <c r="G1752">
        <v>3129</v>
      </c>
      <c r="H1752" s="2">
        <v>43525</v>
      </c>
    </row>
    <row r="1753" spans="1:8" x14ac:dyDescent="0.25">
      <c r="A1753" s="18">
        <v>0</v>
      </c>
      <c r="B1753" s="18" t="s">
        <v>161</v>
      </c>
      <c r="C1753" s="18">
        <v>123690003</v>
      </c>
      <c r="D1753" s="18" t="s">
        <v>25</v>
      </c>
      <c r="E1753" s="18">
        <v>44563</v>
      </c>
      <c r="F1753" s="18">
        <v>905563</v>
      </c>
      <c r="G1753" s="18">
        <v>3404</v>
      </c>
      <c r="H1753" s="19">
        <v>43556</v>
      </c>
    </row>
    <row r="1754" spans="1:8" x14ac:dyDescent="0.25">
      <c r="A1754" s="18">
        <v>0</v>
      </c>
      <c r="B1754" s="18" t="s">
        <v>24</v>
      </c>
      <c r="C1754" s="18">
        <v>50026535</v>
      </c>
      <c r="D1754" s="18" t="s">
        <v>27</v>
      </c>
      <c r="E1754" s="18">
        <v>160008</v>
      </c>
      <c r="F1754" s="20">
        <v>246583183</v>
      </c>
      <c r="G1754" s="18">
        <v>23397</v>
      </c>
      <c r="H1754" s="19">
        <v>43556</v>
      </c>
    </row>
    <row r="1755" spans="1:8" x14ac:dyDescent="0.25">
      <c r="A1755" s="18">
        <v>0</v>
      </c>
      <c r="B1755" s="18" t="s">
        <v>24</v>
      </c>
      <c r="C1755" s="18">
        <v>125406001</v>
      </c>
      <c r="D1755" s="18" t="s">
        <v>125</v>
      </c>
      <c r="E1755" s="18">
        <v>473993</v>
      </c>
      <c r="F1755" s="20">
        <v>107119700</v>
      </c>
      <c r="G1755" s="18">
        <v>54</v>
      </c>
      <c r="H1755" s="19">
        <v>43556</v>
      </c>
    </row>
    <row r="1756" spans="1:8" x14ac:dyDescent="0.25">
      <c r="A1756" s="18">
        <v>0</v>
      </c>
      <c r="B1756" s="18" t="s">
        <v>24</v>
      </c>
      <c r="C1756" s="18">
        <v>126602002</v>
      </c>
      <c r="D1756" s="18" t="s">
        <v>155</v>
      </c>
      <c r="E1756" s="18">
        <v>16468963</v>
      </c>
      <c r="F1756" s="20">
        <v>17798560</v>
      </c>
      <c r="G1756" s="18">
        <v>17</v>
      </c>
      <c r="H1756" s="19">
        <v>43556</v>
      </c>
    </row>
    <row r="1757" spans="1:8" x14ac:dyDescent="0.25">
      <c r="A1757" s="18">
        <v>0</v>
      </c>
      <c r="B1757" s="18" t="s">
        <v>24</v>
      </c>
      <c r="C1757" s="18">
        <v>126762001</v>
      </c>
      <c r="D1757" s="18" t="s">
        <v>93</v>
      </c>
      <c r="E1757" s="18">
        <v>15761</v>
      </c>
      <c r="F1757" s="18">
        <v>3576494</v>
      </c>
      <c r="G1757" s="18">
        <v>374</v>
      </c>
      <c r="H1757" s="19">
        <v>43556</v>
      </c>
    </row>
    <row r="1758" spans="1:8" x14ac:dyDescent="0.25">
      <c r="A1758" s="18">
        <v>12</v>
      </c>
      <c r="B1758" s="18" t="s">
        <v>24</v>
      </c>
      <c r="C1758" s="18">
        <v>120886001</v>
      </c>
      <c r="D1758" s="18" t="s">
        <v>123</v>
      </c>
      <c r="E1758" s="18">
        <v>3764303</v>
      </c>
      <c r="F1758" s="18">
        <v>4783274</v>
      </c>
      <c r="G1758" s="18">
        <v>751</v>
      </c>
      <c r="H1758" s="19">
        <v>43556</v>
      </c>
    </row>
    <row r="1759" spans="1:8" x14ac:dyDescent="0.25">
      <c r="A1759" s="18">
        <v>12</v>
      </c>
      <c r="B1759" s="18" t="s">
        <v>24</v>
      </c>
      <c r="C1759" s="18">
        <v>50023724</v>
      </c>
      <c r="D1759" s="18" t="s">
        <v>24</v>
      </c>
      <c r="E1759" s="18">
        <v>4831021</v>
      </c>
      <c r="F1759" s="20">
        <v>96609170</v>
      </c>
      <c r="G1759" s="18">
        <v>13712</v>
      </c>
      <c r="H1759" s="19">
        <v>43556</v>
      </c>
    </row>
    <row r="1760" spans="1:8" x14ac:dyDescent="0.25">
      <c r="A1760" s="18">
        <v>12</v>
      </c>
      <c r="B1760" s="18" t="s">
        <v>24</v>
      </c>
      <c r="C1760" s="18">
        <v>98</v>
      </c>
      <c r="D1760" s="18" t="s">
        <v>124</v>
      </c>
      <c r="E1760" s="18">
        <v>31008904</v>
      </c>
      <c r="F1760" s="20">
        <v>323063461</v>
      </c>
      <c r="G1760" s="18">
        <v>21665</v>
      </c>
      <c r="H1760" s="19">
        <v>43556</v>
      </c>
    </row>
    <row r="1761" spans="1:8" x14ac:dyDescent="0.25">
      <c r="A1761" s="18">
        <v>12</v>
      </c>
      <c r="B1761" s="18" t="s">
        <v>24</v>
      </c>
      <c r="C1761" s="18">
        <v>126700003</v>
      </c>
      <c r="D1761" s="18" t="s">
        <v>121</v>
      </c>
      <c r="E1761" s="18">
        <v>13796442</v>
      </c>
      <c r="F1761" s="20">
        <v>2854578383</v>
      </c>
      <c r="G1761" s="18">
        <v>346081</v>
      </c>
      <c r="H1761" s="19">
        <v>43556</v>
      </c>
    </row>
    <row r="1762" spans="1:8" x14ac:dyDescent="0.25">
      <c r="A1762" s="18">
        <v>12</v>
      </c>
      <c r="B1762" s="18" t="s">
        <v>24</v>
      </c>
      <c r="C1762" s="18">
        <v>124242008</v>
      </c>
      <c r="D1762" s="18" t="s">
        <v>49</v>
      </c>
      <c r="E1762" s="18">
        <v>3515471</v>
      </c>
      <c r="F1762" s="20">
        <v>970220945</v>
      </c>
      <c r="G1762" s="18">
        <v>523957</v>
      </c>
      <c r="H1762" s="19">
        <v>43556</v>
      </c>
    </row>
    <row r="1763" spans="1:8" x14ac:dyDescent="0.25">
      <c r="A1763" s="18">
        <v>12</v>
      </c>
      <c r="B1763" s="18" t="s">
        <v>24</v>
      </c>
      <c r="C1763" s="18">
        <v>201162107</v>
      </c>
      <c r="D1763" s="18" t="s">
        <v>47</v>
      </c>
      <c r="E1763" s="18">
        <v>9141000</v>
      </c>
      <c r="F1763" s="20">
        <v>900577867</v>
      </c>
      <c r="G1763" s="18">
        <v>1327860</v>
      </c>
      <c r="H1763" s="19">
        <v>43556</v>
      </c>
    </row>
    <row r="1764" spans="1:8" x14ac:dyDescent="0.25">
      <c r="A1764" s="18">
        <v>12</v>
      </c>
      <c r="B1764" s="18" t="s">
        <v>24</v>
      </c>
      <c r="C1764" s="18">
        <v>127876007</v>
      </c>
      <c r="D1764" s="18" t="s">
        <v>160</v>
      </c>
      <c r="E1764" s="18">
        <v>83</v>
      </c>
      <c r="F1764" s="18">
        <v>421390</v>
      </c>
      <c r="G1764" s="18">
        <v>98</v>
      </c>
      <c r="H1764" s="19">
        <v>43556</v>
      </c>
    </row>
    <row r="1765" spans="1:8" x14ac:dyDescent="0.25">
      <c r="A1765" s="18">
        <v>12</v>
      </c>
      <c r="B1765" s="18" t="s">
        <v>24</v>
      </c>
      <c r="C1765" s="18">
        <v>126762001</v>
      </c>
      <c r="D1765" s="18" t="s">
        <v>93</v>
      </c>
      <c r="E1765" s="18">
        <v>6210841</v>
      </c>
      <c r="F1765" s="20">
        <v>1172523288</v>
      </c>
      <c r="G1765" s="18">
        <v>11012</v>
      </c>
      <c r="H1765" s="19">
        <v>43556</v>
      </c>
    </row>
    <row r="1766" spans="1:8" x14ac:dyDescent="0.25">
      <c r="A1766" s="18">
        <v>7</v>
      </c>
      <c r="B1766" s="18" t="s">
        <v>163</v>
      </c>
      <c r="C1766" s="18">
        <v>50020485</v>
      </c>
      <c r="D1766" s="18" t="s">
        <v>14</v>
      </c>
      <c r="E1766" s="18">
        <v>63390669</v>
      </c>
      <c r="F1766" s="20">
        <v>2775816947</v>
      </c>
      <c r="G1766" s="18">
        <v>6858565</v>
      </c>
      <c r="H1766" s="19">
        <v>43556</v>
      </c>
    </row>
    <row r="1767" spans="1:8" x14ac:dyDescent="0.25">
      <c r="A1767" s="18">
        <v>7</v>
      </c>
      <c r="B1767" s="18" t="s">
        <v>163</v>
      </c>
      <c r="C1767" s="18">
        <v>50008164</v>
      </c>
      <c r="D1767" s="18" t="s">
        <v>104</v>
      </c>
      <c r="E1767" s="18">
        <v>11922877</v>
      </c>
      <c r="F1767" s="20">
        <v>6347757944</v>
      </c>
      <c r="G1767" s="18">
        <v>868927</v>
      </c>
      <c r="H1767" s="19">
        <v>43556</v>
      </c>
    </row>
    <row r="1768" spans="1:8" x14ac:dyDescent="0.25">
      <c r="A1768" s="18">
        <v>7</v>
      </c>
      <c r="B1768" s="18" t="s">
        <v>163</v>
      </c>
      <c r="C1768" s="18">
        <v>124050001</v>
      </c>
      <c r="D1768" s="18" t="s">
        <v>90</v>
      </c>
      <c r="E1768" s="18">
        <v>7550186</v>
      </c>
      <c r="F1768" s="20">
        <v>5713563886</v>
      </c>
      <c r="G1768" s="18">
        <v>29014</v>
      </c>
      <c r="H1768" s="19">
        <v>43556</v>
      </c>
    </row>
    <row r="1769" spans="1:8" x14ac:dyDescent="0.25">
      <c r="A1769" s="18">
        <v>7</v>
      </c>
      <c r="B1769" s="18" t="s">
        <v>163</v>
      </c>
      <c r="C1769" s="18">
        <v>50020611</v>
      </c>
      <c r="D1769" s="18" t="s">
        <v>64</v>
      </c>
      <c r="E1769" s="18">
        <v>3809331</v>
      </c>
      <c r="F1769" s="20">
        <v>1342506125</v>
      </c>
      <c r="G1769" s="18">
        <v>103108</v>
      </c>
      <c r="H1769" s="19">
        <v>43556</v>
      </c>
    </row>
    <row r="1770" spans="1:8" x14ac:dyDescent="0.25">
      <c r="A1770" s="18">
        <v>7</v>
      </c>
      <c r="B1770" s="18" t="s">
        <v>163</v>
      </c>
      <c r="C1770" s="18">
        <v>50020332</v>
      </c>
      <c r="D1770" s="18" t="s">
        <v>82</v>
      </c>
      <c r="E1770" s="18">
        <v>24519019</v>
      </c>
      <c r="F1770" s="20">
        <v>981343902</v>
      </c>
      <c r="G1770" s="18">
        <v>158793</v>
      </c>
      <c r="H1770" s="19">
        <v>43556</v>
      </c>
    </row>
    <row r="1771" spans="1:8" x14ac:dyDescent="0.25">
      <c r="A1771" s="18">
        <v>7</v>
      </c>
      <c r="B1771" s="18" t="s">
        <v>163</v>
      </c>
      <c r="C1771" s="18">
        <v>50020808</v>
      </c>
      <c r="D1771" s="18" t="s">
        <v>65</v>
      </c>
      <c r="E1771" s="18">
        <v>15176654</v>
      </c>
      <c r="F1771" s="20">
        <v>1287000945</v>
      </c>
      <c r="G1771" s="18">
        <v>810012</v>
      </c>
      <c r="H1771" s="19">
        <v>43556</v>
      </c>
    </row>
    <row r="1772" spans="1:8" x14ac:dyDescent="0.25">
      <c r="A1772" s="18">
        <v>7</v>
      </c>
      <c r="B1772" s="18" t="s">
        <v>163</v>
      </c>
      <c r="C1772" s="18">
        <v>27</v>
      </c>
      <c r="D1772" s="18" t="s">
        <v>72</v>
      </c>
      <c r="E1772" s="18">
        <v>9410338</v>
      </c>
      <c r="F1772" s="20">
        <v>1568090895</v>
      </c>
      <c r="G1772" s="18">
        <v>929397</v>
      </c>
      <c r="H1772" s="19">
        <v>43556</v>
      </c>
    </row>
    <row r="1773" spans="1:8" x14ac:dyDescent="0.25">
      <c r="A1773" s="18">
        <v>7</v>
      </c>
      <c r="B1773" s="18" t="s">
        <v>163</v>
      </c>
      <c r="C1773" s="18">
        <v>122852001</v>
      </c>
      <c r="D1773" s="18" t="s">
        <v>85</v>
      </c>
      <c r="E1773" s="18">
        <v>36064472</v>
      </c>
      <c r="F1773" s="20">
        <v>2613081992</v>
      </c>
      <c r="G1773" s="18">
        <v>388393</v>
      </c>
      <c r="H1773" s="19">
        <v>43556</v>
      </c>
    </row>
    <row r="1774" spans="1:8" x14ac:dyDescent="0.25">
      <c r="A1774" s="18">
        <v>7</v>
      </c>
      <c r="B1774" s="18" t="s">
        <v>163</v>
      </c>
      <c r="C1774" s="18">
        <v>50008163</v>
      </c>
      <c r="D1774" s="18" t="s">
        <v>80</v>
      </c>
      <c r="E1774" s="18">
        <v>17465611</v>
      </c>
      <c r="F1774" s="20">
        <v>1784142934</v>
      </c>
      <c r="G1774" s="18">
        <v>263840</v>
      </c>
      <c r="H1774" s="19">
        <v>43556</v>
      </c>
    </row>
    <row r="1775" spans="1:8" x14ac:dyDescent="0.25">
      <c r="A1775" s="18">
        <v>7</v>
      </c>
      <c r="B1775" s="18" t="s">
        <v>163</v>
      </c>
      <c r="C1775" s="18">
        <v>50020857</v>
      </c>
      <c r="D1775" s="18" t="s">
        <v>58</v>
      </c>
      <c r="E1775" s="18">
        <v>630394</v>
      </c>
      <c r="F1775" s="20">
        <v>29802983</v>
      </c>
      <c r="G1775" s="18">
        <v>18101</v>
      </c>
      <c r="H1775" s="19">
        <v>43556</v>
      </c>
    </row>
    <row r="1776" spans="1:8" x14ac:dyDescent="0.25">
      <c r="A1776" s="18">
        <v>7</v>
      </c>
      <c r="B1776" s="18" t="s">
        <v>163</v>
      </c>
      <c r="C1776" s="18">
        <v>50020579</v>
      </c>
      <c r="D1776" s="18" t="s">
        <v>102</v>
      </c>
      <c r="E1776" s="18">
        <v>19925142</v>
      </c>
      <c r="F1776" s="20">
        <v>1439619386</v>
      </c>
      <c r="G1776" s="18">
        <v>217894</v>
      </c>
      <c r="H1776" s="19">
        <v>43556</v>
      </c>
    </row>
    <row r="1777" spans="1:8" x14ac:dyDescent="0.25">
      <c r="A1777" s="18">
        <v>7</v>
      </c>
      <c r="B1777" s="18" t="s">
        <v>163</v>
      </c>
      <c r="C1777" s="18">
        <v>50023804</v>
      </c>
      <c r="D1777" s="18" t="s">
        <v>114</v>
      </c>
      <c r="E1777" s="18">
        <v>338575</v>
      </c>
      <c r="F1777" s="20">
        <v>20124790</v>
      </c>
      <c r="G1777" s="18">
        <v>2778</v>
      </c>
      <c r="H1777" s="19">
        <v>43556</v>
      </c>
    </row>
    <row r="1778" spans="1:8" x14ac:dyDescent="0.25">
      <c r="A1778" s="18">
        <v>4</v>
      </c>
      <c r="B1778" s="18" t="s">
        <v>12</v>
      </c>
      <c r="C1778" s="18">
        <v>50002768</v>
      </c>
      <c r="D1778" s="18" t="s">
        <v>113</v>
      </c>
      <c r="E1778" s="18">
        <v>11195883</v>
      </c>
      <c r="F1778" s="20">
        <v>1644872776</v>
      </c>
      <c r="G1778" s="18">
        <v>37722</v>
      </c>
      <c r="H1778" s="19">
        <v>43556</v>
      </c>
    </row>
    <row r="1779" spans="1:8" x14ac:dyDescent="0.25">
      <c r="A1779" s="18">
        <v>4</v>
      </c>
      <c r="B1779" s="18" t="s">
        <v>12</v>
      </c>
      <c r="C1779" s="18">
        <v>50012082</v>
      </c>
      <c r="D1779" s="18" t="s">
        <v>13</v>
      </c>
      <c r="E1779" s="18">
        <v>12389980</v>
      </c>
      <c r="F1779" s="20">
        <v>3621309303</v>
      </c>
      <c r="G1779" s="18">
        <v>113395</v>
      </c>
      <c r="H1779" s="19">
        <v>43556</v>
      </c>
    </row>
    <row r="1780" spans="1:8" x14ac:dyDescent="0.25">
      <c r="A1780" s="18">
        <v>4</v>
      </c>
      <c r="B1780" s="18" t="s">
        <v>12</v>
      </c>
      <c r="C1780" s="18">
        <v>50022703</v>
      </c>
      <c r="D1780" s="18" t="s">
        <v>120</v>
      </c>
      <c r="E1780" s="18">
        <v>5159540</v>
      </c>
      <c r="F1780" s="20">
        <v>6342520593</v>
      </c>
      <c r="G1780" s="18">
        <v>112841</v>
      </c>
      <c r="H1780" s="19">
        <v>43556</v>
      </c>
    </row>
    <row r="1781" spans="1:8" x14ac:dyDescent="0.25">
      <c r="A1781" s="18">
        <v>4</v>
      </c>
      <c r="B1781" s="18" t="s">
        <v>12</v>
      </c>
      <c r="C1781" s="18">
        <v>127492005</v>
      </c>
      <c r="D1781" s="18" t="s">
        <v>136</v>
      </c>
      <c r="E1781" s="18">
        <v>422</v>
      </c>
      <c r="F1781" s="18">
        <v>5083277</v>
      </c>
      <c r="G1781" s="18">
        <v>152</v>
      </c>
      <c r="H1781" s="19">
        <v>43556</v>
      </c>
    </row>
    <row r="1782" spans="1:8" x14ac:dyDescent="0.25">
      <c r="A1782" s="18">
        <v>4</v>
      </c>
      <c r="B1782" s="18" t="s">
        <v>12</v>
      </c>
      <c r="C1782" s="18">
        <v>50011972</v>
      </c>
      <c r="D1782" s="18" t="s">
        <v>74</v>
      </c>
      <c r="E1782" s="18">
        <v>15724559</v>
      </c>
      <c r="F1782" s="20">
        <v>2216800199</v>
      </c>
      <c r="G1782" s="18">
        <v>6768954</v>
      </c>
      <c r="H1782" s="19">
        <v>43556</v>
      </c>
    </row>
    <row r="1783" spans="1:8" x14ac:dyDescent="0.25">
      <c r="A1783" s="18">
        <v>4</v>
      </c>
      <c r="B1783" s="18" t="s">
        <v>12</v>
      </c>
      <c r="C1783" s="18">
        <v>50012100</v>
      </c>
      <c r="D1783" s="18" t="s">
        <v>77</v>
      </c>
      <c r="E1783" s="18">
        <v>7902045</v>
      </c>
      <c r="F1783" s="20">
        <v>2090584256</v>
      </c>
      <c r="G1783" s="18">
        <v>81510</v>
      </c>
      <c r="H1783" s="19">
        <v>43556</v>
      </c>
    </row>
    <row r="1784" spans="1:8" x14ac:dyDescent="0.25">
      <c r="A1784" s="18">
        <v>3</v>
      </c>
      <c r="B1784" s="18" t="s">
        <v>8</v>
      </c>
      <c r="C1784" s="18">
        <v>50008090</v>
      </c>
      <c r="D1784" s="18" t="s">
        <v>105</v>
      </c>
      <c r="E1784" s="18">
        <v>77581589</v>
      </c>
      <c r="F1784" s="20">
        <v>2787016790</v>
      </c>
      <c r="G1784" s="18">
        <v>7366966</v>
      </c>
      <c r="H1784" s="19">
        <v>43556</v>
      </c>
    </row>
    <row r="1785" spans="1:8" x14ac:dyDescent="0.25">
      <c r="A1785" s="18">
        <v>3</v>
      </c>
      <c r="B1785" s="18" t="s">
        <v>162</v>
      </c>
      <c r="C1785" s="18">
        <v>50018222</v>
      </c>
      <c r="D1785" s="18" t="s">
        <v>137</v>
      </c>
      <c r="E1785" s="18">
        <v>124346</v>
      </c>
      <c r="F1785" s="20">
        <v>418598605</v>
      </c>
      <c r="G1785" s="18">
        <v>3071</v>
      </c>
      <c r="H1785" s="19">
        <v>43556</v>
      </c>
    </row>
    <row r="1786" spans="1:8" x14ac:dyDescent="0.25">
      <c r="A1786" s="18">
        <v>3</v>
      </c>
      <c r="B1786" s="18" t="s">
        <v>8</v>
      </c>
      <c r="C1786" s="18">
        <v>1201</v>
      </c>
      <c r="D1786" s="18" t="s">
        <v>107</v>
      </c>
      <c r="E1786" s="18">
        <v>482983</v>
      </c>
      <c r="F1786" s="20">
        <v>118949840</v>
      </c>
      <c r="G1786" s="18">
        <v>4862</v>
      </c>
      <c r="H1786" s="19">
        <v>43556</v>
      </c>
    </row>
    <row r="1787" spans="1:8" x14ac:dyDescent="0.25">
      <c r="A1787" s="18">
        <v>3</v>
      </c>
      <c r="B1787" s="18" t="s">
        <v>162</v>
      </c>
      <c r="C1787" s="18">
        <v>50007218</v>
      </c>
      <c r="D1787" s="18" t="s">
        <v>39</v>
      </c>
      <c r="E1787" s="18">
        <v>25627790</v>
      </c>
      <c r="F1787" s="20">
        <v>2000227122</v>
      </c>
      <c r="G1787" s="18">
        <v>766786</v>
      </c>
      <c r="H1787" s="19">
        <v>43556</v>
      </c>
    </row>
    <row r="1788" spans="1:8" x14ac:dyDescent="0.25">
      <c r="A1788" s="18">
        <v>3</v>
      </c>
      <c r="B1788" s="18" t="s">
        <v>162</v>
      </c>
      <c r="C1788" s="18">
        <v>124044001</v>
      </c>
      <c r="D1788" s="18" t="s">
        <v>54</v>
      </c>
      <c r="E1788" s="18">
        <v>79361</v>
      </c>
      <c r="F1788" s="20">
        <v>563920078</v>
      </c>
      <c r="G1788" s="18">
        <v>6333</v>
      </c>
      <c r="H1788" s="19">
        <v>43556</v>
      </c>
    </row>
    <row r="1789" spans="1:8" x14ac:dyDescent="0.25">
      <c r="A1789" s="18">
        <v>3</v>
      </c>
      <c r="B1789" s="18" t="s">
        <v>162</v>
      </c>
      <c r="C1789" s="18">
        <v>50019780</v>
      </c>
      <c r="D1789" s="18" t="s">
        <v>138</v>
      </c>
      <c r="E1789" s="18">
        <v>197321</v>
      </c>
      <c r="F1789" s="20">
        <v>340398678</v>
      </c>
      <c r="G1789" s="18">
        <v>1421</v>
      </c>
      <c r="H1789" s="19">
        <v>43556</v>
      </c>
    </row>
    <row r="1790" spans="1:8" x14ac:dyDescent="0.25">
      <c r="A1790" s="18">
        <v>3</v>
      </c>
      <c r="B1790" s="18" t="s">
        <v>8</v>
      </c>
      <c r="C1790" s="18">
        <v>1512</v>
      </c>
      <c r="D1790" s="18" t="s">
        <v>83</v>
      </c>
      <c r="E1790" s="18">
        <v>2291905</v>
      </c>
      <c r="F1790" s="20">
        <v>4947896014</v>
      </c>
      <c r="G1790" s="18">
        <v>9226</v>
      </c>
      <c r="H1790" s="19">
        <v>43556</v>
      </c>
    </row>
    <row r="1791" spans="1:8" x14ac:dyDescent="0.25">
      <c r="A1791" s="18">
        <v>3</v>
      </c>
      <c r="B1791" s="18" t="s">
        <v>8</v>
      </c>
      <c r="C1791" s="18">
        <v>14</v>
      </c>
      <c r="D1791" s="18" t="s">
        <v>22</v>
      </c>
      <c r="E1791" s="18">
        <v>89457</v>
      </c>
      <c r="F1791" s="20">
        <v>203083842</v>
      </c>
      <c r="G1791" s="18">
        <v>18675</v>
      </c>
      <c r="H1791" s="19">
        <v>43556</v>
      </c>
    </row>
    <row r="1792" spans="1:8" x14ac:dyDescent="0.25">
      <c r="A1792" s="18">
        <v>3</v>
      </c>
      <c r="B1792" s="18" t="s">
        <v>8</v>
      </c>
      <c r="C1792" s="18">
        <v>50018004</v>
      </c>
      <c r="D1792" s="18" t="s">
        <v>69</v>
      </c>
      <c r="E1792" s="18">
        <v>89981694</v>
      </c>
      <c r="F1792" s="20">
        <v>2096865494</v>
      </c>
      <c r="G1792" s="18">
        <v>782877</v>
      </c>
      <c r="H1792" s="19">
        <v>43556</v>
      </c>
    </row>
    <row r="1793" spans="1:8" x14ac:dyDescent="0.25">
      <c r="A1793" s="18">
        <v>3</v>
      </c>
      <c r="B1793" s="18" t="s">
        <v>8</v>
      </c>
      <c r="C1793" s="18">
        <v>50024099</v>
      </c>
      <c r="D1793" s="18" t="s">
        <v>9</v>
      </c>
      <c r="E1793" s="18">
        <v>13166616</v>
      </c>
      <c r="F1793" s="20">
        <v>123890867</v>
      </c>
      <c r="G1793" s="18">
        <v>1597775</v>
      </c>
      <c r="H1793" s="19">
        <v>43556</v>
      </c>
    </row>
    <row r="1794" spans="1:8" x14ac:dyDescent="0.25">
      <c r="A1794" s="18">
        <v>3</v>
      </c>
      <c r="B1794" s="18" t="s">
        <v>8</v>
      </c>
      <c r="C1794" s="18">
        <v>20</v>
      </c>
      <c r="D1794" s="18" t="s">
        <v>68</v>
      </c>
      <c r="E1794" s="18">
        <v>4998310</v>
      </c>
      <c r="F1794" s="20">
        <v>305316429</v>
      </c>
      <c r="G1794" s="18">
        <v>184579</v>
      </c>
      <c r="H1794" s="19">
        <v>43556</v>
      </c>
    </row>
    <row r="1795" spans="1:8" x14ac:dyDescent="0.25">
      <c r="A1795" s="18">
        <v>3</v>
      </c>
      <c r="B1795" s="18" t="s">
        <v>8</v>
      </c>
      <c r="C1795" s="18">
        <v>11</v>
      </c>
      <c r="D1795" s="18" t="s">
        <v>86</v>
      </c>
      <c r="E1795" s="18">
        <v>5799224</v>
      </c>
      <c r="F1795" s="20">
        <v>939633159</v>
      </c>
      <c r="G1795" s="18">
        <v>187935</v>
      </c>
      <c r="H1795" s="19">
        <v>43556</v>
      </c>
    </row>
    <row r="1796" spans="1:8" x14ac:dyDescent="0.25">
      <c r="A1796" s="18">
        <v>3</v>
      </c>
      <c r="B1796" s="18" t="s">
        <v>162</v>
      </c>
      <c r="C1796" s="18">
        <v>1101</v>
      </c>
      <c r="D1796" s="18" t="s">
        <v>56</v>
      </c>
      <c r="E1796" s="18">
        <v>172322</v>
      </c>
      <c r="F1796" s="20">
        <v>869399852</v>
      </c>
      <c r="G1796" s="18">
        <v>6773</v>
      </c>
      <c r="H1796" s="19">
        <v>43556</v>
      </c>
    </row>
    <row r="1797" spans="1:8" x14ac:dyDescent="0.25">
      <c r="A1797" s="18">
        <v>3</v>
      </c>
      <c r="B1797" s="18" t="s">
        <v>8</v>
      </c>
      <c r="C1797" s="18">
        <v>50018264</v>
      </c>
      <c r="D1797" s="18" t="s">
        <v>46</v>
      </c>
      <c r="E1797" s="18">
        <v>8116313</v>
      </c>
      <c r="F1797" s="20">
        <v>403399156</v>
      </c>
      <c r="G1797" s="18">
        <v>98318</v>
      </c>
      <c r="H1797" s="19">
        <v>43556</v>
      </c>
    </row>
    <row r="1798" spans="1:8" x14ac:dyDescent="0.25">
      <c r="A1798" s="18">
        <v>3</v>
      </c>
      <c r="B1798" s="18" t="s">
        <v>8</v>
      </c>
      <c r="C1798" s="18">
        <v>50012164</v>
      </c>
      <c r="D1798" s="18" t="s">
        <v>53</v>
      </c>
      <c r="E1798" s="18">
        <v>3262798</v>
      </c>
      <c r="F1798" s="20">
        <v>241645955</v>
      </c>
      <c r="G1798" s="18">
        <v>20209</v>
      </c>
      <c r="H1798" s="19">
        <v>43556</v>
      </c>
    </row>
    <row r="1799" spans="1:8" x14ac:dyDescent="0.25">
      <c r="A1799" s="18">
        <v>10</v>
      </c>
      <c r="B1799" s="18" t="s">
        <v>10</v>
      </c>
      <c r="C1799" s="18">
        <v>50017300</v>
      </c>
      <c r="D1799" s="18" t="s">
        <v>11</v>
      </c>
      <c r="E1799" s="18">
        <v>2804017</v>
      </c>
      <c r="F1799" s="20">
        <v>686690086</v>
      </c>
      <c r="G1799" s="18">
        <v>3034298</v>
      </c>
      <c r="H1799" s="19">
        <v>43556</v>
      </c>
    </row>
    <row r="1800" spans="1:8" x14ac:dyDescent="0.25">
      <c r="A1800" s="18">
        <v>10</v>
      </c>
      <c r="B1800" s="18" t="s">
        <v>10</v>
      </c>
      <c r="C1800" s="18">
        <v>33</v>
      </c>
      <c r="D1800" s="18" t="s">
        <v>78</v>
      </c>
      <c r="E1800" s="18">
        <v>48921956</v>
      </c>
      <c r="F1800" s="20">
        <v>1927956028</v>
      </c>
      <c r="G1800" s="18">
        <v>27216668</v>
      </c>
      <c r="H1800" s="19">
        <v>43556</v>
      </c>
    </row>
    <row r="1801" spans="1:8" x14ac:dyDescent="0.25">
      <c r="A1801" s="18">
        <v>10</v>
      </c>
      <c r="B1801" s="18" t="s">
        <v>10</v>
      </c>
      <c r="C1801" s="18">
        <v>29</v>
      </c>
      <c r="D1801" s="18" t="s">
        <v>55</v>
      </c>
      <c r="E1801" s="18">
        <v>24864702</v>
      </c>
      <c r="F1801" s="20">
        <v>1278533885</v>
      </c>
      <c r="G1801" s="18">
        <v>268427</v>
      </c>
      <c r="H1801" s="19">
        <v>43556</v>
      </c>
    </row>
    <row r="1802" spans="1:8" x14ac:dyDescent="0.25">
      <c r="A1802" s="18">
        <v>10</v>
      </c>
      <c r="B1802" s="18" t="s">
        <v>10</v>
      </c>
      <c r="C1802" s="18">
        <v>50025707</v>
      </c>
      <c r="D1802" s="18" t="s">
        <v>139</v>
      </c>
      <c r="E1802" s="18">
        <v>4</v>
      </c>
      <c r="F1802" s="18">
        <v>0</v>
      </c>
      <c r="G1802" s="18">
        <v>12</v>
      </c>
      <c r="H1802" s="19">
        <v>43556</v>
      </c>
    </row>
    <row r="1803" spans="1:8" x14ac:dyDescent="0.25">
      <c r="A1803" s="18">
        <v>10</v>
      </c>
      <c r="B1803" s="18" t="s">
        <v>10</v>
      </c>
      <c r="C1803" s="18">
        <v>121380001</v>
      </c>
      <c r="D1803" s="18" t="s">
        <v>159</v>
      </c>
      <c r="E1803" s="18">
        <v>398470</v>
      </c>
      <c r="F1803" s="18">
        <v>1204287</v>
      </c>
      <c r="G1803" s="18">
        <v>356</v>
      </c>
      <c r="H1803" s="19">
        <v>43556</v>
      </c>
    </row>
    <row r="1804" spans="1:8" x14ac:dyDescent="0.25">
      <c r="A1804" s="18">
        <v>10</v>
      </c>
      <c r="B1804" s="18" t="s">
        <v>10</v>
      </c>
      <c r="C1804" s="18">
        <v>50454031</v>
      </c>
      <c r="D1804" s="18" t="s">
        <v>140</v>
      </c>
      <c r="E1804" s="18">
        <v>0</v>
      </c>
      <c r="F1804" s="18">
        <v>0</v>
      </c>
      <c r="G1804" s="18">
        <v>14</v>
      </c>
      <c r="H1804" s="19">
        <v>43556</v>
      </c>
    </row>
    <row r="1805" spans="1:8" x14ac:dyDescent="0.25">
      <c r="A1805" s="18">
        <v>10</v>
      </c>
      <c r="B1805" s="18" t="s">
        <v>10</v>
      </c>
      <c r="C1805" s="18">
        <v>124484008</v>
      </c>
      <c r="D1805" s="18" t="s">
        <v>57</v>
      </c>
      <c r="E1805" s="18">
        <v>4224433</v>
      </c>
      <c r="F1805" s="20">
        <v>252892010</v>
      </c>
      <c r="G1805" s="18">
        <v>100166</v>
      </c>
      <c r="H1805" s="19">
        <v>43556</v>
      </c>
    </row>
    <row r="1806" spans="1:8" x14ac:dyDescent="0.25">
      <c r="A1806" s="18">
        <v>10</v>
      </c>
      <c r="B1806" s="18" t="s">
        <v>10</v>
      </c>
      <c r="C1806" s="18">
        <v>50011949</v>
      </c>
      <c r="D1806" s="18" t="s">
        <v>67</v>
      </c>
      <c r="E1806" s="18">
        <v>18</v>
      </c>
      <c r="F1806" s="18">
        <v>19949</v>
      </c>
      <c r="G1806" s="18">
        <v>331</v>
      </c>
      <c r="H1806" s="19">
        <v>43556</v>
      </c>
    </row>
    <row r="1807" spans="1:8" x14ac:dyDescent="0.25">
      <c r="A1807" s="18">
        <v>10</v>
      </c>
      <c r="B1807" s="18" t="s">
        <v>10</v>
      </c>
      <c r="C1807" s="18">
        <v>50802001</v>
      </c>
      <c r="D1807" s="18" t="s">
        <v>141</v>
      </c>
      <c r="E1807" s="18">
        <v>207294</v>
      </c>
      <c r="F1807" s="18">
        <v>1133034</v>
      </c>
      <c r="G1807" s="18">
        <v>176153</v>
      </c>
      <c r="H1807" s="19">
        <v>43556</v>
      </c>
    </row>
    <row r="1808" spans="1:8" x14ac:dyDescent="0.25">
      <c r="A1808" s="18">
        <v>10</v>
      </c>
      <c r="B1808" s="18" t="s">
        <v>10</v>
      </c>
      <c r="C1808" s="18">
        <v>34</v>
      </c>
      <c r="D1808" s="18" t="s">
        <v>94</v>
      </c>
      <c r="E1808" s="18">
        <v>318166</v>
      </c>
      <c r="F1808" s="20">
        <v>17322850</v>
      </c>
      <c r="G1808" s="18">
        <v>299021</v>
      </c>
      <c r="H1808" s="19">
        <v>43556</v>
      </c>
    </row>
    <row r="1809" spans="1:8" x14ac:dyDescent="0.25">
      <c r="A1809" s="18">
        <v>2</v>
      </c>
      <c r="B1809" s="18" t="s">
        <v>17</v>
      </c>
      <c r="C1809" s="18">
        <v>1625</v>
      </c>
      <c r="D1809" s="18" t="s">
        <v>26</v>
      </c>
      <c r="E1809" s="18">
        <v>72851922</v>
      </c>
      <c r="F1809" s="20">
        <v>4031000989</v>
      </c>
      <c r="G1809" s="18">
        <v>3178273</v>
      </c>
      <c r="H1809" s="19">
        <v>43556</v>
      </c>
    </row>
    <row r="1810" spans="1:8" x14ac:dyDescent="0.25">
      <c r="A1810" s="18">
        <v>2</v>
      </c>
      <c r="B1810" s="18" t="s">
        <v>17</v>
      </c>
      <c r="C1810" s="18">
        <v>16</v>
      </c>
      <c r="D1810" s="18" t="s">
        <v>89</v>
      </c>
      <c r="E1810" s="18">
        <v>118256733</v>
      </c>
      <c r="F1810" s="20">
        <v>11540187391</v>
      </c>
      <c r="G1810" s="18">
        <v>10082303</v>
      </c>
      <c r="H1810" s="19">
        <v>43556</v>
      </c>
    </row>
    <row r="1811" spans="1:8" x14ac:dyDescent="0.25">
      <c r="A1811" s="18">
        <v>2</v>
      </c>
      <c r="B1811" s="18" t="s">
        <v>17</v>
      </c>
      <c r="C1811" s="18">
        <v>50006843</v>
      </c>
      <c r="D1811" s="18" t="s">
        <v>63</v>
      </c>
      <c r="E1811" s="18">
        <v>26280237</v>
      </c>
      <c r="F1811" s="20">
        <v>2455081939</v>
      </c>
      <c r="G1811" s="18">
        <v>2799323</v>
      </c>
      <c r="H1811" s="19">
        <v>43556</v>
      </c>
    </row>
    <row r="1812" spans="1:8" x14ac:dyDescent="0.25">
      <c r="A1812" s="18">
        <v>2</v>
      </c>
      <c r="B1812" s="18" t="s">
        <v>17</v>
      </c>
      <c r="C1812" s="18">
        <v>50010404</v>
      </c>
      <c r="D1812" s="18" t="s">
        <v>36</v>
      </c>
      <c r="E1812" s="18">
        <v>25201667</v>
      </c>
      <c r="F1812" s="20">
        <v>877757474</v>
      </c>
      <c r="G1812" s="18">
        <v>1799001</v>
      </c>
      <c r="H1812" s="19">
        <v>43556</v>
      </c>
    </row>
    <row r="1813" spans="1:8" x14ac:dyDescent="0.25">
      <c r="A1813" s="18">
        <v>2</v>
      </c>
      <c r="B1813" s="18" t="s">
        <v>17</v>
      </c>
      <c r="C1813" s="18">
        <v>50011740</v>
      </c>
      <c r="D1813" s="18" t="s">
        <v>51</v>
      </c>
      <c r="E1813" s="18">
        <v>18057462</v>
      </c>
      <c r="F1813" s="20">
        <v>1835292709</v>
      </c>
      <c r="G1813" s="18">
        <v>1720596</v>
      </c>
      <c r="H1813" s="19">
        <v>43556</v>
      </c>
    </row>
    <row r="1814" spans="1:8" x14ac:dyDescent="0.25">
      <c r="A1814" s="18">
        <v>2</v>
      </c>
      <c r="B1814" s="18" t="s">
        <v>17</v>
      </c>
      <c r="C1814" s="18">
        <v>30</v>
      </c>
      <c r="D1814" s="18" t="s">
        <v>101</v>
      </c>
      <c r="E1814" s="18">
        <v>85804895</v>
      </c>
      <c r="F1814" s="20">
        <v>9567438077</v>
      </c>
      <c r="G1814" s="18">
        <v>4714296</v>
      </c>
      <c r="H1814" s="19">
        <v>43556</v>
      </c>
    </row>
    <row r="1815" spans="1:8" x14ac:dyDescent="0.25">
      <c r="A1815" s="18">
        <v>2</v>
      </c>
      <c r="B1815" s="18" t="s">
        <v>17</v>
      </c>
      <c r="C1815" s="18">
        <v>50006842</v>
      </c>
      <c r="D1815" s="18" t="s">
        <v>18</v>
      </c>
      <c r="E1815" s="18">
        <v>9360875</v>
      </c>
      <c r="F1815" s="20">
        <v>1435693139</v>
      </c>
      <c r="G1815" s="18">
        <v>801024</v>
      </c>
      <c r="H1815" s="19">
        <v>43556</v>
      </c>
    </row>
    <row r="1816" spans="1:8" x14ac:dyDescent="0.25">
      <c r="A1816" s="18">
        <v>6</v>
      </c>
      <c r="B1816" s="18" t="s">
        <v>20</v>
      </c>
      <c r="C1816" s="18">
        <v>35</v>
      </c>
      <c r="D1816" s="18" t="s">
        <v>88</v>
      </c>
      <c r="E1816" s="18">
        <v>5034920</v>
      </c>
      <c r="F1816" s="20">
        <v>890570013</v>
      </c>
      <c r="G1816" s="18">
        <v>34866</v>
      </c>
      <c r="H1816" s="19">
        <v>43556</v>
      </c>
    </row>
    <row r="1817" spans="1:8" x14ac:dyDescent="0.25">
      <c r="A1817" s="18">
        <v>6</v>
      </c>
      <c r="B1817" s="18" t="s">
        <v>20</v>
      </c>
      <c r="C1817" s="18">
        <v>50022517</v>
      </c>
      <c r="D1817" s="18" t="s">
        <v>108</v>
      </c>
      <c r="E1817" s="18">
        <v>13314548</v>
      </c>
      <c r="F1817" s="20">
        <v>1130757563</v>
      </c>
      <c r="G1817" s="18">
        <v>648491</v>
      </c>
      <c r="H1817" s="19">
        <v>43556</v>
      </c>
    </row>
    <row r="1818" spans="1:8" x14ac:dyDescent="0.25">
      <c r="A1818" s="18">
        <v>6</v>
      </c>
      <c r="B1818" s="18" t="s">
        <v>20</v>
      </c>
      <c r="C1818" s="18">
        <v>50014812</v>
      </c>
      <c r="D1818" s="18" t="s">
        <v>21</v>
      </c>
      <c r="E1818" s="18">
        <v>43479157</v>
      </c>
      <c r="F1818" s="20">
        <v>3191290360</v>
      </c>
      <c r="G1818" s="18">
        <v>176933</v>
      </c>
      <c r="H1818" s="19">
        <v>43556</v>
      </c>
    </row>
    <row r="1819" spans="1:8" x14ac:dyDescent="0.25">
      <c r="A1819" s="18">
        <v>6</v>
      </c>
      <c r="B1819" s="18" t="s">
        <v>20</v>
      </c>
      <c r="C1819" s="18">
        <v>25</v>
      </c>
      <c r="D1819" s="18" t="s">
        <v>103</v>
      </c>
      <c r="E1819" s="18">
        <v>21069781</v>
      </c>
      <c r="F1819" s="20">
        <v>2069673422</v>
      </c>
      <c r="G1819" s="18">
        <v>243124</v>
      </c>
      <c r="H1819" s="19">
        <v>43556</v>
      </c>
    </row>
    <row r="1820" spans="1:8" x14ac:dyDescent="0.25">
      <c r="A1820" s="18">
        <v>6</v>
      </c>
      <c r="B1820" s="18" t="s">
        <v>20</v>
      </c>
      <c r="C1820" s="18">
        <v>50008165</v>
      </c>
      <c r="D1820" s="18" t="s">
        <v>84</v>
      </c>
      <c r="E1820" s="18">
        <v>60828349</v>
      </c>
      <c r="F1820" s="20">
        <v>3202195327</v>
      </c>
      <c r="G1820" s="18">
        <v>2337937</v>
      </c>
      <c r="H1820" s="19">
        <v>43556</v>
      </c>
    </row>
    <row r="1821" spans="1:8" x14ac:dyDescent="0.25">
      <c r="A1821" s="18">
        <v>6</v>
      </c>
      <c r="B1821" s="18" t="s">
        <v>20</v>
      </c>
      <c r="C1821" s="18">
        <v>122650005</v>
      </c>
      <c r="D1821" s="18" t="s">
        <v>29</v>
      </c>
      <c r="E1821" s="18">
        <v>12532376</v>
      </c>
      <c r="F1821" s="20">
        <v>942099505</v>
      </c>
      <c r="G1821" s="18">
        <v>555325</v>
      </c>
      <c r="H1821" s="19">
        <v>43556</v>
      </c>
    </row>
    <row r="1822" spans="1:8" x14ac:dyDescent="0.25">
      <c r="A1822" s="18">
        <v>13</v>
      </c>
      <c r="B1822" s="18" t="s">
        <v>166</v>
      </c>
      <c r="C1822" s="18">
        <v>50074001</v>
      </c>
      <c r="D1822" s="18" t="s">
        <v>73</v>
      </c>
      <c r="E1822" s="18">
        <v>1643167</v>
      </c>
      <c r="F1822" s="20">
        <v>141953682</v>
      </c>
      <c r="G1822" s="18">
        <v>24480</v>
      </c>
      <c r="H1822" s="19">
        <v>43556</v>
      </c>
    </row>
    <row r="1823" spans="1:8" x14ac:dyDescent="0.25">
      <c r="A1823" s="18">
        <v>13</v>
      </c>
      <c r="B1823" s="18" t="s">
        <v>166</v>
      </c>
      <c r="C1823" s="18">
        <v>124470006</v>
      </c>
      <c r="D1823" s="18" t="s">
        <v>142</v>
      </c>
      <c r="E1823" s="18">
        <v>133</v>
      </c>
      <c r="F1823" s="18">
        <v>60006</v>
      </c>
      <c r="G1823" s="18">
        <v>127</v>
      </c>
      <c r="H1823" s="19">
        <v>43556</v>
      </c>
    </row>
    <row r="1824" spans="1:8" x14ac:dyDescent="0.25">
      <c r="A1824" s="18">
        <v>13</v>
      </c>
      <c r="B1824" s="18" t="s">
        <v>166</v>
      </c>
      <c r="C1824" s="18">
        <v>50024971</v>
      </c>
      <c r="D1824" s="18" t="s">
        <v>143</v>
      </c>
      <c r="E1824" s="18">
        <v>59425</v>
      </c>
      <c r="F1824" s="20">
        <v>50124566</v>
      </c>
      <c r="G1824" s="18">
        <v>1455</v>
      </c>
      <c r="H1824" s="19">
        <v>43556</v>
      </c>
    </row>
    <row r="1825" spans="1:8" x14ac:dyDescent="0.25">
      <c r="A1825" s="18">
        <v>13</v>
      </c>
      <c r="B1825" s="18" t="s">
        <v>166</v>
      </c>
      <c r="C1825" s="18">
        <v>26</v>
      </c>
      <c r="D1825" s="18" t="s">
        <v>32</v>
      </c>
      <c r="E1825" s="18">
        <v>73943</v>
      </c>
      <c r="F1825" s="20">
        <v>32126867</v>
      </c>
      <c r="G1825" s="18">
        <v>1525</v>
      </c>
      <c r="H1825" s="19">
        <v>43556</v>
      </c>
    </row>
    <row r="1826" spans="1:8" x14ac:dyDescent="0.25">
      <c r="A1826" s="18">
        <v>13</v>
      </c>
      <c r="B1826" s="18" t="s">
        <v>166</v>
      </c>
      <c r="C1826" s="18">
        <v>26</v>
      </c>
      <c r="D1826" s="18" t="s">
        <v>28</v>
      </c>
      <c r="E1826" s="18">
        <v>35542162</v>
      </c>
      <c r="F1826" s="20">
        <v>3593548226</v>
      </c>
      <c r="G1826" s="18">
        <v>16590244</v>
      </c>
      <c r="H1826" s="19">
        <v>43556</v>
      </c>
    </row>
    <row r="1827" spans="1:8" x14ac:dyDescent="0.25">
      <c r="A1827" s="18">
        <v>1</v>
      </c>
      <c r="B1827" s="18" t="s">
        <v>60</v>
      </c>
      <c r="C1827" s="18">
        <v>50011665</v>
      </c>
      <c r="D1827" s="18" t="s">
        <v>146</v>
      </c>
      <c r="E1827" s="18">
        <v>14580450</v>
      </c>
      <c r="F1827" s="20">
        <v>86601269</v>
      </c>
      <c r="G1827" s="18">
        <v>8121</v>
      </c>
      <c r="H1827" s="19">
        <v>43556</v>
      </c>
    </row>
    <row r="1828" spans="1:8" x14ac:dyDescent="0.25">
      <c r="A1828" s="18">
        <v>1</v>
      </c>
      <c r="B1828" s="18" t="s">
        <v>60</v>
      </c>
      <c r="C1828" s="18">
        <v>99</v>
      </c>
      <c r="D1828" s="18" t="s">
        <v>61</v>
      </c>
      <c r="E1828" s="18">
        <v>15689955</v>
      </c>
      <c r="F1828" s="20">
        <v>1308088127</v>
      </c>
      <c r="G1828" s="18">
        <v>32803</v>
      </c>
      <c r="H1828" s="19">
        <v>43556</v>
      </c>
    </row>
    <row r="1829" spans="1:8" x14ac:dyDescent="0.25">
      <c r="A1829" s="18">
        <v>1</v>
      </c>
      <c r="B1829" s="18" t="s">
        <v>60</v>
      </c>
      <c r="C1829" s="18">
        <v>40</v>
      </c>
      <c r="D1829" s="18" t="s">
        <v>147</v>
      </c>
      <c r="E1829" s="18">
        <v>18799022</v>
      </c>
      <c r="F1829" s="20">
        <v>582137944</v>
      </c>
      <c r="G1829" s="18">
        <v>6993</v>
      </c>
      <c r="H1829" s="19">
        <v>43556</v>
      </c>
    </row>
    <row r="1830" spans="1:8" x14ac:dyDescent="0.25">
      <c r="A1830" s="18">
        <v>1</v>
      </c>
      <c r="B1830" s="18" t="s">
        <v>60</v>
      </c>
      <c r="C1830" s="18">
        <v>50004958</v>
      </c>
      <c r="D1830" s="18" t="s">
        <v>148</v>
      </c>
      <c r="E1830" s="18">
        <v>193174511</v>
      </c>
      <c r="F1830" s="20">
        <v>10370878672</v>
      </c>
      <c r="G1830" s="18">
        <v>28563</v>
      </c>
      <c r="H1830" s="19">
        <v>43556</v>
      </c>
    </row>
    <row r="1831" spans="1:8" x14ac:dyDescent="0.25">
      <c r="A1831" s="18">
        <v>1</v>
      </c>
      <c r="B1831" s="18" t="s">
        <v>60</v>
      </c>
      <c r="C1831" s="18">
        <v>50008907</v>
      </c>
      <c r="D1831" s="18" t="s">
        <v>118</v>
      </c>
      <c r="E1831" s="18">
        <v>6128063</v>
      </c>
      <c r="F1831" s="20">
        <v>247120309</v>
      </c>
      <c r="G1831" s="18">
        <v>186416</v>
      </c>
      <c r="H1831" s="19">
        <v>43556</v>
      </c>
    </row>
    <row r="1832" spans="1:8" x14ac:dyDescent="0.25">
      <c r="A1832" s="18">
        <v>11</v>
      </c>
      <c r="B1832" s="18" t="s">
        <v>42</v>
      </c>
      <c r="C1832" s="18">
        <v>50025004</v>
      </c>
      <c r="D1832" s="18" t="s">
        <v>98</v>
      </c>
      <c r="E1832" s="18">
        <v>51221066</v>
      </c>
      <c r="F1832" s="20">
        <v>549849197</v>
      </c>
      <c r="G1832" s="18">
        <v>279035</v>
      </c>
      <c r="H1832" s="19">
        <v>43556</v>
      </c>
    </row>
    <row r="1833" spans="1:8" x14ac:dyDescent="0.25">
      <c r="A1833" s="18">
        <v>11</v>
      </c>
      <c r="B1833" s="18" t="s">
        <v>42</v>
      </c>
      <c r="C1833" s="18">
        <v>50014927</v>
      </c>
      <c r="D1833" s="18" t="s">
        <v>106</v>
      </c>
      <c r="E1833" s="18">
        <v>9816424</v>
      </c>
      <c r="F1833" s="20">
        <v>945625572</v>
      </c>
      <c r="G1833" s="18">
        <v>371199</v>
      </c>
      <c r="H1833" s="19">
        <v>43556</v>
      </c>
    </row>
    <row r="1834" spans="1:8" x14ac:dyDescent="0.25">
      <c r="A1834" s="18">
        <v>11</v>
      </c>
      <c r="B1834" s="18" t="s">
        <v>42</v>
      </c>
      <c r="C1834" s="18">
        <v>50025111</v>
      </c>
      <c r="D1834" s="18" t="s">
        <v>43</v>
      </c>
      <c r="E1834" s="18">
        <v>13310422</v>
      </c>
      <c r="F1834" s="20">
        <v>1335315368</v>
      </c>
      <c r="G1834" s="18">
        <v>26009</v>
      </c>
      <c r="H1834" s="19">
        <v>43556</v>
      </c>
    </row>
    <row r="1835" spans="1:8" x14ac:dyDescent="0.25">
      <c r="A1835" s="18">
        <v>11</v>
      </c>
      <c r="B1835" s="18" t="s">
        <v>42</v>
      </c>
      <c r="C1835" s="18">
        <v>50019095</v>
      </c>
      <c r="D1835" s="18" t="s">
        <v>150</v>
      </c>
      <c r="E1835" s="18">
        <v>19259</v>
      </c>
      <c r="F1835" s="18">
        <v>3552663</v>
      </c>
      <c r="G1835" s="18">
        <v>399</v>
      </c>
      <c r="H1835" s="19">
        <v>43556</v>
      </c>
    </row>
    <row r="1836" spans="1:8" x14ac:dyDescent="0.25">
      <c r="A1836" s="18">
        <v>11</v>
      </c>
      <c r="B1836" s="18" t="s">
        <v>42</v>
      </c>
      <c r="C1836" s="18">
        <v>50025110</v>
      </c>
      <c r="D1836" s="18" t="s">
        <v>115</v>
      </c>
      <c r="E1836" s="18">
        <v>1033982</v>
      </c>
      <c r="F1836" s="20">
        <v>617261275</v>
      </c>
      <c r="G1836" s="18">
        <v>18622</v>
      </c>
      <c r="H1836" s="19">
        <v>43556</v>
      </c>
    </row>
    <row r="1837" spans="1:8" x14ac:dyDescent="0.25">
      <c r="A1837" s="18">
        <v>11</v>
      </c>
      <c r="B1837" s="18" t="s">
        <v>42</v>
      </c>
      <c r="C1837" s="18">
        <v>50014811</v>
      </c>
      <c r="D1837" s="18" t="s">
        <v>96</v>
      </c>
      <c r="E1837" s="18">
        <v>2693304</v>
      </c>
      <c r="F1837" s="20">
        <v>53667773</v>
      </c>
      <c r="G1837" s="18">
        <v>1370</v>
      </c>
      <c r="H1837" s="19">
        <v>43556</v>
      </c>
    </row>
    <row r="1838" spans="1:8" x14ac:dyDescent="0.25">
      <c r="A1838" s="18">
        <v>11</v>
      </c>
      <c r="B1838" s="18" t="s">
        <v>42</v>
      </c>
      <c r="C1838" s="18">
        <v>50026555</v>
      </c>
      <c r="D1838" s="18" t="s">
        <v>75</v>
      </c>
      <c r="E1838" s="18">
        <v>18376</v>
      </c>
      <c r="F1838" s="18">
        <v>5313738</v>
      </c>
      <c r="G1838" s="18">
        <v>1303</v>
      </c>
      <c r="H1838" s="19">
        <v>43556</v>
      </c>
    </row>
    <row r="1839" spans="1:8" x14ac:dyDescent="0.25">
      <c r="A1839" s="18">
        <v>11</v>
      </c>
      <c r="B1839" s="18" t="s">
        <v>42</v>
      </c>
      <c r="C1839" s="18">
        <v>50008075</v>
      </c>
      <c r="D1839" s="18" t="s">
        <v>152</v>
      </c>
      <c r="E1839" s="18">
        <v>456586</v>
      </c>
      <c r="F1839" s="20">
        <v>77595067</v>
      </c>
      <c r="G1839" s="18">
        <v>947</v>
      </c>
      <c r="H1839" s="19">
        <v>43556</v>
      </c>
    </row>
    <row r="1840" spans="1:8" x14ac:dyDescent="0.25">
      <c r="A1840" s="18">
        <v>11</v>
      </c>
      <c r="B1840" s="18" t="s">
        <v>42</v>
      </c>
      <c r="C1840" s="18">
        <v>50007216</v>
      </c>
      <c r="D1840" s="18" t="s">
        <v>76</v>
      </c>
      <c r="E1840" s="18">
        <v>36102431</v>
      </c>
      <c r="F1840" s="20">
        <v>1043923831</v>
      </c>
      <c r="G1840" s="18">
        <v>528423</v>
      </c>
      <c r="H1840" s="19">
        <v>43556</v>
      </c>
    </row>
    <row r="1841" spans="1:8" x14ac:dyDescent="0.25">
      <c r="A1841" s="18">
        <v>8</v>
      </c>
      <c r="B1841" s="18" t="s">
        <v>161</v>
      </c>
      <c r="C1841" s="18">
        <v>50023717</v>
      </c>
      <c r="D1841" s="18" t="s">
        <v>37</v>
      </c>
      <c r="E1841" s="18">
        <v>26167204</v>
      </c>
      <c r="F1841" s="20">
        <v>2942730878</v>
      </c>
      <c r="G1841" s="18">
        <v>407687</v>
      </c>
      <c r="H1841" s="19">
        <v>43556</v>
      </c>
    </row>
    <row r="1842" spans="1:8" x14ac:dyDescent="0.25">
      <c r="A1842" s="18">
        <v>8</v>
      </c>
      <c r="B1842" s="18" t="s">
        <v>161</v>
      </c>
      <c r="C1842" s="18">
        <v>122966004</v>
      </c>
      <c r="D1842" s="18" t="s">
        <v>156</v>
      </c>
      <c r="E1842" s="18">
        <v>13</v>
      </c>
      <c r="F1842" s="18">
        <v>1204</v>
      </c>
      <c r="G1842" s="18">
        <v>3991</v>
      </c>
      <c r="H1842" s="19">
        <v>43556</v>
      </c>
    </row>
    <row r="1843" spans="1:8" x14ac:dyDescent="0.25">
      <c r="A1843" s="18">
        <v>8</v>
      </c>
      <c r="B1843" s="18" t="s">
        <v>161</v>
      </c>
      <c r="C1843" s="18">
        <v>50020275</v>
      </c>
      <c r="D1843" s="18" t="s">
        <v>48</v>
      </c>
      <c r="E1843" s="18">
        <v>9588493</v>
      </c>
      <c r="F1843" s="20">
        <v>720302048</v>
      </c>
      <c r="G1843" s="18">
        <v>68328</v>
      </c>
      <c r="H1843" s="19">
        <v>43556</v>
      </c>
    </row>
    <row r="1844" spans="1:8" x14ac:dyDescent="0.25">
      <c r="A1844" s="18">
        <v>8</v>
      </c>
      <c r="B1844" s="18" t="s">
        <v>161</v>
      </c>
      <c r="C1844" s="18">
        <v>50026800</v>
      </c>
      <c r="D1844" s="18" t="s">
        <v>40</v>
      </c>
      <c r="E1844" s="18">
        <v>8531818</v>
      </c>
      <c r="F1844" s="20">
        <v>1410839882</v>
      </c>
      <c r="G1844" s="18">
        <v>82194</v>
      </c>
      <c r="H1844" s="19">
        <v>43556</v>
      </c>
    </row>
    <row r="1845" spans="1:8" x14ac:dyDescent="0.25">
      <c r="A1845" s="18">
        <v>8</v>
      </c>
      <c r="B1845" s="18" t="s">
        <v>34</v>
      </c>
      <c r="C1845" s="18">
        <v>50016349</v>
      </c>
      <c r="D1845" s="18" t="s">
        <v>110</v>
      </c>
      <c r="E1845" s="18">
        <v>22704874</v>
      </c>
      <c r="F1845" s="20">
        <v>1342683108</v>
      </c>
      <c r="G1845" s="18">
        <v>219652</v>
      </c>
      <c r="H1845" s="19">
        <v>43556</v>
      </c>
    </row>
    <row r="1846" spans="1:8" x14ac:dyDescent="0.25">
      <c r="A1846" s="18">
        <v>8</v>
      </c>
      <c r="B1846" s="18" t="s">
        <v>34</v>
      </c>
      <c r="C1846" s="18">
        <v>50026316</v>
      </c>
      <c r="D1846" s="18" t="s">
        <v>97</v>
      </c>
      <c r="E1846" s="18">
        <v>30721938</v>
      </c>
      <c r="F1846" s="20">
        <v>1497517747</v>
      </c>
      <c r="G1846" s="18">
        <v>91069</v>
      </c>
      <c r="H1846" s="19">
        <v>43556</v>
      </c>
    </row>
    <row r="1847" spans="1:8" x14ac:dyDescent="0.25">
      <c r="A1847" s="18">
        <v>8</v>
      </c>
      <c r="B1847" s="18" t="s">
        <v>34</v>
      </c>
      <c r="C1847" s="18">
        <v>50016348</v>
      </c>
      <c r="D1847" s="18" t="s">
        <v>59</v>
      </c>
      <c r="E1847" s="18">
        <v>35887327</v>
      </c>
      <c r="F1847" s="20">
        <v>1211268471</v>
      </c>
      <c r="G1847" s="18">
        <v>122971</v>
      </c>
      <c r="H1847" s="19">
        <v>43556</v>
      </c>
    </row>
    <row r="1848" spans="1:8" x14ac:dyDescent="0.25">
      <c r="A1848" s="18">
        <v>8</v>
      </c>
      <c r="B1848" s="18" t="s">
        <v>34</v>
      </c>
      <c r="C1848" s="18">
        <v>21</v>
      </c>
      <c r="D1848" s="18" t="s">
        <v>91</v>
      </c>
      <c r="E1848" s="18">
        <v>27074038</v>
      </c>
      <c r="F1848" s="20">
        <v>1551971651</v>
      </c>
      <c r="G1848" s="18">
        <v>229107</v>
      </c>
      <c r="H1848" s="19">
        <v>43556</v>
      </c>
    </row>
    <row r="1849" spans="1:8" x14ac:dyDescent="0.25">
      <c r="A1849" s="18">
        <v>8</v>
      </c>
      <c r="B1849" s="18" t="s">
        <v>161</v>
      </c>
      <c r="C1849" s="18">
        <v>2813</v>
      </c>
      <c r="D1849" s="18" t="s">
        <v>95</v>
      </c>
      <c r="E1849" s="18">
        <v>6061611</v>
      </c>
      <c r="F1849" s="20">
        <v>1009964608</v>
      </c>
      <c r="G1849" s="18">
        <v>1106500</v>
      </c>
      <c r="H1849" s="19">
        <v>43556</v>
      </c>
    </row>
    <row r="1850" spans="1:8" x14ac:dyDescent="0.25">
      <c r="A1850" s="18">
        <v>8</v>
      </c>
      <c r="B1850" s="18" t="s">
        <v>34</v>
      </c>
      <c r="C1850" s="18">
        <v>122928002</v>
      </c>
      <c r="D1850" s="18" t="s">
        <v>87</v>
      </c>
      <c r="E1850" s="18">
        <v>32242966</v>
      </c>
      <c r="F1850" s="20">
        <v>1336854005</v>
      </c>
      <c r="G1850" s="18">
        <v>244341</v>
      </c>
      <c r="H1850" s="19">
        <v>43556</v>
      </c>
    </row>
    <row r="1851" spans="1:8" x14ac:dyDescent="0.25">
      <c r="A1851" s="18">
        <v>8</v>
      </c>
      <c r="B1851" s="18" t="s">
        <v>34</v>
      </c>
      <c r="C1851" s="18">
        <v>50050359</v>
      </c>
      <c r="D1851" s="18" t="s">
        <v>66</v>
      </c>
      <c r="E1851" s="18">
        <v>37565297</v>
      </c>
      <c r="F1851" s="20">
        <v>12538423812</v>
      </c>
      <c r="G1851" s="18">
        <v>194861</v>
      </c>
      <c r="H1851" s="19">
        <v>43556</v>
      </c>
    </row>
    <row r="1852" spans="1:8" x14ac:dyDescent="0.25">
      <c r="A1852" s="18">
        <v>8</v>
      </c>
      <c r="B1852" s="18" t="s">
        <v>34</v>
      </c>
      <c r="C1852" s="18">
        <v>50025705</v>
      </c>
      <c r="D1852" s="18" t="s">
        <v>38</v>
      </c>
      <c r="E1852" s="18">
        <v>101132985</v>
      </c>
      <c r="F1852" s="20">
        <v>3677627939</v>
      </c>
      <c r="G1852" s="18">
        <v>198474</v>
      </c>
      <c r="H1852" s="19">
        <v>43556</v>
      </c>
    </row>
    <row r="1853" spans="1:8" x14ac:dyDescent="0.25">
      <c r="A1853" s="18">
        <v>8</v>
      </c>
      <c r="B1853" s="18" t="s">
        <v>34</v>
      </c>
      <c r="C1853" s="18">
        <v>50016422</v>
      </c>
      <c r="D1853" s="18" t="s">
        <v>111</v>
      </c>
      <c r="E1853" s="18">
        <v>58922160</v>
      </c>
      <c r="F1853" s="20">
        <v>1750212447</v>
      </c>
      <c r="G1853" s="18">
        <v>219198</v>
      </c>
      <c r="H1853" s="19">
        <v>43556</v>
      </c>
    </row>
    <row r="1854" spans="1:8" x14ac:dyDescent="0.25">
      <c r="A1854" s="18">
        <v>8</v>
      </c>
      <c r="B1854" s="18" t="s">
        <v>34</v>
      </c>
      <c r="C1854" s="18">
        <v>122950001</v>
      </c>
      <c r="D1854" s="18" t="s">
        <v>70</v>
      </c>
      <c r="E1854" s="18">
        <v>23305773</v>
      </c>
      <c r="F1854" s="20">
        <v>555340501</v>
      </c>
      <c r="G1854" s="18">
        <v>141102</v>
      </c>
      <c r="H1854" s="19">
        <v>43556</v>
      </c>
    </row>
    <row r="1855" spans="1:8" x14ac:dyDescent="0.25">
      <c r="A1855" s="18">
        <v>8</v>
      </c>
      <c r="B1855" s="18" t="s">
        <v>34</v>
      </c>
      <c r="C1855" s="18">
        <v>124458005</v>
      </c>
      <c r="D1855" s="18" t="s">
        <v>99</v>
      </c>
      <c r="E1855" s="18">
        <v>10657405</v>
      </c>
      <c r="F1855" s="20">
        <v>766260783</v>
      </c>
      <c r="G1855" s="18">
        <v>75713</v>
      </c>
      <c r="H1855" s="19">
        <v>43556</v>
      </c>
    </row>
    <row r="1856" spans="1:8" x14ac:dyDescent="0.25">
      <c r="A1856" s="18">
        <v>8</v>
      </c>
      <c r="B1856" s="18" t="s">
        <v>62</v>
      </c>
      <c r="C1856" s="18">
        <v>50008141</v>
      </c>
      <c r="D1856" s="18" t="s">
        <v>62</v>
      </c>
      <c r="E1856" s="18">
        <v>3621028</v>
      </c>
      <c r="F1856" s="20">
        <v>481851423</v>
      </c>
      <c r="G1856" s="18">
        <v>84719</v>
      </c>
      <c r="H1856" s="19">
        <v>43556</v>
      </c>
    </row>
    <row r="1857" spans="1:8" x14ac:dyDescent="0.25">
      <c r="A1857" s="18">
        <v>8</v>
      </c>
      <c r="B1857" s="18" t="s">
        <v>34</v>
      </c>
      <c r="C1857" s="18">
        <v>50002766</v>
      </c>
      <c r="D1857" s="18" t="s">
        <v>109</v>
      </c>
      <c r="E1857" s="18">
        <v>118629154</v>
      </c>
      <c r="F1857" s="20">
        <v>3451488577</v>
      </c>
      <c r="G1857" s="18">
        <v>251503</v>
      </c>
      <c r="H1857" s="19">
        <v>43556</v>
      </c>
    </row>
    <row r="1858" spans="1:8" x14ac:dyDescent="0.25">
      <c r="A1858" s="18">
        <v>8</v>
      </c>
      <c r="B1858" s="18" t="s">
        <v>34</v>
      </c>
      <c r="C1858" s="18">
        <v>122952001</v>
      </c>
      <c r="D1858" s="18" t="s">
        <v>119</v>
      </c>
      <c r="E1858" s="18">
        <v>32037573</v>
      </c>
      <c r="F1858" s="20">
        <v>1693262243</v>
      </c>
      <c r="G1858" s="18">
        <v>1762713</v>
      </c>
      <c r="H1858" s="19">
        <v>43556</v>
      </c>
    </row>
    <row r="1859" spans="1:8" x14ac:dyDescent="0.25">
      <c r="A1859" s="18">
        <v>5</v>
      </c>
      <c r="B1859" s="18" t="s">
        <v>164</v>
      </c>
      <c r="C1859" s="18">
        <v>28</v>
      </c>
      <c r="D1859" s="18" t="s">
        <v>117</v>
      </c>
      <c r="E1859" s="18">
        <v>7488030</v>
      </c>
      <c r="F1859" s="20">
        <v>848581887</v>
      </c>
      <c r="G1859" s="18">
        <v>186736</v>
      </c>
      <c r="H1859" s="19">
        <v>43556</v>
      </c>
    </row>
    <row r="1860" spans="1:8" x14ac:dyDescent="0.25">
      <c r="A1860" s="18">
        <v>5</v>
      </c>
      <c r="B1860" s="18" t="s">
        <v>164</v>
      </c>
      <c r="C1860" s="18">
        <v>50010788</v>
      </c>
      <c r="D1860" s="18" t="s">
        <v>50</v>
      </c>
      <c r="E1860" s="18">
        <v>41551048</v>
      </c>
      <c r="F1860" s="20">
        <v>2684766225</v>
      </c>
      <c r="G1860" s="18">
        <v>83067</v>
      </c>
      <c r="H1860" s="19">
        <v>43556</v>
      </c>
    </row>
    <row r="1861" spans="1:8" x14ac:dyDescent="0.25">
      <c r="A1861" s="18">
        <v>5</v>
      </c>
      <c r="B1861" s="18" t="s">
        <v>165</v>
      </c>
      <c r="C1861" s="18">
        <v>50468001</v>
      </c>
      <c r="D1861" s="18" t="s">
        <v>19</v>
      </c>
      <c r="E1861" s="18">
        <v>2376563</v>
      </c>
      <c r="F1861" s="20">
        <v>609843708</v>
      </c>
      <c r="G1861" s="18">
        <v>105781</v>
      </c>
      <c r="H1861" s="19">
        <v>43556</v>
      </c>
    </row>
    <row r="1862" spans="1:8" x14ac:dyDescent="0.25">
      <c r="A1862" s="18">
        <v>5</v>
      </c>
      <c r="B1862" s="18" t="s">
        <v>165</v>
      </c>
      <c r="C1862" s="18">
        <v>50011397</v>
      </c>
      <c r="D1862" s="18" t="s">
        <v>79</v>
      </c>
      <c r="E1862" s="18">
        <v>14521326</v>
      </c>
      <c r="F1862" s="20">
        <v>15203513903</v>
      </c>
      <c r="G1862" s="18">
        <v>358080</v>
      </c>
      <c r="H1862" s="19">
        <v>43556</v>
      </c>
    </row>
    <row r="1863" spans="1:8" x14ac:dyDescent="0.25">
      <c r="A1863" s="18">
        <v>5</v>
      </c>
      <c r="B1863" s="18" t="s">
        <v>164</v>
      </c>
      <c r="C1863" s="18">
        <v>50023282</v>
      </c>
      <c r="D1863" s="18" t="s">
        <v>92</v>
      </c>
      <c r="E1863" s="18">
        <v>9218332</v>
      </c>
      <c r="F1863" s="20">
        <v>677542777</v>
      </c>
      <c r="G1863" s="18">
        <v>31820</v>
      </c>
      <c r="H1863" s="19">
        <v>43556</v>
      </c>
    </row>
    <row r="1864" spans="1:8" x14ac:dyDescent="0.25">
      <c r="A1864" s="18">
        <v>5</v>
      </c>
      <c r="B1864" s="18" t="s">
        <v>164</v>
      </c>
      <c r="C1864" s="18">
        <v>1801</v>
      </c>
      <c r="D1864" s="18" t="s">
        <v>41</v>
      </c>
      <c r="E1864" s="18">
        <v>66387237</v>
      </c>
      <c r="F1864" s="20">
        <v>7893283972</v>
      </c>
      <c r="G1864" s="18">
        <v>170900</v>
      </c>
      <c r="H1864" s="19">
        <v>43556</v>
      </c>
    </row>
    <row r="1865" spans="1:8" x14ac:dyDescent="0.25">
      <c r="A1865" s="18">
        <v>5</v>
      </c>
      <c r="B1865" s="18" t="s">
        <v>164</v>
      </c>
      <c r="C1865" s="18">
        <v>50023722</v>
      </c>
      <c r="D1865" s="18" t="s">
        <v>157</v>
      </c>
      <c r="E1865" s="18">
        <v>5801856</v>
      </c>
      <c r="F1865" s="20">
        <v>352908864</v>
      </c>
      <c r="G1865" s="18">
        <v>29925</v>
      </c>
      <c r="H1865" s="19">
        <v>43556</v>
      </c>
    </row>
    <row r="1866" spans="1:8" x14ac:dyDescent="0.25">
      <c r="A1866" s="18">
        <v>5</v>
      </c>
      <c r="B1866" s="18" t="s">
        <v>165</v>
      </c>
      <c r="C1866" s="18">
        <v>50013864</v>
      </c>
      <c r="D1866" s="18" t="s">
        <v>30</v>
      </c>
      <c r="E1866" s="18">
        <v>38331066</v>
      </c>
      <c r="F1866" s="20">
        <v>16615042145</v>
      </c>
      <c r="G1866" s="18">
        <v>4055899</v>
      </c>
      <c r="H1866" s="19">
        <v>43556</v>
      </c>
    </row>
    <row r="1867" spans="1:8" x14ac:dyDescent="0.25">
      <c r="A1867" s="18">
        <v>9</v>
      </c>
      <c r="B1867" s="18" t="s">
        <v>15</v>
      </c>
      <c r="C1867" s="18">
        <v>50013886</v>
      </c>
      <c r="D1867" s="18" t="s">
        <v>81</v>
      </c>
      <c r="E1867" s="18">
        <v>20744261</v>
      </c>
      <c r="F1867" s="20">
        <v>1508779572</v>
      </c>
      <c r="G1867" s="18">
        <v>337757</v>
      </c>
      <c r="H1867" s="19">
        <v>43556</v>
      </c>
    </row>
    <row r="1868" spans="1:8" x14ac:dyDescent="0.25">
      <c r="A1868" s="18">
        <v>9</v>
      </c>
      <c r="B1868" s="18" t="s">
        <v>15</v>
      </c>
      <c r="C1868" s="18">
        <v>124354002</v>
      </c>
      <c r="D1868" s="18" t="s">
        <v>23</v>
      </c>
      <c r="E1868" s="18">
        <v>1970455</v>
      </c>
      <c r="F1868" s="20">
        <v>513686421</v>
      </c>
      <c r="G1868" s="18">
        <v>11166</v>
      </c>
      <c r="H1868" s="19">
        <v>43556</v>
      </c>
    </row>
    <row r="1869" spans="1:8" x14ac:dyDescent="0.25">
      <c r="A1869" s="18">
        <v>9</v>
      </c>
      <c r="B1869" s="18" t="s">
        <v>15</v>
      </c>
      <c r="C1869" s="18">
        <v>122684003</v>
      </c>
      <c r="D1869" s="18" t="s">
        <v>33</v>
      </c>
      <c r="E1869" s="18">
        <v>2690434</v>
      </c>
      <c r="F1869" s="20">
        <v>213390923</v>
      </c>
      <c r="G1869" s="18">
        <v>45642</v>
      </c>
      <c r="H1869" s="19">
        <v>43556</v>
      </c>
    </row>
    <row r="1870" spans="1:8" x14ac:dyDescent="0.25">
      <c r="A1870" s="18">
        <v>9</v>
      </c>
      <c r="B1870" s="18" t="s">
        <v>15</v>
      </c>
      <c r="C1870" s="18">
        <v>50010728</v>
      </c>
      <c r="D1870" s="18" t="s">
        <v>16</v>
      </c>
      <c r="E1870" s="18">
        <v>26286776</v>
      </c>
      <c r="F1870" s="20">
        <v>2245852488</v>
      </c>
      <c r="G1870" s="18">
        <v>622137</v>
      </c>
      <c r="H1870" s="19">
        <v>43556</v>
      </c>
    </row>
    <row r="1871" spans="1:8" x14ac:dyDescent="0.25">
      <c r="A1871" s="18">
        <v>9</v>
      </c>
      <c r="B1871" s="18" t="s">
        <v>15</v>
      </c>
      <c r="C1871" s="18">
        <v>50510002</v>
      </c>
      <c r="D1871" s="18" t="s">
        <v>112</v>
      </c>
      <c r="E1871" s="18">
        <v>3174509</v>
      </c>
      <c r="F1871" s="20">
        <v>151069654</v>
      </c>
      <c r="G1871" s="18">
        <v>49356</v>
      </c>
      <c r="H1871" s="19">
        <v>43556</v>
      </c>
    </row>
    <row r="1872" spans="1:8" x14ac:dyDescent="0.25">
      <c r="A1872" s="18">
        <v>9</v>
      </c>
      <c r="B1872" s="18" t="s">
        <v>15</v>
      </c>
      <c r="C1872" s="18">
        <v>50011699</v>
      </c>
      <c r="D1872" s="18" t="s">
        <v>44</v>
      </c>
      <c r="E1872" s="18">
        <v>7574344</v>
      </c>
      <c r="F1872" s="20">
        <v>1029315131</v>
      </c>
      <c r="G1872" s="18">
        <v>391349</v>
      </c>
      <c r="H1872" s="19">
        <v>43556</v>
      </c>
    </row>
    <row r="1873" spans="1:8" x14ac:dyDescent="0.25">
      <c r="A1873" s="18">
        <v>9</v>
      </c>
      <c r="B1873" s="18" t="s">
        <v>15</v>
      </c>
      <c r="C1873" s="18">
        <v>50012029</v>
      </c>
      <c r="D1873" s="18" t="s">
        <v>31</v>
      </c>
      <c r="E1873" s="18">
        <v>7843557</v>
      </c>
      <c r="F1873" s="20">
        <v>2004815766</v>
      </c>
      <c r="G1873" s="18">
        <v>242845</v>
      </c>
      <c r="H1873" s="19">
        <v>43556</v>
      </c>
    </row>
  </sheetData>
  <autoFilter ref="A1:H1873">
    <sortState ref="A2:H1752">
      <sortCondition ref="H1:H1752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2"/>
  <sheetViews>
    <sheetView zoomScale="86" workbookViewId="0">
      <selection activeCell="E39" sqref="E39"/>
    </sheetView>
  </sheetViews>
  <sheetFormatPr defaultColWidth="11.5546875" defaultRowHeight="13.8" x14ac:dyDescent="0.25"/>
  <cols>
    <col min="1" max="1" width="13.44140625" bestFit="1" customWidth="1"/>
    <col min="2" max="2" width="13.77734375" bestFit="1" customWidth="1"/>
    <col min="3" max="3" width="15" bestFit="1" customWidth="1"/>
    <col min="4" max="4" width="15.109375" bestFit="1" customWidth="1"/>
    <col min="5" max="5" width="15" bestFit="1" customWidth="1"/>
    <col min="6" max="13" width="15.109375" bestFit="1" customWidth="1"/>
    <col min="14" max="16" width="22.5546875" bestFit="1" customWidth="1"/>
    <col min="17" max="17" width="15.109375" bestFit="1" customWidth="1"/>
    <col min="18" max="18" width="11.109375" customWidth="1"/>
    <col min="19" max="19" width="12.109375" customWidth="1"/>
  </cols>
  <sheetData>
    <row r="3" spans="1:17" x14ac:dyDescent="0.25">
      <c r="A3" s="4" t="s">
        <v>167</v>
      </c>
      <c r="B3" s="4" t="s">
        <v>182</v>
      </c>
    </row>
    <row r="4" spans="1:17" x14ac:dyDescent="0.25">
      <c r="A4" s="4" t="s">
        <v>183</v>
      </c>
      <c r="B4" s="17">
        <v>43101</v>
      </c>
      <c r="C4" s="17">
        <v>43132</v>
      </c>
      <c r="D4" s="17">
        <v>43160</v>
      </c>
      <c r="E4" s="17">
        <v>43191</v>
      </c>
      <c r="F4" s="17">
        <v>43221</v>
      </c>
      <c r="G4" s="17">
        <v>43252</v>
      </c>
      <c r="H4" s="17">
        <v>43282</v>
      </c>
      <c r="I4" s="17">
        <v>43313</v>
      </c>
      <c r="J4" s="17">
        <v>43344</v>
      </c>
      <c r="K4" s="17">
        <v>43374</v>
      </c>
      <c r="L4" s="17">
        <v>43405</v>
      </c>
      <c r="M4" s="17">
        <v>43435</v>
      </c>
      <c r="N4" s="17">
        <v>43466</v>
      </c>
      <c r="O4" s="17">
        <v>43497</v>
      </c>
      <c r="P4" s="17">
        <v>43525</v>
      </c>
      <c r="Q4" s="17" t="s">
        <v>184</v>
      </c>
    </row>
    <row r="5" spans="1:17" x14ac:dyDescent="0.25">
      <c r="A5" s="10" t="s">
        <v>24</v>
      </c>
      <c r="B5" s="3">
        <v>9952181545</v>
      </c>
      <c r="C5" s="3">
        <v>5673891913</v>
      </c>
      <c r="D5" s="3">
        <v>27289017330</v>
      </c>
      <c r="E5" s="3">
        <v>9052024996</v>
      </c>
      <c r="F5" s="3">
        <v>20174267945</v>
      </c>
      <c r="G5" s="3">
        <v>5038521374</v>
      </c>
      <c r="H5" s="3">
        <v>4061942687</v>
      </c>
      <c r="I5" s="3">
        <v>4837923435</v>
      </c>
      <c r="J5" s="3">
        <v>5285327420</v>
      </c>
      <c r="K5" s="3">
        <v>5100315310</v>
      </c>
      <c r="L5" s="3">
        <v>15458137904</v>
      </c>
      <c r="M5" s="3">
        <v>13278539609</v>
      </c>
      <c r="N5" s="3">
        <v>4593700429</v>
      </c>
      <c r="O5" s="3">
        <v>3853830323</v>
      </c>
      <c r="P5" s="3">
        <v>6186429273</v>
      </c>
      <c r="Q5" s="3">
        <v>139836051493</v>
      </c>
    </row>
    <row r="6" spans="1:17" x14ac:dyDescent="0.25">
      <c r="A6" s="10" t="s">
        <v>161</v>
      </c>
      <c r="B6" s="3">
        <v>4465535488</v>
      </c>
      <c r="C6" s="3">
        <v>2419629619</v>
      </c>
      <c r="D6" s="3">
        <v>3720899698</v>
      </c>
      <c r="E6" s="3">
        <v>3621209611</v>
      </c>
      <c r="F6" s="3">
        <v>3843864557</v>
      </c>
      <c r="G6" s="3">
        <v>5019177724</v>
      </c>
      <c r="H6" s="3">
        <v>4403878614</v>
      </c>
      <c r="I6" s="3">
        <v>4723185184</v>
      </c>
      <c r="J6" s="3">
        <v>5130610659</v>
      </c>
      <c r="K6" s="3">
        <v>4706377654</v>
      </c>
      <c r="L6" s="3">
        <v>7532161633</v>
      </c>
      <c r="M6" s="3">
        <v>5820446481</v>
      </c>
      <c r="N6" s="3">
        <v>4769132477</v>
      </c>
      <c r="O6" s="3">
        <v>4692736857</v>
      </c>
      <c r="P6" s="3">
        <v>5883920529</v>
      </c>
      <c r="Q6" s="3">
        <v>70752766785</v>
      </c>
    </row>
    <row r="7" spans="1:17" x14ac:dyDescent="0.25">
      <c r="A7" s="10" t="s">
        <v>163</v>
      </c>
      <c r="B7" s="3">
        <v>19250448088</v>
      </c>
      <c r="C7" s="3">
        <v>11522799702</v>
      </c>
      <c r="D7" s="3">
        <v>20064693836</v>
      </c>
      <c r="E7" s="3">
        <v>22800518900</v>
      </c>
      <c r="F7" s="3">
        <v>24446600846</v>
      </c>
      <c r="G7" s="3">
        <v>31067673911</v>
      </c>
      <c r="H7" s="3">
        <v>24537516796</v>
      </c>
      <c r="I7" s="3">
        <v>62871318621</v>
      </c>
      <c r="J7" s="3">
        <v>64716887415</v>
      </c>
      <c r="K7" s="3">
        <v>43704884698</v>
      </c>
      <c r="L7" s="3">
        <v>51077735261</v>
      </c>
      <c r="M7" s="3">
        <v>39627020603</v>
      </c>
      <c r="N7" s="3">
        <v>27170603550</v>
      </c>
      <c r="O7" s="3">
        <v>20858268274</v>
      </c>
      <c r="P7" s="3">
        <v>35681074583</v>
      </c>
      <c r="Q7" s="3">
        <v>499398045084</v>
      </c>
    </row>
    <row r="8" spans="1:17" x14ac:dyDescent="0.25">
      <c r="A8" s="10" t="s">
        <v>12</v>
      </c>
      <c r="B8" s="3">
        <v>6571575594</v>
      </c>
      <c r="C8" s="3">
        <v>4181338798</v>
      </c>
      <c r="D8" s="3">
        <v>5118097832</v>
      </c>
      <c r="E8" s="3">
        <v>5939067508</v>
      </c>
      <c r="F8" s="3">
        <v>7247862354</v>
      </c>
      <c r="G8" s="3">
        <v>16627828886</v>
      </c>
      <c r="H8" s="3">
        <v>13498589701</v>
      </c>
      <c r="I8" s="3">
        <v>11791071775</v>
      </c>
      <c r="J8" s="3">
        <v>12559819459</v>
      </c>
      <c r="K8" s="3">
        <v>11086348695</v>
      </c>
      <c r="L8" s="3">
        <v>27071258778</v>
      </c>
      <c r="M8" s="3">
        <v>19043872638</v>
      </c>
      <c r="N8" s="3">
        <v>12363894336</v>
      </c>
      <c r="O8" s="3">
        <v>12464049334</v>
      </c>
      <c r="P8" s="3">
        <v>14085853809</v>
      </c>
      <c r="Q8" s="3">
        <v>179650529497</v>
      </c>
    </row>
    <row r="9" spans="1:17" x14ac:dyDescent="0.25">
      <c r="A9" s="10" t="s">
        <v>8</v>
      </c>
      <c r="B9" s="3">
        <v>6599817664</v>
      </c>
      <c r="C9" s="3">
        <v>3965782710</v>
      </c>
      <c r="D9" s="3">
        <v>5584762363</v>
      </c>
      <c r="E9" s="3">
        <v>4722576110</v>
      </c>
      <c r="F9" s="3">
        <v>4782837971</v>
      </c>
      <c r="G9" s="3">
        <v>11730656750</v>
      </c>
      <c r="H9" s="3">
        <v>9607854744</v>
      </c>
      <c r="I9" s="3">
        <v>11919186711</v>
      </c>
      <c r="J9" s="3">
        <v>11560624500</v>
      </c>
      <c r="K9" s="3">
        <v>10215241060</v>
      </c>
      <c r="L9" s="3">
        <v>15421271015</v>
      </c>
      <c r="M9" s="3">
        <v>13435571185</v>
      </c>
      <c r="N9" s="3">
        <v>11769946056</v>
      </c>
      <c r="O9" s="3">
        <v>10693061437</v>
      </c>
      <c r="P9" s="3">
        <v>11838912223</v>
      </c>
      <c r="Q9" s="3">
        <v>143848102499</v>
      </c>
    </row>
    <row r="10" spans="1:17" x14ac:dyDescent="0.25">
      <c r="A10" s="10" t="s">
        <v>10</v>
      </c>
      <c r="B10" s="3">
        <v>1135021660</v>
      </c>
      <c r="C10" s="3">
        <v>5480932920</v>
      </c>
      <c r="D10" s="3">
        <v>6373444970</v>
      </c>
      <c r="E10" s="3">
        <v>1760789514</v>
      </c>
      <c r="F10" s="3">
        <v>2374805450</v>
      </c>
      <c r="G10" s="3">
        <v>2451551860</v>
      </c>
      <c r="H10" s="3">
        <v>1789635011</v>
      </c>
      <c r="I10" s="3">
        <v>1784210647</v>
      </c>
      <c r="J10" s="3">
        <v>2030837894</v>
      </c>
      <c r="K10" s="3">
        <v>2049747667</v>
      </c>
      <c r="L10" s="3">
        <v>3934344633</v>
      </c>
      <c r="M10" s="3">
        <v>3150116145</v>
      </c>
      <c r="N10" s="3">
        <v>2692019716</v>
      </c>
      <c r="O10" s="3">
        <v>3049597727</v>
      </c>
      <c r="P10" s="3">
        <v>4670235921</v>
      </c>
      <c r="Q10" s="3">
        <v>44727291735</v>
      </c>
    </row>
    <row r="11" spans="1:17" x14ac:dyDescent="0.25">
      <c r="A11" s="10" t="s">
        <v>17</v>
      </c>
      <c r="B11" s="3">
        <v>26921534553</v>
      </c>
      <c r="C11" s="3">
        <v>20723036117</v>
      </c>
      <c r="D11" s="3">
        <v>16944851027</v>
      </c>
      <c r="E11" s="3">
        <v>14928345585</v>
      </c>
      <c r="F11" s="3">
        <v>14844609524</v>
      </c>
      <c r="G11" s="3">
        <v>26944023147</v>
      </c>
      <c r="H11" s="3">
        <v>20576504869</v>
      </c>
      <c r="I11" s="3">
        <v>20891665228</v>
      </c>
      <c r="J11" s="3">
        <v>27879703883</v>
      </c>
      <c r="K11" s="3">
        <v>33813170390</v>
      </c>
      <c r="L11" s="3">
        <v>65367051159</v>
      </c>
      <c r="M11" s="3">
        <v>55393369956</v>
      </c>
      <c r="N11" s="3">
        <v>38405674275</v>
      </c>
      <c r="O11" s="3">
        <v>19826899955</v>
      </c>
      <c r="P11" s="3">
        <v>26525211184</v>
      </c>
      <c r="Q11" s="3">
        <v>429985650852</v>
      </c>
    </row>
    <row r="12" spans="1:17" x14ac:dyDescent="0.25">
      <c r="A12" s="10" t="s">
        <v>20</v>
      </c>
      <c r="B12" s="3">
        <v>8165322611</v>
      </c>
      <c r="C12" s="3">
        <v>4685799292</v>
      </c>
      <c r="D12" s="3">
        <v>7598152307</v>
      </c>
      <c r="E12" s="3">
        <v>7159345400</v>
      </c>
      <c r="F12" s="3">
        <v>7597846667</v>
      </c>
      <c r="G12" s="3">
        <v>9484183710</v>
      </c>
      <c r="H12" s="3">
        <v>6889539497</v>
      </c>
      <c r="I12" s="3">
        <v>7984165799</v>
      </c>
      <c r="J12" s="3">
        <v>10511807353</v>
      </c>
      <c r="K12" s="3">
        <v>9619071816</v>
      </c>
      <c r="L12" s="3">
        <v>19527576753</v>
      </c>
      <c r="M12" s="3">
        <v>14091698015</v>
      </c>
      <c r="N12" s="3">
        <v>10129583535</v>
      </c>
      <c r="O12" s="3">
        <v>8454432469</v>
      </c>
      <c r="P12" s="3">
        <v>9531159058</v>
      </c>
      <c r="Q12" s="3">
        <v>141429684282</v>
      </c>
    </row>
    <row r="13" spans="1:17" x14ac:dyDescent="0.25">
      <c r="A13" s="10" t="s">
        <v>166</v>
      </c>
      <c r="B13" s="3">
        <v>1999330405</v>
      </c>
      <c r="C13" s="3">
        <v>1112151408</v>
      </c>
      <c r="D13" s="3">
        <v>1676049703</v>
      </c>
      <c r="E13" s="3">
        <v>1719164721</v>
      </c>
      <c r="F13" s="3">
        <v>1807127480</v>
      </c>
      <c r="G13" s="3">
        <v>3955862299</v>
      </c>
      <c r="H13" s="3">
        <v>3425526733</v>
      </c>
      <c r="I13" s="3">
        <v>3465633281</v>
      </c>
      <c r="J13" s="3">
        <v>3836780976</v>
      </c>
      <c r="K13" s="3">
        <v>4111365135</v>
      </c>
      <c r="L13" s="3">
        <v>6226508804</v>
      </c>
      <c r="M13" s="3">
        <v>5155673727</v>
      </c>
      <c r="N13" s="3">
        <v>4565257211</v>
      </c>
      <c r="O13" s="3">
        <v>3289360607</v>
      </c>
      <c r="P13" s="3">
        <v>3431323328</v>
      </c>
      <c r="Q13" s="3">
        <v>49777115818</v>
      </c>
    </row>
    <row r="14" spans="1:17" x14ac:dyDescent="0.25">
      <c r="A14" s="10" t="s">
        <v>60</v>
      </c>
      <c r="B14" s="3">
        <v>1064169812</v>
      </c>
      <c r="C14" s="3">
        <v>1538629772</v>
      </c>
      <c r="D14" s="3">
        <v>1104862249</v>
      </c>
      <c r="E14" s="3">
        <v>769843705</v>
      </c>
      <c r="F14" s="3">
        <v>735518961</v>
      </c>
      <c r="G14" s="3">
        <v>11017364823</v>
      </c>
      <c r="H14" s="3">
        <v>11119163242</v>
      </c>
      <c r="I14" s="3">
        <v>11194099996</v>
      </c>
      <c r="J14" s="3">
        <v>11539425364</v>
      </c>
      <c r="K14" s="3">
        <v>11064417920</v>
      </c>
      <c r="L14" s="3">
        <v>12372105998</v>
      </c>
      <c r="M14" s="3">
        <v>12647854745</v>
      </c>
      <c r="N14" s="3">
        <v>13320848922</v>
      </c>
      <c r="O14" s="3">
        <v>13420407379</v>
      </c>
      <c r="P14" s="3">
        <v>12913775626</v>
      </c>
      <c r="Q14" s="3">
        <v>125822488514</v>
      </c>
    </row>
    <row r="15" spans="1:17" x14ac:dyDescent="0.25">
      <c r="A15" s="10" t="s">
        <v>165</v>
      </c>
      <c r="B15" s="3">
        <v>1745613938</v>
      </c>
      <c r="C15" s="3">
        <v>1285449351</v>
      </c>
      <c r="D15" s="3">
        <v>1870906606</v>
      </c>
      <c r="E15" s="3">
        <v>2494021207</v>
      </c>
      <c r="F15" s="3">
        <v>3124972813</v>
      </c>
      <c r="G15" s="3">
        <v>38979087552</v>
      </c>
      <c r="H15" s="3">
        <v>33633253483</v>
      </c>
      <c r="I15" s="3">
        <v>41137437390</v>
      </c>
      <c r="J15" s="3">
        <v>32000576132</v>
      </c>
      <c r="K15" s="3">
        <v>73392556105</v>
      </c>
      <c r="L15" s="3">
        <v>70118544319</v>
      </c>
      <c r="M15" s="3">
        <v>76383361667</v>
      </c>
      <c r="N15" s="3">
        <v>45735446653</v>
      </c>
      <c r="O15" s="3">
        <v>48796236915</v>
      </c>
      <c r="P15" s="3">
        <v>31619271546</v>
      </c>
      <c r="Q15" s="3">
        <v>502316735677</v>
      </c>
    </row>
    <row r="16" spans="1:17" x14ac:dyDescent="0.25">
      <c r="A16" s="10" t="s">
        <v>42</v>
      </c>
      <c r="B16" s="3">
        <v>1170168483</v>
      </c>
      <c r="C16" s="3">
        <v>1089025838</v>
      </c>
      <c r="D16" s="3">
        <v>1581696815</v>
      </c>
      <c r="E16" s="3">
        <v>1414287753</v>
      </c>
      <c r="F16" s="3">
        <v>1407593375</v>
      </c>
      <c r="G16" s="3">
        <v>3667149054</v>
      </c>
      <c r="H16" s="3">
        <v>35317378099</v>
      </c>
      <c r="I16" s="3">
        <v>35396167272</v>
      </c>
      <c r="J16" s="3">
        <v>3536442684</v>
      </c>
      <c r="K16" s="3">
        <v>2772938328</v>
      </c>
      <c r="L16" s="3">
        <v>4674294335</v>
      </c>
      <c r="M16" s="3">
        <v>3748511097</v>
      </c>
      <c r="N16" s="3">
        <v>1953010713</v>
      </c>
      <c r="O16" s="3">
        <v>3240917548</v>
      </c>
      <c r="P16" s="3">
        <v>4480479599</v>
      </c>
      <c r="Q16" s="3">
        <v>105450060993</v>
      </c>
    </row>
    <row r="17" spans="1:17" x14ac:dyDescent="0.25">
      <c r="A17" s="10" t="s">
        <v>162</v>
      </c>
      <c r="B17" s="3">
        <v>1168532862</v>
      </c>
      <c r="C17" s="3">
        <v>869182474</v>
      </c>
      <c r="D17" s="3">
        <v>1226456848</v>
      </c>
      <c r="E17" s="3">
        <v>1119342419</v>
      </c>
      <c r="F17" s="3">
        <v>1258856334</v>
      </c>
      <c r="G17" s="3">
        <v>4014164255</v>
      </c>
      <c r="H17" s="3">
        <v>3577613800</v>
      </c>
      <c r="I17" s="3">
        <v>3721777193</v>
      </c>
      <c r="J17" s="3">
        <v>3783659674</v>
      </c>
      <c r="K17" s="3">
        <v>3352599098</v>
      </c>
      <c r="L17" s="3">
        <v>4660862473</v>
      </c>
      <c r="M17" s="3">
        <v>3558906770</v>
      </c>
      <c r="N17" s="3">
        <v>3199554346</v>
      </c>
      <c r="O17" s="3">
        <v>3770770120</v>
      </c>
      <c r="P17" s="3">
        <v>4361038332</v>
      </c>
      <c r="Q17" s="3">
        <v>43643316998</v>
      </c>
    </row>
    <row r="18" spans="1:17" x14ac:dyDescent="0.25">
      <c r="A18" s="10" t="s">
        <v>34</v>
      </c>
      <c r="B18" s="3">
        <v>5423772849</v>
      </c>
      <c r="C18" s="3">
        <v>2264787526</v>
      </c>
      <c r="D18" s="3">
        <v>3486084474</v>
      </c>
      <c r="E18" s="3">
        <v>3613765200</v>
      </c>
      <c r="F18" s="3">
        <v>4120021223</v>
      </c>
      <c r="G18" s="3">
        <v>8183973272</v>
      </c>
      <c r="H18" s="3">
        <v>6676702713</v>
      </c>
      <c r="I18" s="3">
        <v>8416401063</v>
      </c>
      <c r="J18" s="3">
        <v>9976566389</v>
      </c>
      <c r="K18" s="3">
        <v>8196651056</v>
      </c>
      <c r="L18" s="3">
        <v>14947722154</v>
      </c>
      <c r="M18" s="3">
        <v>14767492109</v>
      </c>
      <c r="N18" s="3">
        <v>13008647503</v>
      </c>
      <c r="O18" s="3">
        <v>7017796711</v>
      </c>
      <c r="P18" s="3">
        <v>9265510705</v>
      </c>
      <c r="Q18" s="3">
        <v>119365894947</v>
      </c>
    </row>
    <row r="19" spans="1:17" x14ac:dyDescent="0.25">
      <c r="A19" s="10" t="s">
        <v>164</v>
      </c>
      <c r="B19" s="3">
        <v>2807386504</v>
      </c>
      <c r="C19" s="3">
        <v>2010135911</v>
      </c>
      <c r="D19" s="3">
        <v>3336957776</v>
      </c>
      <c r="E19" s="3">
        <v>2633451610</v>
      </c>
      <c r="F19" s="3">
        <v>2716116957</v>
      </c>
      <c r="G19" s="3">
        <v>9083909054</v>
      </c>
      <c r="H19" s="3">
        <v>5727011900</v>
      </c>
      <c r="I19" s="3">
        <v>7321321033</v>
      </c>
      <c r="J19" s="3">
        <v>8109008679</v>
      </c>
      <c r="K19" s="3">
        <v>6482488171</v>
      </c>
      <c r="L19" s="3">
        <v>17999409487</v>
      </c>
      <c r="M19" s="3">
        <v>12368417866</v>
      </c>
      <c r="N19" s="3">
        <v>7980081712</v>
      </c>
      <c r="O19" s="3">
        <v>10191594259</v>
      </c>
      <c r="P19" s="3">
        <v>11976069624</v>
      </c>
      <c r="Q19" s="3">
        <v>110743360543</v>
      </c>
    </row>
    <row r="20" spans="1:17" x14ac:dyDescent="0.25">
      <c r="A20" s="10" t="s">
        <v>15</v>
      </c>
      <c r="B20" s="3">
        <v>11557053635</v>
      </c>
      <c r="C20" s="3">
        <v>7779704761</v>
      </c>
      <c r="D20" s="3">
        <v>9868093190</v>
      </c>
      <c r="E20" s="3">
        <v>12302154234</v>
      </c>
      <c r="F20" s="3">
        <v>13561990624</v>
      </c>
      <c r="G20" s="3">
        <v>7744097151</v>
      </c>
      <c r="H20" s="3">
        <v>5935376951</v>
      </c>
      <c r="I20" s="3">
        <v>5908588005</v>
      </c>
      <c r="J20" s="3">
        <v>6817093385</v>
      </c>
      <c r="K20" s="3">
        <v>5864794427</v>
      </c>
      <c r="L20" s="3">
        <v>11076400914</v>
      </c>
      <c r="M20" s="3">
        <v>7808370269</v>
      </c>
      <c r="N20" s="3">
        <v>5025575816</v>
      </c>
      <c r="O20" s="3">
        <v>5460855356</v>
      </c>
      <c r="P20" s="3">
        <v>7305175597</v>
      </c>
      <c r="Q20" s="3">
        <v>124015324315</v>
      </c>
    </row>
    <row r="21" spans="1:17" ht="13.95" customHeight="1" x14ac:dyDescent="0.25">
      <c r="A21" s="10" t="s">
        <v>62</v>
      </c>
      <c r="B21" s="3">
        <v>172830425</v>
      </c>
      <c r="C21" s="3">
        <v>74765221</v>
      </c>
      <c r="D21" s="3">
        <v>88989904</v>
      </c>
      <c r="E21" s="3">
        <v>79777617</v>
      </c>
      <c r="F21" s="3">
        <v>86857137</v>
      </c>
      <c r="G21" s="3">
        <v>605987702</v>
      </c>
      <c r="H21" s="3">
        <v>360918685</v>
      </c>
      <c r="I21" s="3">
        <v>464126716</v>
      </c>
      <c r="J21" s="3">
        <v>738106027</v>
      </c>
      <c r="K21" s="3">
        <v>465822933</v>
      </c>
      <c r="L21" s="3">
        <v>1291805979</v>
      </c>
      <c r="M21" s="3">
        <v>1263013079</v>
      </c>
      <c r="N21" s="3">
        <v>1732387811</v>
      </c>
      <c r="O21" s="3">
        <v>400164535</v>
      </c>
      <c r="P21" s="3">
        <v>452072073</v>
      </c>
      <c r="Q21" s="3">
        <v>8277625844</v>
      </c>
    </row>
    <row r="22" spans="1:17" x14ac:dyDescent="0.25">
      <c r="A22" s="10" t="s">
        <v>184</v>
      </c>
      <c r="B22" s="3">
        <v>110170296116</v>
      </c>
      <c r="C22" s="3">
        <v>76677043333</v>
      </c>
      <c r="D22" s="3">
        <v>116934016928</v>
      </c>
      <c r="E22" s="3">
        <v>96129686090</v>
      </c>
      <c r="F22" s="3">
        <v>114131750218</v>
      </c>
      <c r="G22" s="3">
        <v>195615212524</v>
      </c>
      <c r="H22" s="3">
        <v>191138407525</v>
      </c>
      <c r="I22" s="3">
        <v>243828279349</v>
      </c>
      <c r="J22" s="3">
        <v>220013277893</v>
      </c>
      <c r="K22" s="3">
        <v>235998790463</v>
      </c>
      <c r="L22" s="3">
        <v>348757191599</v>
      </c>
      <c r="M22" s="3">
        <v>301542235961</v>
      </c>
      <c r="N22" s="8">
        <v>208415365061</v>
      </c>
      <c r="O22" s="8">
        <v>179480979806</v>
      </c>
      <c r="P22" s="8">
        <v>200207513010</v>
      </c>
      <c r="Q22" s="3">
        <v>2839040045876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32" sqref="C32"/>
    </sheetView>
  </sheetViews>
  <sheetFormatPr defaultRowHeight="13.8" x14ac:dyDescent="0.25"/>
  <cols>
    <col min="2" max="2" width="12.5546875" customWidth="1"/>
    <col min="4" max="4" width="12.5546875" customWidth="1"/>
    <col min="5" max="5" width="11" customWidth="1"/>
    <col min="7" max="7" width="11.21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8</v>
      </c>
      <c r="B2" t="s">
        <v>161</v>
      </c>
      <c r="C2">
        <v>50023717</v>
      </c>
      <c r="D2" t="s">
        <v>37</v>
      </c>
      <c r="E2">
        <v>25154362</v>
      </c>
      <c r="F2">
        <v>2765799779</v>
      </c>
      <c r="G2">
        <v>360568</v>
      </c>
      <c r="H2" s="16">
        <v>43525</v>
      </c>
    </row>
    <row r="3" spans="1:8" x14ac:dyDescent="0.25">
      <c r="A3">
        <v>8</v>
      </c>
      <c r="B3" t="s">
        <v>161</v>
      </c>
      <c r="C3">
        <v>122966004</v>
      </c>
      <c r="D3" t="s">
        <v>156</v>
      </c>
      <c r="E3">
        <v>16</v>
      </c>
      <c r="F3">
        <v>1222</v>
      </c>
      <c r="G3">
        <v>3737</v>
      </c>
      <c r="H3" s="16">
        <v>43525</v>
      </c>
    </row>
    <row r="4" spans="1:8" x14ac:dyDescent="0.25">
      <c r="A4">
        <v>8</v>
      </c>
      <c r="B4" t="s">
        <v>161</v>
      </c>
      <c r="C4">
        <v>50020275</v>
      </c>
      <c r="D4" t="s">
        <v>48</v>
      </c>
      <c r="E4">
        <v>8833306</v>
      </c>
      <c r="F4">
        <v>706428100</v>
      </c>
      <c r="G4">
        <v>58957</v>
      </c>
      <c r="H4" s="16">
        <v>43525</v>
      </c>
    </row>
    <row r="5" spans="1:8" x14ac:dyDescent="0.25">
      <c r="A5">
        <v>8</v>
      </c>
      <c r="B5" t="s">
        <v>161</v>
      </c>
      <c r="C5">
        <v>50026800</v>
      </c>
      <c r="D5" t="s">
        <v>40</v>
      </c>
      <c r="E5">
        <v>8663322</v>
      </c>
      <c r="F5">
        <v>1441378239</v>
      </c>
      <c r="G5">
        <v>78041</v>
      </c>
      <c r="H5" s="16">
        <v>43525</v>
      </c>
    </row>
    <row r="6" spans="1:8" x14ac:dyDescent="0.25">
      <c r="A6">
        <v>8</v>
      </c>
      <c r="B6" t="s">
        <v>161</v>
      </c>
      <c r="C6">
        <v>2813</v>
      </c>
      <c r="D6" t="s">
        <v>95</v>
      </c>
      <c r="E6">
        <v>5507813</v>
      </c>
      <c r="F6">
        <v>970313189</v>
      </c>
      <c r="G6">
        <v>763284</v>
      </c>
      <c r="H6" s="16">
        <v>43525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D22" sqref="D22"/>
    </sheetView>
  </sheetViews>
  <sheetFormatPr defaultColWidth="11.5546875" defaultRowHeight="13.8" x14ac:dyDescent="0.25"/>
  <cols>
    <col min="2" max="4" width="17.33203125" customWidth="1"/>
  </cols>
  <sheetData>
    <row r="3" spans="1:6" x14ac:dyDescent="0.25">
      <c r="B3" t="s">
        <v>168</v>
      </c>
      <c r="C3" t="s">
        <v>171</v>
      </c>
      <c r="D3" t="s">
        <v>173</v>
      </c>
      <c r="E3" t="s">
        <v>169</v>
      </c>
      <c r="F3" t="s">
        <v>170</v>
      </c>
    </row>
    <row r="4" spans="1:6" x14ac:dyDescent="0.25">
      <c r="A4" s="2">
        <v>43101</v>
      </c>
      <c r="B4" s="6">
        <v>110170296116</v>
      </c>
      <c r="C4" s="6"/>
      <c r="D4" s="6"/>
      <c r="E4" s="3">
        <v>1389060918</v>
      </c>
      <c r="F4" s="8">
        <v>79.312789445279023</v>
      </c>
    </row>
    <row r="5" spans="1:6" x14ac:dyDescent="0.25">
      <c r="A5" s="2">
        <v>43132</v>
      </c>
      <c r="B5" s="6">
        <v>76677043333</v>
      </c>
      <c r="C5" s="6"/>
      <c r="D5" s="6"/>
      <c r="E5" s="3">
        <v>772595594</v>
      </c>
      <c r="F5" s="8">
        <v>99.246027195179678</v>
      </c>
    </row>
    <row r="6" spans="1:6" x14ac:dyDescent="0.25">
      <c r="A6" s="2">
        <v>43160</v>
      </c>
      <c r="B6" s="6">
        <v>116934016928</v>
      </c>
      <c r="C6" s="6"/>
      <c r="D6" s="6"/>
      <c r="E6" s="3">
        <v>1274400051</v>
      </c>
      <c r="F6" s="8">
        <v>91.756130138447404</v>
      </c>
    </row>
    <row r="7" spans="1:6" x14ac:dyDescent="0.25">
      <c r="A7" s="2">
        <v>43191</v>
      </c>
      <c r="B7" s="6">
        <v>96129686090</v>
      </c>
      <c r="C7" s="6"/>
      <c r="D7" s="6"/>
      <c r="E7" s="3">
        <v>1268591954</v>
      </c>
      <c r="F7" s="8">
        <v>75.776679638313396</v>
      </c>
    </row>
    <row r="8" spans="1:6" x14ac:dyDescent="0.25">
      <c r="A8" s="2">
        <v>43221</v>
      </c>
      <c r="B8" s="6">
        <v>114131750218</v>
      </c>
      <c r="C8" s="6"/>
      <c r="D8" s="6"/>
      <c r="E8" s="3">
        <v>1318745656</v>
      </c>
      <c r="F8" s="8">
        <v>86.54568809286755</v>
      </c>
    </row>
    <row r="9" spans="1:6" x14ac:dyDescent="0.25">
      <c r="A9" s="2">
        <v>43252</v>
      </c>
      <c r="B9" s="6">
        <v>195615212524</v>
      </c>
      <c r="C9" s="6"/>
      <c r="D9" s="6"/>
      <c r="E9" s="3">
        <v>2126351463</v>
      </c>
      <c r="F9" s="8">
        <v>91.995709988607842</v>
      </c>
    </row>
    <row r="10" spans="1:6" x14ac:dyDescent="0.25">
      <c r="A10" s="2">
        <v>43282</v>
      </c>
      <c r="B10" s="6">
        <v>191138407525</v>
      </c>
      <c r="C10" s="6"/>
      <c r="D10" s="6"/>
      <c r="E10" s="3">
        <v>1900005871</v>
      </c>
      <c r="F10" s="8">
        <v>100.59885100481355</v>
      </c>
    </row>
    <row r="11" spans="1:6" x14ac:dyDescent="0.25">
      <c r="A11" s="2">
        <v>43313</v>
      </c>
      <c r="B11" s="6">
        <v>243828279349</v>
      </c>
      <c r="C11" s="6"/>
      <c r="D11" s="6"/>
      <c r="E11" s="3">
        <v>2010222828</v>
      </c>
      <c r="F11" s="8">
        <v>121.29415503234948</v>
      </c>
    </row>
    <row r="12" spans="1:6" x14ac:dyDescent="0.25">
      <c r="A12" s="2">
        <v>43344</v>
      </c>
      <c r="B12" s="6">
        <v>220013277893</v>
      </c>
      <c r="C12" s="6"/>
      <c r="D12" s="6"/>
      <c r="E12" s="3">
        <v>2228452503</v>
      </c>
      <c r="F12" s="8">
        <v>98.72917533436879</v>
      </c>
    </row>
    <row r="13" spans="1:6" x14ac:dyDescent="0.25">
      <c r="A13" s="2">
        <v>43374</v>
      </c>
      <c r="B13" s="6">
        <v>235998790463</v>
      </c>
      <c r="C13" s="6"/>
      <c r="D13" s="6"/>
      <c r="E13" s="3">
        <v>2242306245</v>
      </c>
      <c r="F13" s="8">
        <v>105.24824206739878</v>
      </c>
    </row>
    <row r="14" spans="1:6" x14ac:dyDescent="0.25">
      <c r="A14" s="2">
        <v>43405</v>
      </c>
      <c r="B14" s="6">
        <v>348757191599</v>
      </c>
      <c r="C14" s="6"/>
      <c r="D14" s="6"/>
      <c r="E14" s="3">
        <v>3085102888</v>
      </c>
      <c r="F14" s="8">
        <v>113.04556258254684</v>
      </c>
    </row>
    <row r="15" spans="1:6" x14ac:dyDescent="0.25">
      <c r="A15" s="2">
        <v>43435</v>
      </c>
      <c r="B15" s="6">
        <v>301542235961</v>
      </c>
      <c r="C15" s="6"/>
      <c r="D15" s="6"/>
      <c r="E15" s="3">
        <v>2729087068</v>
      </c>
      <c r="F15" s="8">
        <v>110.49198081539552</v>
      </c>
    </row>
    <row r="16" spans="1:6" x14ac:dyDescent="0.25">
      <c r="A16" s="2">
        <v>43466</v>
      </c>
      <c r="B16" s="6">
        <v>208415365061</v>
      </c>
      <c r="C16" s="9">
        <f>(B16-B4)/B4</f>
        <v>0.89175642081924023</v>
      </c>
      <c r="D16" s="9">
        <f>(B16+B17+B18)/(B4+B5+B6)-1</f>
        <v>0.93594453883189899</v>
      </c>
      <c r="E16" s="3">
        <v>2247047222</v>
      </c>
      <c r="F16" s="8">
        <v>92.750772222534096</v>
      </c>
    </row>
    <row r="17" spans="1:6" x14ac:dyDescent="0.25">
      <c r="A17" s="2">
        <v>43497</v>
      </c>
      <c r="B17" s="6">
        <v>179480979806</v>
      </c>
      <c r="C17" s="9">
        <f t="shared" ref="C17:C18" si="0">(B17-B5)/B5</f>
        <v>1.3407394443540783</v>
      </c>
      <c r="D17" s="9"/>
      <c r="E17" s="3">
        <v>1840162716</v>
      </c>
      <c r="F17" s="8">
        <v>97.535385455554461</v>
      </c>
    </row>
    <row r="18" spans="1:6" x14ac:dyDescent="0.25">
      <c r="A18" s="2">
        <v>43525</v>
      </c>
      <c r="B18" s="6">
        <v>200207513010</v>
      </c>
      <c r="C18" s="9">
        <f t="shared" si="0"/>
        <v>0.7121409002247322</v>
      </c>
      <c r="D18" s="9"/>
      <c r="E18" s="3">
        <v>2276587883</v>
      </c>
      <c r="F18" s="8">
        <v>87.941921550673555</v>
      </c>
    </row>
    <row r="19" spans="1:6" x14ac:dyDescent="0.25">
      <c r="B19" s="7"/>
      <c r="C19" s="7"/>
      <c r="D19" s="7"/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9"/>
  <sheetViews>
    <sheetView zoomScale="64" workbookViewId="0">
      <selection activeCell="T13" sqref="T13"/>
    </sheetView>
  </sheetViews>
  <sheetFormatPr defaultColWidth="11.5546875" defaultRowHeight="13.8" x14ac:dyDescent="0.25"/>
  <sheetData>
    <row r="2" spans="1:18" x14ac:dyDescent="0.25">
      <c r="A2" t="s">
        <v>172</v>
      </c>
    </row>
    <row r="3" spans="1:18" x14ac:dyDescent="0.25">
      <c r="B3" t="s">
        <v>24</v>
      </c>
      <c r="C3" t="s">
        <v>161</v>
      </c>
      <c r="D3" t="s">
        <v>163</v>
      </c>
      <c r="E3" t="s">
        <v>12</v>
      </c>
      <c r="F3" t="s">
        <v>8</v>
      </c>
      <c r="G3" t="s">
        <v>10</v>
      </c>
      <c r="H3" t="s">
        <v>17</v>
      </c>
      <c r="I3" t="s">
        <v>20</v>
      </c>
      <c r="J3" t="s">
        <v>166</v>
      </c>
      <c r="K3" t="s">
        <v>60</v>
      </c>
      <c r="L3" t="s">
        <v>165</v>
      </c>
      <c r="M3" t="s">
        <v>42</v>
      </c>
      <c r="N3" t="s">
        <v>162</v>
      </c>
      <c r="O3" t="s">
        <v>34</v>
      </c>
      <c r="P3" t="s">
        <v>164</v>
      </c>
      <c r="Q3" t="s">
        <v>15</v>
      </c>
      <c r="R3" t="s">
        <v>62</v>
      </c>
    </row>
    <row r="4" spans="1:18" x14ac:dyDescent="0.25">
      <c r="A4" s="5">
        <v>43101</v>
      </c>
      <c r="B4" s="3">
        <v>9952181545</v>
      </c>
      <c r="C4" s="3">
        <v>4465535488</v>
      </c>
      <c r="D4" s="3">
        <v>19250448088</v>
      </c>
      <c r="E4" s="3">
        <v>6571575594</v>
      </c>
      <c r="F4" s="3">
        <v>6599817664</v>
      </c>
      <c r="G4" s="3">
        <v>1135021660</v>
      </c>
      <c r="H4" s="3">
        <v>26921534553</v>
      </c>
      <c r="I4" s="3">
        <v>8165322611</v>
      </c>
      <c r="J4" s="3">
        <v>1999330405</v>
      </c>
      <c r="K4" s="3">
        <v>1064169812</v>
      </c>
      <c r="L4" s="3">
        <v>1745613938</v>
      </c>
      <c r="M4" s="3">
        <v>1170168483</v>
      </c>
      <c r="N4" s="3">
        <v>1168532862</v>
      </c>
      <c r="O4" s="3">
        <v>5423772849</v>
      </c>
      <c r="P4" s="3">
        <v>2807386504</v>
      </c>
      <c r="Q4" s="3">
        <v>11557053635</v>
      </c>
      <c r="R4" s="3">
        <v>172830425</v>
      </c>
    </row>
    <row r="5" spans="1:18" x14ac:dyDescent="0.25">
      <c r="A5" s="5">
        <v>43132</v>
      </c>
      <c r="B5" s="3">
        <v>5673891913</v>
      </c>
      <c r="C5" s="3">
        <v>2419629619</v>
      </c>
      <c r="D5" s="3">
        <v>11522799702</v>
      </c>
      <c r="E5" s="3">
        <v>4181338798</v>
      </c>
      <c r="F5" s="3">
        <v>3965782710</v>
      </c>
      <c r="G5" s="3">
        <v>5480932920</v>
      </c>
      <c r="H5" s="3">
        <v>20723036117</v>
      </c>
      <c r="I5" s="3">
        <v>4685799292</v>
      </c>
      <c r="J5" s="3">
        <v>1112151408</v>
      </c>
      <c r="K5" s="3">
        <v>1538629772</v>
      </c>
      <c r="L5" s="3">
        <v>1285449351</v>
      </c>
      <c r="M5" s="3">
        <v>1089025838</v>
      </c>
      <c r="N5" s="3">
        <v>869182474</v>
      </c>
      <c r="O5" s="3">
        <v>2264787526</v>
      </c>
      <c r="P5" s="3">
        <v>2010135911</v>
      </c>
      <c r="Q5" s="3">
        <v>7779704761</v>
      </c>
      <c r="R5" s="3">
        <v>74765221</v>
      </c>
    </row>
    <row r="6" spans="1:18" x14ac:dyDescent="0.25">
      <c r="A6" s="5">
        <v>43160</v>
      </c>
      <c r="B6" s="3">
        <v>27289017330</v>
      </c>
      <c r="C6" s="3">
        <v>3720899698</v>
      </c>
      <c r="D6" s="3">
        <v>20064693836</v>
      </c>
      <c r="E6" s="3">
        <v>5118097832</v>
      </c>
      <c r="F6" s="3">
        <v>5584762363</v>
      </c>
      <c r="G6" s="3">
        <v>6373444970</v>
      </c>
      <c r="H6" s="3">
        <v>16944851027</v>
      </c>
      <c r="I6" s="3">
        <v>7598152307</v>
      </c>
      <c r="J6" s="3">
        <v>1676049703</v>
      </c>
      <c r="K6" s="3">
        <v>1104862249</v>
      </c>
      <c r="L6" s="3">
        <v>1870906606</v>
      </c>
      <c r="M6" s="3">
        <v>1581696815</v>
      </c>
      <c r="N6" s="3">
        <v>1226456848</v>
      </c>
      <c r="O6" s="3">
        <v>3486084474</v>
      </c>
      <c r="P6" s="3">
        <v>3336957776</v>
      </c>
      <c r="Q6" s="3">
        <v>9868093190</v>
      </c>
      <c r="R6" s="3">
        <v>88989904</v>
      </c>
    </row>
    <row r="7" spans="1:18" x14ac:dyDescent="0.25">
      <c r="A7" s="5">
        <v>43191</v>
      </c>
      <c r="B7" s="3">
        <v>9052024996</v>
      </c>
      <c r="C7" s="3">
        <v>3621209611</v>
      </c>
      <c r="D7" s="3">
        <v>22800518900</v>
      </c>
      <c r="E7" s="3">
        <v>5939067508</v>
      </c>
      <c r="F7" s="3">
        <v>4722576110</v>
      </c>
      <c r="G7" s="3">
        <v>1760789514</v>
      </c>
      <c r="H7" s="3">
        <v>14928345585</v>
      </c>
      <c r="I7" s="3">
        <v>7159345400</v>
      </c>
      <c r="J7" s="3">
        <v>1719164721</v>
      </c>
      <c r="K7" s="3">
        <v>769843705</v>
      </c>
      <c r="L7" s="3">
        <v>2494021207</v>
      </c>
      <c r="M7" s="3">
        <v>1414287753</v>
      </c>
      <c r="N7" s="3">
        <v>1119342419</v>
      </c>
      <c r="O7" s="3">
        <v>3613765200</v>
      </c>
      <c r="P7" s="3">
        <v>2633451610</v>
      </c>
      <c r="Q7" s="3">
        <v>12302154234</v>
      </c>
      <c r="R7" s="3">
        <v>79777617</v>
      </c>
    </row>
    <row r="8" spans="1:18" x14ac:dyDescent="0.25">
      <c r="A8" s="5">
        <v>43221</v>
      </c>
      <c r="B8" s="3">
        <v>20174267945</v>
      </c>
      <c r="C8" s="3">
        <v>3843864557</v>
      </c>
      <c r="D8" s="3">
        <v>24446600846</v>
      </c>
      <c r="E8" s="3">
        <v>7247862354</v>
      </c>
      <c r="F8" s="3">
        <v>4782837971</v>
      </c>
      <c r="G8" s="3">
        <v>2374805450</v>
      </c>
      <c r="H8" s="3">
        <v>14844609524</v>
      </c>
      <c r="I8" s="3">
        <v>7597846667</v>
      </c>
      <c r="J8" s="3">
        <v>1807127480</v>
      </c>
      <c r="K8" s="3">
        <v>735518961</v>
      </c>
      <c r="L8" s="3">
        <v>3124972813</v>
      </c>
      <c r="M8" s="3">
        <v>1407593375</v>
      </c>
      <c r="N8" s="3">
        <v>1258856334</v>
      </c>
      <c r="O8" s="3">
        <v>4120021223</v>
      </c>
      <c r="P8" s="3">
        <v>2716116957</v>
      </c>
      <c r="Q8" s="3">
        <v>13561990624</v>
      </c>
      <c r="R8" s="3">
        <v>86857137</v>
      </c>
    </row>
    <row r="9" spans="1:18" x14ac:dyDescent="0.25">
      <c r="A9" s="5">
        <v>43252</v>
      </c>
      <c r="B9" s="3">
        <v>5038521374</v>
      </c>
      <c r="C9" s="3">
        <v>5019177724</v>
      </c>
      <c r="D9" s="3">
        <v>31067673911</v>
      </c>
      <c r="E9" s="3">
        <v>16627828886</v>
      </c>
      <c r="F9" s="3">
        <v>11730656750</v>
      </c>
      <c r="G9" s="3">
        <v>2451551860</v>
      </c>
      <c r="H9" s="3">
        <v>26944023147</v>
      </c>
      <c r="I9" s="3">
        <v>9484183710</v>
      </c>
      <c r="J9" s="3">
        <v>3955862299</v>
      </c>
      <c r="K9" s="3">
        <v>11017364823</v>
      </c>
      <c r="L9" s="3">
        <v>38979087552</v>
      </c>
      <c r="M9" s="3">
        <v>3667149054</v>
      </c>
      <c r="N9" s="3">
        <v>4014164255</v>
      </c>
      <c r="O9" s="3">
        <v>8183973272</v>
      </c>
      <c r="P9" s="3">
        <v>9083909054</v>
      </c>
      <c r="Q9" s="3">
        <v>7744097151</v>
      </c>
      <c r="R9" s="3">
        <v>605987702</v>
      </c>
    </row>
    <row r="10" spans="1:18" x14ac:dyDescent="0.25">
      <c r="A10" s="5">
        <v>43282</v>
      </c>
      <c r="B10" s="3">
        <v>4061942687</v>
      </c>
      <c r="C10" s="3">
        <v>4403878614</v>
      </c>
      <c r="D10" s="3">
        <v>24537516796</v>
      </c>
      <c r="E10" s="3">
        <v>13498589701</v>
      </c>
      <c r="F10" s="3">
        <v>9607854744</v>
      </c>
      <c r="G10" s="3">
        <v>1789635011</v>
      </c>
      <c r="H10" s="3">
        <v>20576504869</v>
      </c>
      <c r="I10" s="3">
        <v>6889539497</v>
      </c>
      <c r="J10" s="3">
        <v>3425526733</v>
      </c>
      <c r="K10" s="3">
        <v>11119163242</v>
      </c>
      <c r="L10" s="3">
        <v>33633253483</v>
      </c>
      <c r="M10" s="3">
        <v>35317378099</v>
      </c>
      <c r="N10" s="3">
        <v>3577613800</v>
      </c>
      <c r="O10" s="3">
        <v>6676702713</v>
      </c>
      <c r="P10" s="3">
        <v>5727011900</v>
      </c>
      <c r="Q10" s="3">
        <v>5935376951</v>
      </c>
      <c r="R10" s="3">
        <v>360918685</v>
      </c>
    </row>
    <row r="11" spans="1:18" x14ac:dyDescent="0.25">
      <c r="A11" s="5">
        <v>43313</v>
      </c>
      <c r="B11" s="3">
        <v>4837923435</v>
      </c>
      <c r="C11" s="3">
        <v>4723185184</v>
      </c>
      <c r="D11" s="3">
        <v>62871318621</v>
      </c>
      <c r="E11" s="3">
        <v>11791071775</v>
      </c>
      <c r="F11" s="3">
        <v>11919186711</v>
      </c>
      <c r="G11" s="3">
        <v>1784210647</v>
      </c>
      <c r="H11" s="3">
        <v>20891665228</v>
      </c>
      <c r="I11" s="3">
        <v>7984165799</v>
      </c>
      <c r="J11" s="3">
        <v>3465633281</v>
      </c>
      <c r="K11" s="3">
        <v>11194099996</v>
      </c>
      <c r="L11" s="3">
        <v>41137437390</v>
      </c>
      <c r="M11" s="3">
        <v>35396167272</v>
      </c>
      <c r="N11" s="3">
        <v>3721777193</v>
      </c>
      <c r="O11" s="3">
        <v>8416401063</v>
      </c>
      <c r="P11" s="3">
        <v>7321321033</v>
      </c>
      <c r="Q11" s="3">
        <v>5908588005</v>
      </c>
      <c r="R11" s="3">
        <v>464126716</v>
      </c>
    </row>
    <row r="12" spans="1:18" x14ac:dyDescent="0.25">
      <c r="A12" s="5">
        <v>43344</v>
      </c>
      <c r="B12" s="3">
        <v>5285327420</v>
      </c>
      <c r="C12" s="3">
        <v>5130610659</v>
      </c>
      <c r="D12" s="3">
        <v>64716887415</v>
      </c>
      <c r="E12" s="3">
        <v>12559819459</v>
      </c>
      <c r="F12" s="3">
        <v>11560624500</v>
      </c>
      <c r="G12" s="3">
        <v>2030837894</v>
      </c>
      <c r="H12" s="3">
        <v>27879703883</v>
      </c>
      <c r="I12" s="3">
        <v>10511807353</v>
      </c>
      <c r="J12" s="3">
        <v>3836780976</v>
      </c>
      <c r="K12" s="3">
        <v>11539425364</v>
      </c>
      <c r="L12" s="3">
        <v>32000576132</v>
      </c>
      <c r="M12" s="3">
        <v>3536442684</v>
      </c>
      <c r="N12" s="3">
        <v>3783659674</v>
      </c>
      <c r="O12" s="3">
        <v>9976566389</v>
      </c>
      <c r="P12" s="3">
        <v>8109008679</v>
      </c>
      <c r="Q12" s="3">
        <v>6817093385</v>
      </c>
      <c r="R12" s="3">
        <v>738106027</v>
      </c>
    </row>
    <row r="13" spans="1:18" x14ac:dyDescent="0.25">
      <c r="A13" s="5">
        <v>43374</v>
      </c>
      <c r="B13" s="3">
        <v>5100315310</v>
      </c>
      <c r="C13" s="3">
        <v>4706377654</v>
      </c>
      <c r="D13" s="3">
        <v>43704884698</v>
      </c>
      <c r="E13" s="3">
        <v>11086348695</v>
      </c>
      <c r="F13" s="3">
        <v>10215241060</v>
      </c>
      <c r="G13" s="3">
        <v>2049747667</v>
      </c>
      <c r="H13" s="3">
        <v>33813170390</v>
      </c>
      <c r="I13" s="3">
        <v>9619071816</v>
      </c>
      <c r="J13" s="3">
        <v>4111365135</v>
      </c>
      <c r="K13" s="3">
        <v>11064417920</v>
      </c>
      <c r="L13" s="3">
        <v>73392556105</v>
      </c>
      <c r="M13" s="3">
        <v>2772938328</v>
      </c>
      <c r="N13" s="3">
        <v>3352599098</v>
      </c>
      <c r="O13" s="3">
        <v>8196651056</v>
      </c>
      <c r="P13" s="3">
        <v>6482488171</v>
      </c>
      <c r="Q13" s="3">
        <v>5864794427</v>
      </c>
      <c r="R13" s="3">
        <v>465822933</v>
      </c>
    </row>
    <row r="14" spans="1:18" x14ac:dyDescent="0.25">
      <c r="A14" s="5">
        <v>43405</v>
      </c>
      <c r="B14" s="3">
        <v>15458137904</v>
      </c>
      <c r="C14" s="3">
        <v>7532161633</v>
      </c>
      <c r="D14" s="3">
        <v>51077735261</v>
      </c>
      <c r="E14" s="3">
        <v>27071258778</v>
      </c>
      <c r="F14" s="3">
        <v>15421271015</v>
      </c>
      <c r="G14" s="3">
        <v>3934344633</v>
      </c>
      <c r="H14" s="3">
        <v>65367051159</v>
      </c>
      <c r="I14" s="3">
        <v>19527576753</v>
      </c>
      <c r="J14" s="3">
        <v>6226508804</v>
      </c>
      <c r="K14" s="3">
        <v>12372105998</v>
      </c>
      <c r="L14" s="3">
        <v>70118544319</v>
      </c>
      <c r="M14" s="3">
        <v>4674294335</v>
      </c>
      <c r="N14" s="3">
        <v>4660862473</v>
      </c>
      <c r="O14" s="3">
        <v>14947722154</v>
      </c>
      <c r="P14" s="3">
        <v>17999409487</v>
      </c>
      <c r="Q14" s="3">
        <v>11076400914</v>
      </c>
      <c r="R14" s="3">
        <v>1291805979</v>
      </c>
    </row>
    <row r="15" spans="1:18" x14ac:dyDescent="0.25">
      <c r="A15" s="5">
        <v>43435</v>
      </c>
      <c r="B15" s="3">
        <v>13278539609</v>
      </c>
      <c r="C15" s="3">
        <v>5820446481</v>
      </c>
      <c r="D15" s="3">
        <v>39627020603</v>
      </c>
      <c r="E15" s="3">
        <v>19043872638</v>
      </c>
      <c r="F15" s="3">
        <v>13435571185</v>
      </c>
      <c r="G15" s="3">
        <v>3150116145</v>
      </c>
      <c r="H15" s="3">
        <v>55393369956</v>
      </c>
      <c r="I15" s="3">
        <v>14091698015</v>
      </c>
      <c r="J15" s="3">
        <v>5155673727</v>
      </c>
      <c r="K15" s="3">
        <v>12647854745</v>
      </c>
      <c r="L15" s="3">
        <v>76383361667</v>
      </c>
      <c r="M15" s="3">
        <v>3748511097</v>
      </c>
      <c r="N15" s="3">
        <v>3558906770</v>
      </c>
      <c r="O15" s="3">
        <v>14767492109</v>
      </c>
      <c r="P15" s="3">
        <v>12368417866</v>
      </c>
      <c r="Q15" s="3">
        <v>7808370269</v>
      </c>
      <c r="R15" s="3">
        <v>1263013079</v>
      </c>
    </row>
    <row r="16" spans="1:18" x14ac:dyDescent="0.25">
      <c r="A16" s="5">
        <v>43466</v>
      </c>
      <c r="B16" s="3">
        <v>4593700429</v>
      </c>
      <c r="C16" s="3">
        <v>4769132477</v>
      </c>
      <c r="D16" s="3">
        <v>27170603550</v>
      </c>
      <c r="E16" s="3">
        <v>12363894336</v>
      </c>
      <c r="F16" s="3">
        <v>11769946056</v>
      </c>
      <c r="G16" s="3">
        <v>2692019716</v>
      </c>
      <c r="H16" s="3">
        <v>38405674275</v>
      </c>
      <c r="I16" s="3">
        <v>10129583535</v>
      </c>
      <c r="J16" s="3">
        <v>4565257211</v>
      </c>
      <c r="K16" s="3">
        <v>13320848922</v>
      </c>
      <c r="L16" s="3">
        <v>45735446653</v>
      </c>
      <c r="M16" s="3">
        <v>1953010713</v>
      </c>
      <c r="N16" s="3">
        <v>3199554346</v>
      </c>
      <c r="O16" s="3">
        <v>13008647503</v>
      </c>
      <c r="P16" s="3">
        <v>7980081712</v>
      </c>
      <c r="Q16" s="3">
        <v>5025575816</v>
      </c>
      <c r="R16" s="3">
        <v>1732387811</v>
      </c>
    </row>
    <row r="17" spans="1:18" x14ac:dyDescent="0.25">
      <c r="A17" s="5">
        <v>43497</v>
      </c>
      <c r="B17" s="3">
        <v>3853830323</v>
      </c>
      <c r="C17" s="3">
        <v>4692736857</v>
      </c>
      <c r="D17" s="3">
        <v>20858268274</v>
      </c>
      <c r="E17" s="3">
        <v>12464049334</v>
      </c>
      <c r="F17" s="3">
        <v>10693061437</v>
      </c>
      <c r="G17" s="3">
        <v>3049597727</v>
      </c>
      <c r="H17" s="3">
        <v>19826899955</v>
      </c>
      <c r="I17" s="3">
        <v>8454432469</v>
      </c>
      <c r="J17" s="3">
        <v>3289360607</v>
      </c>
      <c r="K17" s="3">
        <v>13420407379</v>
      </c>
      <c r="L17" s="3">
        <v>48796236915</v>
      </c>
      <c r="M17" s="3">
        <v>3240917548</v>
      </c>
      <c r="N17" s="3">
        <v>3770770120</v>
      </c>
      <c r="O17" s="3">
        <v>7017796711</v>
      </c>
      <c r="P17" s="3">
        <v>10191594259</v>
      </c>
      <c r="Q17" s="3">
        <v>5460855356</v>
      </c>
      <c r="R17" s="3">
        <v>400164535</v>
      </c>
    </row>
    <row r="18" spans="1:18" x14ac:dyDescent="0.25">
      <c r="A18" s="5">
        <v>43525</v>
      </c>
      <c r="B18" s="3">
        <v>6186429273</v>
      </c>
      <c r="C18" s="3">
        <v>5883920529</v>
      </c>
      <c r="D18" s="3">
        <v>35681074583</v>
      </c>
      <c r="E18" s="3">
        <v>14085853809</v>
      </c>
      <c r="F18" s="3">
        <v>11838912223</v>
      </c>
      <c r="G18" s="3">
        <v>4670235921</v>
      </c>
      <c r="H18" s="3">
        <v>26525211184</v>
      </c>
      <c r="I18" s="3">
        <v>9531159058</v>
      </c>
      <c r="J18" s="3">
        <v>3431323328</v>
      </c>
      <c r="K18" s="3">
        <v>12913775626</v>
      </c>
      <c r="L18" s="3">
        <v>31619271546</v>
      </c>
      <c r="M18" s="3">
        <v>4480479599</v>
      </c>
      <c r="N18" s="3">
        <v>4361038332</v>
      </c>
      <c r="O18" s="3">
        <v>9265510705</v>
      </c>
      <c r="P18" s="3">
        <v>11976069624</v>
      </c>
      <c r="Q18" s="3">
        <v>7305175597</v>
      </c>
      <c r="R18" s="3">
        <v>452072073</v>
      </c>
    </row>
    <row r="23" spans="1:18" x14ac:dyDescent="0.25">
      <c r="A23" t="s">
        <v>169</v>
      </c>
    </row>
    <row r="24" spans="1:18" x14ac:dyDescent="0.25">
      <c r="B24" t="s">
        <v>24</v>
      </c>
      <c r="C24" t="s">
        <v>161</v>
      </c>
      <c r="D24" t="s">
        <v>163</v>
      </c>
      <c r="E24" t="s">
        <v>12</v>
      </c>
      <c r="F24" t="s">
        <v>8</v>
      </c>
      <c r="G24" t="s">
        <v>10</v>
      </c>
      <c r="H24" t="s">
        <v>17</v>
      </c>
      <c r="I24" t="s">
        <v>20</v>
      </c>
      <c r="J24" t="s">
        <v>166</v>
      </c>
      <c r="K24" t="s">
        <v>60</v>
      </c>
      <c r="L24" t="s">
        <v>165</v>
      </c>
      <c r="M24" t="s">
        <v>42</v>
      </c>
      <c r="N24" t="s">
        <v>162</v>
      </c>
      <c r="O24" t="s">
        <v>34</v>
      </c>
      <c r="P24" t="s">
        <v>164</v>
      </c>
      <c r="Q24" t="s">
        <v>15</v>
      </c>
      <c r="R24" t="s">
        <v>62</v>
      </c>
    </row>
    <row r="25" spans="1:18" x14ac:dyDescent="0.25">
      <c r="A25" s="5">
        <v>43101</v>
      </c>
      <c r="B25" s="3">
        <v>176013349</v>
      </c>
      <c r="C25" s="3">
        <v>106835629</v>
      </c>
      <c r="D25" s="3">
        <v>232717084</v>
      </c>
      <c r="E25" s="3">
        <v>41491850</v>
      </c>
      <c r="F25" s="3">
        <v>171420498</v>
      </c>
      <c r="G25" s="3">
        <v>13640702</v>
      </c>
      <c r="H25" s="3">
        <v>144680504</v>
      </c>
      <c r="I25" s="3">
        <v>109385811</v>
      </c>
      <c r="J25" s="3">
        <v>15848138</v>
      </c>
      <c r="K25" s="3">
        <v>34467520</v>
      </c>
      <c r="L25" s="3">
        <v>12755945</v>
      </c>
      <c r="M25" s="3">
        <v>9043298</v>
      </c>
      <c r="N25" s="3">
        <v>58192566</v>
      </c>
      <c r="O25" s="3">
        <v>147966547</v>
      </c>
      <c r="P25" s="3">
        <v>43707322</v>
      </c>
      <c r="Q25" s="3">
        <v>68574901</v>
      </c>
      <c r="R25" s="3">
        <v>2319254</v>
      </c>
    </row>
    <row r="26" spans="1:18" x14ac:dyDescent="0.25">
      <c r="A26" s="5">
        <v>43132</v>
      </c>
      <c r="B26" s="3">
        <v>96715361</v>
      </c>
      <c r="C26" s="3">
        <v>57501372</v>
      </c>
      <c r="D26" s="3">
        <v>135020638</v>
      </c>
      <c r="E26" s="3">
        <v>22096253</v>
      </c>
      <c r="F26" s="3">
        <v>91694871</v>
      </c>
      <c r="G26" s="3">
        <v>11787477</v>
      </c>
      <c r="H26" s="3">
        <v>66742135</v>
      </c>
      <c r="I26" s="3">
        <v>58710299</v>
      </c>
      <c r="J26" s="3">
        <v>8581566</v>
      </c>
      <c r="K26" s="3">
        <v>42743327</v>
      </c>
      <c r="L26" s="3">
        <v>7615619</v>
      </c>
      <c r="M26" s="3">
        <v>6360087</v>
      </c>
      <c r="N26" s="3">
        <v>27667626</v>
      </c>
      <c r="O26" s="3">
        <v>67318312</v>
      </c>
      <c r="P26" s="3">
        <v>28603646</v>
      </c>
      <c r="Q26" s="3">
        <v>42367086</v>
      </c>
      <c r="R26" s="3">
        <v>1069919</v>
      </c>
    </row>
    <row r="27" spans="1:18" x14ac:dyDescent="0.25">
      <c r="A27" s="5">
        <v>43160</v>
      </c>
      <c r="B27" s="3">
        <v>175920251</v>
      </c>
      <c r="C27" s="3">
        <v>80928526</v>
      </c>
      <c r="D27" s="3">
        <v>245257188</v>
      </c>
      <c r="E27" s="3">
        <v>33730347</v>
      </c>
      <c r="F27" s="3">
        <v>134255170</v>
      </c>
      <c r="G27" s="3">
        <v>21690929</v>
      </c>
      <c r="H27" s="3">
        <v>114718622</v>
      </c>
      <c r="I27" s="3">
        <v>104437235</v>
      </c>
      <c r="J27" s="3">
        <v>14413165</v>
      </c>
      <c r="K27" s="3">
        <v>40320059</v>
      </c>
      <c r="L27" s="3">
        <v>11409691</v>
      </c>
      <c r="M27" s="3">
        <v>10535533</v>
      </c>
      <c r="N27" s="3">
        <v>54682072</v>
      </c>
      <c r="O27" s="3">
        <v>100363134</v>
      </c>
      <c r="P27" s="3">
        <v>48451840</v>
      </c>
      <c r="Q27" s="3">
        <v>81960312</v>
      </c>
      <c r="R27" s="3">
        <v>1325977</v>
      </c>
    </row>
    <row r="28" spans="1:18" x14ac:dyDescent="0.25">
      <c r="A28" s="5">
        <v>43191</v>
      </c>
      <c r="B28" s="3">
        <v>165700773</v>
      </c>
      <c r="C28" s="3">
        <v>82625499</v>
      </c>
      <c r="D28" s="3">
        <v>236759939</v>
      </c>
      <c r="E28" s="3">
        <v>35000172</v>
      </c>
      <c r="F28" s="3">
        <v>120532774</v>
      </c>
      <c r="G28" s="3">
        <v>25736661</v>
      </c>
      <c r="H28" s="3">
        <v>127629153</v>
      </c>
      <c r="I28" s="3">
        <v>104711900</v>
      </c>
      <c r="J28" s="3">
        <v>14032631</v>
      </c>
      <c r="K28" s="3">
        <v>34625942</v>
      </c>
      <c r="L28" s="3">
        <v>9963806</v>
      </c>
      <c r="M28" s="3">
        <v>9444112</v>
      </c>
      <c r="N28" s="3">
        <v>54275963</v>
      </c>
      <c r="O28" s="3">
        <v>111861833</v>
      </c>
      <c r="P28" s="3">
        <v>40661756</v>
      </c>
      <c r="Q28" s="3">
        <v>93609622</v>
      </c>
      <c r="R28" s="3">
        <v>1419418</v>
      </c>
    </row>
    <row r="29" spans="1:18" x14ac:dyDescent="0.25">
      <c r="A29" s="5">
        <v>43221</v>
      </c>
      <c r="B29" s="3">
        <v>168752926</v>
      </c>
      <c r="C29" s="3">
        <v>86069268</v>
      </c>
      <c r="D29" s="3">
        <v>238531854</v>
      </c>
      <c r="E29" s="3">
        <v>37692389</v>
      </c>
      <c r="F29" s="3">
        <v>116397481</v>
      </c>
      <c r="G29" s="3">
        <v>40917960</v>
      </c>
      <c r="H29" s="3">
        <v>139614164</v>
      </c>
      <c r="I29" s="3">
        <v>114724765</v>
      </c>
      <c r="J29" s="3">
        <v>14284203</v>
      </c>
      <c r="K29" s="3">
        <v>26210283</v>
      </c>
      <c r="L29" s="3">
        <v>10986740</v>
      </c>
      <c r="M29" s="3">
        <v>9250446</v>
      </c>
      <c r="N29" s="3">
        <v>53729757</v>
      </c>
      <c r="O29" s="3">
        <v>119237057</v>
      </c>
      <c r="P29" s="3">
        <v>42109677</v>
      </c>
      <c r="Q29" s="3">
        <v>98865643</v>
      </c>
      <c r="R29" s="3">
        <v>1371043</v>
      </c>
    </row>
    <row r="30" spans="1:18" x14ac:dyDescent="0.25">
      <c r="A30" s="5">
        <v>43252</v>
      </c>
      <c r="B30" s="3">
        <v>53315579</v>
      </c>
      <c r="C30" s="3">
        <v>44247358</v>
      </c>
      <c r="D30" s="3">
        <v>416796643</v>
      </c>
      <c r="E30" s="3">
        <v>51350062</v>
      </c>
      <c r="F30" s="3">
        <v>189186936</v>
      </c>
      <c r="G30" s="3">
        <v>40283824</v>
      </c>
      <c r="H30" s="3">
        <v>298911980</v>
      </c>
      <c r="I30" s="3">
        <v>121075562</v>
      </c>
      <c r="J30" s="3">
        <v>37474631</v>
      </c>
      <c r="K30" s="3">
        <v>216328375</v>
      </c>
      <c r="L30" s="3">
        <v>77026217</v>
      </c>
      <c r="M30" s="3">
        <v>109971404</v>
      </c>
      <c r="N30" s="3">
        <v>23425168</v>
      </c>
      <c r="O30" s="3">
        <v>261984169</v>
      </c>
      <c r="P30" s="3">
        <v>113809259</v>
      </c>
      <c r="Q30" s="3">
        <v>67180692</v>
      </c>
      <c r="R30" s="3">
        <v>3983604</v>
      </c>
    </row>
    <row r="31" spans="1:18" x14ac:dyDescent="0.25">
      <c r="A31" s="5">
        <v>43282</v>
      </c>
      <c r="B31" s="3">
        <v>50490332</v>
      </c>
      <c r="C31" s="3">
        <v>42732824</v>
      </c>
      <c r="D31" s="3">
        <v>365132710</v>
      </c>
      <c r="E31" s="3">
        <v>48211214</v>
      </c>
      <c r="F31" s="3">
        <v>188382691</v>
      </c>
      <c r="G31" s="3">
        <v>26705573</v>
      </c>
      <c r="H31" s="3">
        <v>246407402</v>
      </c>
      <c r="I31" s="3">
        <v>94794205</v>
      </c>
      <c r="J31" s="3">
        <v>35215865</v>
      </c>
      <c r="K31" s="3">
        <v>219910259</v>
      </c>
      <c r="L31" s="3">
        <v>74274331</v>
      </c>
      <c r="M31" s="3">
        <v>101454003</v>
      </c>
      <c r="N31" s="3">
        <v>23717101</v>
      </c>
      <c r="O31" s="3">
        <v>230156581</v>
      </c>
      <c r="P31" s="3">
        <v>86551948</v>
      </c>
      <c r="Q31" s="3">
        <v>62748475</v>
      </c>
      <c r="R31" s="3">
        <v>3120357</v>
      </c>
    </row>
    <row r="32" spans="1:18" x14ac:dyDescent="0.25">
      <c r="A32" s="5">
        <v>43313</v>
      </c>
      <c r="B32" s="3">
        <v>69615092</v>
      </c>
      <c r="C32" s="3">
        <v>42790540</v>
      </c>
      <c r="D32" s="3">
        <v>399709755</v>
      </c>
      <c r="E32" s="3">
        <v>48108242</v>
      </c>
      <c r="F32" s="3">
        <v>202187770</v>
      </c>
      <c r="G32" s="3">
        <v>26742730</v>
      </c>
      <c r="H32" s="3">
        <v>225348108</v>
      </c>
      <c r="I32" s="3">
        <v>102549384</v>
      </c>
      <c r="J32" s="3">
        <v>35057161</v>
      </c>
      <c r="K32" s="3">
        <v>222952889</v>
      </c>
      <c r="L32" s="3">
        <v>75231430</v>
      </c>
      <c r="M32" s="3">
        <v>102196515</v>
      </c>
      <c r="N32" s="3">
        <v>24066421</v>
      </c>
      <c r="O32" s="3">
        <v>272987810</v>
      </c>
      <c r="P32" s="3">
        <v>100131422</v>
      </c>
      <c r="Q32" s="3">
        <v>56817476</v>
      </c>
      <c r="R32" s="3">
        <v>3730083</v>
      </c>
    </row>
    <row r="33" spans="1:18" x14ac:dyDescent="0.25">
      <c r="A33" s="5">
        <v>43344</v>
      </c>
      <c r="B33" s="3">
        <v>73325827</v>
      </c>
      <c r="C33" s="3">
        <v>43276843</v>
      </c>
      <c r="D33" s="3">
        <v>443651773</v>
      </c>
      <c r="E33" s="3">
        <v>52467892</v>
      </c>
      <c r="F33" s="3">
        <v>228531986</v>
      </c>
      <c r="G33" s="3">
        <v>30421676</v>
      </c>
      <c r="H33" s="3">
        <v>282499956</v>
      </c>
      <c r="I33" s="3">
        <v>136252776</v>
      </c>
      <c r="J33" s="3">
        <v>37043307</v>
      </c>
      <c r="K33" s="3">
        <v>224636937</v>
      </c>
      <c r="L33" s="3">
        <v>75137782</v>
      </c>
      <c r="M33" s="3">
        <v>100993455</v>
      </c>
      <c r="N33" s="3">
        <v>24770293</v>
      </c>
      <c r="O33" s="3">
        <v>300835941</v>
      </c>
      <c r="P33" s="3">
        <v>107982633</v>
      </c>
      <c r="Q33" s="3">
        <v>61978972</v>
      </c>
      <c r="R33" s="3">
        <v>4644454</v>
      </c>
    </row>
    <row r="34" spans="1:18" x14ac:dyDescent="0.25">
      <c r="A34" s="5">
        <v>43374</v>
      </c>
      <c r="B34" s="3">
        <v>80900114</v>
      </c>
      <c r="C34" s="3">
        <v>40837778</v>
      </c>
      <c r="D34" s="3">
        <v>441227191</v>
      </c>
      <c r="E34" s="3">
        <v>54637440</v>
      </c>
      <c r="F34" s="3">
        <v>203164777</v>
      </c>
      <c r="G34" s="3">
        <v>33717566</v>
      </c>
      <c r="H34" s="3">
        <v>351398457</v>
      </c>
      <c r="I34" s="3">
        <v>137227464</v>
      </c>
      <c r="J34" s="3">
        <v>39185972</v>
      </c>
      <c r="K34" s="3">
        <v>222348914</v>
      </c>
      <c r="L34" s="3">
        <v>73791028</v>
      </c>
      <c r="M34" s="3">
        <v>100513549</v>
      </c>
      <c r="N34" s="3">
        <v>23383994</v>
      </c>
      <c r="O34" s="3">
        <v>276123089</v>
      </c>
      <c r="P34" s="3">
        <v>101617252</v>
      </c>
      <c r="Q34" s="3">
        <v>58479515</v>
      </c>
      <c r="R34" s="3">
        <v>3752145</v>
      </c>
    </row>
    <row r="35" spans="1:18" x14ac:dyDescent="0.25">
      <c r="A35" s="5">
        <v>43405</v>
      </c>
      <c r="B35" s="3">
        <v>102537056</v>
      </c>
      <c r="C35" s="3">
        <v>58390688</v>
      </c>
      <c r="D35" s="3">
        <v>615009575</v>
      </c>
      <c r="E35" s="3">
        <v>81805826</v>
      </c>
      <c r="F35" s="3">
        <v>244256134</v>
      </c>
      <c r="G35" s="3">
        <v>60045059</v>
      </c>
      <c r="H35" s="3">
        <v>498045968</v>
      </c>
      <c r="I35" s="3">
        <v>205643780</v>
      </c>
      <c r="J35" s="3">
        <v>52352015</v>
      </c>
      <c r="K35" s="3">
        <v>249654412</v>
      </c>
      <c r="L35" s="3">
        <v>90107872</v>
      </c>
      <c r="M35" s="3">
        <v>105018846</v>
      </c>
      <c r="N35" s="3">
        <v>28927530</v>
      </c>
      <c r="O35" s="3">
        <v>424323144</v>
      </c>
      <c r="P35" s="3">
        <v>183915812</v>
      </c>
      <c r="Q35" s="3">
        <v>78382143</v>
      </c>
      <c r="R35" s="3">
        <v>6687028</v>
      </c>
    </row>
    <row r="36" spans="1:18" x14ac:dyDescent="0.25">
      <c r="A36" s="5">
        <v>43435</v>
      </c>
      <c r="B36" s="3">
        <v>91786349</v>
      </c>
      <c r="C36" s="3">
        <v>48378455</v>
      </c>
      <c r="D36" s="3">
        <v>514759132</v>
      </c>
      <c r="E36" s="3">
        <v>67811915</v>
      </c>
      <c r="F36" s="3">
        <v>236115738</v>
      </c>
      <c r="G36" s="3">
        <v>52962028</v>
      </c>
      <c r="H36" s="3">
        <v>423139673</v>
      </c>
      <c r="I36" s="3">
        <v>161447614</v>
      </c>
      <c r="J36" s="3">
        <v>47583000</v>
      </c>
      <c r="K36" s="3">
        <v>256435876</v>
      </c>
      <c r="L36" s="3">
        <v>94393774</v>
      </c>
      <c r="M36" s="3">
        <v>102977721</v>
      </c>
      <c r="N36" s="3">
        <v>30710237</v>
      </c>
      <c r="O36" s="3">
        <v>410939541</v>
      </c>
      <c r="P36" s="3">
        <v>127805356</v>
      </c>
      <c r="Q36" s="3">
        <v>54713281</v>
      </c>
      <c r="R36" s="3">
        <v>7127378</v>
      </c>
    </row>
    <row r="37" spans="1:18" x14ac:dyDescent="0.25">
      <c r="A37" s="5">
        <v>43466</v>
      </c>
      <c r="B37" s="3">
        <v>82076454</v>
      </c>
      <c r="C37" s="3">
        <v>39768510</v>
      </c>
      <c r="D37" s="3">
        <v>399016364</v>
      </c>
      <c r="E37" s="3">
        <v>45071617</v>
      </c>
      <c r="F37" s="3">
        <v>190551512</v>
      </c>
      <c r="G37" s="3">
        <v>50841257</v>
      </c>
      <c r="H37" s="3">
        <v>305544417</v>
      </c>
      <c r="I37" s="3">
        <v>122687456</v>
      </c>
      <c r="J37" s="3">
        <v>44263613</v>
      </c>
      <c r="K37" s="3">
        <v>268647283</v>
      </c>
      <c r="L37" s="3">
        <v>73083705</v>
      </c>
      <c r="M37" s="3">
        <v>77113923</v>
      </c>
      <c r="N37" s="3">
        <v>22253323</v>
      </c>
      <c r="O37" s="3">
        <v>381411401</v>
      </c>
      <c r="P37" s="3">
        <v>97947816</v>
      </c>
      <c r="Q37" s="3">
        <v>37812371</v>
      </c>
      <c r="R37" s="3">
        <v>8956200</v>
      </c>
    </row>
    <row r="38" spans="1:18" x14ac:dyDescent="0.25">
      <c r="A38" s="5">
        <v>43497</v>
      </c>
      <c r="B38" s="3">
        <v>66257491</v>
      </c>
      <c r="C38" s="3">
        <v>37213628</v>
      </c>
      <c r="D38" s="3">
        <v>327303024</v>
      </c>
      <c r="E38" s="3">
        <v>49621373</v>
      </c>
      <c r="F38" s="3">
        <v>166352815</v>
      </c>
      <c r="G38" s="3">
        <v>53788728</v>
      </c>
      <c r="H38" s="3">
        <v>177565454</v>
      </c>
      <c r="I38" s="3">
        <v>108919412</v>
      </c>
      <c r="J38" s="3">
        <v>31565104</v>
      </c>
      <c r="K38" s="3">
        <v>267655011</v>
      </c>
      <c r="L38" s="3">
        <v>65885898</v>
      </c>
      <c r="M38" s="3">
        <v>77378341</v>
      </c>
      <c r="N38" s="3">
        <v>16242011</v>
      </c>
      <c r="O38" s="3">
        <v>229160274</v>
      </c>
      <c r="P38" s="3">
        <v>125307371</v>
      </c>
      <c r="Q38" s="3">
        <v>37132859</v>
      </c>
      <c r="R38" s="3">
        <v>2813922</v>
      </c>
    </row>
    <row r="39" spans="1:18" x14ac:dyDescent="0.25">
      <c r="A39" s="5">
        <v>43525</v>
      </c>
      <c r="B39" s="3">
        <v>87665733</v>
      </c>
      <c r="C39" s="3">
        <v>48158819</v>
      </c>
      <c r="D39" s="3">
        <v>438705611</v>
      </c>
      <c r="E39" s="3">
        <v>49830582</v>
      </c>
      <c r="F39" s="3">
        <v>207922301</v>
      </c>
      <c r="G39" s="3">
        <v>91787869</v>
      </c>
      <c r="H39" s="3">
        <v>281702475</v>
      </c>
      <c r="I39" s="3">
        <v>122975152</v>
      </c>
      <c r="J39" s="3">
        <v>33376613</v>
      </c>
      <c r="K39" s="3">
        <v>250370632</v>
      </c>
      <c r="L39" s="3">
        <v>63735334</v>
      </c>
      <c r="M39" s="3">
        <v>120437139</v>
      </c>
      <c r="N39" s="3">
        <v>27461622</v>
      </c>
      <c r="O39" s="3">
        <v>265296158</v>
      </c>
      <c r="P39" s="3">
        <v>120575692</v>
      </c>
      <c r="Q39" s="3">
        <v>63454437</v>
      </c>
      <c r="R39" s="3">
        <v>3131714</v>
      </c>
    </row>
    <row r="43" spans="1:18" x14ac:dyDescent="0.25">
      <c r="A43" t="s">
        <v>170</v>
      </c>
    </row>
    <row r="44" spans="1:18" x14ac:dyDescent="0.25">
      <c r="B44" t="s">
        <v>24</v>
      </c>
      <c r="C44" t="s">
        <v>161</v>
      </c>
      <c r="D44" t="s">
        <v>163</v>
      </c>
      <c r="E44" t="s">
        <v>12</v>
      </c>
      <c r="F44" t="s">
        <v>8</v>
      </c>
      <c r="G44" t="s">
        <v>10</v>
      </c>
      <c r="H44" t="s">
        <v>17</v>
      </c>
      <c r="I44" t="s">
        <v>20</v>
      </c>
      <c r="J44" t="s">
        <v>166</v>
      </c>
      <c r="K44" t="s">
        <v>60</v>
      </c>
      <c r="L44" t="s">
        <v>165</v>
      </c>
      <c r="M44" t="s">
        <v>42</v>
      </c>
      <c r="N44" t="s">
        <v>162</v>
      </c>
      <c r="O44" t="s">
        <v>34</v>
      </c>
      <c r="P44" t="s">
        <v>164</v>
      </c>
      <c r="Q44" t="s">
        <v>15</v>
      </c>
      <c r="R44" t="s">
        <v>62</v>
      </c>
    </row>
    <row r="45" spans="1:18" x14ac:dyDescent="0.25">
      <c r="A45" s="5">
        <v>43101</v>
      </c>
      <c r="B45" s="12">
        <f t="shared" ref="B45:G45" si="0">B4/B25</f>
        <v>56.542197518212099</v>
      </c>
      <c r="C45" s="12">
        <f t="shared" si="0"/>
        <v>41.79818595910546</v>
      </c>
      <c r="D45" s="12">
        <f t="shared" si="0"/>
        <v>82.720390600975392</v>
      </c>
      <c r="E45" s="12">
        <f t="shared" si="0"/>
        <v>158.38232313092811</v>
      </c>
      <c r="F45" s="12">
        <f t="shared" si="0"/>
        <v>38.500749566134154</v>
      </c>
      <c r="G45" s="12">
        <f t="shared" si="0"/>
        <v>83.208449242568307</v>
      </c>
      <c r="H45" s="12">
        <f t="shared" ref="H45:R45" si="1">H4/H25</f>
        <v>186.0757587145259</v>
      </c>
      <c r="I45" s="12">
        <f t="shared" si="1"/>
        <v>74.646999792322248</v>
      </c>
      <c r="J45" s="12">
        <f t="shared" si="1"/>
        <v>126.15553984953942</v>
      </c>
      <c r="K45" s="12">
        <f t="shared" si="1"/>
        <v>30.874568637372228</v>
      </c>
      <c r="L45" s="12">
        <f t="shared" si="1"/>
        <v>136.84708878879613</v>
      </c>
      <c r="M45" s="12">
        <f t="shared" si="1"/>
        <v>129.39620954656144</v>
      </c>
      <c r="N45" s="12">
        <f t="shared" si="1"/>
        <v>20.080449141905859</v>
      </c>
      <c r="O45" s="12">
        <f t="shared" si="1"/>
        <v>36.655399203172593</v>
      </c>
      <c r="P45" s="12">
        <f t="shared" si="1"/>
        <v>64.231492014084054</v>
      </c>
      <c r="Q45" s="12">
        <f t="shared" si="1"/>
        <v>168.53183112870991</v>
      </c>
      <c r="R45" s="12">
        <f t="shared" si="1"/>
        <v>74.519834826198419</v>
      </c>
    </row>
    <row r="46" spans="1:18" x14ac:dyDescent="0.25">
      <c r="A46" s="5">
        <v>43132</v>
      </c>
      <c r="B46" s="12">
        <f t="shared" ref="B46:C59" si="2">B5/B26</f>
        <v>58.665881555257805</v>
      </c>
      <c r="C46" s="12">
        <f t="shared" si="2"/>
        <v>42.079511059318726</v>
      </c>
      <c r="D46" s="12">
        <f t="shared" ref="D46:G46" si="3">D5/D26</f>
        <v>85.341025436422541</v>
      </c>
      <c r="E46" s="12">
        <f t="shared" si="3"/>
        <v>189.23293456134849</v>
      </c>
      <c r="F46" s="12">
        <f t="shared" si="3"/>
        <v>43.249776860474562</v>
      </c>
      <c r="G46" s="12">
        <f t="shared" si="3"/>
        <v>464.97930982177104</v>
      </c>
      <c r="H46" s="12">
        <f t="shared" ref="H46:R46" si="4">H5/H26</f>
        <v>310.49405472270251</v>
      </c>
      <c r="I46" s="12">
        <f t="shared" si="4"/>
        <v>79.812219862821678</v>
      </c>
      <c r="J46" s="12">
        <f t="shared" si="4"/>
        <v>129.59772237374858</v>
      </c>
      <c r="K46" s="12">
        <f t="shared" si="4"/>
        <v>35.996958589582881</v>
      </c>
      <c r="L46" s="12">
        <f t="shared" si="4"/>
        <v>168.7911844066779</v>
      </c>
      <c r="M46" s="12">
        <f t="shared" si="4"/>
        <v>171.22813540129246</v>
      </c>
      <c r="N46" s="12">
        <f t="shared" si="4"/>
        <v>31.415144689320289</v>
      </c>
      <c r="O46" s="12">
        <f t="shared" si="4"/>
        <v>33.64296368572046</v>
      </c>
      <c r="P46" s="12">
        <f t="shared" si="4"/>
        <v>70.275513513207372</v>
      </c>
      <c r="Q46" s="12">
        <f t="shared" si="4"/>
        <v>183.62614698117306</v>
      </c>
      <c r="R46" s="12">
        <f t="shared" si="4"/>
        <v>69.879328248213184</v>
      </c>
    </row>
    <row r="47" spans="1:18" x14ac:dyDescent="0.25">
      <c r="A47" s="5">
        <v>43160</v>
      </c>
      <c r="B47" s="12">
        <f t="shared" si="2"/>
        <v>155.12152338845857</v>
      </c>
      <c r="C47" s="12">
        <f t="shared" si="2"/>
        <v>45.977603719113823</v>
      </c>
      <c r="D47" s="12">
        <f t="shared" ref="D47:G47" si="5">D6/D27</f>
        <v>81.810828867531498</v>
      </c>
      <c r="E47" s="12">
        <f t="shared" si="5"/>
        <v>151.73570055475562</v>
      </c>
      <c r="F47" s="12">
        <f t="shared" si="5"/>
        <v>41.598117696324096</v>
      </c>
      <c r="G47" s="12">
        <f t="shared" si="5"/>
        <v>293.82996781742264</v>
      </c>
      <c r="H47" s="12">
        <f t="shared" ref="H47:R47" si="6">H6/H27</f>
        <v>147.70793731291508</v>
      </c>
      <c r="I47" s="12">
        <f t="shared" si="6"/>
        <v>72.753288680995809</v>
      </c>
      <c r="J47" s="12">
        <f t="shared" si="6"/>
        <v>116.28602760046111</v>
      </c>
      <c r="K47" s="12">
        <f t="shared" si="6"/>
        <v>27.402297427193744</v>
      </c>
      <c r="L47" s="12">
        <f t="shared" si="6"/>
        <v>163.97522123955855</v>
      </c>
      <c r="M47" s="12">
        <f t="shared" si="6"/>
        <v>150.12973857136606</v>
      </c>
      <c r="N47" s="12">
        <f t="shared" si="6"/>
        <v>22.428865680144675</v>
      </c>
      <c r="O47" s="12">
        <f t="shared" si="6"/>
        <v>34.734711193853315</v>
      </c>
      <c r="P47" s="12">
        <f t="shared" si="6"/>
        <v>68.871641943835357</v>
      </c>
      <c r="Q47" s="12">
        <f t="shared" si="6"/>
        <v>120.40087390101688</v>
      </c>
      <c r="R47" s="12">
        <f t="shared" si="6"/>
        <v>67.112705574832745</v>
      </c>
    </row>
    <row r="48" spans="1:18" x14ac:dyDescent="0.25">
      <c r="A48" s="5">
        <v>43191</v>
      </c>
      <c r="B48" s="12">
        <f t="shared" si="2"/>
        <v>54.628743319139495</v>
      </c>
      <c r="C48" s="12">
        <f t="shared" si="2"/>
        <v>43.826780531758118</v>
      </c>
      <c r="D48" s="12">
        <f t="shared" ref="D48:G48" si="7">D7/D28</f>
        <v>96.302267166912898</v>
      </c>
      <c r="E48" s="12">
        <f t="shared" si="7"/>
        <v>169.68680919625194</v>
      </c>
      <c r="F48" s="12">
        <f t="shared" si="7"/>
        <v>39.180846447622621</v>
      </c>
      <c r="G48" s="12">
        <f t="shared" si="7"/>
        <v>68.415615918475211</v>
      </c>
      <c r="H48" s="12">
        <f t="shared" ref="H48:R48" si="8">H7/H28</f>
        <v>116.96658039405777</v>
      </c>
      <c r="I48" s="12">
        <f t="shared" si="8"/>
        <v>68.371841213844846</v>
      </c>
      <c r="J48" s="12">
        <f t="shared" si="8"/>
        <v>122.51193101279439</v>
      </c>
      <c r="K48" s="12">
        <f t="shared" si="8"/>
        <v>22.233148342938943</v>
      </c>
      <c r="L48" s="12">
        <f t="shared" si="8"/>
        <v>250.30808578569273</v>
      </c>
      <c r="M48" s="12">
        <f t="shared" si="8"/>
        <v>149.75338634272867</v>
      </c>
      <c r="N48" s="12">
        <f t="shared" si="8"/>
        <v>20.623170131500014</v>
      </c>
      <c r="O48" s="12">
        <f t="shared" si="8"/>
        <v>32.305614015818961</v>
      </c>
      <c r="P48" s="12">
        <f t="shared" si="8"/>
        <v>64.764827421619472</v>
      </c>
      <c r="Q48" s="12">
        <f t="shared" si="8"/>
        <v>131.41976189157137</v>
      </c>
      <c r="R48" s="12">
        <f t="shared" si="8"/>
        <v>56.204456333511338</v>
      </c>
    </row>
    <row r="49" spans="1:18" x14ac:dyDescent="0.25">
      <c r="A49" s="5">
        <v>43221</v>
      </c>
      <c r="B49" s="12">
        <f t="shared" si="2"/>
        <v>119.54914455824013</v>
      </c>
      <c r="C49" s="12">
        <f t="shared" si="2"/>
        <v>44.660128363122595</v>
      </c>
      <c r="D49" s="12">
        <f t="shared" ref="D49:G49" si="9">D8/D29</f>
        <v>102.4877828099219</v>
      </c>
      <c r="E49" s="12">
        <f t="shared" si="9"/>
        <v>192.28981092177523</v>
      </c>
      <c r="F49" s="12">
        <f t="shared" si="9"/>
        <v>41.090562526864304</v>
      </c>
      <c r="G49" s="12">
        <f t="shared" si="9"/>
        <v>58.038217203399192</v>
      </c>
      <c r="H49" s="12">
        <f t="shared" ref="H49:R49" si="10">H8/H29</f>
        <v>106.32595646957425</v>
      </c>
      <c r="I49" s="12">
        <f t="shared" si="10"/>
        <v>66.226735500395222</v>
      </c>
      <c r="J49" s="12">
        <f t="shared" si="10"/>
        <v>126.51230733699317</v>
      </c>
      <c r="K49" s="12">
        <f t="shared" si="10"/>
        <v>28.062228896956206</v>
      </c>
      <c r="L49" s="12">
        <f t="shared" si="10"/>
        <v>284.43130655681301</v>
      </c>
      <c r="M49" s="12">
        <f t="shared" si="10"/>
        <v>152.1649199400764</v>
      </c>
      <c r="N49" s="12">
        <f t="shared" si="10"/>
        <v>23.429406799662242</v>
      </c>
      <c r="O49" s="12">
        <f t="shared" si="10"/>
        <v>34.553194507308241</v>
      </c>
      <c r="P49" s="12">
        <f t="shared" si="10"/>
        <v>64.50101616785139</v>
      </c>
      <c r="Q49" s="12">
        <f t="shared" si="10"/>
        <v>137.17597147474174</v>
      </c>
      <c r="R49" s="12">
        <f t="shared" si="10"/>
        <v>63.351139971539915</v>
      </c>
    </row>
    <row r="50" spans="1:18" x14ac:dyDescent="0.25">
      <c r="A50" s="5">
        <v>43252</v>
      </c>
      <c r="B50" s="12">
        <f t="shared" si="2"/>
        <v>94.503735465388075</v>
      </c>
      <c r="C50" s="12">
        <f t="shared" si="2"/>
        <v>113.43451792082139</v>
      </c>
      <c r="D50" s="12">
        <f t="shared" ref="D50:G50" si="11">D9/D30</f>
        <v>74.539165400619595</v>
      </c>
      <c r="E50" s="12">
        <f t="shared" si="11"/>
        <v>323.81321927128346</v>
      </c>
      <c r="F50" s="12">
        <f t="shared" si="11"/>
        <v>62.005638433723561</v>
      </c>
      <c r="G50" s="12">
        <f t="shared" si="11"/>
        <v>60.85697971473612</v>
      </c>
      <c r="H50" s="12">
        <f t="shared" ref="H50:R50" si="12">H9/H30</f>
        <v>90.140325412852306</v>
      </c>
      <c r="I50" s="12">
        <f t="shared" si="12"/>
        <v>78.332766359573043</v>
      </c>
      <c r="J50" s="12">
        <f t="shared" si="12"/>
        <v>105.56107407702027</v>
      </c>
      <c r="K50" s="12">
        <f t="shared" si="12"/>
        <v>50.928893738512109</v>
      </c>
      <c r="L50" s="12">
        <f t="shared" si="12"/>
        <v>506.04961622352556</v>
      </c>
      <c r="M50" s="12">
        <f t="shared" si="12"/>
        <v>33.346387520886793</v>
      </c>
      <c r="N50" s="12">
        <f t="shared" si="12"/>
        <v>171.36117252179366</v>
      </c>
      <c r="O50" s="12">
        <f t="shared" si="12"/>
        <v>31.238426746312292</v>
      </c>
      <c r="P50" s="12">
        <f t="shared" si="12"/>
        <v>79.816959831009882</v>
      </c>
      <c r="Q50" s="12">
        <f t="shared" si="12"/>
        <v>115.27266124320363</v>
      </c>
      <c r="R50" s="12">
        <f t="shared" si="12"/>
        <v>152.12046729544403</v>
      </c>
    </row>
    <row r="51" spans="1:18" x14ac:dyDescent="0.25">
      <c r="A51" s="5">
        <v>43282</v>
      </c>
      <c r="B51" s="12">
        <f t="shared" si="2"/>
        <v>80.449910430377045</v>
      </c>
      <c r="C51" s="12">
        <f t="shared" si="2"/>
        <v>103.05611007594537</v>
      </c>
      <c r="D51" s="12">
        <f t="shared" ref="D51:G51" si="13">D10/D31</f>
        <v>67.201639633984044</v>
      </c>
      <c r="E51" s="12">
        <f t="shared" si="13"/>
        <v>279.98858732327295</v>
      </c>
      <c r="F51" s="12">
        <f t="shared" si="13"/>
        <v>51.001791581796653</v>
      </c>
      <c r="G51" s="12">
        <f t="shared" si="13"/>
        <v>67.013540993859223</v>
      </c>
      <c r="H51" s="12">
        <f t="shared" ref="H51:R51" si="14">H10/H31</f>
        <v>83.50603391776356</v>
      </c>
      <c r="I51" s="12">
        <f t="shared" si="14"/>
        <v>72.678910034637667</v>
      </c>
      <c r="J51" s="12">
        <f t="shared" si="14"/>
        <v>97.272258767461764</v>
      </c>
      <c r="K51" s="12">
        <f t="shared" si="14"/>
        <v>50.562276141923874</v>
      </c>
      <c r="L51" s="12">
        <f t="shared" si="14"/>
        <v>452.8247246414108</v>
      </c>
      <c r="M51" s="12">
        <f t="shared" si="14"/>
        <v>348.11221888405919</v>
      </c>
      <c r="N51" s="12">
        <f t="shared" si="14"/>
        <v>150.84532464570606</v>
      </c>
      <c r="O51" s="12">
        <f t="shared" si="14"/>
        <v>29.009393014054201</v>
      </c>
      <c r="P51" s="12">
        <f t="shared" si="14"/>
        <v>66.168492244680621</v>
      </c>
      <c r="Q51" s="12">
        <f t="shared" si="14"/>
        <v>94.589979294317516</v>
      </c>
      <c r="R51" s="12">
        <f t="shared" si="14"/>
        <v>115.66583086486578</v>
      </c>
    </row>
    <row r="52" spans="1:18" x14ac:dyDescent="0.25">
      <c r="A52" s="5">
        <v>43313</v>
      </c>
      <c r="B52" s="12">
        <f t="shared" si="2"/>
        <v>69.495324878691534</v>
      </c>
      <c r="C52" s="12">
        <f t="shared" si="2"/>
        <v>110.37919091462739</v>
      </c>
      <c r="D52" s="12">
        <f t="shared" ref="D52:G52" si="15">D11/D32</f>
        <v>157.29242990579502</v>
      </c>
      <c r="E52" s="12">
        <f t="shared" si="15"/>
        <v>245.09463004281054</v>
      </c>
      <c r="F52" s="12">
        <f t="shared" si="15"/>
        <v>58.951076571050763</v>
      </c>
      <c r="G52" s="12">
        <f t="shared" si="15"/>
        <v>66.717595660577658</v>
      </c>
      <c r="H52" s="12">
        <f t="shared" ref="H52:R52" si="16">H11/H32</f>
        <v>92.708411947261609</v>
      </c>
      <c r="I52" s="12">
        <f t="shared" si="16"/>
        <v>77.856789456677774</v>
      </c>
      <c r="J52" s="12">
        <f t="shared" si="16"/>
        <v>98.856643896520879</v>
      </c>
      <c r="K52" s="12">
        <f t="shared" si="16"/>
        <v>50.208364853258303</v>
      </c>
      <c r="L52" s="12">
        <f t="shared" si="16"/>
        <v>546.81184964847807</v>
      </c>
      <c r="M52" s="12">
        <f t="shared" si="16"/>
        <v>346.35395612071505</v>
      </c>
      <c r="N52" s="12">
        <f t="shared" si="16"/>
        <v>154.64606029288692</v>
      </c>
      <c r="O52" s="12">
        <f t="shared" si="16"/>
        <v>30.83068457525631</v>
      </c>
      <c r="P52" s="12">
        <f t="shared" si="16"/>
        <v>73.117118350721114</v>
      </c>
      <c r="Q52" s="12">
        <f t="shared" si="16"/>
        <v>103.99244072369565</v>
      </c>
      <c r="R52" s="12">
        <f t="shared" si="16"/>
        <v>124.42798618690254</v>
      </c>
    </row>
    <row r="53" spans="1:18" x14ac:dyDescent="0.25">
      <c r="A53" s="5">
        <v>43344</v>
      </c>
      <c r="B53" s="12">
        <f t="shared" si="2"/>
        <v>72.080024682162801</v>
      </c>
      <c r="C53" s="12">
        <f t="shared" si="2"/>
        <v>118.55325627611053</v>
      </c>
      <c r="D53" s="12">
        <f t="shared" ref="D53:G53" si="17">D12/D33</f>
        <v>145.87316303816507</v>
      </c>
      <c r="E53" s="12">
        <f t="shared" si="17"/>
        <v>239.38105725688388</v>
      </c>
      <c r="F53" s="12">
        <f t="shared" si="17"/>
        <v>50.586461450520979</v>
      </c>
      <c r="G53" s="12">
        <f t="shared" si="17"/>
        <v>66.756279108356821</v>
      </c>
      <c r="H53" s="12">
        <f t="shared" ref="H53:R53" si="18">H12/H33</f>
        <v>98.689232656022071</v>
      </c>
      <c r="I53" s="12">
        <f t="shared" si="18"/>
        <v>77.149307790984011</v>
      </c>
      <c r="J53" s="12">
        <f t="shared" si="18"/>
        <v>103.57555215035202</v>
      </c>
      <c r="K53" s="12">
        <f t="shared" si="18"/>
        <v>51.369225017522389</v>
      </c>
      <c r="L53" s="12">
        <f t="shared" si="18"/>
        <v>425.89194517346812</v>
      </c>
      <c r="M53" s="12">
        <f t="shared" si="18"/>
        <v>35.016553141983309</v>
      </c>
      <c r="N53" s="12">
        <f t="shared" si="18"/>
        <v>152.74989577232697</v>
      </c>
      <c r="O53" s="12">
        <f t="shared" si="18"/>
        <v>33.16281411003348</v>
      </c>
      <c r="P53" s="12">
        <f t="shared" si="18"/>
        <v>75.0954894663478</v>
      </c>
      <c r="Q53" s="12">
        <f t="shared" si="18"/>
        <v>109.99042360689687</v>
      </c>
      <c r="R53" s="12">
        <f t="shared" si="18"/>
        <v>158.92202334224862</v>
      </c>
    </row>
    <row r="54" spans="1:18" x14ac:dyDescent="0.25">
      <c r="A54" s="5">
        <v>43374</v>
      </c>
      <c r="B54" s="12">
        <f t="shared" si="2"/>
        <v>63.044599788821067</v>
      </c>
      <c r="C54" s="12">
        <f t="shared" si="2"/>
        <v>115.24568388613112</v>
      </c>
      <c r="D54" s="12">
        <f t="shared" ref="D54:G54" si="19">D13/D34</f>
        <v>99.053017559835752</v>
      </c>
      <c r="E54" s="12">
        <f t="shared" si="19"/>
        <v>202.90754279483079</v>
      </c>
      <c r="F54" s="12">
        <f t="shared" si="19"/>
        <v>50.280571321671573</v>
      </c>
      <c r="G54" s="12">
        <f t="shared" si="19"/>
        <v>60.791685467450407</v>
      </c>
      <c r="H54" s="12">
        <f t="shared" ref="H54:R54" si="20">H13/H34</f>
        <v>96.224584133560953</v>
      </c>
      <c r="I54" s="12">
        <f t="shared" si="20"/>
        <v>70.095821460345576</v>
      </c>
      <c r="J54" s="12">
        <f t="shared" si="20"/>
        <v>104.91930977238488</v>
      </c>
      <c r="K54" s="12">
        <f t="shared" si="20"/>
        <v>49.761510955704509</v>
      </c>
      <c r="L54" s="12">
        <f t="shared" si="20"/>
        <v>994.59999534089695</v>
      </c>
      <c r="M54" s="12">
        <f t="shared" si="20"/>
        <v>27.587706887158067</v>
      </c>
      <c r="N54" s="12">
        <f t="shared" si="20"/>
        <v>143.37153430675701</v>
      </c>
      <c r="O54" s="12">
        <f t="shared" si="20"/>
        <v>29.68477241684052</v>
      </c>
      <c r="P54" s="12">
        <f t="shared" si="20"/>
        <v>63.793185147340928</v>
      </c>
      <c r="Q54" s="12">
        <f t="shared" si="20"/>
        <v>100.28801413623215</v>
      </c>
      <c r="R54" s="12">
        <f t="shared" si="20"/>
        <v>124.14843589466825</v>
      </c>
    </row>
    <row r="55" spans="1:18" x14ac:dyDescent="0.25">
      <c r="A55" s="5">
        <v>43405</v>
      </c>
      <c r="B55" s="12">
        <f t="shared" si="2"/>
        <v>150.75659968236263</v>
      </c>
      <c r="C55" s="12">
        <f t="shared" si="2"/>
        <v>128.99593909563114</v>
      </c>
      <c r="D55" s="12">
        <f t="shared" ref="D55:G55" si="21">D14/D35</f>
        <v>83.051935022312463</v>
      </c>
      <c r="E55" s="12">
        <f t="shared" si="21"/>
        <v>330.92091482579735</v>
      </c>
      <c r="F55" s="12">
        <f t="shared" si="21"/>
        <v>63.135655029240738</v>
      </c>
      <c r="G55" s="12">
        <f t="shared" si="21"/>
        <v>65.523203716062639</v>
      </c>
      <c r="H55" s="12">
        <f t="shared" ref="H55:R55" si="22">H14/H35</f>
        <v>131.24702408794522</v>
      </c>
      <c r="I55" s="12">
        <f t="shared" si="22"/>
        <v>94.958265953874218</v>
      </c>
      <c r="J55" s="12">
        <f t="shared" si="22"/>
        <v>118.93541832152974</v>
      </c>
      <c r="K55" s="12">
        <f t="shared" si="22"/>
        <v>49.556929112071934</v>
      </c>
      <c r="L55" s="12">
        <f t="shared" si="22"/>
        <v>778.16224889874218</v>
      </c>
      <c r="M55" s="12">
        <f t="shared" si="22"/>
        <v>44.509100157127989</v>
      </c>
      <c r="N55" s="12">
        <f t="shared" si="22"/>
        <v>161.12203402779289</v>
      </c>
      <c r="O55" s="12">
        <f t="shared" si="22"/>
        <v>35.227213894323896</v>
      </c>
      <c r="P55" s="12">
        <f t="shared" si="22"/>
        <v>97.867656354636864</v>
      </c>
      <c r="Q55" s="12">
        <f t="shared" si="22"/>
        <v>141.31281041907721</v>
      </c>
      <c r="R55" s="12">
        <f t="shared" si="22"/>
        <v>193.18088379471419</v>
      </c>
    </row>
    <row r="56" spans="1:18" x14ac:dyDescent="0.25">
      <c r="A56" s="5">
        <v>43435</v>
      </c>
      <c r="B56" s="12">
        <f t="shared" si="2"/>
        <v>144.6679136240619</v>
      </c>
      <c r="C56" s="12">
        <f t="shared" si="2"/>
        <v>120.31071436655016</v>
      </c>
      <c r="D56" s="12">
        <f t="shared" ref="D56:G56" si="23">D15/D36</f>
        <v>76.981675777244874</v>
      </c>
      <c r="E56" s="12">
        <f t="shared" si="23"/>
        <v>280.83372425037692</v>
      </c>
      <c r="F56" s="12">
        <f t="shared" si="23"/>
        <v>56.902480532661485</v>
      </c>
      <c r="G56" s="12">
        <f t="shared" si="23"/>
        <v>59.478767410492665</v>
      </c>
      <c r="H56" s="12">
        <f t="shared" ref="H56:R56" si="24">H15/H36</f>
        <v>130.91036716852594</v>
      </c>
      <c r="I56" s="12">
        <f t="shared" si="24"/>
        <v>87.283408319679467</v>
      </c>
      <c r="J56" s="12">
        <f t="shared" si="24"/>
        <v>108.3511701027678</v>
      </c>
      <c r="K56" s="12">
        <f t="shared" si="24"/>
        <v>49.321705458248751</v>
      </c>
      <c r="L56" s="12">
        <f t="shared" si="24"/>
        <v>809.19914979773989</v>
      </c>
      <c r="M56" s="12">
        <f t="shared" si="24"/>
        <v>36.401185233066094</v>
      </c>
      <c r="N56" s="12">
        <f t="shared" si="24"/>
        <v>115.88665922701932</v>
      </c>
      <c r="O56" s="12">
        <f t="shared" si="24"/>
        <v>35.935923987903614</v>
      </c>
      <c r="P56" s="12">
        <f t="shared" si="24"/>
        <v>96.77542673563697</v>
      </c>
      <c r="Q56" s="12">
        <f t="shared" si="24"/>
        <v>142.7143488068281</v>
      </c>
      <c r="R56" s="12">
        <f t="shared" si="24"/>
        <v>177.20585031409868</v>
      </c>
    </row>
    <row r="57" spans="1:18" x14ac:dyDescent="0.25">
      <c r="A57" s="5">
        <v>43466</v>
      </c>
      <c r="B57" s="12">
        <f t="shared" si="2"/>
        <v>55.968553770610022</v>
      </c>
      <c r="C57" s="12">
        <f t="shared" si="2"/>
        <v>119.92233244343326</v>
      </c>
      <c r="D57" s="12">
        <f t="shared" ref="D57:G57" si="25">D16/D37</f>
        <v>68.093958046292059</v>
      </c>
      <c r="E57" s="12">
        <f t="shared" si="25"/>
        <v>274.31663558908923</v>
      </c>
      <c r="F57" s="12">
        <f t="shared" si="25"/>
        <v>61.767791462079821</v>
      </c>
      <c r="G57" s="12">
        <f t="shared" si="25"/>
        <v>52.949511378131348</v>
      </c>
      <c r="H57" s="12">
        <f t="shared" ref="H57:R57" si="26">H16/H37</f>
        <v>125.69587967630906</v>
      </c>
      <c r="I57" s="12">
        <f t="shared" si="26"/>
        <v>82.564133818212028</v>
      </c>
      <c r="J57" s="12">
        <f t="shared" si="26"/>
        <v>103.13792529769316</v>
      </c>
      <c r="K57" s="12">
        <f t="shared" si="26"/>
        <v>49.584900964734494</v>
      </c>
      <c r="L57" s="12">
        <f t="shared" si="26"/>
        <v>625.79540340764061</v>
      </c>
      <c r="M57" s="12">
        <f t="shared" si="26"/>
        <v>25.326304732285504</v>
      </c>
      <c r="N57" s="12">
        <f t="shared" si="26"/>
        <v>143.77872221600342</v>
      </c>
      <c r="O57" s="12">
        <f t="shared" si="26"/>
        <v>34.106603706374266</v>
      </c>
      <c r="P57" s="12">
        <f t="shared" si="26"/>
        <v>81.472788653092579</v>
      </c>
      <c r="Q57" s="12">
        <f t="shared" si="26"/>
        <v>132.90824360101618</v>
      </c>
      <c r="R57" s="12">
        <f t="shared" si="26"/>
        <v>193.42888847948907</v>
      </c>
    </row>
    <row r="58" spans="1:18" x14ac:dyDescent="0.25">
      <c r="A58" s="5">
        <v>43497</v>
      </c>
      <c r="B58" s="12">
        <f t="shared" si="2"/>
        <v>58.164446990605185</v>
      </c>
      <c r="C58" s="12">
        <f t="shared" si="2"/>
        <v>126.10264328433659</v>
      </c>
      <c r="D58" s="12">
        <f t="shared" ref="D58:G58" si="27">D17/D38</f>
        <v>63.727698018457659</v>
      </c>
      <c r="E58" s="12">
        <f t="shared" si="27"/>
        <v>251.18308060520616</v>
      </c>
      <c r="F58" s="12">
        <f t="shared" si="27"/>
        <v>64.279413828975478</v>
      </c>
      <c r="G58" s="12">
        <f t="shared" si="27"/>
        <v>56.695851350119305</v>
      </c>
      <c r="H58" s="12">
        <f t="shared" ref="H58:R58" si="28">H17/H38</f>
        <v>111.65966976324123</v>
      </c>
      <c r="I58" s="12">
        <f t="shared" si="28"/>
        <v>77.620988892227956</v>
      </c>
      <c r="J58" s="12">
        <f t="shared" si="28"/>
        <v>104.20876823342638</v>
      </c>
      <c r="K58" s="12">
        <f t="shared" si="28"/>
        <v>50.140691664465045</v>
      </c>
      <c r="L58" s="12">
        <f t="shared" si="28"/>
        <v>740.61731563558567</v>
      </c>
      <c r="M58" s="12">
        <f t="shared" si="28"/>
        <v>41.88404023808161</v>
      </c>
      <c r="N58" s="12">
        <f t="shared" si="28"/>
        <v>232.16152975145749</v>
      </c>
      <c r="O58" s="12">
        <f t="shared" si="28"/>
        <v>30.623967184643881</v>
      </c>
      <c r="P58" s="12">
        <f t="shared" si="28"/>
        <v>81.332759419236396</v>
      </c>
      <c r="Q58" s="12">
        <f t="shared" si="28"/>
        <v>147.0626152432809</v>
      </c>
      <c r="R58" s="12">
        <f t="shared" si="28"/>
        <v>142.20882277476065</v>
      </c>
    </row>
    <row r="59" spans="1:18" x14ac:dyDescent="0.25">
      <c r="A59" s="5">
        <v>43525</v>
      </c>
      <c r="B59" s="12">
        <f t="shared" si="2"/>
        <v>70.568385859501106</v>
      </c>
      <c r="C59" s="12">
        <f t="shared" si="2"/>
        <v>122.1774256756587</v>
      </c>
      <c r="D59" s="12">
        <f t="shared" ref="D59:G59" si="29">D18/D39</f>
        <v>81.332615057435405</v>
      </c>
      <c r="E59" s="12">
        <f t="shared" si="29"/>
        <v>282.67488043788052</v>
      </c>
      <c r="F59" s="12">
        <f t="shared" si="29"/>
        <v>56.939116997363357</v>
      </c>
      <c r="G59" s="12">
        <f t="shared" si="29"/>
        <v>50.880753327000107</v>
      </c>
      <c r="H59" s="12">
        <f t="shared" ref="H59:R59" si="30">H18/H39</f>
        <v>94.160376773402504</v>
      </c>
      <c r="I59" s="12">
        <f t="shared" si="30"/>
        <v>77.50475525332142</v>
      </c>
      <c r="J59" s="12">
        <f t="shared" si="30"/>
        <v>102.8062172755516</v>
      </c>
      <c r="K59" s="12">
        <f t="shared" si="30"/>
        <v>51.578635732325026</v>
      </c>
      <c r="L59" s="12">
        <f t="shared" si="30"/>
        <v>496.10270412954924</v>
      </c>
      <c r="M59" s="12">
        <f t="shared" si="30"/>
        <v>37.20181030703494</v>
      </c>
      <c r="N59" s="12">
        <f t="shared" si="30"/>
        <v>158.80483432478971</v>
      </c>
      <c r="O59" s="12">
        <f t="shared" si="30"/>
        <v>34.925159771819992</v>
      </c>
      <c r="P59" s="12">
        <f t="shared" si="30"/>
        <v>99.324079549964353</v>
      </c>
      <c r="Q59" s="12">
        <f t="shared" si="30"/>
        <v>115.12474055990758</v>
      </c>
      <c r="R59" s="12">
        <f t="shared" si="30"/>
        <v>144.35292398986624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75" workbookViewId="0">
      <selection activeCell="K45" sqref="K45"/>
    </sheetView>
  </sheetViews>
  <sheetFormatPr defaultColWidth="11.5546875" defaultRowHeight="13.8" x14ac:dyDescent="0.25"/>
  <cols>
    <col min="3" max="3" width="16.109375" customWidth="1"/>
    <col min="7" max="7" width="16.109375" bestFit="1" customWidth="1"/>
  </cols>
  <sheetData>
    <row r="1" spans="1:5" x14ac:dyDescent="0.25">
      <c r="A1" t="s">
        <v>174</v>
      </c>
      <c r="B1" t="s">
        <v>168</v>
      </c>
      <c r="C1" t="s">
        <v>175</v>
      </c>
      <c r="D1" t="s">
        <v>176</v>
      </c>
    </row>
    <row r="2" spans="1:5" x14ac:dyDescent="0.25">
      <c r="A2" s="10" t="s">
        <v>161</v>
      </c>
      <c r="B2" s="3">
        <v>5883920529</v>
      </c>
      <c r="C2" s="11">
        <v>0.58131661870988705</v>
      </c>
      <c r="D2" s="9">
        <v>2.9389109532098872E-2</v>
      </c>
      <c r="E2" s="3"/>
    </row>
    <row r="3" spans="1:5" x14ac:dyDescent="0.25">
      <c r="A3" s="10" t="s">
        <v>163</v>
      </c>
      <c r="B3" s="3">
        <v>35681074583</v>
      </c>
      <c r="C3" s="11">
        <v>0.77830147196072075</v>
      </c>
      <c r="D3" s="9">
        <v>0.17822045759700234</v>
      </c>
      <c r="E3" s="3"/>
    </row>
    <row r="4" spans="1:5" x14ac:dyDescent="0.25">
      <c r="A4" s="10" t="s">
        <v>12</v>
      </c>
      <c r="B4" s="3">
        <v>14085853809</v>
      </c>
      <c r="C4" s="11">
        <v>1.7521657989674786</v>
      </c>
      <c r="D4" s="9">
        <v>7.0356269838367347E-2</v>
      </c>
      <c r="E4" s="3"/>
    </row>
    <row r="5" spans="1:5" x14ac:dyDescent="0.25">
      <c r="A5" s="10" t="s">
        <v>8</v>
      </c>
      <c r="B5" s="3">
        <v>11838912223</v>
      </c>
      <c r="C5" s="11">
        <v>1.1198596204262523</v>
      </c>
      <c r="D5" s="9">
        <v>5.9133206566572095E-2</v>
      </c>
      <c r="E5" s="3"/>
    </row>
    <row r="6" spans="1:5" x14ac:dyDescent="0.25">
      <c r="A6" s="10" t="s">
        <v>10</v>
      </c>
      <c r="B6" s="3">
        <v>4670235921</v>
      </c>
      <c r="C6" s="11">
        <v>-0.26723523259666587</v>
      </c>
      <c r="D6" s="9">
        <v>2.3326976349617459E-2</v>
      </c>
      <c r="E6" s="3"/>
    </row>
    <row r="7" spans="1:5" x14ac:dyDescent="0.25">
      <c r="A7" s="10" t="s">
        <v>17</v>
      </c>
      <c r="B7" s="3">
        <v>26525211184</v>
      </c>
      <c r="C7" s="11">
        <v>0.5653847379203637</v>
      </c>
      <c r="D7" s="9">
        <v>0.13248859038908853</v>
      </c>
      <c r="E7" s="3"/>
    </row>
    <row r="8" spans="1:5" x14ac:dyDescent="0.25">
      <c r="A8" s="10" t="s">
        <v>20</v>
      </c>
      <c r="B8" s="3">
        <v>9531159058</v>
      </c>
      <c r="C8" s="11">
        <v>0.25440484382224954</v>
      </c>
      <c r="D8" s="9">
        <v>4.7606400552630289E-2</v>
      </c>
      <c r="E8" s="3"/>
    </row>
    <row r="9" spans="1:5" x14ac:dyDescent="0.25">
      <c r="A9" s="10" t="s">
        <v>166</v>
      </c>
      <c r="B9" s="3">
        <v>3431323328</v>
      </c>
      <c r="C9" s="11">
        <v>1.0472682414239836</v>
      </c>
      <c r="D9" s="9">
        <v>1.7138833984859558E-2</v>
      </c>
      <c r="E9" s="3"/>
    </row>
    <row r="10" spans="1:5" x14ac:dyDescent="0.25">
      <c r="A10" s="10" t="s">
        <v>60</v>
      </c>
      <c r="B10" s="3">
        <v>12913775626</v>
      </c>
      <c r="C10" s="11">
        <v>10.688131835156945</v>
      </c>
      <c r="D10" s="9">
        <v>6.4501953157746789E-2</v>
      </c>
      <c r="E10" s="3"/>
    </row>
    <row r="11" spans="1:5" x14ac:dyDescent="0.25">
      <c r="A11" s="10" t="s">
        <v>165</v>
      </c>
      <c r="B11" s="3">
        <v>31619271546</v>
      </c>
      <c r="C11" s="11">
        <v>15.900507724221484</v>
      </c>
      <c r="D11" s="9">
        <v>0.15793249249552727</v>
      </c>
      <c r="E11" s="3"/>
    </row>
    <row r="12" spans="1:5" x14ac:dyDescent="0.25">
      <c r="A12" s="10" t="s">
        <v>42</v>
      </c>
      <c r="B12" s="3">
        <v>4480479599</v>
      </c>
      <c r="C12" s="11">
        <v>1.8327044453206414</v>
      </c>
      <c r="D12" s="9">
        <v>2.2379178141912228E-2</v>
      </c>
      <c r="E12" s="3"/>
    </row>
    <row r="13" spans="1:5" x14ac:dyDescent="0.25">
      <c r="A13" s="10" t="s">
        <v>162</v>
      </c>
      <c r="B13" s="3">
        <v>4361038332</v>
      </c>
      <c r="C13" s="11">
        <v>2.5558025046797246</v>
      </c>
      <c r="D13" s="9">
        <v>2.1782590805082196E-2</v>
      </c>
      <c r="E13" s="3"/>
    </row>
    <row r="14" spans="1:5" x14ac:dyDescent="0.25">
      <c r="A14" s="10" t="s">
        <v>34</v>
      </c>
      <c r="B14" s="3">
        <v>9265510705</v>
      </c>
      <c r="C14" s="11">
        <v>1.6578560485565561</v>
      </c>
      <c r="D14" s="9">
        <v>4.6279535496438658E-2</v>
      </c>
      <c r="E14" s="3"/>
    </row>
    <row r="15" spans="1:5" x14ac:dyDescent="0.25">
      <c r="A15" s="10" t="s">
        <v>164</v>
      </c>
      <c r="B15" s="3">
        <v>11976069624</v>
      </c>
      <c r="C15" s="11">
        <v>2.5889185383567166</v>
      </c>
      <c r="D15" s="9">
        <v>5.9818282760456733E-2</v>
      </c>
      <c r="E15" s="3"/>
    </row>
    <row r="16" spans="1:5" x14ac:dyDescent="0.25">
      <c r="A16" s="10" t="s">
        <v>15</v>
      </c>
      <c r="B16" s="3">
        <v>7305175597</v>
      </c>
      <c r="C16" s="11">
        <v>-0.25971761146288891</v>
      </c>
      <c r="D16" s="9">
        <v>3.6488019291439473E-2</v>
      </c>
      <c r="E16" s="3"/>
    </row>
    <row r="17" spans="1:12" x14ac:dyDescent="0.25">
      <c r="A17" s="10" t="s">
        <v>62</v>
      </c>
      <c r="B17" s="3">
        <v>452072073</v>
      </c>
      <c r="C17" s="11">
        <v>4.0800377647334019</v>
      </c>
      <c r="D17" s="9">
        <v>2.2580175249338409E-3</v>
      </c>
      <c r="E17" s="13"/>
    </row>
    <row r="20" spans="1:12" x14ac:dyDescent="0.25">
      <c r="B20" s="2">
        <v>43101</v>
      </c>
      <c r="C20" s="2">
        <v>43132</v>
      </c>
      <c r="D20" s="2">
        <v>43160</v>
      </c>
      <c r="E20" s="2">
        <v>43466</v>
      </c>
      <c r="F20" s="2">
        <v>43497</v>
      </c>
      <c r="G20" s="2">
        <v>43525</v>
      </c>
      <c r="H20" s="14" t="s">
        <v>177</v>
      </c>
      <c r="I20" s="14" t="s">
        <v>178</v>
      </c>
      <c r="J20" s="14" t="s">
        <v>179</v>
      </c>
      <c r="K20" s="14" t="s">
        <v>180</v>
      </c>
      <c r="L20" s="14" t="s">
        <v>181</v>
      </c>
    </row>
    <row r="21" spans="1:12" x14ac:dyDescent="0.25">
      <c r="A21" s="10" t="s">
        <v>24</v>
      </c>
      <c r="B21" s="3">
        <v>9952181545</v>
      </c>
      <c r="C21" s="3">
        <v>5673891913</v>
      </c>
      <c r="D21" s="3">
        <v>27289017330</v>
      </c>
      <c r="E21" s="3">
        <v>4593700429</v>
      </c>
      <c r="F21" s="3">
        <v>3853830323</v>
      </c>
      <c r="G21" s="3">
        <v>6186429273</v>
      </c>
      <c r="H21" s="11">
        <f>(E21-B21)/B21</f>
        <v>-0.53842276608108242</v>
      </c>
      <c r="I21" s="11">
        <f>(F21-C21)/C21</f>
        <v>-0.32077833309264875</v>
      </c>
      <c r="J21" s="11">
        <f>(E21+F21)/(B21+C21)-1</f>
        <v>-0.459395172132948</v>
      </c>
      <c r="K21" s="11">
        <f>(G21-D21)/D21</f>
        <v>-0.77329966857403143</v>
      </c>
      <c r="L21" s="11">
        <f>(E21+F21+G21)/(B21+C21+D21)-1</f>
        <v>-0.65900200241235485</v>
      </c>
    </row>
    <row r="22" spans="1:12" x14ac:dyDescent="0.25">
      <c r="A22" s="10" t="s">
        <v>161</v>
      </c>
      <c r="B22" s="3">
        <v>4465535488</v>
      </c>
      <c r="C22" s="3">
        <v>2419629619</v>
      </c>
      <c r="D22" s="3">
        <v>3720899698</v>
      </c>
      <c r="E22" s="3">
        <v>4769132477</v>
      </c>
      <c r="F22" s="3">
        <v>4692736857</v>
      </c>
      <c r="G22" s="3">
        <v>5883920529</v>
      </c>
      <c r="H22" s="11">
        <f t="shared" ref="H22:H37" si="0">(E22-B22)/B22</f>
        <v>6.7986692708151192E-2</v>
      </c>
      <c r="I22" s="11">
        <f t="shared" ref="I22:I37" si="1">(F22-C22)/C22</f>
        <v>0.93944429351937109</v>
      </c>
      <c r="J22" s="11">
        <f t="shared" ref="J22:J37" si="2">(E22+F22)/(B22+C22)-1</f>
        <v>0.37424000542562452</v>
      </c>
      <c r="K22" s="11">
        <f t="shared" ref="K22:K37" si="3">(G22-D22)/D22</f>
        <v>0.58131661870988705</v>
      </c>
      <c r="L22" s="11">
        <f t="shared" ref="L22:L37" si="4">(E22+F22+G22)/(B22+C22+D22)-1</f>
        <v>0.44688818568839594</v>
      </c>
    </row>
    <row r="23" spans="1:12" x14ac:dyDescent="0.25">
      <c r="A23" s="10" t="s">
        <v>163</v>
      </c>
      <c r="B23" s="3">
        <v>19250448088</v>
      </c>
      <c r="C23" s="3">
        <v>11522799702</v>
      </c>
      <c r="D23" s="3">
        <v>20064693836</v>
      </c>
      <c r="E23" s="3">
        <v>27170603550</v>
      </c>
      <c r="F23" s="3">
        <v>20858268274</v>
      </c>
      <c r="G23" s="3">
        <v>35681074583</v>
      </c>
      <c r="H23" s="11">
        <f t="shared" si="0"/>
        <v>0.41142707046581034</v>
      </c>
      <c r="I23" s="11">
        <f t="shared" si="1"/>
        <v>0.81017363951745625</v>
      </c>
      <c r="J23" s="11">
        <f t="shared" si="2"/>
        <v>0.56073457542584593</v>
      </c>
      <c r="K23" s="11">
        <f t="shared" si="3"/>
        <v>0.77830147196072075</v>
      </c>
      <c r="L23" s="11">
        <f t="shared" si="4"/>
        <v>0.64660377130981828</v>
      </c>
    </row>
    <row r="24" spans="1:12" x14ac:dyDescent="0.25">
      <c r="A24" s="10" t="s">
        <v>12</v>
      </c>
      <c r="B24" s="3">
        <v>6571575594</v>
      </c>
      <c r="C24" s="3">
        <v>4181338798</v>
      </c>
      <c r="D24" s="3">
        <v>5118097832</v>
      </c>
      <c r="E24" s="3">
        <v>12363894336</v>
      </c>
      <c r="F24" s="3">
        <v>12464049334</v>
      </c>
      <c r="G24" s="3">
        <v>14085853809</v>
      </c>
      <c r="H24" s="11">
        <f t="shared" si="0"/>
        <v>0.88142008855357623</v>
      </c>
      <c r="I24" s="11">
        <f t="shared" si="1"/>
        <v>1.9808752498031852</v>
      </c>
      <c r="J24" s="11">
        <f t="shared" si="2"/>
        <v>1.3089501845631357</v>
      </c>
      <c r="K24" s="11">
        <f t="shared" si="3"/>
        <v>1.7521657989674786</v>
      </c>
      <c r="L24" s="11">
        <f t="shared" si="4"/>
        <v>1.451878741555936</v>
      </c>
    </row>
    <row r="25" spans="1:12" x14ac:dyDescent="0.25">
      <c r="A25" s="10" t="s">
        <v>8</v>
      </c>
      <c r="B25" s="3">
        <v>6599817664</v>
      </c>
      <c r="C25" s="3">
        <v>3965782710</v>
      </c>
      <c r="D25" s="3">
        <v>5584762363</v>
      </c>
      <c r="E25" s="3">
        <v>11769946056</v>
      </c>
      <c r="F25" s="3">
        <v>10693061437</v>
      </c>
      <c r="G25" s="3">
        <v>11838912223</v>
      </c>
      <c r="H25" s="11">
        <f t="shared" si="0"/>
        <v>0.78337442869088325</v>
      </c>
      <c r="I25" s="11">
        <f t="shared" si="1"/>
        <v>1.6963306411207788</v>
      </c>
      <c r="J25" s="11">
        <f t="shared" si="2"/>
        <v>1.126051213168854</v>
      </c>
      <c r="K25" s="11">
        <f t="shared" si="3"/>
        <v>1.1198596204262523</v>
      </c>
      <c r="L25" s="11">
        <f t="shared" si="4"/>
        <v>1.1239101730771237</v>
      </c>
    </row>
    <row r="26" spans="1:12" x14ac:dyDescent="0.25">
      <c r="A26" s="10" t="s">
        <v>10</v>
      </c>
      <c r="B26" s="3">
        <v>1135021660</v>
      </c>
      <c r="C26" s="3">
        <v>5480932920</v>
      </c>
      <c r="D26" s="3">
        <v>6373444970</v>
      </c>
      <c r="E26" s="3">
        <v>2692019716</v>
      </c>
      <c r="F26" s="3">
        <v>3049597727</v>
      </c>
      <c r="G26" s="3">
        <v>4670235921</v>
      </c>
      <c r="H26" s="11">
        <f t="shared" si="0"/>
        <v>1.3717782760198602</v>
      </c>
      <c r="I26" s="11">
        <f t="shared" si="1"/>
        <v>-0.44359878664597852</v>
      </c>
      <c r="J26" s="11">
        <f t="shared" si="2"/>
        <v>-0.13215585542910424</v>
      </c>
      <c r="K26" s="11">
        <f t="shared" si="3"/>
        <v>-0.26723523259666587</v>
      </c>
      <c r="L26" s="11">
        <f t="shared" si="4"/>
        <v>-0.19843459091994753</v>
      </c>
    </row>
    <row r="27" spans="1:12" x14ac:dyDescent="0.25">
      <c r="A27" s="10" t="s">
        <v>17</v>
      </c>
      <c r="B27" s="3">
        <v>26921534553</v>
      </c>
      <c r="C27" s="3">
        <v>20723036117</v>
      </c>
      <c r="D27" s="3">
        <v>16944851027</v>
      </c>
      <c r="E27" s="3">
        <v>38405674275</v>
      </c>
      <c r="F27" s="3">
        <v>19826899955</v>
      </c>
      <c r="G27" s="3">
        <v>26525211184</v>
      </c>
      <c r="H27" s="11">
        <f t="shared" si="0"/>
        <v>0.4265781989281241</v>
      </c>
      <c r="I27" s="11">
        <f t="shared" si="1"/>
        <v>-4.324347826932854E-2</v>
      </c>
      <c r="J27" s="11">
        <f t="shared" si="2"/>
        <v>0.22222896357563093</v>
      </c>
      <c r="K27" s="11">
        <f t="shared" si="3"/>
        <v>0.5653847379203637</v>
      </c>
      <c r="L27" s="11">
        <f t="shared" si="4"/>
        <v>0.3122549047058083</v>
      </c>
    </row>
    <row r="28" spans="1:12" x14ac:dyDescent="0.25">
      <c r="A28" s="10" t="s">
        <v>20</v>
      </c>
      <c r="B28" s="3">
        <v>8165322611</v>
      </c>
      <c r="C28" s="3">
        <v>4685799292</v>
      </c>
      <c r="D28" s="3">
        <v>7598152307</v>
      </c>
      <c r="E28" s="3">
        <v>10129583535</v>
      </c>
      <c r="F28" s="3">
        <v>8454432469</v>
      </c>
      <c r="G28" s="3">
        <v>9531159058</v>
      </c>
      <c r="H28" s="11">
        <f t="shared" si="0"/>
        <v>0.24056133695854531</v>
      </c>
      <c r="I28" s="11">
        <f t="shared" si="1"/>
        <v>0.80426688002495861</v>
      </c>
      <c r="J28" s="11">
        <f t="shared" si="2"/>
        <v>0.44610067076413751</v>
      </c>
      <c r="K28" s="11">
        <f t="shared" si="3"/>
        <v>0.25440484382224954</v>
      </c>
      <c r="L28" s="11">
        <f t="shared" si="4"/>
        <v>0.37487398199449351</v>
      </c>
    </row>
    <row r="29" spans="1:12" x14ac:dyDescent="0.25">
      <c r="A29" s="10" t="s">
        <v>166</v>
      </c>
      <c r="B29" s="3">
        <v>1999330405</v>
      </c>
      <c r="C29" s="3">
        <v>1112151408</v>
      </c>
      <c r="D29" s="3">
        <v>1676049703</v>
      </c>
      <c r="E29" s="3">
        <v>4565257211</v>
      </c>
      <c r="F29" s="3">
        <v>3289360607</v>
      </c>
      <c r="G29" s="3">
        <v>3431323328</v>
      </c>
      <c r="H29" s="11">
        <f t="shared" si="0"/>
        <v>1.2833930797946325</v>
      </c>
      <c r="I29" s="11">
        <f t="shared" si="1"/>
        <v>1.9576553905689071</v>
      </c>
      <c r="J29" s="11">
        <f t="shared" si="2"/>
        <v>1.5243977918118721</v>
      </c>
      <c r="K29" s="11">
        <f t="shared" si="3"/>
        <v>1.0472682414239836</v>
      </c>
      <c r="L29" s="11">
        <f t="shared" si="4"/>
        <v>1.35736122222532</v>
      </c>
    </row>
    <row r="30" spans="1:12" x14ac:dyDescent="0.25">
      <c r="A30" s="10" t="s">
        <v>60</v>
      </c>
      <c r="B30" s="3">
        <v>1064169812</v>
      </c>
      <c r="C30" s="3">
        <v>1538629772</v>
      </c>
      <c r="D30" s="3">
        <v>1104862249</v>
      </c>
      <c r="E30" s="3">
        <v>13320848922</v>
      </c>
      <c r="F30" s="3">
        <v>13420407379</v>
      </c>
      <c r="G30" s="3">
        <v>12913775626</v>
      </c>
      <c r="H30" s="11">
        <f t="shared" si="0"/>
        <v>11.517597071246369</v>
      </c>
      <c r="I30" s="11">
        <f t="shared" si="1"/>
        <v>7.7223109959424336</v>
      </c>
      <c r="J30" s="11">
        <f t="shared" si="2"/>
        <v>9.274035874826696</v>
      </c>
      <c r="K30" s="11">
        <f t="shared" si="3"/>
        <v>10.688131835156945</v>
      </c>
      <c r="L30" s="11">
        <f t="shared" si="4"/>
        <v>9.6954284703234954</v>
      </c>
    </row>
    <row r="31" spans="1:12" x14ac:dyDescent="0.25">
      <c r="A31" s="10" t="s">
        <v>165</v>
      </c>
      <c r="B31" s="3">
        <v>1745613938</v>
      </c>
      <c r="C31" s="3">
        <v>1285449351</v>
      </c>
      <c r="D31" s="3">
        <v>1870906606</v>
      </c>
      <c r="E31" s="3">
        <v>45735446653</v>
      </c>
      <c r="F31" s="3">
        <v>48796236915</v>
      </c>
      <c r="G31" s="3">
        <v>31619271546</v>
      </c>
      <c r="H31" s="11">
        <f t="shared" si="0"/>
        <v>25.200207077517046</v>
      </c>
      <c r="I31" s="11">
        <f t="shared" si="1"/>
        <v>36.960450854823293</v>
      </c>
      <c r="J31" s="11">
        <f t="shared" si="2"/>
        <v>30.187631057082822</v>
      </c>
      <c r="K31" s="11">
        <f t="shared" si="3"/>
        <v>15.900507724221484</v>
      </c>
      <c r="L31" s="11">
        <f t="shared" si="4"/>
        <v>24.734747013169898</v>
      </c>
    </row>
    <row r="32" spans="1:12" x14ac:dyDescent="0.25">
      <c r="A32" s="10" t="s">
        <v>42</v>
      </c>
      <c r="B32" s="3">
        <v>1170168483</v>
      </c>
      <c r="C32" s="3">
        <v>1089025838</v>
      </c>
      <c r="D32" s="3">
        <v>1581696815</v>
      </c>
      <c r="E32" s="3">
        <v>1953010713</v>
      </c>
      <c r="F32" s="3">
        <v>3240917548</v>
      </c>
      <c r="G32" s="3">
        <v>4480479599</v>
      </c>
      <c r="H32" s="11">
        <f t="shared" si="0"/>
        <v>0.66899958542123883</v>
      </c>
      <c r="I32" s="11">
        <f t="shared" si="1"/>
        <v>1.9759785625949491</v>
      </c>
      <c r="J32" s="11">
        <f t="shared" si="2"/>
        <v>1.2990179342788815</v>
      </c>
      <c r="K32" s="11">
        <f t="shared" si="3"/>
        <v>1.8327044453206414</v>
      </c>
      <c r="L32" s="11">
        <f t="shared" si="4"/>
        <v>1.5187925190910696</v>
      </c>
    </row>
    <row r="33" spans="1:12" x14ac:dyDescent="0.25">
      <c r="A33" s="10" t="s">
        <v>162</v>
      </c>
      <c r="B33" s="3">
        <v>1168532862</v>
      </c>
      <c r="C33" s="3">
        <v>869182474</v>
      </c>
      <c r="D33" s="3">
        <v>1226456848</v>
      </c>
      <c r="E33" s="3">
        <v>3199554346</v>
      </c>
      <c r="F33" s="3">
        <v>3770770120</v>
      </c>
      <c r="G33" s="3">
        <v>4361038332</v>
      </c>
      <c r="H33" s="11">
        <f t="shared" si="0"/>
        <v>1.7380953074129293</v>
      </c>
      <c r="I33" s="11">
        <f t="shared" si="1"/>
        <v>3.3382951598722639</v>
      </c>
      <c r="J33" s="11">
        <f t="shared" si="2"/>
        <v>2.4206566260048015</v>
      </c>
      <c r="K33" s="11">
        <f t="shared" si="3"/>
        <v>2.5558025046797246</v>
      </c>
      <c r="L33" s="11">
        <f t="shared" si="4"/>
        <v>2.4714353775646289</v>
      </c>
    </row>
    <row r="34" spans="1:12" x14ac:dyDescent="0.25">
      <c r="A34" s="10" t="s">
        <v>34</v>
      </c>
      <c r="B34" s="3">
        <v>5423772849</v>
      </c>
      <c r="C34" s="3">
        <v>2264787526</v>
      </c>
      <c r="D34" s="3">
        <v>3486084474</v>
      </c>
      <c r="E34" s="3">
        <v>13008647503</v>
      </c>
      <c r="F34" s="3">
        <v>7017796711</v>
      </c>
      <c r="G34" s="3">
        <v>9265510705</v>
      </c>
      <c r="H34" s="11">
        <f t="shared" si="0"/>
        <v>1.3984499102683567</v>
      </c>
      <c r="I34" s="11">
        <f t="shared" si="1"/>
        <v>2.0986556709779407</v>
      </c>
      <c r="J34" s="11">
        <f t="shared" si="2"/>
        <v>1.6047066339125937</v>
      </c>
      <c r="K34" s="11">
        <f t="shared" si="3"/>
        <v>1.6578560485565561</v>
      </c>
      <c r="L34" s="11">
        <f t="shared" si="4"/>
        <v>1.6212873263369341</v>
      </c>
    </row>
    <row r="35" spans="1:12" x14ac:dyDescent="0.25">
      <c r="A35" s="10" t="s">
        <v>164</v>
      </c>
      <c r="B35" s="3">
        <v>2807386504</v>
      </c>
      <c r="C35" s="3">
        <v>2010135911</v>
      </c>
      <c r="D35" s="3">
        <v>3336957776</v>
      </c>
      <c r="E35" s="3">
        <v>7980081712</v>
      </c>
      <c r="F35" s="3">
        <v>10191594259</v>
      </c>
      <c r="G35" s="15">
        <v>11976069624</v>
      </c>
      <c r="H35" s="11">
        <f t="shared" si="0"/>
        <v>1.842530481866276</v>
      </c>
      <c r="I35" s="11">
        <f t="shared" si="1"/>
        <v>4.070102077789306</v>
      </c>
      <c r="J35" s="11">
        <f t="shared" si="2"/>
        <v>2.7719961435820326</v>
      </c>
      <c r="K35" s="11">
        <f t="shared" si="3"/>
        <v>2.5889185383567166</v>
      </c>
      <c r="L35" s="11">
        <f t="shared" si="4"/>
        <v>2.6970775437376986</v>
      </c>
    </row>
    <row r="36" spans="1:12" x14ac:dyDescent="0.25">
      <c r="A36" s="10" t="s">
        <v>15</v>
      </c>
      <c r="B36" s="3">
        <v>11557053635</v>
      </c>
      <c r="C36" s="3">
        <v>7779704761</v>
      </c>
      <c r="D36" s="3">
        <v>9868093190</v>
      </c>
      <c r="E36" s="3">
        <v>5025575816</v>
      </c>
      <c r="F36" s="3">
        <v>5460855356</v>
      </c>
      <c r="G36" s="3">
        <v>7305175597</v>
      </c>
      <c r="H36" s="11">
        <f t="shared" si="0"/>
        <v>-0.56515077504007794</v>
      </c>
      <c r="I36" s="11">
        <f t="shared" si="1"/>
        <v>-0.29806393381719232</v>
      </c>
      <c r="J36" s="11">
        <f t="shared" si="2"/>
        <v>-0.45769446164413874</v>
      </c>
      <c r="K36" s="11">
        <f t="shared" si="3"/>
        <v>-0.25971761146288891</v>
      </c>
      <c r="L36" s="11">
        <f t="shared" si="4"/>
        <v>-0.39079961709071631</v>
      </c>
    </row>
    <row r="37" spans="1:12" x14ac:dyDescent="0.25">
      <c r="A37" s="10" t="s">
        <v>62</v>
      </c>
      <c r="B37" s="3">
        <v>172830425</v>
      </c>
      <c r="C37" s="3">
        <v>74765221</v>
      </c>
      <c r="D37" s="3">
        <v>88989904</v>
      </c>
      <c r="E37" s="3">
        <v>1732387811</v>
      </c>
      <c r="F37" s="3">
        <v>400164535</v>
      </c>
      <c r="G37" s="3">
        <v>452072073</v>
      </c>
      <c r="H37" s="11">
        <f t="shared" si="0"/>
        <v>9.0236275586315315</v>
      </c>
      <c r="I37" s="11">
        <f t="shared" si="1"/>
        <v>4.3522818450573428</v>
      </c>
      <c r="J37" s="11">
        <f t="shared" si="2"/>
        <v>7.6130446171093009</v>
      </c>
      <c r="K37" s="11">
        <f t="shared" si="3"/>
        <v>4.0800377647334019</v>
      </c>
      <c r="L37" s="11">
        <f t="shared" si="4"/>
        <v>6.6789524060079231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数据透视图</vt:lpstr>
      <vt:lpstr>Sheet1</vt:lpstr>
      <vt:lpstr>整体</vt:lpstr>
      <vt:lpstr>分品类</vt:lpstr>
      <vt:lpstr>图表数据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Ocsphy</cp:lastModifiedBy>
  <dcterms:created xsi:type="dcterms:W3CDTF">2019-04-12T01:41:58Z</dcterms:created>
  <dcterms:modified xsi:type="dcterms:W3CDTF">2019-05-30T16:07:53Z</dcterms:modified>
</cp:coreProperties>
</file>