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codeName="ThisWorkbook" hidePivotFieldList="1"/>
  <mc:AlternateContent xmlns:mc="http://schemas.openxmlformats.org/markup-compatibility/2006">
    <mc:Choice Requires="x15">
      <x15ac:absPath xmlns:x15ac="http://schemas.microsoft.com/office/spreadsheetml/2010/11/ac" url="/Users/Karena/Desktop/京东/"/>
    </mc:Choice>
  </mc:AlternateContent>
  <bookViews>
    <workbookView xWindow="0" yWindow="460" windowWidth="25600" windowHeight="14340" activeTab="3"/>
  </bookViews>
  <sheets>
    <sheet name="食品-汇总" sheetId="10" r:id="rId1"/>
    <sheet name="汇总2" sheetId="9" r:id="rId2"/>
    <sheet name="酒类" sheetId="12" r:id="rId3"/>
    <sheet name="医药保健" sheetId="16" r:id="rId4"/>
    <sheet name="大家电" sheetId="18" r:id="rId5"/>
    <sheet name="小家电" sheetId="17" r:id="rId6"/>
    <sheet name="调味品" sheetId="20" r:id="rId7"/>
    <sheet name="白酒" sheetId="22" r:id="rId8"/>
    <sheet name="Sheet2" sheetId="24" r:id="rId9"/>
    <sheet name="原始数据" sheetId="1" r:id="rId10"/>
  </sheets>
  <definedNames>
    <definedName name="_xlnm._FilterDatabase" localSheetId="9" hidden="1">原始数据!$A$1:$L$4627</definedName>
  </definedNames>
  <calcPr calcId="150001" concurrentCalc="0"/>
  <pivotCaches>
    <pivotCache cacheId="10" r:id="rId11"/>
    <pivotCache cacheId="17" r:id="rId12"/>
  </pivotCaches>
  <extLst>
    <ext xmlns:mx="http://schemas.microsoft.com/office/mac/excel/2008/main" uri="{7523E5D3-25F3-A5E0-1632-64F254C22452}">
      <mx:ArchID Flags="2"/>
    </ext>
  </extLst>
</workbook>
</file>

<file path=xl/calcChain.xml><?xml version="1.0" encoding="utf-8"?>
<calcChain xmlns="http://schemas.openxmlformats.org/spreadsheetml/2006/main">
  <c r="Z31" i="16" l="1"/>
  <c r="Z32" i="16"/>
  <c r="Z33" i="16"/>
  <c r="Z30" i="16"/>
  <c r="W13" i="17"/>
  <c r="U12" i="18"/>
  <c r="B39" i="22"/>
  <c r="C39" i="22"/>
  <c r="D39" i="22"/>
  <c r="E39" i="22"/>
  <c r="F39" i="22"/>
  <c r="G39" i="22"/>
  <c r="H39" i="22"/>
  <c r="I39" i="22"/>
  <c r="J39" i="22"/>
  <c r="K39" i="22"/>
  <c r="L39" i="22"/>
  <c r="M39" i="22"/>
  <c r="N39" i="22"/>
  <c r="O39" i="22"/>
  <c r="P39" i="22"/>
  <c r="B40" i="22"/>
  <c r="C40" i="22"/>
  <c r="D40" i="22"/>
  <c r="E40" i="22"/>
  <c r="F40" i="22"/>
  <c r="G40" i="22"/>
  <c r="H40" i="22"/>
  <c r="I40" i="22"/>
  <c r="J40" i="22"/>
  <c r="K40" i="22"/>
  <c r="L40" i="22"/>
  <c r="M40" i="22"/>
  <c r="N40" i="22"/>
  <c r="O40" i="22"/>
  <c r="P40" i="22"/>
  <c r="B41" i="22"/>
  <c r="C41" i="22"/>
  <c r="D41" i="22"/>
  <c r="E41" i="22"/>
  <c r="F41" i="22"/>
  <c r="G41" i="22"/>
  <c r="H41" i="22"/>
  <c r="I41" i="22"/>
  <c r="J41" i="22"/>
  <c r="K41" i="22"/>
  <c r="L41" i="22"/>
  <c r="M41" i="22"/>
  <c r="N41" i="22"/>
  <c r="O41" i="22"/>
  <c r="P41" i="22"/>
  <c r="B42" i="22"/>
  <c r="C42" i="22"/>
  <c r="D42" i="22"/>
  <c r="E42" i="22"/>
  <c r="F42" i="22"/>
  <c r="G42" i="22"/>
  <c r="H42" i="22"/>
  <c r="I42" i="22"/>
  <c r="J42" i="22"/>
  <c r="K42" i="22"/>
  <c r="L42" i="22"/>
  <c r="M42" i="22"/>
  <c r="N42" i="22"/>
  <c r="O42" i="22"/>
  <c r="P42" i="22"/>
  <c r="B43" i="22"/>
  <c r="C43" i="22"/>
  <c r="D43" i="22"/>
  <c r="E43" i="22"/>
  <c r="F43" i="22"/>
  <c r="G43" i="22"/>
  <c r="H43" i="22"/>
  <c r="I43" i="22"/>
  <c r="J43" i="22"/>
  <c r="K43" i="22"/>
  <c r="L43" i="22"/>
  <c r="M43" i="22"/>
  <c r="N43" i="22"/>
  <c r="O43" i="22"/>
  <c r="P43" i="22"/>
  <c r="C38" i="22"/>
  <c r="D38" i="22"/>
  <c r="E38" i="22"/>
  <c r="F38" i="22"/>
  <c r="G38" i="22"/>
  <c r="H38" i="22"/>
  <c r="I38" i="22"/>
  <c r="J38" i="22"/>
  <c r="K38" i="22"/>
  <c r="L38" i="22"/>
  <c r="M38" i="22"/>
  <c r="N38" i="22"/>
  <c r="O38" i="22"/>
  <c r="P38" i="22"/>
  <c r="B38" i="22"/>
  <c r="Q26" i="22"/>
  <c r="O26" i="22"/>
  <c r="P26" i="22"/>
  <c r="C26" i="22"/>
  <c r="AA30" i="12"/>
  <c r="P55" i="17"/>
  <c r="O52" i="17"/>
  <c r="O53" i="17"/>
  <c r="O54" i="17"/>
  <c r="O55" i="17"/>
  <c r="O51" i="17"/>
  <c r="P52" i="17"/>
  <c r="P53" i="17"/>
  <c r="P54" i="17"/>
  <c r="P51" i="17"/>
  <c r="P59" i="18"/>
  <c r="P60" i="18"/>
  <c r="P61" i="18"/>
  <c r="P62" i="18"/>
  <c r="P63" i="18"/>
  <c r="P64" i="18"/>
  <c r="P58" i="18"/>
  <c r="Q59" i="18"/>
  <c r="Q60" i="18"/>
  <c r="Q61" i="18"/>
  <c r="Q62" i="18"/>
  <c r="Q63" i="18"/>
  <c r="Q64" i="18"/>
  <c r="Q58" i="18"/>
  <c r="E69" i="20"/>
  <c r="F69" i="20"/>
  <c r="G69" i="20"/>
  <c r="E70" i="20"/>
  <c r="F70" i="20"/>
  <c r="G70" i="20"/>
  <c r="F68" i="20"/>
  <c r="G68" i="20"/>
  <c r="E68" i="20"/>
  <c r="B69" i="20"/>
  <c r="C69" i="20"/>
  <c r="D69" i="20"/>
  <c r="B70" i="20"/>
  <c r="C70" i="20"/>
  <c r="D70" i="20"/>
  <c r="C68" i="20"/>
  <c r="D68" i="20"/>
  <c r="B68" i="20"/>
  <c r="E63" i="20"/>
  <c r="F63" i="20"/>
  <c r="G63" i="20"/>
  <c r="E64" i="20"/>
  <c r="F64" i="20"/>
  <c r="G64" i="20"/>
  <c r="F62" i="20"/>
  <c r="G62" i="20"/>
  <c r="E62" i="20"/>
  <c r="B63" i="20"/>
  <c r="C63" i="20"/>
  <c r="D63" i="20"/>
  <c r="B64" i="20"/>
  <c r="C64" i="20"/>
  <c r="D64" i="20"/>
  <c r="C62" i="20"/>
  <c r="D62" i="20"/>
  <c r="B62" i="20"/>
  <c r="B57" i="20"/>
  <c r="C57" i="20"/>
  <c r="D57" i="20"/>
  <c r="E57" i="20"/>
  <c r="F57" i="20"/>
  <c r="G57" i="20"/>
  <c r="B58" i="20"/>
  <c r="C58" i="20"/>
  <c r="D58" i="20"/>
  <c r="E58" i="20"/>
  <c r="F58" i="20"/>
  <c r="G58" i="20"/>
  <c r="C56" i="20"/>
  <c r="D56" i="20"/>
  <c r="E56" i="20"/>
  <c r="F56" i="20"/>
  <c r="G56" i="20"/>
  <c r="B56" i="20"/>
  <c r="B50" i="20"/>
  <c r="C50" i="20"/>
  <c r="D50" i="20"/>
  <c r="E50" i="20"/>
  <c r="F50" i="20"/>
  <c r="G50" i="20"/>
  <c r="B51" i="20"/>
  <c r="C51" i="20"/>
  <c r="D51" i="20"/>
  <c r="E51" i="20"/>
  <c r="F51" i="20"/>
  <c r="G51" i="20"/>
  <c r="C49" i="20"/>
  <c r="D49" i="20"/>
  <c r="E49" i="20"/>
  <c r="F49" i="20"/>
  <c r="G49" i="20"/>
  <c r="B49" i="20"/>
  <c r="L33" i="20"/>
  <c r="M33" i="20"/>
  <c r="N33" i="20"/>
  <c r="O33" i="20"/>
  <c r="P33" i="20"/>
  <c r="Q33" i="20"/>
  <c r="R33" i="20"/>
  <c r="S33" i="20"/>
  <c r="T33" i="20"/>
  <c r="U33" i="20"/>
  <c r="V33" i="20"/>
  <c r="W33" i="20"/>
  <c r="X33" i="20"/>
  <c r="Y33" i="20"/>
  <c r="L34" i="20"/>
  <c r="M34" i="20"/>
  <c r="N34" i="20"/>
  <c r="O34" i="20"/>
  <c r="P34" i="20"/>
  <c r="Q34" i="20"/>
  <c r="R34" i="20"/>
  <c r="S34" i="20"/>
  <c r="T34" i="20"/>
  <c r="U34" i="20"/>
  <c r="V34" i="20"/>
  <c r="W34" i="20"/>
  <c r="X34" i="20"/>
  <c r="Y34" i="20"/>
  <c r="L35" i="20"/>
  <c r="M35" i="20"/>
  <c r="N35" i="20"/>
  <c r="O35" i="20"/>
  <c r="P35" i="20"/>
  <c r="Q35" i="20"/>
  <c r="R35" i="20"/>
  <c r="S35" i="20"/>
  <c r="T35" i="20"/>
  <c r="U35" i="20"/>
  <c r="V35" i="20"/>
  <c r="W35" i="20"/>
  <c r="X35" i="20"/>
  <c r="Y35" i="20"/>
  <c r="K34" i="20"/>
  <c r="K35" i="20"/>
  <c r="K33" i="20"/>
  <c r="E104" i="18"/>
  <c r="F104" i="18"/>
  <c r="G104" i="18"/>
  <c r="E105" i="18"/>
  <c r="F105" i="18"/>
  <c r="G105" i="18"/>
  <c r="E106" i="18"/>
  <c r="F106" i="18"/>
  <c r="G106" i="18"/>
  <c r="E107" i="18"/>
  <c r="F107" i="18"/>
  <c r="G107" i="18"/>
  <c r="E108" i="18"/>
  <c r="F108" i="18"/>
  <c r="G108" i="18"/>
  <c r="F103" i="18"/>
  <c r="G103" i="18"/>
  <c r="E103" i="18"/>
  <c r="B104" i="18"/>
  <c r="C104" i="18"/>
  <c r="D104" i="18"/>
  <c r="B105" i="18"/>
  <c r="C105" i="18"/>
  <c r="D105" i="18"/>
  <c r="B106" i="18"/>
  <c r="C106" i="18"/>
  <c r="D106" i="18"/>
  <c r="B107" i="18"/>
  <c r="C107" i="18"/>
  <c r="D107" i="18"/>
  <c r="B108" i="18"/>
  <c r="C108" i="18"/>
  <c r="D108" i="18"/>
  <c r="C103" i="18"/>
  <c r="D103" i="18"/>
  <c r="B103" i="18"/>
  <c r="G91" i="18"/>
  <c r="G92" i="18"/>
  <c r="G93" i="18"/>
  <c r="G94" i="18"/>
  <c r="G95" i="18"/>
  <c r="G96" i="18"/>
  <c r="G90" i="18"/>
  <c r="B91" i="18"/>
  <c r="B92" i="18"/>
  <c r="B93" i="18"/>
  <c r="B94" i="18"/>
  <c r="B95" i="18"/>
  <c r="B96" i="18"/>
  <c r="B90" i="18"/>
  <c r="B80" i="18"/>
  <c r="C80" i="18"/>
  <c r="D80" i="18"/>
  <c r="E80" i="18"/>
  <c r="F80" i="18"/>
  <c r="G80" i="18"/>
  <c r="B81" i="18"/>
  <c r="C81" i="18"/>
  <c r="D81" i="18"/>
  <c r="E81" i="18"/>
  <c r="F81" i="18"/>
  <c r="G81" i="18"/>
  <c r="B82" i="18"/>
  <c r="C82" i="18"/>
  <c r="D82" i="18"/>
  <c r="E82" i="18"/>
  <c r="F82" i="18"/>
  <c r="G82" i="18"/>
  <c r="B83" i="18"/>
  <c r="C83" i="18"/>
  <c r="D83" i="18"/>
  <c r="E83" i="18"/>
  <c r="F83" i="18"/>
  <c r="G83" i="18"/>
  <c r="B84" i="18"/>
  <c r="C84" i="18"/>
  <c r="D84" i="18"/>
  <c r="E84" i="18"/>
  <c r="F84" i="18"/>
  <c r="G84" i="18"/>
  <c r="B85" i="18"/>
  <c r="C85" i="18"/>
  <c r="D85" i="18"/>
  <c r="E85" i="18"/>
  <c r="F85" i="18"/>
  <c r="G85" i="18"/>
  <c r="C79" i="18"/>
  <c r="D79" i="18"/>
  <c r="E79" i="18"/>
  <c r="F79" i="18"/>
  <c r="G79" i="18"/>
  <c r="B79" i="18"/>
  <c r="C70" i="18"/>
  <c r="D70" i="18"/>
  <c r="E70" i="18"/>
  <c r="F70" i="18"/>
  <c r="G70" i="18"/>
  <c r="C71" i="18"/>
  <c r="D71" i="18"/>
  <c r="E71" i="18"/>
  <c r="F71" i="18"/>
  <c r="G71" i="18"/>
  <c r="C72" i="18"/>
  <c r="D72" i="18"/>
  <c r="E72" i="18"/>
  <c r="F72" i="18"/>
  <c r="G72" i="18"/>
  <c r="C73" i="18"/>
  <c r="D73" i="18"/>
  <c r="E73" i="18"/>
  <c r="F73" i="18"/>
  <c r="G73" i="18"/>
  <c r="C74" i="18"/>
  <c r="D74" i="18"/>
  <c r="E74" i="18"/>
  <c r="F74" i="18"/>
  <c r="G74" i="18"/>
  <c r="D69" i="18"/>
  <c r="E69" i="18"/>
  <c r="F69" i="18"/>
  <c r="G69" i="18"/>
  <c r="C69" i="18"/>
  <c r="B70" i="18"/>
  <c r="B71" i="18"/>
  <c r="B72" i="18"/>
  <c r="B73" i="18"/>
  <c r="B74" i="18"/>
  <c r="B69" i="18"/>
  <c r="K52" i="18"/>
  <c r="L52" i="18"/>
  <c r="M52" i="18"/>
  <c r="N52" i="18"/>
  <c r="O52" i="18"/>
  <c r="P52" i="18"/>
  <c r="Q52" i="18"/>
  <c r="R52" i="18"/>
  <c r="S52" i="18"/>
  <c r="T52" i="18"/>
  <c r="U52" i="18"/>
  <c r="V52" i="18"/>
  <c r="W52" i="18"/>
  <c r="X52" i="18"/>
  <c r="Y52" i="18"/>
  <c r="L46" i="18"/>
  <c r="M46" i="18"/>
  <c r="N46" i="18"/>
  <c r="O46" i="18"/>
  <c r="P46" i="18"/>
  <c r="Q46" i="18"/>
  <c r="R46" i="18"/>
  <c r="S46" i="18"/>
  <c r="T46" i="18"/>
  <c r="U46" i="18"/>
  <c r="V46" i="18"/>
  <c r="W46" i="18"/>
  <c r="X46" i="18"/>
  <c r="Y46" i="18"/>
  <c r="L47" i="18"/>
  <c r="M47" i="18"/>
  <c r="N47" i="18"/>
  <c r="O47" i="18"/>
  <c r="P47" i="18"/>
  <c r="Q47" i="18"/>
  <c r="R47" i="18"/>
  <c r="S47" i="18"/>
  <c r="T47" i="18"/>
  <c r="U47" i="18"/>
  <c r="V47" i="18"/>
  <c r="W47" i="18"/>
  <c r="X47" i="18"/>
  <c r="Y47" i="18"/>
  <c r="L48" i="18"/>
  <c r="M48" i="18"/>
  <c r="N48" i="18"/>
  <c r="O48" i="18"/>
  <c r="P48" i="18"/>
  <c r="Q48" i="18"/>
  <c r="R48" i="18"/>
  <c r="S48" i="18"/>
  <c r="T48" i="18"/>
  <c r="U48" i="18"/>
  <c r="V48" i="18"/>
  <c r="W48" i="18"/>
  <c r="X48" i="18"/>
  <c r="Y48" i="18"/>
  <c r="L49" i="18"/>
  <c r="M49" i="18"/>
  <c r="N49" i="18"/>
  <c r="O49" i="18"/>
  <c r="P49" i="18"/>
  <c r="Q49" i="18"/>
  <c r="R49" i="18"/>
  <c r="S49" i="18"/>
  <c r="T49" i="18"/>
  <c r="U49" i="18"/>
  <c r="V49" i="18"/>
  <c r="W49" i="18"/>
  <c r="X49" i="18"/>
  <c r="Y49" i="18"/>
  <c r="L50" i="18"/>
  <c r="M50" i="18"/>
  <c r="N50" i="18"/>
  <c r="O50" i="18"/>
  <c r="P50" i="18"/>
  <c r="Q50" i="18"/>
  <c r="R50" i="18"/>
  <c r="S50" i="18"/>
  <c r="T50" i="18"/>
  <c r="U50" i="18"/>
  <c r="V50" i="18"/>
  <c r="W50" i="18"/>
  <c r="X50" i="18"/>
  <c r="Y50" i="18"/>
  <c r="L51" i="18"/>
  <c r="M51" i="18"/>
  <c r="N51" i="18"/>
  <c r="O51" i="18"/>
  <c r="P51" i="18"/>
  <c r="Q51" i="18"/>
  <c r="R51" i="18"/>
  <c r="S51" i="18"/>
  <c r="T51" i="18"/>
  <c r="U51" i="18"/>
  <c r="V51" i="18"/>
  <c r="W51" i="18"/>
  <c r="X51" i="18"/>
  <c r="Y51" i="18"/>
  <c r="K47" i="18"/>
  <c r="K48" i="18"/>
  <c r="K49" i="18"/>
  <c r="K50" i="18"/>
  <c r="K51" i="18"/>
  <c r="K46" i="18"/>
  <c r="G83" i="17"/>
  <c r="G84" i="17"/>
  <c r="G85" i="17"/>
  <c r="G86" i="17"/>
  <c r="G82" i="17"/>
  <c r="B83" i="17"/>
  <c r="B84" i="17"/>
  <c r="B85" i="17"/>
  <c r="B86" i="17"/>
  <c r="B82" i="17"/>
  <c r="G75" i="17"/>
  <c r="G76" i="17"/>
  <c r="G77" i="17"/>
  <c r="G78" i="17"/>
  <c r="G74" i="17"/>
  <c r="B78" i="17"/>
  <c r="B75" i="17"/>
  <c r="B76" i="17"/>
  <c r="B77" i="17"/>
  <c r="B74" i="17"/>
  <c r="K40" i="17"/>
  <c r="L40" i="17"/>
  <c r="M40" i="17"/>
  <c r="N40" i="17"/>
  <c r="O40" i="17"/>
  <c r="P40" i="17"/>
  <c r="Q40" i="17"/>
  <c r="R40" i="17"/>
  <c r="S40" i="17"/>
  <c r="T40" i="17"/>
  <c r="U40" i="17"/>
  <c r="V40" i="17"/>
  <c r="W40" i="17"/>
  <c r="X40" i="17"/>
  <c r="Y40" i="17"/>
  <c r="K41" i="17"/>
  <c r="L41" i="17"/>
  <c r="M41" i="17"/>
  <c r="N41" i="17"/>
  <c r="O41" i="17"/>
  <c r="P41" i="17"/>
  <c r="Q41" i="17"/>
  <c r="R41" i="17"/>
  <c r="S41" i="17"/>
  <c r="T41" i="17"/>
  <c r="U41" i="17"/>
  <c r="V41" i="17"/>
  <c r="W41" i="17"/>
  <c r="X41" i="17"/>
  <c r="Y41" i="17"/>
  <c r="K42" i="17"/>
  <c r="L42" i="17"/>
  <c r="M42" i="17"/>
  <c r="N42" i="17"/>
  <c r="O42" i="17"/>
  <c r="P42" i="17"/>
  <c r="Q42" i="17"/>
  <c r="R42" i="17"/>
  <c r="S42" i="17"/>
  <c r="T42" i="17"/>
  <c r="U42" i="17"/>
  <c r="V42" i="17"/>
  <c r="W42" i="17"/>
  <c r="X42" i="17"/>
  <c r="Y42" i="17"/>
  <c r="K43" i="17"/>
  <c r="L43" i="17"/>
  <c r="M43" i="17"/>
  <c r="N43" i="17"/>
  <c r="O43" i="17"/>
  <c r="P43" i="17"/>
  <c r="Q43" i="17"/>
  <c r="R43" i="17"/>
  <c r="S43" i="17"/>
  <c r="T43" i="17"/>
  <c r="U43" i="17"/>
  <c r="V43" i="17"/>
  <c r="W43" i="17"/>
  <c r="X43" i="17"/>
  <c r="Y43" i="17"/>
  <c r="L39" i="17"/>
  <c r="M39" i="17"/>
  <c r="N39" i="17"/>
  <c r="O39" i="17"/>
  <c r="P39" i="17"/>
  <c r="Q39" i="17"/>
  <c r="R39" i="17"/>
  <c r="S39" i="17"/>
  <c r="T39" i="17"/>
  <c r="U39" i="17"/>
  <c r="V39" i="17"/>
  <c r="W39" i="17"/>
  <c r="X39" i="17"/>
  <c r="Y39" i="17"/>
  <c r="K39" i="17"/>
  <c r="B67" i="17"/>
  <c r="C67" i="17"/>
  <c r="D67" i="17"/>
  <c r="E67" i="17"/>
  <c r="F67" i="17"/>
  <c r="G67" i="17"/>
  <c r="B68" i="17"/>
  <c r="C68" i="17"/>
  <c r="D68" i="17"/>
  <c r="E68" i="17"/>
  <c r="F68" i="17"/>
  <c r="G68" i="17"/>
  <c r="B69" i="17"/>
  <c r="C69" i="17"/>
  <c r="D69" i="17"/>
  <c r="E69" i="17"/>
  <c r="F69" i="17"/>
  <c r="G69" i="17"/>
  <c r="B70" i="17"/>
  <c r="C70" i="17"/>
  <c r="D70" i="17"/>
  <c r="E70" i="17"/>
  <c r="F70" i="17"/>
  <c r="G70" i="17"/>
  <c r="C66" i="17"/>
  <c r="D66" i="17"/>
  <c r="E66" i="17"/>
  <c r="F66" i="17"/>
  <c r="G66" i="17"/>
  <c r="B66" i="17"/>
  <c r="B59" i="17"/>
  <c r="C59" i="17"/>
  <c r="D59" i="17"/>
  <c r="E59" i="17"/>
  <c r="F59" i="17"/>
  <c r="G59" i="17"/>
  <c r="B60" i="17"/>
  <c r="C60" i="17"/>
  <c r="D60" i="17"/>
  <c r="E60" i="17"/>
  <c r="F60" i="17"/>
  <c r="G60" i="17"/>
  <c r="B61" i="17"/>
  <c r="C61" i="17"/>
  <c r="D61" i="17"/>
  <c r="E61" i="17"/>
  <c r="F61" i="17"/>
  <c r="G61" i="17"/>
  <c r="B62" i="17"/>
  <c r="C62" i="17"/>
  <c r="D62" i="17"/>
  <c r="E62" i="17"/>
  <c r="F62" i="17"/>
  <c r="G62" i="17"/>
  <c r="C58" i="17"/>
  <c r="D58" i="17"/>
  <c r="E58" i="17"/>
  <c r="F58" i="17"/>
  <c r="G58" i="17"/>
  <c r="B58" i="17"/>
  <c r="G66" i="16"/>
  <c r="G67" i="16"/>
  <c r="G68" i="16"/>
  <c r="G65" i="16"/>
  <c r="B66" i="16"/>
  <c r="B67" i="16"/>
  <c r="B68" i="16"/>
  <c r="B65" i="16"/>
  <c r="G59" i="16"/>
  <c r="G60" i="16"/>
  <c r="G61" i="16"/>
  <c r="G58" i="16"/>
  <c r="B59" i="16"/>
  <c r="B60" i="16"/>
  <c r="B61" i="16"/>
  <c r="B58" i="16"/>
  <c r="G52" i="16"/>
  <c r="G53" i="16"/>
  <c r="G54" i="16"/>
  <c r="G51" i="16"/>
  <c r="F54" i="16"/>
  <c r="F52" i="16"/>
  <c r="F53" i="16"/>
  <c r="F51" i="16"/>
  <c r="E52" i="16"/>
  <c r="E53" i="16"/>
  <c r="E54" i="16"/>
  <c r="E51" i="16"/>
  <c r="D52" i="16"/>
  <c r="D53" i="16"/>
  <c r="D54" i="16"/>
  <c r="D51" i="16"/>
  <c r="C52" i="16"/>
  <c r="C53" i="16"/>
  <c r="C54" i="16"/>
  <c r="C51" i="16"/>
  <c r="B54" i="16"/>
  <c r="B52" i="16"/>
  <c r="B53" i="16"/>
  <c r="B51" i="16"/>
  <c r="G45" i="16"/>
  <c r="G46" i="16"/>
  <c r="G47" i="16"/>
  <c r="G44" i="16"/>
  <c r="F45" i="16"/>
  <c r="F46" i="16"/>
  <c r="F47" i="16"/>
  <c r="F44" i="16"/>
  <c r="E45" i="16"/>
  <c r="E46" i="16"/>
  <c r="E47" i="16"/>
  <c r="E44" i="16"/>
  <c r="D45" i="16"/>
  <c r="D46" i="16"/>
  <c r="D47" i="16"/>
  <c r="D44" i="16"/>
  <c r="C45" i="16"/>
  <c r="C46" i="16"/>
  <c r="C47" i="16"/>
  <c r="C44" i="16"/>
  <c r="B45" i="16"/>
  <c r="B46" i="16"/>
  <c r="B47" i="16"/>
  <c r="B44" i="16"/>
  <c r="K31" i="16"/>
  <c r="L31" i="16"/>
  <c r="M31" i="16"/>
  <c r="N31" i="16"/>
  <c r="O31" i="16"/>
  <c r="P31" i="16"/>
  <c r="Q31" i="16"/>
  <c r="R31" i="16"/>
  <c r="S31" i="16"/>
  <c r="T31" i="16"/>
  <c r="U31" i="16"/>
  <c r="V31" i="16"/>
  <c r="W31" i="16"/>
  <c r="X31" i="16"/>
  <c r="Y31" i="16"/>
  <c r="K32" i="16"/>
  <c r="L32" i="16"/>
  <c r="M32" i="16"/>
  <c r="N32" i="16"/>
  <c r="O32" i="16"/>
  <c r="P32" i="16"/>
  <c r="Q32" i="16"/>
  <c r="R32" i="16"/>
  <c r="S32" i="16"/>
  <c r="T32" i="16"/>
  <c r="U32" i="16"/>
  <c r="V32" i="16"/>
  <c r="W32" i="16"/>
  <c r="X32" i="16"/>
  <c r="Y32" i="16"/>
  <c r="K33" i="16"/>
  <c r="L33" i="16"/>
  <c r="M33" i="16"/>
  <c r="N33" i="16"/>
  <c r="O33" i="16"/>
  <c r="P33" i="16"/>
  <c r="Q33" i="16"/>
  <c r="R33" i="16"/>
  <c r="S33" i="16"/>
  <c r="T33" i="16"/>
  <c r="U33" i="16"/>
  <c r="V33" i="16"/>
  <c r="W33" i="16"/>
  <c r="X33" i="16"/>
  <c r="Y33" i="16"/>
  <c r="X30" i="16"/>
  <c r="Y30" i="16"/>
  <c r="L30" i="16"/>
  <c r="M30" i="16"/>
  <c r="N30" i="16"/>
  <c r="O30" i="16"/>
  <c r="P30" i="16"/>
  <c r="Q30" i="16"/>
  <c r="R30" i="16"/>
  <c r="S30" i="16"/>
  <c r="T30" i="16"/>
  <c r="U30" i="16"/>
  <c r="V30" i="16"/>
  <c r="W30" i="16"/>
  <c r="K30" i="16"/>
  <c r="G85" i="12"/>
  <c r="G86" i="12"/>
  <c r="G87" i="12"/>
  <c r="G88" i="12"/>
  <c r="G89" i="12"/>
  <c r="G84" i="12"/>
  <c r="B85" i="12"/>
  <c r="B86" i="12"/>
  <c r="B87" i="12"/>
  <c r="B88" i="12"/>
  <c r="B89" i="12"/>
  <c r="B84" i="12"/>
  <c r="G76" i="12"/>
  <c r="G77" i="12"/>
  <c r="G78" i="12"/>
  <c r="G79" i="12"/>
  <c r="G80" i="12"/>
  <c r="G75" i="12"/>
  <c r="B76" i="12"/>
  <c r="B77" i="12"/>
  <c r="B78" i="12"/>
  <c r="B79" i="12"/>
  <c r="B80" i="12"/>
  <c r="B75" i="12"/>
  <c r="G67" i="12"/>
  <c r="G68" i="12"/>
  <c r="G69" i="12"/>
  <c r="G70" i="12"/>
  <c r="G71" i="12"/>
  <c r="G66" i="12"/>
  <c r="F71" i="12"/>
  <c r="F67" i="12"/>
  <c r="F68" i="12"/>
  <c r="F69" i="12"/>
  <c r="F70" i="12"/>
  <c r="F66" i="12"/>
  <c r="E67" i="12"/>
  <c r="E68" i="12"/>
  <c r="E69" i="12"/>
  <c r="E70" i="12"/>
  <c r="E71" i="12"/>
  <c r="E66" i="12"/>
  <c r="D67" i="12"/>
  <c r="D68" i="12"/>
  <c r="D69" i="12"/>
  <c r="D70" i="12"/>
  <c r="D71" i="12"/>
  <c r="D66" i="12"/>
  <c r="G62" i="12"/>
  <c r="G58" i="12"/>
  <c r="G59" i="12"/>
  <c r="G60" i="12"/>
  <c r="G61" i="12"/>
  <c r="G57" i="12"/>
  <c r="F58" i="12"/>
  <c r="F59" i="12"/>
  <c r="F60" i="12"/>
  <c r="F61" i="12"/>
  <c r="F62" i="12"/>
  <c r="F57" i="12"/>
  <c r="E58" i="12"/>
  <c r="E59" i="12"/>
  <c r="E60" i="12"/>
  <c r="E61" i="12"/>
  <c r="E62" i="12"/>
  <c r="E57" i="12"/>
  <c r="D58" i="12"/>
  <c r="D59" i="12"/>
  <c r="D60" i="12"/>
  <c r="D61" i="12"/>
  <c r="D62" i="12"/>
  <c r="D57" i="12"/>
  <c r="L58" i="12"/>
  <c r="M58" i="12"/>
  <c r="N58" i="12"/>
  <c r="O58" i="12"/>
  <c r="P58" i="12"/>
  <c r="Q58" i="12"/>
  <c r="R58" i="12"/>
  <c r="S58" i="12"/>
  <c r="T58" i="12"/>
  <c r="U58" i="12"/>
  <c r="V58" i="12"/>
  <c r="W58" i="12"/>
  <c r="X58" i="12"/>
  <c r="Y58" i="12"/>
  <c r="Z58" i="12"/>
  <c r="L59" i="12"/>
  <c r="M59" i="12"/>
  <c r="N59" i="12"/>
  <c r="O59" i="12"/>
  <c r="P59" i="12"/>
  <c r="Q59" i="12"/>
  <c r="R59" i="12"/>
  <c r="S59" i="12"/>
  <c r="T59" i="12"/>
  <c r="U59" i="12"/>
  <c r="V59" i="12"/>
  <c r="W59" i="12"/>
  <c r="X59" i="12"/>
  <c r="Y59" i="12"/>
  <c r="Z59" i="12"/>
  <c r="L60" i="12"/>
  <c r="M60" i="12"/>
  <c r="N60" i="12"/>
  <c r="O60" i="12"/>
  <c r="P60" i="12"/>
  <c r="Q60" i="12"/>
  <c r="R60" i="12"/>
  <c r="S60" i="12"/>
  <c r="T60" i="12"/>
  <c r="U60" i="12"/>
  <c r="V60" i="12"/>
  <c r="W60" i="12"/>
  <c r="X60" i="12"/>
  <c r="Y60" i="12"/>
  <c r="Z60" i="12"/>
  <c r="L61" i="12"/>
  <c r="M61" i="12"/>
  <c r="N61" i="12"/>
  <c r="O61" i="12"/>
  <c r="P61" i="12"/>
  <c r="Q61" i="12"/>
  <c r="R61" i="12"/>
  <c r="S61" i="12"/>
  <c r="T61" i="12"/>
  <c r="U61" i="12"/>
  <c r="V61" i="12"/>
  <c r="W61" i="12"/>
  <c r="X61" i="12"/>
  <c r="Y61" i="12"/>
  <c r="Z61" i="12"/>
  <c r="L62" i="12"/>
  <c r="M62" i="12"/>
  <c r="N62" i="12"/>
  <c r="O62" i="12"/>
  <c r="P62" i="12"/>
  <c r="Q62" i="12"/>
  <c r="R62" i="12"/>
  <c r="S62" i="12"/>
  <c r="T62" i="12"/>
  <c r="U62" i="12"/>
  <c r="V62" i="12"/>
  <c r="W62" i="12"/>
  <c r="X62" i="12"/>
  <c r="Y62" i="12"/>
  <c r="Z62" i="12"/>
  <c r="M57" i="12"/>
  <c r="N57" i="12"/>
  <c r="O57" i="12"/>
  <c r="P57" i="12"/>
  <c r="Q57" i="12"/>
  <c r="R57" i="12"/>
  <c r="S57" i="12"/>
  <c r="T57" i="12"/>
  <c r="U57" i="12"/>
  <c r="V57" i="12"/>
  <c r="W57" i="12"/>
  <c r="X57" i="12"/>
  <c r="Y57" i="12"/>
  <c r="Z57" i="12"/>
  <c r="L57" i="12"/>
  <c r="B58" i="12"/>
  <c r="B67" i="12"/>
  <c r="C58" i="12"/>
  <c r="C67" i="12"/>
  <c r="B59" i="12"/>
  <c r="B68" i="12"/>
  <c r="C59" i="12"/>
  <c r="C68" i="12"/>
  <c r="B60" i="12"/>
  <c r="B69" i="12"/>
  <c r="C60" i="12"/>
  <c r="C69" i="12"/>
  <c r="B61" i="12"/>
  <c r="B70" i="12"/>
  <c r="C61" i="12"/>
  <c r="C70" i="12"/>
  <c r="B62" i="12"/>
  <c r="B71" i="12"/>
  <c r="C62" i="12"/>
  <c r="C71" i="12"/>
  <c r="B57" i="12"/>
  <c r="B66" i="12"/>
  <c r="C57" i="12"/>
  <c r="C66" i="12"/>
  <c r="P5" i="10"/>
  <c r="B23" i="10"/>
  <c r="C23" i="10"/>
  <c r="D23" i="10"/>
  <c r="E23" i="10"/>
  <c r="F23" i="10"/>
  <c r="G23" i="10"/>
  <c r="H23" i="10"/>
  <c r="I23" i="10"/>
  <c r="J23" i="10"/>
  <c r="K23" i="10"/>
  <c r="L23" i="10"/>
  <c r="M23" i="10"/>
  <c r="N23" i="10"/>
  <c r="O23" i="10"/>
  <c r="B24" i="10"/>
  <c r="C24" i="10"/>
  <c r="D24" i="10"/>
  <c r="E24" i="10"/>
  <c r="F24" i="10"/>
  <c r="G24" i="10"/>
  <c r="H24" i="10"/>
  <c r="I24" i="10"/>
  <c r="J24" i="10"/>
  <c r="K24" i="10"/>
  <c r="L24" i="10"/>
  <c r="M24" i="10"/>
  <c r="N24" i="10"/>
  <c r="O24" i="10"/>
  <c r="B25" i="10"/>
  <c r="C25" i="10"/>
  <c r="D25" i="10"/>
  <c r="E25" i="10"/>
  <c r="F25" i="10"/>
  <c r="G25" i="10"/>
  <c r="H25" i="10"/>
  <c r="I25" i="10"/>
  <c r="J25" i="10"/>
  <c r="K25" i="10"/>
  <c r="L25" i="10"/>
  <c r="M25" i="10"/>
  <c r="N25" i="10"/>
  <c r="O25" i="10"/>
  <c r="C22" i="10"/>
  <c r="D22" i="10"/>
  <c r="E22" i="10"/>
  <c r="F22" i="10"/>
  <c r="G22" i="10"/>
  <c r="H22" i="10"/>
  <c r="I22" i="10"/>
  <c r="J22" i="10"/>
  <c r="K22" i="10"/>
  <c r="L22" i="10"/>
  <c r="M22" i="10"/>
  <c r="N22" i="10"/>
  <c r="O22" i="10"/>
  <c r="B22" i="10"/>
  <c r="B16" i="10"/>
  <c r="C16" i="10"/>
  <c r="D16" i="10"/>
  <c r="E16" i="10"/>
  <c r="F16" i="10"/>
  <c r="G16" i="10"/>
  <c r="H16" i="10"/>
  <c r="I16" i="10"/>
  <c r="J16" i="10"/>
  <c r="K16" i="10"/>
  <c r="L16" i="10"/>
  <c r="M16" i="10"/>
  <c r="N16" i="10"/>
  <c r="O16" i="10"/>
  <c r="B17" i="10"/>
  <c r="C17" i="10"/>
  <c r="D17" i="10"/>
  <c r="E17" i="10"/>
  <c r="F17" i="10"/>
  <c r="G17" i="10"/>
  <c r="H17" i="10"/>
  <c r="I17" i="10"/>
  <c r="J17" i="10"/>
  <c r="K17" i="10"/>
  <c r="L17" i="10"/>
  <c r="M17" i="10"/>
  <c r="N17" i="10"/>
  <c r="O17" i="10"/>
  <c r="B18" i="10"/>
  <c r="C18" i="10"/>
  <c r="D18" i="10"/>
  <c r="E18" i="10"/>
  <c r="F18" i="10"/>
  <c r="G18" i="10"/>
  <c r="H18" i="10"/>
  <c r="I18" i="10"/>
  <c r="J18" i="10"/>
  <c r="K18" i="10"/>
  <c r="L18" i="10"/>
  <c r="M18" i="10"/>
  <c r="N18" i="10"/>
  <c r="O18" i="10"/>
  <c r="C15" i="10"/>
  <c r="D15" i="10"/>
  <c r="E15" i="10"/>
  <c r="F15" i="10"/>
  <c r="G15" i="10"/>
  <c r="H15" i="10"/>
  <c r="I15" i="10"/>
  <c r="J15" i="10"/>
  <c r="K15" i="10"/>
  <c r="L15" i="10"/>
  <c r="M15" i="10"/>
  <c r="N15" i="10"/>
  <c r="O15" i="10"/>
  <c r="B15" i="10"/>
</calcChain>
</file>

<file path=xl/sharedStrings.xml><?xml version="1.0" encoding="utf-8"?>
<sst xmlns="http://schemas.openxmlformats.org/spreadsheetml/2006/main" count="33379" uniqueCount="2727">
  <si>
    <t>source</t>
  </si>
  <si>
    <t>cid1</t>
  </si>
  <si>
    <t>cid1_name</t>
  </si>
  <si>
    <t>main_brand_name</t>
  </si>
  <si>
    <t>sub_brand_name</t>
  </si>
  <si>
    <t>sub_brand_code</t>
  </si>
  <si>
    <t>monther_comany</t>
  </si>
  <si>
    <t>sub_company</t>
  </si>
  <si>
    <t>sale_qtty</t>
  </si>
  <si>
    <t>gmv</t>
  </si>
  <si>
    <t>item_name</t>
  </si>
  <si>
    <t>dt</t>
  </si>
  <si>
    <t>pop</t>
  </si>
  <si>
    <t>医药保健</t>
  </si>
  <si>
    <t>Blackmores</t>
  </si>
  <si>
    <t>BLACKMORES</t>
  </si>
  <si>
    <t>黛浓有限公司</t>
  </si>
  <si>
    <t>益生菌Life Space澳洲进口 益生菌胶囊 女性生殖盾益生菌 60粒</t>
  </si>
  <si>
    <t>家用电器</t>
  </si>
  <si>
    <t>小天鹅</t>
  </si>
  <si>
    <t>小天鹅（LittleSwan）</t>
  </si>
  <si>
    <t>小天鹅股份</t>
  </si>
  <si>
    <t>无锡小天鹅股份有限公司</t>
  </si>
  <si>
    <t>送运费险</t>
  </si>
  <si>
    <t>美妆护肤</t>
  </si>
  <si>
    <t>blackmores</t>
  </si>
  <si>
    <t>澳洲直邮 blackmores 维生素E乳霜VE面霜50g 滋润保湿乳霜防干燥冰冰霜</t>
  </si>
  <si>
    <t>母婴</t>
  </si>
  <si>
    <t>澳洲进口澳佳宝Blackmores圣洁莓调黄体酮 孕酮备孕 多囊卵巢40粒/瓶</t>
  </si>
  <si>
    <t>酒类</t>
  </si>
  <si>
    <t>洋河</t>
  </si>
  <si>
    <t>洋河蓝色经典</t>
  </si>
  <si>
    <t>洋河酒厂</t>
  </si>
  <si>
    <t>江苏洋河酒厂股份有限公司</t>
  </si>
  <si>
    <t>礼品袋（适用于洋河蓝色经典海之蓝  480ml）</t>
  </si>
  <si>
    <t>洋小二</t>
  </si>
  <si>
    <t>洋河洋小二青春小酒500ML小瓶白酒42度 两瓶装</t>
  </si>
  <si>
    <t>茅台</t>
  </si>
  <si>
    <t>茅台醇</t>
  </si>
  <si>
    <t>茅台集团</t>
  </si>
  <si>
    <t>中国贵州茅台酒厂(集团)有限责任公司</t>
  </si>
  <si>
    <t>茅台集团白酒礼品袋礼盒袋 1每2瓶送1个 五星原浆酒</t>
  </si>
  <si>
    <t>self</t>
  </si>
  <si>
    <t>创维</t>
  </si>
  <si>
    <t>酷开</t>
  </si>
  <si>
    <t>创维集团</t>
  </si>
  <si>
    <t>深圳创维-RGB电子有限公司</t>
  </si>
  <si>
    <t>酷开（coocaa）酷开Live-2电视音响回音壁5.1家庭影院套装客厅无线低音炮蓝牙壁挂音箱 木质 金属</t>
  </si>
  <si>
    <t>小天鹅（LittleSwan）9公斤智能变频滚筒洗衣机 智能时间控制 触摸屏设计 TG90-14610WDXS</t>
  </si>
  <si>
    <t>和美一家</t>
  </si>
  <si>
    <t>2012年出品老酒 茅台酒总厂生产 和美一家酒 醇正酱香型白酒500ml 53度 单瓶装</t>
  </si>
  <si>
    <t>厨具</t>
  </si>
  <si>
    <t>美的</t>
  </si>
  <si>
    <t>美的（Midea）</t>
  </si>
  <si>
    <t>美的集团</t>
  </si>
  <si>
    <t>美的集团股份有限公司</t>
  </si>
  <si>
    <t>美的（Midea）锅具套装 不粘三件套 锅含炒锅煎锅汤锅 MP-SL0302A</t>
  </si>
  <si>
    <t>食品饮料</t>
  </si>
  <si>
    <t>GNC</t>
  </si>
  <si>
    <t>健安喜（GNC）</t>
  </si>
  <si>
    <t>GNC公司</t>
  </si>
  <si>
    <t>大众营养投资公司</t>
  </si>
  <si>
    <t>GNC Red Vines红葡萄红原甘草  2268gw</t>
  </si>
  <si>
    <t>传国奇</t>
  </si>
  <si>
    <t>贵州茅台酒厂（集团）保健酒业有限公司</t>
  </si>
  <si>
    <t>贵州茅台集团 传国奇酒 吉祥如意 52度 500ml*6瓶整箱装 浓香型</t>
  </si>
  <si>
    <t>黑玛咖精片玛卡男性延时药秘鲁maca日本保健品 日本进口2H2D马卡maka 精装瓶装120片</t>
  </si>
  <si>
    <t>汤臣倍健</t>
  </si>
  <si>
    <t>健力多（KEYLID）</t>
  </si>
  <si>
    <t>汤臣倍健股份</t>
  </si>
  <si>
    <t>汤臣倍健股份有限公司</t>
  </si>
  <si>
    <t>自然之宝钙加D软胶囊90粒 1瓶</t>
  </si>
  <si>
    <t>五粮液</t>
  </si>
  <si>
    <t>五粮醇</t>
  </si>
  <si>
    <t>五粮液集团</t>
  </si>
  <si>
    <t>四川省宜宾五粮液集团有限公司</t>
  </si>
  <si>
    <t>礼品袋 适用于 五粮醇 500ml</t>
  </si>
  <si>
    <t>酒鬼</t>
  </si>
  <si>
    <t>酒鬼（JIUGUI）</t>
  </si>
  <si>
    <t>酒鬼股份</t>
  </si>
  <si>
    <t>酒鬼酒股份有限公司</t>
  </si>
  <si>
    <t>酒鬼（JIUGUI）酒鬼酒（精品）52度500ML*6瓶整箱装 馥郁香型白酒</t>
  </si>
  <si>
    <t>汤臣倍健（BY-HEALTH）</t>
  </si>
  <si>
    <t>汤臣倍健（BY-HEALTH）膳魔师保温杯（非卖品）</t>
  </si>
  <si>
    <t>赖茅</t>
  </si>
  <si>
    <t>茅台 赖茅珍藏53度500ml*6瓶 整箱装 酱香型白酒</t>
  </si>
  <si>
    <t>飞科</t>
  </si>
  <si>
    <t>飞科（FLYCO）</t>
  </si>
  <si>
    <t>飞科股份</t>
  </si>
  <si>
    <t>上海飞科电器股份有限公司</t>
  </si>
  <si>
    <t>飞科（FLYCO） 飞科婴儿理发器FC5801宝宝儿童理发器静音防水充电剃头刀电推剪</t>
  </si>
  <si>
    <t>美妆个护</t>
  </si>
  <si>
    <t>美国 Fruit of the Earth 闪露芦荟胶滋润保湿面霜晒后修复113g 芦荟霜</t>
  </si>
  <si>
    <t>赖茅 茅台  重沙 53度 500ml*6瓶 整箱装</t>
  </si>
  <si>
    <t>海天</t>
  </si>
  <si>
    <t>海天集团</t>
  </si>
  <si>
    <t>佛山市海天调味食品股份有限公司</t>
  </si>
  <si>
    <t>海天黄豆酱800g</t>
  </si>
  <si>
    <t>苏泊尔</t>
  </si>
  <si>
    <t>苏泊尔（SUPOR）</t>
  </si>
  <si>
    <t>苏泊尔集团</t>
  </si>
  <si>
    <t>浙江苏泊尔股份有限公司</t>
  </si>
  <si>
    <t>苏泊尔（supor）豆浆机DJ13B-W51E</t>
  </si>
  <si>
    <t>（买1送3）汤臣倍健儿童多种维生素咀嚼片复合维生素60片/瓶 送30片/瓶*3</t>
  </si>
  <si>
    <t>家庭清洁/纸品</t>
  </si>
  <si>
    <t>安速 蟑螂屋日本小黑帽环保无毒蟑螂屋灭蟑螂药除小强小黑屋 小黑帽环保蟑螂小黑屋 12个入</t>
  </si>
  <si>
    <t>茅台迎宾酒</t>
  </si>
  <si>
    <t>茅台酒 茅台迎宾酒龙呈 酱香型53度500ml婚宴礼品白酒 龙呈整箱</t>
  </si>
  <si>
    <t>博锐（POREE）</t>
  </si>
  <si>
    <t>飞科（FLYCO） 博锐电吹风PH1605不伤发小功率便携式学生宿舍迷你折叠静音家用 标配+鼻毛器</t>
  </si>
  <si>
    <t>澳佳宝（Blackmores）</t>
  </si>
  <si>
    <t>面膜棒 单个</t>
  </si>
  <si>
    <t>电脑、办公</t>
  </si>
  <si>
    <t>创维（Skyworth）</t>
  </si>
  <si>
    <t>赠品  戴尔（DELL）迅驰专享 MS116有线鼠标（不指定颜色随机发）不单拍</t>
  </si>
  <si>
    <t>海尔</t>
  </si>
  <si>
    <t>海尔（Haier）</t>
  </si>
  <si>
    <t>海尔集团</t>
  </si>
  <si>
    <t>青岛海尔投资发展有限公司</t>
  </si>
  <si>
    <t>海尔（Haier）锋睿S420 14英寸轻薄笔记本电脑（Intel四核 4G 128G SSD WIFI 蓝牙 FHD 无亮点）</t>
  </si>
  <si>
    <t>习酿</t>
  </si>
  <si>
    <t>贵州茅台酒厂（集团）习酒有限责任公司</t>
  </si>
  <si>
    <t>习酒習酿·窖龄（10）42度浓香型 500ml一瓶</t>
  </si>
  <si>
    <t>确认收货晒图送海尔（Haier）MXG1S咕咚codo便携式手持洗衣机局部洗</t>
  </si>
  <si>
    <t>数码</t>
  </si>
  <si>
    <t>创维集团有限公司</t>
  </si>
  <si>
    <t>创维（Skyworth）创维盒子电视纯麦智能麦克风支持酷我K歌 创维盒子麦克风</t>
  </si>
  <si>
    <t>五粮液（WULIANGYE）</t>
  </si>
  <si>
    <t>五粮液酒具 五粮液酒具</t>
  </si>
  <si>
    <t>茅台（MAITAI）</t>
  </si>
  <si>
    <t>中国贵州茅台酒厂（集团）有限公司</t>
  </si>
  <si>
    <t>酒开心 贵州茅台集团茅台酒 茅台醇封坛原浆T20收藏级白酒 柔雅浓香型52度2.5L坛装 2坛</t>
  </si>
  <si>
    <t>超薄多功能电磁炉 2100W C21-RT2160 美的电磁炉</t>
  </si>
  <si>
    <t>水井坊</t>
  </si>
  <si>
    <t>水井坊股份</t>
  </si>
  <si>
    <t>四川水井坊股份有限公司</t>
  </si>
  <si>
    <t>礼品袋（适用于水井坊臻酿八號38度 500ml）</t>
  </si>
  <si>
    <t>家装建材</t>
  </si>
  <si>
    <t>美的（midea）筒灯led天花灯客厅餐厅灯7.5/8公分4w 精工铝材 暖白黄光正白光源 家装版-象牙白-4W 暖白光</t>
  </si>
  <si>
    <t>质控聚合品牌</t>
  </si>
  <si>
    <t>澳佳宝（Blackmores）维生素VE面霜 50G 滋润 保湿 不油腻 【两支装】</t>
  </si>
  <si>
    <t>经典</t>
  </si>
  <si>
    <t>贵州茅台酒厂(集团)习酒有限责任公司</t>
  </si>
  <si>
    <t>酒龙仓官方旗舰店贵州茅台集团习酒厂经典酱香-妙品53度酱香型白酒500ml单瓶装</t>
  </si>
  <si>
    <t>帝王金樽</t>
  </si>
  <si>
    <t>茅台集团习酒帝王金樽53度浓香型白酒礼盒装VIP珍藏</t>
  </si>
  <si>
    <t>苏泊尔（SUPOR）火红点2代无油烟炒锅电磁炉通用可立盖 PC30R2</t>
  </si>
  <si>
    <t>澳洲进口Blackmores澳佳宝 omega 三倍浓缩 深海鱼油 无腥味 三倍鱼油  150粒3瓶</t>
  </si>
  <si>
    <t>TCL</t>
  </si>
  <si>
    <t>TCL集团</t>
  </si>
  <si>
    <t>TCL集团股份有限公司</t>
  </si>
  <si>
    <t>TCL T32M7QFC 31.5英寸 量子点  广色域  支持Adaptive-Sync同步技术 1800R曲率滤蓝光不闪屏显示器</t>
  </si>
  <si>
    <t>手机</t>
  </si>
  <si>
    <t>苏泊尔集团有限公司</t>
  </si>
  <si>
    <t>苏泊尔 H30FK802-136电火锅热锅涮锅电煮锅多功能 家用正品5L 红色</t>
  </si>
  <si>
    <t>茅乡</t>
  </si>
  <si>
    <t>【整箱】茅台集团 福满四季20 浓香型白酒 52度500ml*6瓶(内含3支礼品袋）</t>
  </si>
  <si>
    <t>海尔（Haier）智能锁 家用防盗门指纹密码电子锁 左开右开通用版 有天地钩 HL-33PF3 青古铜</t>
  </si>
  <si>
    <t>习酒</t>
  </si>
  <si>
    <t>贵州 习酒 金质 53度 100ml 单瓶装</t>
  </si>
  <si>
    <t>春夏秋冬</t>
  </si>
  <si>
    <t>宜宾五粮液股份有限公司出品 52度春夏秋冬精酿酒  500ml浓香型 单瓶</t>
  </si>
  <si>
    <t>ORIENT</t>
  </si>
  <si>
    <t>酒龙仓官方旗舰店 干一杯小酒礼盒版52度118ml浓香型小瓶白酒 五粮液股份有限公司出品 礼盒3瓶装</t>
  </si>
  <si>
    <t>赠品 家家欢清洁抹布</t>
  </si>
  <si>
    <t>华帝</t>
  </si>
  <si>
    <t>华帝（VATTI）</t>
  </si>
  <si>
    <t>华帝股份</t>
  </si>
  <si>
    <t>华帝股份有限公司</t>
  </si>
  <si>
    <t>华帝（VATTI） 干果机 食品烘干机 食物风干机家用宠物水果蔬菜肉类药材脱水机小型干燥机 白色</t>
  </si>
  <si>
    <t>古井贡</t>
  </si>
  <si>
    <t>古井贡（GJG）</t>
  </si>
  <si>
    <t>古井贡集团</t>
  </si>
  <si>
    <t>安徽古井贡酒股份有限公司</t>
  </si>
  <si>
    <t>礼品袋 手提袋适用于古井贡酒50度年份原浆古8</t>
  </si>
  <si>
    <t>苏泊尔电火火锅 多功能电热锅 家用电炒锅不粘锅迷你小功率学生宿舍用煮面锅1-2-4人 深蓝色</t>
  </si>
  <si>
    <t>电子血压计配件：电源适配器 （虽下架，仍赠送） 海尔鱼跃血压计专用</t>
  </si>
  <si>
    <t>經典</t>
  </si>
  <si>
    <t>贵州茅台集团习酒公司经典演義五虎上将 52度600ml浓香型白酒 一套5瓶</t>
  </si>
  <si>
    <t>飞科剃毛机 毛球修剪器毛衣服去球器剃毛球器打毛器脱毛机 迷你 188</t>
  </si>
  <si>
    <t>星得斯</t>
  </si>
  <si>
    <t>洋河星得斯 钻石系列美乐葡萄酒 智利原瓶进口750ml</t>
  </si>
  <si>
    <t>五粮液 绵柔尖庄 浓香型白酒 42度 500ml 单瓶装</t>
  </si>
  <si>
    <t>茅台（MAOTAI）</t>
  </si>
  <si>
    <t>中国贵州茅台酒厂（集团）有限责任公司</t>
  </si>
  <si>
    <t>黑金王子手提袋</t>
  </si>
  <si>
    <t>海尔（Haier）雾化器 HT-WH01B 儿童成人老人雾化机家用雾化仪</t>
  </si>
  <si>
    <t>九阳</t>
  </si>
  <si>
    <t>九阳（Joyoung）</t>
  </si>
  <si>
    <t>九阳股份</t>
  </si>
  <si>
    <t>九阳股份有限公司</t>
  </si>
  <si>
    <t>九阳（Joyoung）炒锅加厚铸铁锅电磁炉通用榉木手柄带锅盖32cm CZB3225</t>
  </si>
  <si>
    <t>KKC</t>
  </si>
  <si>
    <t>海尔信息科技（深圳）有限公司</t>
  </si>
  <si>
    <t>海尔（Haier）KKC电动牙刷头替换2只装KQ-021A 适用720W/720P</t>
  </si>
  <si>
    <t>雷神（ThundeRobot）</t>
  </si>
  <si>
    <t>雷神（ThundeRobot）青春版背包</t>
  </si>
  <si>
    <t>玩具乐器</t>
  </si>
  <si>
    <t>【全球购】Little miracles小奇迹宝宝安抚柔软毯子 美国进口婴儿毛毯 儿童毯 毛绒奶牛 毯子枕头两用套装</t>
  </si>
  <si>
    <t>Onecup</t>
  </si>
  <si>
    <t>九阳（joyoung）Onecup 陶瓷创意马克杯 精品咖啡杯 创意款 简约</t>
  </si>
  <si>
    <t>汽车用品</t>
  </si>
  <si>
    <t>车用雨敌防雾剂除雾防雨水剂汽车挡风玻璃镀膜后视镜持久驱水雾清</t>
  </si>
  <si>
    <t>创维（Skyworth）W30AY 325升风冷无霜 多门冰箱 多维送风 电脑控温 节能静音（普利金）</t>
  </si>
  <si>
    <t>KKC 电动牙刷头替换2只装KQ-021A适用720B 替换刷头 黑</t>
  </si>
  <si>
    <t>白金</t>
  </si>
  <si>
    <t>贵州茅台酒厂（集团）白金酒有限责任公司.</t>
  </si>
  <si>
    <t>酒鬼酒 酒鬼 红坛15年新包装 高度柔和 馥郁香型白酒 52度500ml/瓶 整箱</t>
  </si>
  <si>
    <t>锦绣前程</t>
  </si>
  <si>
    <t>【五粮液】锦绣前程 精品52度500m l礼盒装 浓香型高度白酒水礼盒 喜酒婚宴酒 特价 52度</t>
  </si>
  <si>
    <t>美的（midea）A1C33L1.8-A5 插座插排插线板 1.8米</t>
  </si>
  <si>
    <t>雷神（ThundeRobot）黑金刚K70T 全铝合金键身 背光机械键盘 金属黑 茶轴</t>
  </si>
  <si>
    <t>黑樱桃胶囊健安喜GNC降尿酸 缓解关节疼痛 美国原装进口 250mg*120粒 2瓶装</t>
  </si>
  <si>
    <t>格力</t>
  </si>
  <si>
    <t>大松（TOSOT）</t>
  </si>
  <si>
    <t>格力集团</t>
  </si>
  <si>
    <t>珠海格力电器股份有限公司</t>
  </si>
  <si>
    <t>格力（GREE）干衣机烘干机家用烘衣机容量10kg功率1200w双层NFA-12A-WG</t>
  </si>
  <si>
    <t>尖庄</t>
  </si>
  <si>
    <t>【京东配送】歌德盈香 陈年老酒 尖庄（白标金盖）90年代后期 52度 475ml</t>
  </si>
  <si>
    <t>（2011年生产年份酒）酒鬼52度红坛拾伍年馥郁香型收藏礼盒装高度白酒 1000ml单瓶装</t>
  </si>
  <si>
    <t>祝尊富贵</t>
  </si>
  <si>
    <t>贵州茅台酒厂集团技术开发公司</t>
  </si>
  <si>
    <t>顺丰包邮包邮 52度贵州茅台集团封坛原浆2008浓香型500ml*2瓶装白酒礼盒</t>
  </si>
  <si>
    <t>小精灵</t>
  </si>
  <si>
    <t>海尔集团公司</t>
  </si>
  <si>
    <t>海尔（Haier）孵化品牌小精灵 W350P 智能扫地机器人 扫地机吸尘器扫地拖地一体</t>
  </si>
  <si>
    <t>创维汽车用空气净化器 车载香薰除甲醛家用滤芯网新车除味负离子加湿pm2.5 太空灰</t>
  </si>
  <si>
    <t>澳洲进口Blackmores澳佳宝CoQ10心脏辅酶片 90粒 促进心肌功能 海外直邮</t>
  </si>
  <si>
    <t>个人护理</t>
  </si>
  <si>
    <t>英国原装进口compeed磨脚膏护脚膏打脚膏防水泡磨皮防磨护足 防滑护脚膏8ml</t>
  </si>
  <si>
    <t>澳佳宝（BLACKMORES）</t>
  </si>
  <si>
    <t>澳洲进口澳佳宝Blackmores叶黄素护眼宁越橘蓝莓维生素A护眼片缓解眼睛视疲劳护眼明目 越橘蓝莓护眼片 30</t>
  </si>
  <si>
    <t>陈年老酒  洋河大曲酒（青瓷） 52度  2013年 240ML*1瓶</t>
  </si>
  <si>
    <t>科沃斯</t>
  </si>
  <si>
    <t>科沃斯（Ecovacs）</t>
  </si>
  <si>
    <t>科沃斯股份</t>
  </si>
  <si>
    <t>科沃斯机器人有限公司</t>
  </si>
  <si>
    <t>科沃斯（Ecovacs） 阿尔法 全自动充电智能扫地机器人吸尘器</t>
  </si>
  <si>
    <t>美国YS生蜂蜜 原蜜固体蜜organic Raw Honey YS 623g 1瓶</t>
  </si>
  <si>
    <t>TCL-罗格朗</t>
  </si>
  <si>
    <t>TCL-罗格朗开关插座面板 k5经典白系列 电视插座 雅白色 86型</t>
  </si>
  <si>
    <t>茅台（MOUTAI）</t>
  </si>
  <si>
    <t>贵州茅台集团循环产投 茅台鉴赏品封藏53度酱香型高度白酒 500ml单瓶</t>
  </si>
  <si>
    <t>（赠品）GP超霸7号电池【赠品与货物有可能分开发送】赠品请勿拍单子</t>
  </si>
  <si>
    <t>自然之宝</t>
  </si>
  <si>
    <t>自然之宝公司</t>
  </si>
  <si>
    <t>自然之宝孕安综合软胶囊含DHA孕期营养补锌孕妇吃的DHA产妇产后dha专用维生素 美国进口 1瓶装</t>
  </si>
  <si>
    <t>统帅（Leader）</t>
  </si>
  <si>
    <t>青岛乐家电器有限公司</t>
  </si>
  <si>
    <t>统帅（Leader）钢化玻璃 煤气灶嵌入式燃气灶（液化气）JZY-QI303B(20Y)海尔 荣誉出品</t>
  </si>
  <si>
    <t>家居日用</t>
  </si>
  <si>
    <t>美的（Midea）取暖器/电暖器/电暖气/电热扇可摇头台式小太阳NPS7-13T</t>
  </si>
  <si>
    <t>澳洲进口Blackmores澳佳宝孕妇黄金素180粒 孕期哺乳期营养 叶酸维生素DHA 180粒 * 1瓶装 特 质保期至18年</t>
  </si>
  <si>
    <t>陶瓷酒具 三角酒具套装 一壶两杯  高温白瓷 水墨兰图案</t>
  </si>
  <si>
    <t>播窖</t>
  </si>
  <si>
    <t>贵州茅台集团播窖1935红色经典（浓香型52°）500ML 红色 浓香型52度500ML</t>
  </si>
  <si>
    <t>晶弘（KINGHOME）</t>
  </si>
  <si>
    <t>合肥晶弘电器有限公司</t>
  </si>
  <si>
    <t>晶弘（KINGHOME）202升变温冷柜 家用冷藏、微冻、冷冻、速冻转换 格力晶弘 BC/BD-202D2 （白色）</t>
  </si>
  <si>
    <t>赠品 美的（Midea）烘焙礼包</t>
  </si>
  <si>
    <t>天朝上品</t>
  </si>
  <si>
    <t>黑蒜两支装木箱</t>
  </si>
  <si>
    <t>普天同庆</t>
  </si>
  <si>
    <t>贵州茅台酒厂52度福满天下吉祥福500ml浓香型白酒</t>
  </si>
  <si>
    <t>贵州茅台酒</t>
  </si>
  <si>
    <t>陈年老酒 飞天（五星）茅台 38度 500ml 2011年</t>
  </si>
  <si>
    <t>黑头导出液套装 红色</t>
  </si>
  <si>
    <t>Nature's Way绿之华天然野生纯净麦卢卡蜂蜜 澳洲原装进口 官方直采 MGO830 250g</t>
  </si>
  <si>
    <t>泰怡凯（TEK）</t>
  </si>
  <si>
    <t>泰怡凯（TEK）清洁机 iFloor无线家用地面清洗机HF370</t>
  </si>
  <si>
    <t>鱼油Blackmores澳佳宝深海鱼油软胶囊降血压降血脂调节三高澳洲原装进口 无腥味 400粒</t>
  </si>
  <si>
    <t>酒鬼酒</t>
  </si>
  <si>
    <t>（新老包装随机发货）酒鬼 紫坛柔和 52度20年封坛酒鬼紫坛500ml 馥郁香型白酒湖南白</t>
  </si>
  <si>
    <t>金乔禧（JQX）</t>
  </si>
  <si>
    <t>【爆款凑单】52度 五粮液股份出品 味道小酒 金乔禧 高度白酒 小酒版 存酒两瓶盒装 (100mL*2瓶)</t>
  </si>
  <si>
    <t>海尔（Haier）精准电子称家用人体秤成人电子秤体重秤健康秤称重仪器 蓝色</t>
  </si>
  <si>
    <t>金洋河?52度?480ml*6瓶?浓香型白酒?整箱装?洋河股份出品</t>
  </si>
  <si>
    <t>除螨仪A9/A9R/A9L/A7系列配件HEPA滤网</t>
  </si>
  <si>
    <t>eshare</t>
  </si>
  <si>
    <t>TCL空调器（中山）有限公司</t>
  </si>
  <si>
    <t>eshare TCL空调 互联网品牌 定速 冷暖 空调挂机（乐华海倍） 正1匹  KFRd-25GW/S13</t>
  </si>
  <si>
    <t>古井贡酒</t>
  </si>
  <si>
    <t>陈年老酒 古井贡酒 2012年 50度 500ML*6瓶</t>
  </si>
  <si>
    <t>誉满华</t>
  </si>
  <si>
    <t>贵州茅台酒集团 誉满中华V10白酒52度500ml*6 整箱送礼</t>
  </si>
  <si>
    <t>格力（GREE）</t>
  </si>
  <si>
    <t>（格力（GREE）取暖电器NSO-10D取暖器家用小太阳电暖器</t>
  </si>
  <si>
    <t>酷开 网卡创维无线网卡DWA-130-1 创维电视3G网卡旗舰版300兆 创维电视专用</t>
  </si>
  <si>
    <t>晶弘（KINGHOME） BCD-530WEDG 530升风冷无霜对开门冰箱 格力大容量 浮光金</t>
  </si>
  <si>
    <t>千禾</t>
  </si>
  <si>
    <t>千禾股份</t>
  </si>
  <si>
    <t>千禾味业食品股份有限公司</t>
  </si>
  <si>
    <t>千禾 葱姜料酒500ml</t>
  </si>
  <si>
    <t>（100毫升）水井坊典藏小酒版 52度100ml浓香型白酒大师版盒装</t>
  </si>
  <si>
    <t>科沃斯（Ecovacs）赠品 漫威公仔LED灯-美国队长 充电版</t>
  </si>
  <si>
    <t>澳佳宝(Blackmore) Pregnancy Gold孕妇黄金素补叶酸 180粒</t>
  </si>
  <si>
    <t>美的洗悦家</t>
  </si>
  <si>
    <t>美的洗悦家 空调挂机柜机深度拆卸清洗服务 不限品牌家电保养 杀菌消毒去污全国上门家政保洁 空调-(柜机空</t>
  </si>
  <si>
    <t>汤臣倍健维生素片 屈臣氏专柜 维生素E软胶囊30粒+送多种维生素片(女士)30片</t>
  </si>
  <si>
    <t>Haier</t>
  </si>
  <si>
    <t>Haier海尔母婴电器赠品 柠檬酸除垢剂6包</t>
  </si>
  <si>
    <t>酷开（coocaa） 酷开(coocaa)K32青春版 32英寸高清网络智能平板液晶电视机</t>
  </si>
  <si>
    <t>华帝（VATTI）H-CS00916-B1D.W 淋浴花洒套装  卫浴手持花洒 增压花洒头 可升降  淋雨喷头套装</t>
  </si>
  <si>
    <t>海尔（Haier）603-5A一级滤芯PP棉滤芯</t>
  </si>
  <si>
    <t>美国进口 健安喜（GNC）银杏胶囊120mg 100粒</t>
  </si>
  <si>
    <t>悠蜜</t>
  </si>
  <si>
    <t>贵州茅台（集团）生态农业产业发展有限公司</t>
  </si>
  <si>
    <t>悠蜜 【丹寨馆】茅台生态蓝莓干果干休闲零食特产蜜饯果脯水果干 8袋装(再送8袋)</t>
  </si>
  <si>
    <t>習水</t>
  </si>
  <si>
    <t>贵州省53度酱香型粮食酒  茅台镇原浆纯粮白酒礼盒 整箱特价 一瓶试喝装  1*500ml</t>
  </si>
  <si>
    <t>贵州茅台（MOUTAI）</t>
  </si>
  <si>
    <t>中国贵州茅台酒厂有限责任公司</t>
  </si>
  <si>
    <t>贵州茅台酒 53度 酱香型白酒 飞天茅台小酒 条茅 金色条盒装 50ml*5瓶</t>
  </si>
  <si>
    <t>贵州茅台</t>
  </si>
  <si>
    <t>验酒器 茅台验酒器</t>
  </si>
  <si>
    <t>海尔（haier）金澳陶瓷刀具五件套（赠品）</t>
  </si>
  <si>
    <t>壹玖壹捌</t>
  </si>
  <si>
    <t>宜宾五粮液生态酿酒 52度五粮液华彩人生V60 国产白酒婚宴送礼批发 整箱</t>
  </si>
  <si>
    <t>方舟</t>
  </si>
  <si>
    <t>方舟吸尘器FVC-600P手持吸尘器家用无线大功率</t>
  </si>
  <si>
    <t>醉佳一等 泰国原装进口 MIKU米谷 八宝粥罐头 米谷莲子八宝粥礼盒330g*6</t>
  </si>
  <si>
    <t>极限矩阵</t>
  </si>
  <si>
    <t>苏州海尔信息科技有限公司</t>
  </si>
  <si>
    <t>极限矩阵（matrimax）猛禽X6 台式游戏电脑主机(I7-7700 8G DDR4 1TB+128G SSD GTX1050Ti 4G独显)</t>
  </si>
  <si>
    <t>创维（Skyworth）复合音频线 一分三莲花头音视频线</t>
  </si>
  <si>
    <t>酒鬼酒 馥郁香型白酒 42度 500ml 单瓶装</t>
  </si>
  <si>
    <t>纳福</t>
  </si>
  <si>
    <t>纳福 五粮液股份彰显尊贵精品级52度浓香型礼盒白酒500mL 五粮液精品级整箱</t>
  </si>
  <si>
    <t>服饰内衣</t>
  </si>
  <si>
    <t>百鸟朝凤</t>
  </si>
  <si>
    <t>百鸟朝凤 2017韩范气质无袖毛呢马甲女短款外套上衣潮 米白色 均码</t>
  </si>
  <si>
    <t>泰怡凯（TEK）除螨仪 床铺除螨吸尘器 家用杀菌除螨机UVC351</t>
  </si>
  <si>
    <t>澳佳宝（blackmores）</t>
  </si>
  <si>
    <t>澳佳宝（blackmores） 澳佳宝Blackmores澳洲原装进口保健品维生素钙系列 调节三高深海鱼油软胶囊400粒/瓶</t>
  </si>
  <si>
    <t>赠品：售后服务，一年以换代修</t>
  </si>
  <si>
    <t>贵州茅台集团 茅台醇封坛原浆 私藏级52度500ML白酒 整箱四瓶装</t>
  </si>
  <si>
    <t>创维（Skyworth） 创维指纹锁 家用智能锁电子锁密码锁防盗门锁R8 香槟金【全国无忧安装】</t>
  </si>
  <si>
    <t>海尔 室外户外监控摄像头一体机小wifi防水高清室内外夜视无线家用 960p 3.6mm 32G</t>
  </si>
  <si>
    <t>麦饭石不粘炒锅家用无油烟炒菜煎锅燃气电磁炉通用锅具 EC32WP01（适用于2-6人）</t>
  </si>
  <si>
    <t>乐华海倍（eshare）</t>
  </si>
  <si>
    <t>乐华海倍（eshare） TCL 定频 1匹 冷暖壁挂式  快速冷暖 四重静音 家用空调 白色 KFRd-25GW/S13</t>
  </si>
  <si>
    <t>高时效配送快递     赠品不发 请勿拍下</t>
  </si>
  <si>
    <t>老板</t>
  </si>
  <si>
    <t>老板（Robam）</t>
  </si>
  <si>
    <t>老板电器</t>
  </si>
  <si>
    <t>杭州老板电器股份有限公司</t>
  </si>
  <si>
    <t>老板（Robam）猛火节能 不锈钢燃气灶（液化气）JZ(Y/T/R)-56G1</t>
  </si>
  <si>
    <t>茅坛</t>
  </si>
  <si>
    <t>贵州茅台集团（2012年生产） 习酒 金质 53度白酒酱香型口感500ml * 6瓶</t>
  </si>
  <si>
    <t>海尔奶瓶消毒烘干器HEPA过滤棉HYG-P01（ 适用HBS-S0102/HBS-S01/HBS-H01）</t>
  </si>
  <si>
    <t>小厨师</t>
  </si>
  <si>
    <t>海尔（Haier）小厨师晶钻Q6加热破壁机家用多功能婴儿辅食料理机榨果汁豆浆搅拌器 玻璃杯</t>
  </si>
  <si>
    <t>澳佳宝（BLACKMORES） 素颜面霜女懒人保湿滋润补水妆前隔离霜护手霜三合一原装进口 50g天然维生素E</t>
  </si>
  <si>
    <t>汤臣倍健（BY-HEALTH） 汤臣倍健液体钙软胶囊 200粒*2瓶（400粒盒装）</t>
  </si>
  <si>
    <t>澳洲进口 澳佳宝（Blackmores）高浓缩辅酶Q10胶囊 保护心脏 150mg 30粒</t>
  </si>
  <si>
    <t>国鼎</t>
  </si>
  <si>
    <t>四川省宜宾五粮液集团保健酒有限责任公司</t>
  </si>
  <si>
    <t>国鼎牛樟芝浓缩锭600mg*60粒 进口樟芝养肝护肝 滋补肝脏台湾 3送1组合装</t>
  </si>
  <si>
    <t>集成吊顶转接框明装暗装铝合金平板灯 转接框-暗装-300*600</t>
  </si>
  <si>
    <t>雷神(ThundeRobot )沙漠风暴H71主动降噪7.1环绕声电竞耳机 吃鸡 绝地求生 CSGO FPS 头戴式游戏耳机耳麦</t>
  </si>
  <si>
    <t>富贵万年</t>
  </si>
  <si>
    <t>贵州茅台集团白酒 富贵万年红宝石101新版52度浓香型 500ml*2 礼盒两瓶装</t>
  </si>
  <si>
    <t>古井</t>
  </si>
  <si>
    <t>正品白酒 古井贡酒 年份原浆50度古16 小酒 整箱100ml*12瓶</t>
  </si>
  <si>
    <t>格力（GREE）手机2代 4GB+64GB 典雅银  移动联通电信4G手机</t>
  </si>
  <si>
    <t>澳佳宝（blackmores） 澳洲 澳佳宝 天然维生素VE面霜保湿护肤润肤霜 天然VE面霜50g</t>
  </si>
  <si>
    <t>飞科（FLYCO）电吹风机家用FH6651吹风筒负离子可折叠 1600W</t>
  </si>
  <si>
    <t>飞科（FLYCO） 直发器卷发棒烫发器陶瓷拉直两用电夹板刘海不伤发拉直发夹板FH6810</t>
  </si>
  <si>
    <t>卡萨帝（kasadi）</t>
  </si>
  <si>
    <t>卡萨帝（（Casarte））BCD-621WDVZU1 621升变频风冷无霜十字对开门冰箱 细胞级养鲜 干湿分储 智能物联</t>
  </si>
  <si>
    <t>自然之宝（Nature’s bounty）鱼油深海鱼油软胶囊（辅助降血脂）1000mg* 300粒</t>
  </si>
  <si>
    <t>海天（HADAY）</t>
  </si>
  <si>
    <t>海天（HADAY）金标生抽  500ml（新老包装随机发货）</t>
  </si>
  <si>
    <t>五粮液（wuliangye）</t>
  </si>
  <si>
    <t>龙酒礼盒包装 礼盒装</t>
  </si>
  <si>
    <t>车载吸尘器专用配件 可替换 海帕过滤网 滤芯  美的VH03W-09E型号用</t>
  </si>
  <si>
    <t>集成吊顶平板灯 60*30平板灯</t>
  </si>
  <si>
    <t>苏泊尔电饭煲开关配件开盖按钮按键CFXB40FD22-75/CFXB50FD22-75 A款开盖</t>
  </si>
  <si>
    <t>雅培（Abbott） 年货福袋 礼包单拍不发货 随机补包 单拍不发 红色</t>
  </si>
  <si>
    <t>润典 格力 GREE KFR-35W/FNhD06-A1</t>
  </si>
  <si>
    <t>万事如意</t>
  </si>
  <si>
    <t>宜宾市五粮液股份有限公司出品 京酒 39度 500ml 浓香型白酒 单瓶</t>
  </si>
  <si>
    <t>贵州</t>
  </si>
  <si>
    <t>（金属盖）闷倒驴白酒68度2500ml*2不锈钢背壶高粱原浆酒 整箱两瓶</t>
  </si>
  <si>
    <t>评价晒单得20元红包 须凭截图找客服领取 不单独出售</t>
  </si>
  <si>
    <t>点酱台</t>
  </si>
  <si>
    <t>贵州茅台酒厂(集团)白金酒有限责任公司</t>
  </si>
  <si>
    <t>点酱台 贵州茅台集团白金酒公司 53度 酱香型白酒 D金 500ml 单瓶</t>
  </si>
  <si>
    <t>年份原浆</t>
  </si>
  <si>
    <t>年份原浆 【酒厂直营】古井贡酒 献礼 40.6度425ml 单瓶装</t>
  </si>
  <si>
    <t>澳佳宝（BLACKMORES）儿童鱼油胶囊 60粒</t>
  </si>
  <si>
    <t>澳洲进口Blackmores澳佳宝天然维生素E面霜50g冰冰霜 1支装 保税现货2-5天到货</t>
  </si>
  <si>
    <t>礼品袋（适用于古井贡酒年份原浆献礼版50度 500ml）</t>
  </si>
  <si>
    <t>桃李</t>
  </si>
  <si>
    <t>桃李公司</t>
  </si>
  <si>
    <t>沈阳桃李面包股份有限公司</t>
  </si>
  <si>
    <t>桃李 面包蒸蛋糕30袋750g 早餐零食糕点点心口袋手撕小面包整箱包邮</t>
  </si>
  <si>
    <t>电磁炉C21-H1202（可折现）</t>
  </si>
  <si>
    <t>TCL筒灯LED射灯全套天花灯孔灯玄关过道灯 5w正白85-95mm开孔</t>
  </si>
  <si>
    <t>海尔（Haier） 家用车载空气净化器负离子高性价比 除甲醛防雾霾PM2.5</t>
  </si>
  <si>
    <t>深圳 餐饮专用海天酱油草菇老抽1.9L*6</t>
  </si>
  <si>
    <t>海尔（Haier）海尔冰柜冷柜冰箱小型匀冷立式快速冷藏冷冻冰箱茶叶柜 母乳储存柜148升 银灰色</t>
  </si>
  <si>
    <t>【京东推荐】澳洲进口 Blackmores澳佳宝 叶酸 备孕黄金素 孕妇黄金营养素180粒 含叶酸DHA 保护胎儿</t>
  </si>
  <si>
    <t>赠品手帕纸1包 型号随机</t>
  </si>
  <si>
    <t>TOSOT</t>
  </si>
  <si>
    <t>格力（TOSOT）NSJ-10取暖器电暖器小太阳家用宿舍学生办公室节能烤火炉</t>
  </si>
  <si>
    <t>国隆（guolong）</t>
  </si>
  <si>
    <t>【跨年狂欢】茅台集团国隆酱酒手提袋</t>
  </si>
  <si>
    <t>美的Midea NTY20-16AW/15L取暖器家用浴室办公室冷暖两用电暖器塔扇立式暖风 15L白色</t>
  </si>
  <si>
    <t>天然博士</t>
  </si>
  <si>
    <t>汤臣倍健天然博士蛋白营养粉（燕麦味） 乳清 奶粉  女性妈妈孕妇补钙孕期营养食品免疫球蛋白 蛋白营养粉2</t>
  </si>
  <si>
    <t>澳洲进口Blackmores澳佳宝孕妇黄金营养素180粒含叶酸DHA保护胎儿健康 1瓶</t>
  </si>
  <si>
    <t>飞科（Flyco）FR5225毛球修剪器充电式电动剃毛绒器去毛球机除毛器打毛机衣服剪毛器 标配+6个刀头+6个刀网</t>
  </si>
  <si>
    <t>赠品 宝宝理发模型</t>
  </si>
  <si>
    <t>液晶电视M018挂架壁挂支架通用创维32/42/50/55英寸</t>
  </si>
  <si>
    <t>美的（Midea）香薰机加湿器  超声波雾化七彩香薰灯精油灯 创意礼品小夜灯 3000K</t>
  </si>
  <si>
    <t>海尔（Haier）移动电源/充电宝HY009 10000毫安大容量快充苹果/安卓手机通用 白色</t>
  </si>
  <si>
    <t>运费差价 差多少补多少</t>
  </si>
  <si>
    <t>湘泉</t>
  </si>
  <si>
    <t>酒鬼酒 湘泉珍藏酒52度500ml*6瓶 馥郁香型白酒整箱</t>
  </si>
  <si>
    <t>海尔高精准迷你家用厨房秤烘焙称重料理食物1克称蛋糕电子秤小秤</t>
  </si>
  <si>
    <t>九阳（Joyoung）面条机智能全自动家用和面机JYN-W3</t>
  </si>
  <si>
    <t>五粮醇 大礼盒三代 浓香型白酒 45度 500ml*2 礼盒装</t>
  </si>
  <si>
    <t>比佛利（BEVERLY）</t>
  </si>
  <si>
    <t>比佛利（BEVERLY） 高端定制家电MRC1790-75G厨房高端反渗透过滤纯水净水器</t>
  </si>
  <si>
    <t>汤臣倍健 健力多（KEYLID）运动型氨糖软骨素钙片160片*1.02g/片</t>
  </si>
  <si>
    <t>贵州习酒</t>
  </si>
  <si>
    <t>【整箱】 贵州习酒 帝王金樽 美酒之源 浓香型白酒 42度500ml 1*4礼盒装</t>
  </si>
  <si>
    <t>【宜宾馆】五粮液生态酿酒公司出品蛹虫草酒52度500nl 红盒装 单瓶装</t>
  </si>
  <si>
    <t>酒之头</t>
  </si>
  <si>
    <t>宜宾五粮液股份有限公司出品 52度酒之头 礼盒装 下单立减200元</t>
  </si>
  <si>
    <t>五粮PTVIP</t>
  </si>
  <si>
    <t>五粮液（WULIANGYE） 五粮液股份有限公司浓香型52度五粮PTVIP优品级 整箱500ml*6</t>
  </si>
  <si>
    <t>悠蜜 8度蓝莓利口酒 1x275ml 单支 Item#：980005320</t>
  </si>
  <si>
    <t>九阳（Joyoung）锅具套装32cm带盖真不锈炒锅20cm不锈钢汤锅T0502</t>
  </si>
  <si>
    <t>（礼品袋）适用于 五粮液 酒王酒礼盒装52度500ml</t>
  </si>
  <si>
    <t>赠品 TCL580壳膜套装</t>
  </si>
  <si>
    <t>海尔Q6车载空气净化器专用滤网滤芯 黑色</t>
  </si>
  <si>
    <t>TCL KJ15F-A1车载空气净化器专用过滤网 4层过滤芯除甲醛异味净化器滤网</t>
  </si>
  <si>
    <t>雾化器配件两件套 海尔体温计+雾化面罩</t>
  </si>
  <si>
    <t>苏泊尔（SUPOR）915843-03-LS 厨房水槽单槽 无铅304不锈钢  厨房洗菜盆</t>
  </si>
  <si>
    <t>国府</t>
  </si>
  <si>
    <t>贵州茅台集团 习酒 52度国府贵宾级 浓香型白酒礼盒 500ml</t>
  </si>
  <si>
    <t>感恩</t>
  </si>
  <si>
    <t>宜宾五粮液股份有限公司出品    52度感恩酒纯酿500ml  浓香型 白酒 下单立减100元</t>
  </si>
  <si>
    <t>海尔（Haier）（KJBD02-15） 海尔Q8 Plus新款车载空气净化器 消除异味香薰负离子甲醛汽车空气净化器</t>
  </si>
  <si>
    <t>美的（Midea）锅具套装不粘三件套锅含炒锅煎锅汤锅电磁炉燃气灶通用MP-SL0302A</t>
  </si>
  <si>
    <t>黄金酒过年送礼 39度五粮液黄金酒万福 480ml*2白酒礼盒</t>
  </si>
  <si>
    <t>高档浴巾三件套（非卖品 不随货 颜色随机发 ）</t>
  </si>
  <si>
    <t>酱香酒馆 茅台镇 茅台集团 茅乡珍藏 原浆壹号 纯粮食酱香型白酒 53度 500ml 包邮</t>
  </si>
  <si>
    <t>海尔 M327V 移动联通2G 老人手机 老年版 尊爵黑</t>
  </si>
  <si>
    <t>茅台（moutai）</t>
  </si>
  <si>
    <t>贵州茅台集团 茅乡窖龄 红 52度 带杯装 500ml*6 浓香型白酒</t>
  </si>
  <si>
    <t>（领券下单减100）酒仙网 古井贡 50度 古井贡酒 桃花春曲500ml（双瓶装） 白酒送</t>
  </si>
  <si>
    <t>游戏鼠标垫（澎湃店铺赠品 不单独发货 ） 小号鼠标垫</t>
  </si>
  <si>
    <t>汉酱</t>
  </si>
  <si>
    <t>贵州茅台 茅台集团汉酱酒 51度酱香型白酒 500ml*6瓶箱装</t>
  </si>
  <si>
    <t>五粮液 股份出品 尖庄曲酒盒装52度500ml*6盒 整箱装</t>
  </si>
  <si>
    <t>车载充电器 车充点烟器USB手机充电器 汽车用一分二充电器 拨浪鼓车充 黑色</t>
  </si>
  <si>
    <t>恒顺</t>
  </si>
  <si>
    <t>恒顺集团</t>
  </si>
  <si>
    <t>江苏恒顺醋业股份有限公司</t>
  </si>
  <si>
    <t>恒顺麻油礼盒 500ml*2瓶 纯正芝麻香油 调味品|料 食用油</t>
  </si>
  <si>
    <t>补差价专用链接，慎拍</t>
  </si>
  <si>
    <t>百得（BEST）</t>
  </si>
  <si>
    <t>中山百得厨卫有限公司</t>
  </si>
  <si>
    <t>运费差价</t>
  </si>
  <si>
    <t>黔茅古酱</t>
  </si>
  <si>
    <t>贵州茅台酒厂(集团)保健酒业有限公司</t>
  </si>
  <si>
    <t>汾酒集团 53度 晋都 原浆 一坛香升级版 清香型  白酒1500ml 白酒大坛礼盒</t>
  </si>
  <si>
    <t>五粮神</t>
  </si>
  <si>
    <t>五粮液股份公司精品系列五粮神52度浓香型白酒500ml 整箱6瓶</t>
  </si>
  <si>
    <t>洋河酒厂（YANGHE）</t>
  </si>
  <si>
    <t>江苏洋河蓝色经典 天之蓝绵柔型42度480ml(单瓶装）</t>
  </si>
  <si>
    <t>千禾天元有机礼盒    有机酱油有机窖醋   过节送礼  有机认证</t>
  </si>
  <si>
    <t>飞科（FLYCO）除毛球修剪器充电式去剪毛衣服衣物刮吸毛球器剃打脱毛机家用去球器衣服除毛器 配件替换刀头</t>
  </si>
  <si>
    <t>澳洲直邮 blackmores澳佳宝钙片+镁元素+VD 200片 1件装</t>
  </si>
  <si>
    <t>【整箱】古井贡 红运H1 浓香型白酒 50度500ml*6瓶（内含3支手提袋）</t>
  </si>
  <si>
    <t>小精灵 海尔 擦窗机器人 路径智能规划干湿两用断电续航 六重跌落安全保护 自动感应窗框</t>
  </si>
  <si>
    <t>阳光豆坊</t>
  </si>
  <si>
    <t>九阳 阳光豆坊 非转基因 每日坚果豆浆豆料包900g（黄豆 麦仁 燕麦 黑芝麻 花生 腰果 南瓜子 葡萄干）</t>
  </si>
  <si>
    <t>领券仅3999海尔出品统帅 336升风冷无霜多门三门变频高颜值冰箱BCD-336WLDCZ</t>
  </si>
  <si>
    <t>TCL 老人手机 121 黑色 移动联通2G手机 双卡双待</t>
  </si>
  <si>
    <t>GJM</t>
  </si>
  <si>
    <t>贵州茅台集团白金原浆酒VIP鉴赏52度浓香型白酒礼盒整箱500ml*6瓶</t>
  </si>
  <si>
    <t>古井贡牌</t>
  </si>
  <si>
    <t>古井贡牌 古井贡年份原浆献礼版 浓香型白酒500ml 45度整箱6瓶装</t>
  </si>
  <si>
    <t>高端煮锅三件套</t>
  </si>
  <si>
    <t>黎明骑士珍酿原酒进口红酒 干红葡萄酒 男爵古堡红酒整箱醒酒器装750ml*6</t>
  </si>
  <si>
    <t>科沃斯机器人（ECOVACS）</t>
  </si>
  <si>
    <t>科沃斯（Ecovacs）A650 空气净化器 可移动式空气净化机器人沁宝</t>
  </si>
  <si>
    <t>超值价 自然之宝角鲨烯软胶囊（60粒）深海角鲨烯提高缺氧耐受力 保健品 买1送1</t>
  </si>
  <si>
    <t>洋河匠心工坊</t>
  </si>
  <si>
    <t>洋河匠心工坊 九月臻藏 定制版 42度 浓香型白酒 500ml 单瓶装</t>
  </si>
  <si>
    <t>赠品：退货险（请勿单独下单） 红色</t>
  </si>
  <si>
    <t>茅台醇 柔酒 52度 500ml*6瓶 整箱</t>
  </si>
  <si>
    <t>阳光豆坊（yangguangdoufang） 黄豆原料杂粮包黄大豆 麦仁玉米碴精配杂粮包 900g杂粮豆浆豆料包</t>
  </si>
  <si>
    <t>电话机赠品 戒指支架 新款手机创意懒人指环旋转支架潮流 苹果6指环扣（颜色随机）</t>
  </si>
  <si>
    <t>五粮情</t>
  </si>
  <si>
    <t>醉仙网 五粮液五粮情醇品52度浓香型白酒 500ml*6瓶装</t>
  </si>
  <si>
    <t>高锅赠品非卖品</t>
  </si>
  <si>
    <t>（京东配送）贵州茅台酒 飞天茅台53度公斤茅台1000ml单瓶</t>
  </si>
  <si>
    <t>美的（Midea）VH03W-09E 车载吸尘器 汽车用吸尘器 大吸力 大功率</t>
  </si>
  <si>
    <t>华帝（VATTI）钢化玻璃 双旋猛火 嵌入式燃气灶具(天然气) JZT-i10008B</t>
  </si>
  <si>
    <t>星得斯（SIDUS WINE） 星得斯拉丁之星银标干红葡萄酒智利原瓶进口红酒750ml 整箱特价6瓶装</t>
  </si>
  <si>
    <t>澳洲进口 Blackmores澳佳宝ve面霜天然维生素面霜润肤霜 50G 3盒装</t>
  </si>
  <si>
    <t>古井贡年份原浆</t>
  </si>
  <si>
    <t>礼品袋（适用于岁月经典5年陈酿45度700ml）</t>
  </si>
  <si>
    <t>白金酒</t>
  </si>
  <si>
    <t>贵州茅台酒厂（集团）白金酒责任有限公司</t>
  </si>
  <si>
    <t>邮费补差专拍，请勿单拍，单拍不发货</t>
  </si>
  <si>
    <t>恒顺香醋 镇江特产 酿造食醋 500ml</t>
  </si>
  <si>
    <t>茅台不老</t>
  </si>
  <si>
    <t>贵州茅台集团出品 茅台不老酒A60酱香型53度高度白酒单瓶500ml高档白酒特价促销</t>
  </si>
  <si>
    <t>海尔（Haier）二级滤芯活性炭滤芯</t>
  </si>
  <si>
    <t>比佛利（BEVERLY）平衡式燃气热水器16升智能恒温高端定制家电JSG32-16HV5</t>
  </si>
  <si>
    <t>送精美挂烫机-晒图后联系在线客服登记-不要可以联系客服抵现</t>
  </si>
  <si>
    <t>（共180粒）汤臣倍健钙铁锌咀嚼片60片+钙铁锌30片4瓶 青少年儿童钙片补钙补锌补铁</t>
  </si>
  <si>
    <t>雷神（ThundeRobot）黑金刚K70R 全铝合金键身 背光机械键盘 金属黑 红轴 K70R 金属黑 红轴</t>
  </si>
  <si>
    <t>KKC 电动牙刷头替换2只装KQ-021A 适用720W720P 替换刷头 粉/白</t>
  </si>
  <si>
    <t>【五粮液】锦绣前程 荣誉52度500ml*2瓶装 浓香型高度白酒水礼盒 喜酒婚宴酒 特价 52度</t>
  </si>
  <si>
    <t>圣</t>
  </si>
  <si>
    <t>五粮液（WULIANGYE） 聖酒 礼盒 送礼收藏浓香型白酒 高档商务珍藏礼品酒 圣酒礼盒装</t>
  </si>
  <si>
    <t>华帝卫浴全铜淋浴花洒套装 升级款H-CS0118-B2O.D</t>
  </si>
  <si>
    <t>飞科（FLYCO）博锐PH1605小功率折叠吹风机家用学生宿舍迷你静音 标配+电动牙刷+鼻毛器</t>
  </si>
  <si>
    <t>湖南格力空调万人空巷认购券</t>
  </si>
  <si>
    <t>茅台 53度茅台迎宾酒500ml（老包装）*6</t>
  </si>
  <si>
    <t>方舟 良亮护眼学习书桌LED台灯学生儿童阅读卧室床头寝室工作灯化妆灯 FDL-501A</t>
  </si>
  <si>
    <t>美国进口 健安喜（GNC）酪乳清蛋白粉 增肌粉 巧克力味948g</t>
  </si>
  <si>
    <t>贵州茅台集团茅乡封藏V16整箱礼盒白酒 52度500ml*6</t>
  </si>
  <si>
    <t>澳洲直邮Blackmores澳佳宝VE面霜 天然维生素E润肤霜/冰冰霜 Natio玫瑰水 蜂毒面霜*1件</t>
  </si>
  <si>
    <t>传国奇 贵州茅台集团公司 福禄寿喜42度500ml单瓶盒装 浓香酒白酒</t>
  </si>
  <si>
    <t>百鸟朝凤 2017新款t恤女V领短袖薄短款宽松冰丝针织衫女半袖上衣 白色 均码</t>
  </si>
  <si>
    <t>【屈臣氏】汤臣倍健维生素片 专柜 维生素E软胶囊30粒+送多种维生素片(女士)30片</t>
  </si>
  <si>
    <t>五粮头曲</t>
  </si>
  <si>
    <t>五粮头曲 宜宾五粮液股份公司浓香型白酒500ml白酒礼盒装 五粮头曲52度双瓶装</t>
  </si>
  <si>
    <t>年份原浆 【酒厂直营】古井贡酒  幸福版  50度500ml 单瓶装 浓香型白酒</t>
  </si>
  <si>
    <t>TCL 小太阳取暖器家用烤火炉迷你暖风机电暖气片办公室节能电暖器 时尚版优雅白</t>
  </si>
  <si>
    <t>超市白酒 五粮液股份 五粮迎宾酒上品52度500mL浓香型高度白酒 整箱装</t>
  </si>
  <si>
    <t>（酒2008年生产）52度酒鬼酒内供礼盒500ml陶瓷瓶 全或无</t>
  </si>
  <si>
    <t>点酱台 贵州茅台集团白金酒公司 53度 酱香型白酒 500ml 单瓶</t>
  </si>
  <si>
    <t>五粮液聖酒 文武双瓶礼盒装 浓香型白酒 收藏送礼639ml 2瓶装礼盒套装</t>
  </si>
  <si>
    <t>确认收货晒图送TOMIC特美刻保温壶【赠品】</t>
  </si>
  <si>
    <t>贵州茅台集团 播窖1935红色经典浓香型 白酒年货送礼酒（浓香型52°）500ML*1瓶 红色 浓香型52度500ML</t>
  </si>
  <si>
    <t>【京东超市】TCL灯带led 插头3528灯带专用配件包含插头 插针 尾塞 一套 （非灯带）</t>
  </si>
  <si>
    <t>海尔（haier） 智能马桶盖V3-210电子坐便盖 即热 全自动冲洗器 通用坐便洁身</t>
  </si>
  <si>
    <t>【京仓直发】先科 车载充电器 车充点烟器AY-T52S双USB 带线一拖二电压检测数显 哑光灰</t>
  </si>
  <si>
    <t>贵州茅台集团 53°天朝上品元宝福到 口感柔和酱香型白酒500ml*6瓶箱装</t>
  </si>
  <si>
    <t>飞利浦3升制氧机专用湿化杯 连接管 3L湿化杯+连接管</t>
  </si>
  <si>
    <t>除垢剂（仅作赠品 请勿单拍 单拍不发货）</t>
  </si>
  <si>
    <t>科沃斯（Ecovacs）窗宝W950-SW 家用智能全自动 擦窗清洁机器人</t>
  </si>
  <si>
    <t>补价专拍，单拍不发，具体补价费用请咨询客服 注：（补价不参加任何活动，） 10元</t>
  </si>
  <si>
    <t>【宜宾馆】五粮液生态酿酒公司出品蛹虫草酒52度500ml 红盒装 单瓶装</t>
  </si>
  <si>
    <t>华帝（VATTI）高端浴巾套装赠品，评价晒产品图联系客服登记安排发出</t>
  </si>
  <si>
    <t>澳佳宝(Blackmores) Pregnancy Gold孕妇黄金素补叶酸 180粒</t>
  </si>
  <si>
    <t>茅台集团白酒礼品袋礼盒袋 1每2瓶送1个 酱藏贵宾</t>
  </si>
  <si>
    <t>贵州茅台集团 茅台醇封坛原浆 私藏级52度500ML浓香型白酒 整箱四瓶装</t>
  </si>
  <si>
    <t>老板（Robam）蒸箱 嵌入式 40L旋钮触控水箱外置蒸汽炉ZQB400-S272</t>
  </si>
  <si>
    <t>贵州茅台集团 茅乡窖龄 红 52度 带杯装 500ml 浓香型白酒</t>
  </si>
  <si>
    <t>自然之宝金枪鱼油软胶囊60粒含DHA、EPA</t>
  </si>
  <si>
    <t>国鼎牛樟芝胶囊浓缩锭600mg*60粒 进口牛樟菇台湾 3送1组合装</t>
  </si>
  <si>
    <t>美国进口  GNC  健安喜 可可油面霜 57g 可可油面霜 57g</t>
  </si>
  <si>
    <t>小天鹅（LittleSwan）TG90-1410WDXS 9公斤变频滚筒洗衣机 智能APP控制 喷淋洗涤一级能效</t>
  </si>
  <si>
    <t>雌性激素卵巢保养调理内分泌更年期综合症缓解片缓解焦虑黑升麻精华保健品自然之宝 黑升麻精华 100粒/540m</t>
  </si>
  <si>
    <t>（发顺丰）海尔（Haier） BC-93TMPF 93升单门冷藏家用节能小型电冰箱</t>
  </si>
  <si>
    <t>苏泊尔电火火锅 多功能电热锅 家用电炒锅不粘锅迷你小功率学生宿舍用煮面锅1-2-4人 官方标配</t>
  </si>
  <si>
    <t>美的（Midea） JS12E61 原汁机 低速 多功能果汁机 豆浆榨汁机</t>
  </si>
  <si>
    <t>汤臣倍健（BY-HEALTH）液体钙软胶囊小包装（50粒）赠品</t>
  </si>
  <si>
    <t>极限矩阵（matrimax）猛禽X1A 台式游戏电脑主机(I3-7100 8G DDR4 128G SSD GTX1050 2G独显)</t>
  </si>
  <si>
    <t>创维（Skyworth） 创维指纹锁 家用智能锁电子锁密码锁防盗门锁R8 红古铜【全国无忧安装】</t>
  </si>
  <si>
    <t>闹元宵酒仙网 古井贡50度 古井贡酒 桃花春曲500ml*2 白酒</t>
  </si>
  <si>
    <t>宜宾五粮液股份有限公司出品 52度春夏秋冬喜庆用酒 单瓶</t>
  </si>
  <si>
    <t>TOSOT 格力/大松电热油汀NDY07-21取暖器家用电热暖气节能省静音电11片电暖器</t>
  </si>
  <si>
    <t>江苏洋河蓝色经典 52度洋河梦之蓝M3 500ml*4瓶 整箱</t>
  </si>
  <si>
    <t>美的微波炉 京东自营配送23升 M3-232B.Item#:535126</t>
  </si>
  <si>
    <t>戴尔（DELL）苏购新年福袋（AX210/漫步者R10U音响/硕美科G925耳机/笔记本包 漫步者音响R10U</t>
  </si>
  <si>
    <t>健安喜GNC芦荟保湿祛痘凝露芦荟胶/面霜/VC面霜 护肤品美国原装进口 芦荟保湿面霜 57g 1瓶装</t>
  </si>
  <si>
    <t>艾可斯 三用数据线 苹果/安卓/Type-c/通用</t>
  </si>
  <si>
    <t>KKC 电动牙刷 替换刷头 2支装 KQ-021A 适用720W/720P</t>
  </si>
  <si>
    <t>澳洲进口Blackmores Bilberry越橘蓝莓素精华护眼宁护眼片保护视力30粒 30粒</t>
  </si>
  <si>
    <t>【急速年货节】茅台集团国隆酱酒手提袋</t>
  </si>
  <si>
    <t>贵州茅台集团茅坛原浆白酒礼盒52度1500ml 红黄组合两坛整箱装</t>
  </si>
  <si>
    <t>海尔（Haier）智能锁 家用防盗门指纹密码门锁电子锁 左开右开通用版 有天地钩 HL-33PF3 红古铜</t>
  </si>
  <si>
    <t>五粮迎宾</t>
  </si>
  <si>
    <t>五粮迎宾上品酒礼袋</t>
  </si>
  <si>
    <t>五粮液（WULIANGYE） 五粮液股份有限公司出品浓香型52度 五粮PTVIP珍藏级整箱500ml×6</t>
  </si>
  <si>
    <t>苏泊尔（SUPOR）面包机MG20Z08自动投料快速模式</t>
  </si>
  <si>
    <t>澳洲进口Blackmores澳佳宝ve面霜天然维生素E冰冰霜 润肤保湿补水妆前乳 润肤霜50g*1支</t>
  </si>
  <si>
    <t>海尔（Haier）M358 老人手机 移动/联通2G 三防手机军工 电霸路虎直板功能老年机 黑色</t>
  </si>
  <si>
    <t>星得斯（SIDUS WINE） 星得斯拉丁之星红标干红葡萄酒智利原瓶进口红酒750ml 整箱特价6瓶装</t>
  </si>
  <si>
    <t>澳洲直邮 blackmores澳佳宝 叶酸含碘配方150粒 1件装</t>
  </si>
  <si>
    <t>古井贡牌 古井贡年份原浆献礼版 浓香型白酒500ml 50度双瓶装</t>
  </si>
  <si>
    <t>飞科（FLYCO）除毛球修剪器充电式去剪毛衣服衣物刮吸毛球器剃打脱毛机家用去球器衣服除毛器 FR5201</t>
  </si>
  <si>
    <t>茅台醇  陈酿A15 柔雅浓香型白酒 52度 500mL 单瓶装</t>
  </si>
  <si>
    <t>美的（Midea）吸顶灯 卧室灯餐厅过道阳台灯瓦数可选 全白10W免拆</t>
  </si>
  <si>
    <t>鲜园参  林下  人工种植</t>
  </si>
  <si>
    <t>绒布袋</t>
  </si>
  <si>
    <t>海尔haier调奶器暖奶器婴儿智能保温冲奶器泡奶粉机恒温水壶不锈钢水壶2L大容量</t>
  </si>
  <si>
    <t>电水壶（可折现） 待收货后联系客服随即发出 款式随机</t>
  </si>
  <si>
    <t>贵州茅台集团 技开 茅台醇香 酒珍藏级 1949 53度 酱香型 白酒 1.5L</t>
  </si>
  <si>
    <t>鸡年茅台手提袋</t>
  </si>
  <si>
    <t>美的洗悦家 空调挂机柜机深度拆卸清洗服务 不限品牌家电保养 杀菌消毒去污全国上门家政保洁 空调-(空调天</t>
  </si>
  <si>
    <t>飞科（FLYCO）FS357旋转式三刀头全身水洗电动充电剃须刀 刮胡须刀土豪金刮胡刀</t>
  </si>
  <si>
    <t>黑樱桃胶囊健安喜GNC降尿酸 缓解关节疼痛 美国原装进口 250mg*120粒 3瓶装</t>
  </si>
  <si>
    <t>五粮特曲</t>
  </si>
  <si>
    <t>【宜宾馆】五粮液 五粮特曲精品52度500ml 6瓶整箱装</t>
  </si>
  <si>
    <t>酒仙网 茅台集团43度 白金一品酒100ml（品鉴专用）</t>
  </si>
  <si>
    <t>TCL T34M6CW 34英寸1800R准4K超宽屏100Hz高刷新率 支持FreeSync同步技术游戏电竞曲面显示器</t>
  </si>
  <si>
    <t>澳洲进口Blackmores澳佳宝 孕妇黄金素 月见草油软胶囊 190粒 孕前期</t>
  </si>
  <si>
    <t>五味人生</t>
  </si>
  <si>
    <t>宜宾五粮液生态酿酒有限公司</t>
  </si>
  <si>
    <t>五粮液·五味人生·帝运29·52°浓香型白酒.整箱六瓶装·500ml×6· 橙色 6瓶</t>
  </si>
  <si>
    <t>进口汤姆农场阿诺农场营养即食燕麦片热带水果颗粒果仁谷物早餐冲饮1000g/袋 1袋</t>
  </si>
  <si>
    <t>集成吊顶莹玉led300*300平板灯天花扣板厨房卫生间嵌入式节能 铝框-白光30*30-10瓦(3-6平)</t>
  </si>
  <si>
    <t>苏泊尔整体304不锈钢厨房水槽单槽套餐洗菜盆洗菜池菜盆水池</t>
  </si>
  <si>
    <t>安速 蟑螂屋日本小黑帽环保无毒蟑螂屋灭蟑螂药除小强小黑屋 小黑帽环保蟑螂小黑屋 2盒装</t>
  </si>
  <si>
    <t>海尔小精灵扫地机器人 晒单返现20元红包 咨询在线客服 账号绑定</t>
  </si>
  <si>
    <t>汤臣倍健儿童维生素AD软胶囊(儿童型)400mg*60粒</t>
  </si>
  <si>
    <t>九阳 阳光豆坊 高纤豆浆豆料包五谷杂粮 体验装75g（黄豆 麦仁 大米 玉米碴 小米)</t>
  </si>
  <si>
    <t>运费链接</t>
  </si>
  <si>
    <t>宜宾五粮液生态酿酒 52度五粮液华彩人生A16 酒婚庆喜宴批发 单瓶</t>
  </si>
  <si>
    <t>千禾京东狗年定制特级酱油生抽 春曲原酿500ML*2 限量开售</t>
  </si>
  <si>
    <t>茅台（MAOTAI）贵州茅台酒酱香型白酒 茅台水立方酒纪念版53度500ml六瓶整箱装</t>
  </si>
  <si>
    <t>bragg白哥哥有机苹果醋饮料473ml做寿司水果醋浓缩型美国进口 3瓶装</t>
  </si>
  <si>
    <t>澳洲进口 blackmores sugar balance血糖平衡片 缓解糖尿 90粒 2个装</t>
  </si>
  <si>
    <t>【全球购】美国Nature's Way Sambucus黑接骨木儿童糖浆 240ml</t>
  </si>
  <si>
    <t>海尔（Haier ）婴儿营养食物调理机 辅食机食物研磨器料理机蒸煮搅拌一体机HBB-I0201</t>
  </si>
  <si>
    <t>领券仅4099海尔出品 统帅336升风冷无霜多门三门变频高颜值冰箱BCD-336WLDCZ</t>
  </si>
  <si>
    <t>益生菌Life Space澳洲进口 益生菌胶囊 消化酶益生菌60粒</t>
  </si>
  <si>
    <t>澳佳宝（BLACKMORES） 屈臣氏 澳佳宝天然维生素E润肤霜50g 清爽不黏腻 包邮 VE面霜 冰冰霜 1支</t>
  </si>
  <si>
    <t>小厨师 破壁机加热多功能家用婴儿料理辅食机榨汁豆浆搅拌机Q7 香槟金+1年只换不修</t>
  </si>
  <si>
    <t>深圳 餐饮专用海天酱油金标生抽1.75L*6</t>
  </si>
  <si>
    <t>九阳豆浆</t>
  </si>
  <si>
    <t>杭州九阳豆业有限公司</t>
  </si>
  <si>
    <t>九阳豆浆（Joyoung Soymilk） 非转基因豆奶饮料15瓶 低糖醇味</t>
  </si>
  <si>
    <t>科沃斯（Ecovacs）地宝DN650一键式扫地机器人家用吸尘器自动智能拖地机 可定时预约</t>
  </si>
  <si>
    <t>创维（Skyworth）XQG90-C15NCi 9公斤大容量变频滚筒洗衣机 智能wifi控制 12种洗涤模式 节能静音(淡雅银)</t>
  </si>
  <si>
    <t>游戏鼠标垫（赠品不单独发货，以收到实物为准） 鼠标垫</t>
  </si>
  <si>
    <t>英国Sudocrem 屁屁乐婴幼儿尿布疹护臀膏屁屁霜护肤宝宝霜防红屁股 屁屁霜125g</t>
  </si>
  <si>
    <t>雷神（ThundeRobot）鼠标套装M10T</t>
  </si>
  <si>
    <t>苏泊尔电饭煲开关配件开盖按钮按键CFXB40FD22-75/CFXB50FD22-75 B款开盖</t>
  </si>
  <si>
    <t>高之蓝42度500ml洋河蓝色经典中度江苏白酒</t>
  </si>
  <si>
    <t>飞利浦（PHILIPS） 32英寸IPS硬屏全高清网络智能安卓LED平板液晶电视机</t>
  </si>
  <si>
    <t>茅台为什么这么牛 （活动赠品，单拍不发货）</t>
  </si>
  <si>
    <t>TCL-罗格朗开关插座面板 k5经典白系列 五孔插座 5只装</t>
  </si>
  <si>
    <t>黄金酒39度五粮液黄金万福 240ml单瓶</t>
  </si>
  <si>
    <t>麦饭石不粘炒锅家用无油烟炒菜煎锅燃气电磁炉通用锅具 EC32WP01（锅口直径32cm）</t>
  </si>
  <si>
    <t>百鸟朝凤 2018夏装新款女装韩版气质修身显瘦包臀连衣裙夜店性感吊带鱼尾裙 红色 M</t>
  </si>
  <si>
    <t>TCL免安装GPS定位跟踪器迷你微型汽车摩托车电动车辆车载追踪防盗</t>
  </si>
  <si>
    <t>南洋</t>
  </si>
  <si>
    <t>杭州苏泊尔南洋药业有限公司</t>
  </si>
  <si>
    <t>胡庆余堂 麻仁丸 60g 润肠通便 腹胀便秘药品 1盒装</t>
  </si>
  <si>
    <t>酒开心 贵州茅台集团 茅台醇原浆V20 柔雅浓香型白酒 52度500ml单瓶装 6瓶整箱</t>
  </si>
  <si>
    <t>陈年老酒 古井贡酒 古井陈酿 2006年 50度 475ml 盛世陈香</t>
  </si>
  <si>
    <t>美的（midea）led天花灯客厅餐厅灯筒灯7.5/8公分4w精工铝材暖白黄光正白光源 家装版-象牙白-4W 暖白光</t>
  </si>
  <si>
    <t>贵州茅台（moutai） 酱香型白酒 王子酒酱门经典53度500ML单瓶装</t>
  </si>
  <si>
    <t>贵州茅台酒婚庆喜宴用酒 喜酒 富贵万年 透明桶52度浓香型白酒 500ml单瓶</t>
  </si>
  <si>
    <t>【宜宾馆】宜宾五粮液股份公司出品 五粮特曲精品52度500ml 浓香型白酒 6瓶整箱装</t>
  </si>
  <si>
    <t>海尔母婴辅食BB煲赠品 V-COOOL婴儿吃饭围兜（随机色）</t>
  </si>
  <si>
    <t>五粮液股份52度VVV精品级浓香型白酒国产高度白酒 整箱</t>
  </si>
  <si>
    <t>家具</t>
  </si>
  <si>
    <t>TCL集团公司</t>
  </si>
  <si>
    <t>TCL电动晾衣架升降遥控智能晾衣机自动晒衣架凉衣架 星空银色 星空银色遥控+升降+照明</t>
  </si>
  <si>
    <t>澳洲直邮 blackmores澳佳宝维骨力氨糖软骨素关节灵180粒 含1500mg 1件装</t>
  </si>
  <si>
    <t>澳洲进口Blackmores澳佳宝血糖平衡片控制缓解降血糖90粒*3瓶</t>
  </si>
  <si>
    <t>比佛利 BEVERLY 8公斤变频滚筒洗衣机 洗衣液精准自动投放 BVL1G80EG6</t>
  </si>
  <si>
    <t>雷神（ThundeRobot）猎兵 M301/3 幻彩游戏鼠标 RGB灯环 电竞游戏鼠标 M301 黑色 3500DPI</t>
  </si>
  <si>
    <t>金六福浓香型白酒 经典四星52度500ml整箱6瓶装</t>
  </si>
  <si>
    <t>鱼肝油成人进口 鱼油卵磷脂降血压中老年鱼肝油降血脂深海鱼油软胶囊降血糖dha 健安喜GNC 三倍鱼油 360粒</t>
  </si>
  <si>
    <t>醉仙网 古井贡酒浓香型国产白酒50度 古井玉液 500ml*12瓶整箱装</t>
  </si>
  <si>
    <t>海尔机器人出品 扫地机器人 家用吸尘器 全自动拖地机 智能扫拖地机 扫地一体机</t>
  </si>
  <si>
    <t>茅台 53度茅台迎宾酒  龙呈 500ml</t>
  </si>
  <si>
    <t>赖茅 茅台  传承蓝 53度 500ml*6瓶 整箱装</t>
  </si>
  <si>
    <t>贵州茅台集团茅坛原浆V30白酒礼盒52度大坛白酒1500ml 红黄组合两坛整箱装</t>
  </si>
  <si>
    <t>美的（Midea）料理机WBL1021W 高速破壁机 四档调节 6叶精钢搅拌刀果汁机榨汁机</t>
  </si>
  <si>
    <t>贵州茅台集团 茅台醇封坛原浆 私藏级52度500ML浓香型白酒 单瓶装</t>
  </si>
  <si>
    <t>海尔（Haier）彩晶玻璃面板476升十字对开门超薄冰箱大容量BCD-476FDGJ</t>
  </si>
  <si>
    <t>汤臣倍健（BY-HEALTH）胶原蛋白粉固体饮料(水蜜桃味)电商优惠装(30袋*2)</t>
  </si>
  <si>
    <t>海尔（Haier）G120688BDX14X 12公斤大容量洗衣机变频滚筒智能投放洗衣机</t>
  </si>
  <si>
    <t>五粮液 股份有限公司 礼品袋 适用于 五粮醇500ml</t>
  </si>
  <si>
    <t>华帝（VATTI）魔箱 45L大容量 智能蒸烤箱一体机 JZKD45-ZK1A</t>
  </si>
  <si>
    <t>澳洲进口Blackmores澳佳宝 孕妇黄金素 天然叶酸片500 孕妇孕前孕期补充叶酸 90粒 孕前期</t>
  </si>
  <si>
    <t>汤臣倍健（BY-HEALTH） 汤臣倍健蜂胶软胶囊@15g（500mg*30粒）</t>
  </si>
  <si>
    <t>九阳（Joyoung）锅具套装32cm带盖真不锈炒锅/20cm不锈钢汤锅 T0502</t>
  </si>
  <si>
    <t>贵州茅台集团 习酒 52度国府珍品 浓香型白酒 礼盒装 500ml</t>
  </si>
  <si>
    <t>晶弘（KINGHOME）格力制造 202升变温冷柜冷藏、微冻、冷冻、速冻转换 格力晶弘 BC/BD-202D2/白色</t>
  </si>
  <si>
    <t>青花瓷不锈钢餐具2件套（赠品勿拍）筷子/叉子/勺子随机发货</t>
  </si>
  <si>
    <t>模卡（MOOKA）</t>
  </si>
  <si>
    <t>青岛海尔电子有限公司</t>
  </si>
  <si>
    <t>海尔模卡（MOOKA）32A6M 32英寸智能网络WiFi高清LED液晶平板电视 黑色</t>
  </si>
  <si>
    <t>飞科（FLYCO）小孩理发器充电式推子工具FC5902理发器电动推剪头发飞剪剃发器</t>
  </si>
  <si>
    <t>澳洲进口澳佳宝 Blackmores ve面霜天然维生素面霜润肤霜 50g</t>
  </si>
  <si>
    <t>海尔（Haier）婴儿理发器 多功能超静音防水宝宝儿童剃头刀电推剪充电剃发器 推钮式HBH-W01</t>
  </si>
  <si>
    <t>贵州茅台 酱香型白酒 茅台遵义1935纪念酒53度500ml单瓶装</t>
  </si>
  <si>
    <t>澳佳宝Blackmores孕妇黄金素孕期哺乳期营养维生素含叶酸DHA180粒/瓶 孕中期</t>
  </si>
  <si>
    <t>海天 酱油味极鲜特级生抽750ml*6瓶/整箱</t>
  </si>
  <si>
    <t>红酒开瓶器多功能 海马刀</t>
  </si>
  <si>
    <t>KKC 电动牙刷头替换2只装KQ-020 适用S520WL 替换刷头 蓝</t>
  </si>
  <si>
    <t>（限时抢购）blackmores 澳洲孕妇叶酸DHA维生素孕妇黄金素180粒 1瓶装</t>
  </si>
  <si>
    <t>苏泊尔（SUPOR）迷你电饭煲 电饭锅CFXB16FZ17-35</t>
  </si>
  <si>
    <t>进口汤姆农场阿诺农场营养即食燕麦片热带水果颗粒果仁谷物早餐冲饮1000g/袋 2袋</t>
  </si>
  <si>
    <t>集成吊顶莹玉led300*300平板灯天花扣板厨房卫生间嵌入式节能 白框-白光30*30-16瓦（8-10平）</t>
  </si>
  <si>
    <t>随机 神秘大礼包(88#)【详情请咨询客服】 白酒</t>
  </si>
  <si>
    <t>？X 邮费补差【此链接非实物，非商品非请勿拍】</t>
  </si>
  <si>
    <t>苏泊尔（SUPOR）苏泊尔 医用级304不锈钢加重厨房水槽双槽洗菜盆洗菜池带刀架</t>
  </si>
  <si>
    <t>补价专拍，单拍不发，具体补价费用请咨询客服 注：（补价不参加任何活动，） 1元</t>
  </si>
  <si>
    <t>赠品迅驰专享有线鼠标（不指定颜色样式品牌随机发）不单拍</t>
  </si>
  <si>
    <t>快乐醇香调制豆奶 非转基因大豆奶15瓶 九阳豆浆 醇味</t>
  </si>
  <si>
    <t>五粮液（WULIANGYE） 五粮液股份有限公司出品浓香型52度 五粮PTVIP精制整箱500ml×6</t>
  </si>
  <si>
    <t>海尔（Haier）小厨师 破壁机加热多功能家用婴儿料理辅食机榨汁豆浆搅拌机Q7 香槟金+1年只换不修</t>
  </si>
  <si>
    <t>汤臣倍健旗下天然博士孕妇乳母维生素B12（多维叶酸片）60片装孕前备孕成人妈妈孕期营养 维生素B12（叶酸</t>
  </si>
  <si>
    <t>益生菌Life Space澳洲进口 益生菌胶囊 成人益生菌胶囊60粒</t>
  </si>
  <si>
    <t>贵州茅台集团公司传国奇酒 福禄寿喜42度500ml单瓶盒装 浓香酒白酒</t>
  </si>
  <si>
    <t>悠蜜 【丹寨馆】茅台生态蓝莓干果干休闲零食特产蜜饯果脯水果干10g 一盒(30袋)</t>
  </si>
  <si>
    <t>澳洲进口澳佳宝Blackmores叶黄素护眼宁越橘蓝莓维生素A护眼片缓解眼睛视疲劳护眼明目 抗氧护眼宁 150粒 *</t>
  </si>
  <si>
    <t>贵州茅台集团53度茅台不老酒V25酱香型白酒 整箱500ml*6</t>
  </si>
  <si>
    <t>陈年老酒 飞天（五星）茅台 38度 500ml 2009年-2012年</t>
  </si>
  <si>
    <t>飞利浦（PHILIPS） 32PHF5222/T3 32英寸硬屏智能八核LED平板电视机 标配底座</t>
  </si>
  <si>
    <t>恒顺 蜂蜜醋苹果醋香妃醋枸杞醋礼盒饮用型香醋健康饮品60ml*4盒组合装 香妃醋60ml*4盒</t>
  </si>
  <si>
    <t>自然之宝（Nature's Bounty） 【全球购】美国黑接骨木儿童糖浆 240ml</t>
  </si>
  <si>
    <t>随行杯JYL-C902D专用杯盖-颜色随机不可指定</t>
  </si>
  <si>
    <t>飞科（FLYCO）博锐PH1605小功率折叠吹风机家用学生宿舍迷你静音 标配+鼻毛器</t>
  </si>
  <si>
    <t>贵州茅台习酒普天同庆6陈酿礼盒500ml*2瓶 两个酒杯 习酒52度浓香型白酒</t>
  </si>
  <si>
    <t>点酱台 贵州茅台集团白金酒公司 点酱台酒 53度 500ml 单瓶</t>
  </si>
  <si>
    <t>超市白酒 五粮液股份迎宾酒 五粮迎宾酒上品52度500mL白酒 酒 单瓶装</t>
  </si>
  <si>
    <t>创维汽车用空气净化器 车载香薰除甲醛家用滤芯网新车除味负离子加湿pm2.5 珍珠白</t>
  </si>
  <si>
    <t>玖真宝</t>
  </si>
  <si>
    <t>四川省宜宾五粮液集团保健酒有限公司</t>
  </si>
  <si>
    <t>【宜宾馆】五粮液玖真宝百年好合喜酒52度白酒 新年年货 单瓶装</t>
  </si>
  <si>
    <t>科沃斯（Ecovacs）地宝暴龙CEN82-IB滚刷吸口互换扫地擦地机器人</t>
  </si>
  <si>
    <t>江苏恒顺集团有限公司</t>
  </si>
  <si>
    <t>【踏青聚会】茅台集团国隆酱酒手提袋</t>
  </si>
  <si>
    <t>健安喜GNC芦荟保湿祛痘凝露芦荟胶/面霜/VC面霜 护肤品美国原装进口 芦荟保湿面霜 57g 2瓶装</t>
  </si>
  <si>
    <t>【宜宾馆】国鼎蛹虫草酒52度500ml 宜宾五粮液生态酿酒公司出品 绿盒装 单瓶装</t>
  </si>
  <si>
    <t>（包邮包税）澳大利亚Blackmores澳佳宝 维E面霜 50g</t>
  </si>
  <si>
    <t>格力大松FSZ-3008BaG7充电式直流变频电风扇 立式家用静音7页落地扇 摇头升降扇 白色</t>
  </si>
  <si>
    <t>澳佳宝（BLACKMORES） 屈臣氏 澳佳宝天然维生素E润肤霜50g 清爽不黏腻 VE面霜 冰冰霜 1支</t>
  </si>
  <si>
    <t>洋河洋小二青春小酒125ML小瓶白酒42度 六瓶装</t>
  </si>
  <si>
    <t>进水过滤芯</t>
  </si>
  <si>
    <t>酷开(coocaa) 随意门G1 VR一体机 智能眼镜 3D虚拟现实眼镜 高通820（白色）</t>
  </si>
  <si>
    <t>华帝（VATTI）H-F0007.R角阀全铜加厚 冷热水快开三角阀 八字阀 止水阀</t>
  </si>
  <si>
    <t>洋河 蓝色经典 梦之蓝 梦3 M3 52度500ml 白酒 整箱4瓶装</t>
  </si>
  <si>
    <t>卡萨帝（（Casarte））LC-172WAU1 172升高端家庭智能母婴冰吧 风冷茶叶柜饮料展示柜</t>
  </si>
  <si>
    <t>维生素E澳佳宝Blackmores维E面霜补水保湿滋润 VE冰冰霜 澳洲进口 50g*1支装</t>
  </si>
  <si>
    <t>领券下单省200元★海尔出品统帅649升风冷无霜对开门变频电冰箱BCD-649WLDCP</t>
  </si>
  <si>
    <t>比佛利（BEVERLY）高档浴巾加厚超细纤维三件套礼盒套装（颜色花色随机发）赠品单拍不发货</t>
  </si>
  <si>
    <t>茅台 贵州茅台集团播窖1935珍藏原浆 白酒送礼（酱香型53°）500ML*1瓶 白色 酱香型53度500ML</t>
  </si>
  <si>
    <t>贵州茅台集团天朝上品银边五星 42°口感柔和浓香型白酒500ml 6瓶箱装</t>
  </si>
  <si>
    <t>TCL TCL T22M1 21.5英寸TN面板FHD全高清LED背光电脑液晶显示器</t>
  </si>
  <si>
    <t>贵州茅台 茅台集团汉酱酒 51度酱香型白酒 500ml*单瓶装</t>
  </si>
  <si>
    <t>【京东快递】宜宾市五粮液股份有限公司出品 珍酿浓香型白酒42度500ml *单瓶</t>
  </si>
  <si>
    <t>酒仙网 茅台52度 茅台白金酒（大红包）500ml*2 浓香型白酒礼盒</t>
  </si>
  <si>
    <t>九阳（joyoung）电磁炉JYC-21ES10(赠汤锅+炒锅)</t>
  </si>
  <si>
    <t>澳洲进口Blackmores澳佳宝ve面霜天然维生素E冰冰霜 润肤保湿补水妆前乳 润肤霜50g*3支</t>
  </si>
  <si>
    <t>美国健安喜GNC 芦荟胶 保湿面霜 57g 1瓶装</t>
  </si>
  <si>
    <t>纳福精品级 五粮液股份彰显尊贵精品级52度浓香型礼盒白酒500mL 五粮液精品级整箱</t>
  </si>
  <si>
    <t>（发4瓶）汤臣倍健 健力多氨糖软骨素加钙片40粒3瓶 液体钙50粒 中老年人补钙</t>
  </si>
  <si>
    <t>生鲜</t>
  </si>
  <si>
    <t>平遥兆辉油茶面40g C</t>
  </si>
  <si>
    <t>宜宾五粮液股份有限公司出品 52度春夏秋冬酒500ml 单瓶</t>
  </si>
  <si>
    <t>礼品袋（适用于古井贡酒5年陈酿50度 500ml）</t>
  </si>
  <si>
    <t>正品白酒 古井贡酒 年份原浆50度古16 小酒 单瓶100ml</t>
  </si>
  <si>
    <t>（共150片）汤臣倍健（BY-HEALTH） 葡萄籽维生素C加E60片 官方旗舰店品质</t>
  </si>
  <si>
    <t>钙镁锌 儿童钙镁锌 儿童果味钙镁锌维生素口服液 英国Vitabiotics薇塔贝尔 儿童果味钙镁锌维生素口服液150</t>
  </si>
  <si>
    <t>创维（Skyworth）Z1 指纹锁家用防盗门 密码锁智能电子锁 魅黑 标配版</t>
  </si>
  <si>
    <t>长虹（CHANGHONG）49U1 49英寸4K超清智能网络平板液晶LED电视机 标准</t>
  </si>
  <si>
    <t>古井贡酒步步高升酒具套装</t>
  </si>
  <si>
    <t>创维（Skyworth）指尖遥控智能遥控器 香槟金(IOS版)</t>
  </si>
  <si>
    <t>霍尼韦尔空气净化器</t>
  </si>
  <si>
    <t>科沃斯（Ecovacs ） KJ600G-A30 空气净化器可移动式空气净化机器人沁宝AA30</t>
  </si>
  <si>
    <t>贵州茅台集团天朝上品银边五星 42°口感柔雅浓香型白酒500ml 单瓶装</t>
  </si>
  <si>
    <t>海尔（Haier）指纹锁 家用防盗门智能门锁密码锁电子锁 左开右开通用版 U5-U 琥珀棕</t>
  </si>
  <si>
    <t>海天黄豆酱拌饭酱拌面酱下饭酱调味酱料豆瓣酱 800g*6瓶 /整箱</t>
  </si>
  <si>
    <t>富贵万年 透明桶52度浓香型白酒 婚庆喜宴用酒 喜酒 500ml*6瓶整箱装</t>
  </si>
  <si>
    <t>海尔（Haier）M360C 电信老人手机 老年电信机 直板按键大屏学生迷你小手机 备用座充老人手机 黑色</t>
  </si>
  <si>
    <t>【宜宾馆】五粮特曲精品52度500ml 宜宾五粮液股份公司 浓香型白酒 单瓶装</t>
  </si>
  <si>
    <t>贵州茅台酒 茅台 水立方53度500ml 酱香型白酒 礼盒装 500ml*2瓶</t>
  </si>
  <si>
    <t>台源</t>
  </si>
  <si>
    <t>贵州茅台集团 浓香型酒遇知42度白酒 500ml*1瓶</t>
  </si>
  <si>
    <t>宜宾五粮液股份有限公司出品 52度酒之头 礼盒装整箱 下单立减200元</t>
  </si>
  <si>
    <t>飞利浦（PHILIPS） 32PHF5222/T3 32英寸硬屏智能11核LED平板电视机 标配底座</t>
  </si>
  <si>
    <t>品胜（PISEN） 品胜宽座智能插座USB排插KY-44长线1.8米转换插多孔位电源充电器 4位+4USB宽座排插</t>
  </si>
  <si>
    <t>酒鬼酒 内参 馥郁香型白酒 52度 500ml 单瓶装</t>
  </si>
  <si>
    <t>宜宾五粮液股份有限公司出品    52度感恩酒纯酿500ml  浓香型 白酒整箱 下单立减100元</t>
  </si>
  <si>
    <t>美国健安喜GNC 芦荟胶 保湿面霜 57g 2瓶装</t>
  </si>
  <si>
    <t>美的（Midea） 取暖器小太阳电暖器家用烤火炉迷你电暖器 NS8-15D</t>
  </si>
  <si>
    <t>海尔（Haier） 轰天雷V8A 台式游戏电脑主机 I5-7400 8G 1TB+128G 2G独显</t>
  </si>
  <si>
    <t>五粮液股份 52度 富贵吉祥典藏 浓香型白酒 500ml*6瓶 整箱装</t>
  </si>
  <si>
    <t>方舟 地宝扫地机器人家用吸尘器全自动智能吸尘器</t>
  </si>
  <si>
    <t>顶吸式大吸力抽吸油烟机3D速火猛火灶智能消毒柜三件套67A1+9B17+727/725 智能消毒柜725</t>
  </si>
  <si>
    <t>小天鹅（LittleSwan）TG80V80WDG 8公斤变频滚筒洗衣机 全自动 金色超薄 智能控制 BLDC变频 灵光筒灯</t>
  </si>
  <si>
    <t>（GREE）3匹 定频 T悦 立柜式冷暖空调 KFR-72LW/(72533)NhAa-3 3匹</t>
  </si>
  <si>
    <t>评价晒单即赠保鲜盒【三件套】   赠品确认收货评价联系客服登记发出 详情联系客服 白色</t>
  </si>
  <si>
    <t>澳洲进口 德运 Devondale 高钙成人牛奶粉 全脂成人奶粉 1kg</t>
  </si>
  <si>
    <t>飞科（FLYCO） 博锐双头须刨须刀剃预剔递须刀剃须刀电动充电式男士刮胡刀胡子须刀 PS168</t>
  </si>
  <si>
    <t>飞科（FLYCO） 婴儿理发器宝宝儿童电动推子 超静音防水充电剃头刀电推剪家用 光头理发器</t>
  </si>
  <si>
    <t>乐华海倍（eshare）TCL  冷暖 客厅 圆柱立柜式 空调柜机 家用二级能效 智能 大2匹 KFRd-51LW/S22</t>
  </si>
  <si>
    <t>赠品勿拍【茅台白金酒酒具套装】</t>
  </si>
  <si>
    <t>【钜惠特卖】茅台集团国隆酱酒手提袋</t>
  </si>
  <si>
    <t>美的（Midea）VH03W-09E 车载吸尘器 车用吸尘器 有线手持 大吸力 大功率 汽车吸尘器</t>
  </si>
  <si>
    <t>【全球购】加拿大直邮NATURES BOUNTY自然之宝儿童钙+维生素D3 补钙软糖 120粒(新包装)</t>
  </si>
  <si>
    <t>极限矩阵（matrimax）猎豹V9 Pro 台式吃鸡游戏电脑主机(I7-7700 16G 1TB+128G SSD GTX1060 6G独显)</t>
  </si>
  <si>
    <t>自然之宝（Nature’s bounty）钙加D软胶囊 钙片 液体钙1000mg/片*90粒</t>
  </si>
  <si>
    <t>汤臣倍健 天然博士橘皮酵母锌婴幼儿宝宝固体饮料 20袋*1盒</t>
  </si>
  <si>
    <t>车载空气净化器 汽车负离子氧吧车载净化器 便携式车内除甲醛杀菌PM2.5防雾 海尔CJ05A 2</t>
  </si>
  <si>
    <t>澳佳宝（Blackmores）VE面霜天然维生素面霜润肤霜 50g 1支装</t>
  </si>
  <si>
    <t>飞利浦（PHILIPS） 49PUF6401/T3 49英寸流光溢彩4k安卓智能液晶电视 标配底座</t>
  </si>
  <si>
    <t>酷开（coocaa）创维酷开 60U2 60英寸超高清 20核4K游戏液晶电视</t>
  </si>
  <si>
    <t>茅台酒 茅台迎宾酒龙呈 酱香型53度500ml婚宴礼品白酒 龙呈单瓶</t>
  </si>
  <si>
    <t>华帝（VATTI） 粉碎机家用磨粉机研磨机中药料理机不锈钢小型打粉机五谷杂粮干磨机 白色</t>
  </si>
  <si>
    <t>黑豆九阳绿心黑豆农家自产黑豆豆浆豆原料醋泡黑豆五谷杂粮</t>
  </si>
  <si>
    <t>飞科（Flyco）FR5225毛球修剪器充电式电动剃毛绒器去毛球机除毛器打毛机衣服剪毛器 标配+4个刀头+4个刀网</t>
  </si>
  <si>
    <t>美国进口 健安喜（GNC）黑樱桃精华胶囊 减轻运动后肌肉酸痛 提高运动技能 240粒</t>
  </si>
  <si>
    <t>九阳豆浆（Joyoung Soymilk） 磨豆匠非转基因豆奶250ml*18盒白领学生早餐奶无添加 原味</t>
  </si>
  <si>
    <t>洋河经典</t>
  </si>
  <si>
    <t>【永辉超市】洋河蓝色经典海之蓝52度480ml*6</t>
  </si>
  <si>
    <t>金六福浓香型白酒 经典四星38度500ml双瓶装</t>
  </si>
  <si>
    <t>茅仙酒</t>
  </si>
  <si>
    <t>苏州桥特产冬至送礼桂花米酒冬酿酒750Ml玻璃瓶礼盒装 1瓶装配礼袋</t>
  </si>
  <si>
    <t>饮水机九阳（Joyoung） 九阳净水器 家用直饮厨房净水机 自来水过滤器  家用龙头净化器饮水机 JYW-HC-1565</t>
  </si>
  <si>
    <t>九阳（Joyoung）蒸锅28cm不锈钢锅具双层ZGH2801</t>
  </si>
  <si>
    <t>赠品 美的（Midea）手持吸尘器SC861A</t>
  </si>
  <si>
    <t>老板（Robam）蒸箱 嵌入式 40L旋钮触控外置水箱预约蒸汽炉ZQB400-S272</t>
  </si>
  <si>
    <t>美的（Midea）立柜式空调柜机家用静音 三级能效冷静星3匹 KF-72LW/Y-PA400(D3) 3匹单冷 KF-72LW/Y-PA400(</t>
  </si>
  <si>
    <t>金洋河 52度 480ml*6瓶 浓香型白酒 整箱装 洋河股份出品</t>
  </si>
  <si>
    <t>陈年老酒 古井贡酒 曹操瓷瓶 2006年 55度 500ml 盛世陈香</t>
  </si>
  <si>
    <t>雷神（ThundeRobot）黑金刚K70T 全铝合金键身 背光机械键盘 金属黑 茶轴 绝地求生吃鸡键盘</t>
  </si>
  <si>
    <t>五粮液五味人生帝运99 白酒纯粮食酒单瓶礼盒装 500ml/瓶 浓香型白酒50度以上 深红色 单瓶</t>
  </si>
  <si>
    <t>美的（Midea）美的照明led灯管T5一体化支架节能灯管日光改造灯管啊 T5串联用公母接头 1.2米 14瓦</t>
  </si>
  <si>
    <t>【礼盒】 贵州习酒 帝王金樽 美酒之源 浓香型白酒 42度500ml*4</t>
  </si>
  <si>
    <t>酷毙LED台灯护眼大学生宿舍神器上铺寝室家用长条usb灯管书桌壁灯 明烛</t>
  </si>
  <si>
    <t>（MOUTAI） 贵州茅台酒 悠蜜Umeet蓝莓利口酒12度275ml*6瓶</t>
  </si>
  <si>
    <t>维生素E润肤霜VE面霜保湿乳润肤霜 冰冰霜 滋润保湿补水 澳洲原装进口 维生素E润肤保湿霜 50g</t>
  </si>
  <si>
    <t>澳洲blackmores澳佳宝孕妇营养叶酸调理内分泌呵护泌尿系统 备孕天然叶酸片营养素90粒</t>
  </si>
  <si>
    <t>澳洲进口澳佳宝Blackmores圣洁莓精华 40粒 天然草本平衡荷尔蒙片 缓解经前不适 40粒 * 3瓶装 圣洁莓</t>
  </si>
  <si>
    <t>礼品袋（适用于五粮液股份公司尊耀精品）</t>
  </si>
  <si>
    <t>汤臣倍健 健力多钙加维生素D片 钙片 中老年 成人 1.5g/片*180片</t>
  </si>
  <si>
    <t>预售：月底到货小天鹅（LittleSwan） 5.5KG全自动家用小型波轮洗衣机带甩干TB55V20 灰色</t>
  </si>
  <si>
    <t>海尔（Haier）指纹锁电子锁智能门锁磁卡感应卡开门卡 适配海尔U3和U3-U</t>
  </si>
  <si>
    <t>（领劵再减）汤臣倍健（BY-HEALTH） 辅酶Q10天然维生素E软胶囊120粒增强免疫力缓解疲劳</t>
  </si>
  <si>
    <t>礼品袋（适用于古井贡酒年份原浆献礼版 500ml）</t>
  </si>
  <si>
    <t>格力（GREE）大松电饭煲5L升家用智能多功能电饭锅5-8人GDF-5021C</t>
  </si>
  <si>
    <t>贵州茅台集团播窖1935红色之路 商务喜庆送礼白酒 浓香型52°500ML*1瓶 黄色 浓香型52度500ML</t>
  </si>
  <si>
    <t>贵州茅台集团白酒礼盒 茅台集团一帆风顺白酒礼盒 2瓶装52度白酒礼盒  送礼品袋 高档白酒礼盒</t>
  </si>
  <si>
    <t>美的（Midea）高纯度铸铁平底炒锅 无涂层不粘锅 燃磁通用 32CM口径 CZ32B4</t>
  </si>
  <si>
    <t>预售挂烫机附带产品一元可顶预订即省50</t>
  </si>
  <si>
    <t>茅台 53度茅台迎宾酒  龙呈 500ml*6</t>
  </si>
  <si>
    <t>醉佳一等 泰国原装进口 MIKU米谷 八宝粥罐头 米谷 红豆紫米粥 330g*24</t>
  </si>
  <si>
    <t>海尔（Haier）麦香水杯</t>
  </si>
  <si>
    <t>千禾 葱姜料酒 零添加酿造调味料酒 腌制去腥提鲜 厨房调料调味品500ml</t>
  </si>
  <si>
    <t>恒顺 蜂蜜醋苹果醋香妃醋枸杞醋礼盒饮用型香醋健康饮品60ml*4盒组合装 蜂蜜醋60ml*4盒</t>
  </si>
  <si>
    <t>维生素E澳佳宝Blackmores维E面霜补水保湿滋润 VE冰冰霜 澳洲进口 50g*2支装</t>
  </si>
  <si>
    <t>格力手机2代  4GB+64GB  奢华金 移动联通电信4G手机</t>
  </si>
  <si>
    <t>澳佳宝日常益生菌片 日常益生菌片90粒</t>
  </si>
  <si>
    <t>贵州茅台酒厂集团 誉满中华V10白酒 52度 500ml*6 整箱送礼</t>
  </si>
  <si>
    <t>五粮醇 礼品袋（适用于臻选6）</t>
  </si>
  <si>
    <t>格力大松TOSOT空调扇家用冷风扇单冷型水冷风机宿舍制冷器小空调扇ks-0602ahg</t>
  </si>
  <si>
    <t>茅台醇 柔酒 52度 500ml</t>
  </si>
  <si>
    <t>贵州茅台集团 茅台镇原浆酒52度500ML 柔雅浓香型白酒 茅台醇 封藏原浆T20 单瓶装</t>
  </si>
  <si>
    <t>创维（Skyworth）指纹锁 家用智能锁电子锁防盗门密码锁 app远程开锁 R9 全国免费上门安装+100W门锁保险</t>
  </si>
  <si>
    <t>Blackmores 澳佳宝 无腥味深海鱼油软胶囊 400粒 澳洲直邮（两件包邮） 1件装</t>
  </si>
  <si>
    <t>卡萨帝</t>
  </si>
  <si>
    <t>特美刻双层不锈钢保温壶</t>
  </si>
  <si>
    <t>TCL小吊扇家用小型迷你微风扇宿舍学生蚊帐床上大风力静音电风扇 标配版 TCL小吊扇</t>
  </si>
  <si>
    <t>飞科（FLYCO）博锐电动剃须刀PS195电动三头充电式剃须刀旋转式刮胡刀男士胡须刀 标配+鼻毛器+2个刀头</t>
  </si>
  <si>
    <t>九阳（Joyoung）煎锅家用少油烟不粘炒锅平底锅JLB2601D</t>
  </si>
  <si>
    <t>悠蜜 12度蓝莓利口酒 1X275ml单支 Item#：980005321</t>
  </si>
  <si>
    <t>海尔（Haier）锋睿S420 14英寸轻薄学生商务笔记本电脑（四核N3450 4G 128G SSD WIFI 蓝牙 1080P 无亮点）</t>
  </si>
  <si>
    <t>酒仙网 茅台43度 白金一品酒礼盒500ml*2 白酒礼盒</t>
  </si>
  <si>
    <t>帝（VATTI）大吸力 高频自动洗 20立方米瞬吸 侧吸式抽油烟机灶具套装(液化气) CXW-238-i11083</t>
  </si>
  <si>
    <t>（Haier）海尔 572升 双门对开门冰箱大容量变频 风冷无霜 家用电冰箱 包邮送货入户全国联</t>
  </si>
  <si>
    <t>超市白酒 五粮液 股份公司 五粮迎宾酒上品52度500mL白酒 酒 整箱装</t>
  </si>
  <si>
    <t>澳洲进口Blackmores葡萄糖维骨力 关节灵减轻关节痛1500mg180粒 澳洲直邮*1</t>
  </si>
  <si>
    <t>五粮神 五粮液股份公司出品 佳酿（小五哥） 52度浓香型100ml *24瓶整箱</t>
  </si>
  <si>
    <t>TCL电动晾衣架升降遥控智能晾衣机自动晒衣架晾衣架 星空银色 星空银色遥控+升降+照明</t>
  </si>
  <si>
    <t>雷神(ThundeRobot )沙漠风暴H71主动降噪7.1环绕声电竞耳机 吃鸡 绝地求生 FPS头戴式游戏耳机耳麦(星际黑)</t>
  </si>
  <si>
    <t>邮费补差（顾客勿拍）</t>
  </si>
  <si>
    <t>赠品自拍杆 颜色随机不支持指定【赠品不支持售后】 随机色</t>
  </si>
  <si>
    <t>香港直邮 健安喜gnc补血口服气血宝胶囊 改善贫血女性补气血铁元素孕妇补铁补气养血调经养颜</t>
  </si>
  <si>
    <t>领券下单省100元海尔产品 统帅变频储水式速热 遥控衡式热水器8年免费包修 60(升）LEC6002-20B3</t>
  </si>
  <si>
    <t>澳洲进口 Blackmores澳佳宝 备孕孕期黄金营养素 孕妇黄金素 DHA 叶酸片 孕妇黄金素180粒 1瓶</t>
  </si>
  <si>
    <t>九阳 阳光豆坊 红豆薏米粉 即食五谷杂粮 烘焙 熟粉 五谷粉 代餐粉600g</t>
  </si>
  <si>
    <t>海尔（Haier）移动空调家用单冷暖1.5匹可移动一体柜机 KY-36A一体机 定金</t>
  </si>
  <si>
    <t>移动30M包年物联卡 定位器gps流量卡 非上网卡 SIM卡一年免费</t>
  </si>
  <si>
    <t>飞科（FLYCO）电动剃须刀男士刮胡刀FS711 便携胡须刀双头迷你胡子刀</t>
  </si>
  <si>
    <t>葡萄籽胶囊搭配蔓越莓胶囊美容养颜排毒100粒自然之宝美国原装进口 2瓶1周期 皮肤白里透红</t>
  </si>
  <si>
    <t>贵州茅台集团茅坛窖龄酒T60高度白酒52度500ml/瓶 浓香型纯粮食白酒特价 买一送一 单瓶装</t>
  </si>
  <si>
    <t>比佛利（BEVERLY）电热水器 出水断电 60升 7倍增容健康净肤洗F6030-LQ3(HEY)</t>
  </si>
  <si>
    <t>贵州茅台集团白金酒公司白金迎宾酒VIP品鉴浓香型52度黄瓶白酒（500ml*6瓶）整箱装</t>
  </si>
  <si>
    <t>科沃斯（Ecovacs）琳琅（DG801） 扫地机器人家用吸尘器 全自动智能拖地机 拖扫吸一体</t>
  </si>
  <si>
    <t>澳佳宝（blackmores）【2018新版带防伪】VE面霜天然维生素E霜冰冰霜 50g</t>
  </si>
  <si>
    <t>【酒厂直营】古井贡酒年份原浆献礼版40.6度425ml*4瓶整箱装</t>
  </si>
  <si>
    <t>恒顺香醋炒菜凉拌蘸料醋500ml中华老字号</t>
  </si>
  <si>
    <t>（赠品）飞利浦插排【赠品与货物有可能分开发货】赠品请勿拍单子</t>
  </si>
  <si>
    <t>空调清洗卡</t>
  </si>
  <si>
    <t>洋河星得斯 爱未停葡萄酒 智利原瓶进口 750ml</t>
  </si>
  <si>
    <t>美国安利香皂 除菌蜂蜜皂 润肤蜜露香皂250mg*3块装</t>
  </si>
  <si>
    <t>澳佳宝（blackmores） 澳佳宝Blackmores澳洲原装进口保健品维生素钙系列 维骨力氨糖软骨素180粒/瓶两瓶装</t>
  </si>
  <si>
    <t>澳洲直邮Blackmores澳佳宝VE面霜 天然维生素E润肤霜/冰冰霜 Natio玫瑰水 小黄瓜卸妆水*2瓶</t>
  </si>
  <si>
    <t>酒龙仓官方旗舰店 贵州茅台集团经典高尔夫酒52度500ml珍藏T15浓香型白酒礼盒装</t>
  </si>
  <si>
    <t>雷神（ThundeRobot）M301幻彩游戏鼠标绝地求生鼠标宏USB有线吃鸡 CF/LOL电竞鼠标 M303 黑色 12000DPI</t>
  </si>
  <si>
    <t>清洁布</t>
  </si>
  <si>
    <t>海尔消毒烘干器HBS-S01 H01 S0101 2 HYX-D01 A01 过滤网</t>
  </si>
  <si>
    <t>贵州茅台集团习酒厂出品普天同庆V12封藏老酒500ml*6浓香型白酒52度</t>
  </si>
  <si>
    <t>苏泊尔（SUPOR）迷你电饭煲 1.6L电饭锅 陶晶内胆CFXB16YA83-30</t>
  </si>
  <si>
    <t>飞科（FLYCO）除毛球修剪器充电式去剪毛衣服衣物刮吸毛球器剃打脱毛机家用去球器衣服除毛器 FR5216</t>
  </si>
  <si>
    <t>海尔森罗专卖店赠品 小米插线板 下单赠送咨询客服</t>
  </si>
  <si>
    <t>五粮液五味人生帝运99 白酒纯粮食酒单瓶礼盒装 500ml/瓶 浓香型白酒52度 深红色 单瓶</t>
  </si>
  <si>
    <t>【酒厂直营】古井贡酒40.6°100ML原浆小酒</t>
  </si>
  <si>
    <t>悠蜜 12度蓝莓利口酒 1X275ml单支</t>
  </si>
  <si>
    <t>澳洲进口Blackmores澳佳宝血糖平衡片控制缓解降血糖90粒/瓶</t>
  </si>
  <si>
    <t>九阳（Joyoung）Onecup胶囊咖啡胶囊 臻品拿铁豆啡 臻品拿铁豆啡</t>
  </si>
  <si>
    <t>集成吊顶凉霸 厨房卫生间降温冷风扇灯LED照明二合一遥控款风扇 遥控款+摆叶+定时+负离子风扇+LED照明</t>
  </si>
  <si>
    <t>洋河蓝色经典梦之蓝 梦3 M3 52度500ml 白酒 整箱4瓶装</t>
  </si>
  <si>
    <t>飞科（FLYCO）除毛球修剪器充电式去剪毛衣服衣物刮吸毛球器剃打脱毛机家用去球器衣服除毛器 FR5223</t>
  </si>
  <si>
    <t>茅台不老 贵州茅台集团公司52度贵州珍藏浓香型白酒 V15单瓶500ml</t>
  </si>
  <si>
    <t>美的（Midea）电水壶 304不锈钢 防干烧自动断电 家用电热水壶MK-HJ1505a</t>
  </si>
  <si>
    <t>海尔扫地机器人WRC-782RS</t>
  </si>
  <si>
    <t>质保 洗衣机柜质保卡</t>
  </si>
  <si>
    <t>贵州茅台集团白酒礼盒 茅台醇封坛1998 52度 500ml 6瓶 整装</t>
  </si>
  <si>
    <t>海尔（Haier）锋睿S420 14英寸轻薄学生商务笔记本电脑(四核N3450 4G 128G SSD WIFI 蓝牙 1080P 正版Win10</t>
  </si>
  <si>
    <t>贵州茅台集团公司传国奇酒A拾53度500ml单瓶礼盒装 酱香酒白酒 送礼收藏原浆粮食酒</t>
  </si>
  <si>
    <t>海尔车载吸尘器 车用吸尘器 有线手持吸尘器 汽车大功率强力吸尘 干湿两用 12V迷你手持便携式吸尘器 ZB75-</t>
  </si>
  <si>
    <t>澳洲直邮Blackmores澳佳宝VE面霜 天然维生素E润肤霜/冰冰霜 Natio玫瑰水 VE 面霜*3支</t>
  </si>
  <si>
    <t>贵州茅台酱香型白酒 茅台 53度1000ml 飞天茅台 2斤装</t>
  </si>
  <si>
    <t>汤臣倍健（BY-HEALTH）钙维生素D维生素K软胶囊小包装（30粒）</t>
  </si>
  <si>
    <t>海尔（Haier）衣柜 整体衣柜定制 现代简约卧室整体家具定制 全屋定制书柜衣帽间榻榻米梳妆台雅思 特权定</t>
  </si>
  <si>
    <t>KKC 电动牙刷 替换刷头 2支装 KQ-020 适用S520WP</t>
  </si>
  <si>
    <t>贵州茅台集团茅坛窖龄酒T60浓香型高度白酒52度500ml/瓶 婚喜宴贵宾请客送礼用酒 单瓶装</t>
  </si>
  <si>
    <t>小五粮液歪嘴 100ml*24瓶52度【悦悦配送】</t>
  </si>
  <si>
    <t>陈年老酒 尖庄曲酒（金盖）90年代中期 52度 500ml</t>
  </si>
  <si>
    <t>【宜宾馆】国鼎蛹虫草酒52度500ml 宜宾五粮液生态酿酒公司虫草酒 绿盒装 单瓶装</t>
  </si>
  <si>
    <t>女神玻璃杯 随手杯</t>
  </si>
  <si>
    <t>酷开（coocaa）创维酷开65K6S 65英寸LGD 4K全面屏 2+16G人工智能防蓝光护眼电视</t>
  </si>
  <si>
    <t>澳洲进口 澳佳宝（Blackmores）锯棕榈番茄红素 前列康复合胶囊 60粒 番茄红素 60粒*1瓶</t>
  </si>
  <si>
    <t>海尔（Haier）指纹锁家用防盗门智能门锁密码锁电子锁 左开右开通用版 HL-36PF4 红古铜</t>
  </si>
  <si>
    <t>【宜宾馆】五粮特曲精品52度500ml 宜宾五粮液股份公司浓香型白酒 单瓶装</t>
  </si>
  <si>
    <t>飞科（FLYCO）博锐男士剃须刀电动充电式刮胡刀胡须刀须刨 标配+鼻毛器</t>
  </si>
  <si>
    <t>贵州茅台王子酒 53度 珍品王子酱香型白酒 500ml 单瓶装</t>
  </si>
  <si>
    <t>酒开心 贵州茅台集团庆典原浆酒V30珍藏酒 浓香型白酒高粱酒52度高度纯粮食酒500ml单瓶礼盒装 1瓶</t>
  </si>
  <si>
    <t>海尔（haier）物联网智能猫眼wifi红外夜视电子猫眼摄像头可视对讲监控门铃HM-13R</t>
  </si>
  <si>
    <t>亚洲</t>
  </si>
  <si>
    <t>正品保障 正品保障 X1</t>
  </si>
  <si>
    <t>酷开（coocaa）Live-2创维电视音响回音壁5.1家庭影院套装客厅无线低音炮蓝牙壁挂音箱 木质 金属</t>
  </si>
  <si>
    <t>美素（Friso） 婴幼儿奶粉2段3段4段奶粉荷兰进口Hero baby美素 美素 白金版4段(2岁以上) 700g</t>
  </si>
  <si>
    <t>赖茅雨伞</t>
  </si>
  <si>
    <t>预留 0</t>
  </si>
  <si>
    <t>宜宾市五粮液股份有限公司出品 京酒 39度 500ml 浓香型白酒 6瓶</t>
  </si>
  <si>
    <t>宜宾五粮液股份有限公司出品    52度感恩酒纯酿500ml  浓香型 白酒整箱 整箱</t>
  </si>
  <si>
    <t>澳洲进口 澳佳宝 Blackmores黄金素 孕黄金180粒胶囊孕前备孕妇用 1个装</t>
  </si>
  <si>
    <t>五粮液股份有限公司 聖酒 礼盒白酒 浓香型高度白酒 52度45度 双支礼盒装 圣酒礼盒装</t>
  </si>
  <si>
    <t>魔法焖烧杯闷烧罐保温壶密封提锅提桶 带餐具 保鲜煮粥便当饭盒桶 KC10BC1 爱慕红 1000ml</t>
  </si>
  <si>
    <t>（送红酒）酒鬼酒内参酒 52度 礼盒装收藏白酒 500ml湖南白酒</t>
  </si>
  <si>
    <t>海尔（haier）LE32U3000 32英寸流媒体高清LED液晶电视</t>
  </si>
  <si>
    <t>海尔（Haier）简爱X14 14英寸商务学生笔记本电脑金属超轻薄本 N3450 4G 128G硬盘</t>
  </si>
  <si>
    <t>极限矩阵（matrimax）猎豹V3A 台式游戏电脑主机(I5-7400 8G DDR4 1TB GTX1050 2G独显)</t>
  </si>
  <si>
    <t>雷神(ThundeRobot )沙漠风暴H71主动降噪7.1环绕声电竞耳机 吃鸡 绝地求生 FPS头戴式游戏耳机耳麦(粉硬糖)</t>
  </si>
  <si>
    <t>汤臣倍健 健力多钙片 钙加维生素D片  180片量贩礼盒装</t>
  </si>
  <si>
    <t>金枪鱼油 DHA软胶囊孕妇儿童青少年小孩子补充dha 辅助改善提高记忆力 60粒*2瓶装</t>
  </si>
  <si>
    <t>酒鬼（JIUGUI） 湘泉酒（黄陶） 52度 500ml  赠品</t>
  </si>
  <si>
    <t>Blackmores 西芹籽 50片  澳洲直邮 2件装</t>
  </si>
  <si>
    <t>德国赫素 Antifungol  HEXAL妇科阴/道片 霉菌/真菌/念珠菌三片 妇科药霉菌性3片+1膏+助推器</t>
  </si>
  <si>
    <t>（赠品）飞利浦插排【温馨提示:咱家赠品与货物分开发货的，请知悉！】有疑问请联系客服哦！</t>
  </si>
  <si>
    <t>格力大松空调扇遥控预约定时冷气扇家用冷风扇静音立式移动冷风机小空调扇KS-0505D</t>
  </si>
  <si>
    <t>美的（midea）led天花灯客厅餐厅灯筒灯7.5/8公分4w精工铝材暖白黄光正白光源 豪华版-象牙白-4W-三色变光</t>
  </si>
  <si>
    <t>赠品专用爱仕达炒锅（专卖店专用）</t>
  </si>
  <si>
    <t>陈年老酒 金古井酒  50度 500ml  2011年</t>
  </si>
  <si>
    <t>海天黄豆酱调味酱拌饭酱豆瓣酱甜面酱 【黄豆酱340g*4瓶】</t>
  </si>
  <si>
    <t>贵州茅台酒厂集团 白酒誉满中华V10 52度 500ml柔雅浓香型礼盒 单瓶</t>
  </si>
  <si>
    <t>海尔（Haier）车载空气净化器新车内除甲醛异味PM2.5汽车用雾霾检测表新款CJ150A 黑色</t>
  </si>
  <si>
    <t>五粮液股份公司出品五粮神精品浓香型白酒52度500ml 单瓶</t>
  </si>
  <si>
    <t>澳佳宝（Blackmores） 澳佳宝VE面霜维生素E润肤霜滋润补水保湿澳洲原装进口 VE面霜 50g（补水保湿）</t>
  </si>
  <si>
    <t>熊野油脂 马油洗发水沐浴露护发素沐浴乳浴液日本进口修复滋润 无硅油弱酸性洗发水600ml</t>
  </si>
  <si>
    <t>新品 创维D1手机 短焦办公 投影仪 家用wifi 全高清 便携智能 支持投屏及安装应用 黑色 安卓智能WiFi版WiF</t>
  </si>
  <si>
    <t>飞利浦（PHILIPS） 39PHF5282/T3 39英寸智能高清网络液晶平板电视机</t>
  </si>
  <si>
    <t>贵州茅台集团白金酒公司白金迎宾酒冰藏52度浓香型白酒（500ml*6）整箱礼盒装</t>
  </si>
  <si>
    <t>家常福</t>
  </si>
  <si>
    <t>贵州茅台酒厂技开 封藏原浆酒V80浓香型白酒礼盒52度500mlx6瓶 整箱装</t>
  </si>
  <si>
    <t>国五液</t>
  </si>
  <si>
    <t>五粮液股份公司国五液红瓶52度浓香型粮食白酒礼盒装珍藏老酒高端婚庆商务宴请 五粮液国五液红瓶单瓶装</t>
  </si>
  <si>
    <t>华帝卫浴全铜淋浴花洒套装 H-CS0014</t>
  </si>
  <si>
    <t>国鼎牛樟芝胶囊浓缩锭600mg*60粒 台湾原装滴丸 进口牛樟菇 组合装</t>
  </si>
  <si>
    <t>邮费补拍 1袋（保质期至18年9月）</t>
  </si>
  <si>
    <t>饮水机九阳（Joyoung） 九阳净水器 家用直饮厨房净水机 自来水过滤器  家用龙头净化器饮水机 JYW-HC-1583</t>
  </si>
  <si>
    <t>澳洲 BLACKMORES澳佳宝维生素E乳霜VE面霜50g</t>
  </si>
  <si>
    <t>醉仙网 五粮液五粮情醇品52度浓香型白酒 500ml单瓶装</t>
  </si>
  <si>
    <t>五粮液股份公司52度浓香型白酒纳福陈酿 500ml单瓶</t>
  </si>
  <si>
    <t>（领劵再减）汤臣倍健辅酶Q10天然维生素E软胶囊120粒增强免疫力缓解疲劳 官方旗舰店</t>
  </si>
  <si>
    <t>澳佳宝（blackmores） Blackmores澳佳宝 澳洲原装进口 备孕黄金营养素 孕妇黄金素 孕妇黄金素180粒 1瓶</t>
  </si>
  <si>
    <t>金质习酒500mlx1</t>
  </si>
  <si>
    <t>（限时抢购 爆款特惠） 茅台 汉酱 铂金蓝 51度 白酒  口感酱香型 单瓶装 500ml</t>
  </si>
  <si>
    <t>澳洲进口 Blackmores澳佳宝ve面霜天然维生素面霜润肤霜 50G 2盒装</t>
  </si>
  <si>
    <t>贵州茅台集团天朝上品银边五星 42°口感柔雅浓香型白酒500ml 6瓶箱装</t>
  </si>
  <si>
    <t>格力（GREE）空调扇家用客厅卧室节能遥控制冷小空调办公宿舍移动省电冷风扇冷气电风扇冷风机 防尘罩B6</t>
  </si>
  <si>
    <t>贵州茅台集团白金原浆酒52度浓香型白酒礼盒整箱绵柔酒水婚宴喜酒 425ml*6瓶</t>
  </si>
  <si>
    <t>领券下单省50元海尔冰箱150升家用小型两门双门小电冰箱风冷无霜静音节能冷藏冷冻独立控温 统帅系列 BCD-1</t>
  </si>
  <si>
    <t>宜宾五粮液生态酿酒 52度五粮液华彩人生A16 酒婚庆喜宴批发 整箱</t>
  </si>
  <si>
    <t>海尔（Haier） 非海尔品牌【赠品】小方巾*6 咬咬乐*1 碗勺*1</t>
  </si>
  <si>
    <t>醉佳一等 泰国原装进口 MIKU米谷 八宝粥罐头 米谷 莲子八宝粥330g*24</t>
  </si>
  <si>
    <t>香薰</t>
  </si>
  <si>
    <t>贵州茅台集团习酒厂出品普天同庆6陈酿礼盒52度500ml*2瓶 两个酒杯 浓香型白酒</t>
  </si>
  <si>
    <t>千禾纯酿红烧1.8L  烧菜红亮不发黑</t>
  </si>
  <si>
    <t>鼻毛修剪器男用干电式修鼻毛器男士电动剃鼻毛器刮去鼻毛剪刀男女士 （使用五号电池）</t>
  </si>
  <si>
    <t>比佛利（BEVERLY）美的高端定制电热水器出水断电60升7倍增容净肤洗F6030-LQ3(HEY)</t>
  </si>
  <si>
    <t>家纺</t>
  </si>
  <si>
    <t>您的满意是我们的追求，感谢给我们的支持！ 感谢给我们的支持</t>
  </si>
  <si>
    <t>老板（Robam）蒸箱 嵌入式 40L全屏触控外置水箱蒸汽炉ZQB400-S273</t>
  </si>
  <si>
    <t>九阳（Joyoung）轻奢派不粘炒锅家用牛排锅电磁炉通用锅具 32CM 带盖</t>
  </si>
  <si>
    <t>东方娇子</t>
  </si>
  <si>
    <t>五粮液股份公司 东方娇子 精酿 52度 整箱装 500ml*6瓶</t>
  </si>
  <si>
    <t>雷神（ThundeRobot）猎兵 M305 蓝血人版 12000DPI 电竞游戏鼠标 R M301 RGB灯环 3500DPI</t>
  </si>
  <si>
    <t>GNC健安喜叶酸孕妇专用400mcg100片安度孕期孕妈必备 1瓶</t>
  </si>
  <si>
    <t>礼品袋（适用于五粮液股份公司 富贵天下 珍品级）</t>
  </si>
  <si>
    <t>汤臣倍健 天然博士孕妇哺乳女性妈妈补钙免疫球蛋白固体饮料  蛋白营养粉（燕麦味） 怀孕期适用  270g/罐</t>
  </si>
  <si>
    <t>创维（Skyworth）指纹锁智能锁 家用防盗门智能门锁密码锁电子锁导向片 R8导向片30x240</t>
  </si>
  <si>
    <t>TCL 会议电话机 音视频会议系统终端/全向麦克风/八爪鱼会议电话 PSTN+手机标准型CP500L中型会议室</t>
  </si>
  <si>
    <t>贵州茅台集团 茅台镇原浆酒52度500ML 柔雅浓香型白酒 茅台醇 封藏原浆T20 六瓶装</t>
  </si>
  <si>
    <t>赠品保修卡</t>
  </si>
  <si>
    <t>桃李 端午节粽子礼盒 小方礼盒粽 红枣五谷豆沙彩豆多口味素粽 1.2kg</t>
  </si>
  <si>
    <t>九阳（Joyoung） Onecup胶囊豆浆胶囊 黑谷物豆浆</t>
  </si>
  <si>
    <t>金六福浓香型白酒 四星52度500ml*6瓶整箱装</t>
  </si>
  <si>
    <t>海尔（Haier）随行杯搅拌机便携式榨汁机家用多功能果汁搅拌奶昔 婴儿辅食料理机HYF-P0108</t>
  </si>
  <si>
    <t>茅台集团 台源酒论道 酱香型53度白酒 500ml*1瓶</t>
  </si>
  <si>
    <t>荷兰美素（Herobaby）婴幼儿奶粉2段3段4段奶粉荷兰进口Hero baby美素 美素 白金版3段(1-2岁) 700g</t>
  </si>
  <si>
    <t>五粮迎宾酒·珍品 五粮液股份出品 婚喜宴浓香型白酒 珍品52%vol  500ml  单瓶</t>
  </si>
  <si>
    <t>陶瓷酒具</t>
  </si>
  <si>
    <t>千禾京东狗年定制特级酱油生抽不加味精不加碘 春曲原酿500ML*2</t>
  </si>
  <si>
    <t>酒鬼酒（老坛1985） 52度100ml  馥郁香型白酒 精致小酒版</t>
  </si>
  <si>
    <t>科沃斯（Ecovacs）窗宝W833 全自动智能家用 擦窗擦玻璃清洁机器人</t>
  </si>
  <si>
    <t>澳洲进口 澳佳宝 Blackmores黄金素 孕黄金180粒胶囊孕前备孕妇用 2个装</t>
  </si>
  <si>
    <t>老門牌</t>
  </si>
  <si>
    <t>贵州茅台酒厂技术开发公司</t>
  </si>
  <si>
    <t>茅台 茅台集团拉萨玛咖酒 拉萨净土 黑玛咖酒500ml礼盒装53度白酒</t>
  </si>
  <si>
    <t>贵州茅台集团白金酒公司酱香型白酒53度白金壹号酱酒精品 500ml*单瓶装 精品黑</t>
  </si>
  <si>
    <t>飞天茅台 礼宾 53度 酱香型白酒 500ml</t>
  </si>
  <si>
    <t>歌德盈香 陈年老酒 尖庄曲酒（精品）90年代 52度 500ml</t>
  </si>
  <si>
    <t>海尔车载吸尘器 车用吸尘器 有线手持吸尘器 汽车大功率强力吸尘 干湿两用 12V迷你手持便携式吸尘器 官方</t>
  </si>
  <si>
    <t>黑樱桃精华胶囊 降尿酸缓解疲劳 美国原装进口 黑樱桃精华胶囊120粒</t>
  </si>
  <si>
    <t>（测试）茅台醇（测试）</t>
  </si>
  <si>
    <t>礼品 遮阳伞颜色随机不选色 颜色随机不选色</t>
  </si>
  <si>
    <t>海尔（Haier）衣柜 整体衣柜定制 现代简约卧室整体家具定制 全屋定制书柜衣帽间榻榻米梳妆台雅思 全屋定</t>
  </si>
  <si>
    <t>海尔（Haier） 轰天雷V8A 台式游戏电脑主机(I5-7400 8G DDR4 1TB+128G SSD GT1030 2G 正版Win10)</t>
  </si>
  <si>
    <t>（Haier）海尔 双门对开门冰箱大容量变频 风冷无霜 家用电冰箱 包邮送货入户全国联</t>
  </si>
  <si>
    <t>（酒友内购专用，拍下无效）52°百家坊酒250ml（2006-2007年）</t>
  </si>
  <si>
    <t>【唐久直供】 电动剃须刀 去毛球器充电器 电源线 剃须刀毛球修剪器配件</t>
  </si>
  <si>
    <t>习窖</t>
  </si>
  <si>
    <t>贵州茅台集团 习酒 习窖20 酱香型礼盒装送礼收藏白酒 53度 500ml*1瓶</t>
  </si>
  <si>
    <t>飞科（FLYCO）鼻孔剃毛鼻毛器FS7805电动鼻毛修剪器男士剃去鼻毛器男用刮鼻毛剪刀</t>
  </si>
  <si>
    <t>酒仙网 古井贡酒38度 古井贡献礼425ml（2011年老酒）白酒</t>
  </si>
  <si>
    <t>品胜宽座智能插座USB排插KY-44长线1.8米转换插多孔位电源充电器 4位+4USB宽座排插</t>
  </si>
  <si>
    <t>贵州茅台酒 酱香白酒 贵州大曲 茅台生肖酒丙申猴年53度2.5L单瓶装</t>
  </si>
  <si>
    <t>【宜宾馆】五粮液玖真宝百年好合喜酒52度500ml浓香白酒婚庆喜宴迎宾酒 单瓶装</t>
  </si>
  <si>
    <t>美的（Midea）高纯度铸铁平底炒锅 无涂层底厚壁薄燃磁通用 32CM口径 CZ32B4</t>
  </si>
  <si>
    <t>（赠品）不粘锅具套装 30cm炒锅26cm煎锅16cm奶锅带盖五件套组合</t>
  </si>
  <si>
    <t>海尔(Haier) 33cm 304不锈钢炒锅不粘无涂层无油烟电磁炉通用HCG-33GGV02</t>
  </si>
  <si>
    <t>补价专拍，单拍和未联系客服确认的不发货，具体补价费用请咨询客服 注：（补价不参加任何活动，） 1元</t>
  </si>
  <si>
    <t>适用于海尔车载空气净化器USB电源线升压转换线12V1A</t>
  </si>
  <si>
    <t>显示器赠品 请勿下单 京豆200个 显示器赠品 请勿下单 京豆200个</t>
  </si>
  <si>
    <t>海尔（Haier） 海尔 刀具套装 厨房不锈钢菜刀四件套 菜刀套装</t>
  </si>
  <si>
    <t>海尔（Haier）移动空调家用单冷暖大1.5匹一体机立式空调柜机 KYR-36/A(冷暖一体机)大1.5匹</t>
  </si>
  <si>
    <t>三光云彩Glasslock韩国500ML玻璃耐热水杯加防烫硅胶摇摇杯茶杯玻璃茶杯RC105 红色</t>
  </si>
  <si>
    <t>飞利浦（PHILIPS） 制氧机3L升专用湿化杯湿化加湿瓶 连接管 3L湿化杯+连接管</t>
  </si>
  <si>
    <t>艾维诺（AVEENO） 艾维诺婴儿童面霜 宝宝护肤润肤乳液/霜 保湿滋润缓解湿疹膏 日常滋润乳液227ml</t>
  </si>
  <si>
    <t>雷神（ThundeRobot） 鼠标套装M10T</t>
  </si>
  <si>
    <t>52°洋河特曲（珠光金）500ml（6瓶装）+52°五粮液（股份）恭喜发财500ml（6瓶装）</t>
  </si>
  <si>
    <t>九阳豆浆（Joyoung Soymilk）磨豆匠 营养早餐豆奶280ml*6瓶装香甜醇味</t>
  </si>
  <si>
    <t>手机扣 （图片仅供参考）</t>
  </si>
  <si>
    <t>奥丁优选干红葡萄酒 六支整箱装</t>
  </si>
  <si>
    <t>澳洲进口澳佳宝Blackmores澳佳宝ve面霜天然维生素面霜润肤霜50G冰冰霜维E霜 1支装</t>
  </si>
  <si>
    <t>澳洲进口澳佳宝Blackmores叶黄素护眼宁越橘蓝莓维生素A护眼片缓解眼睛视疲劳护眼明目 维生素A 5000IU 150</t>
  </si>
  <si>
    <t>【永辉】洋河蓝色经典梦之蓝（M6）52度500ml 口感绵柔浓香型</t>
  </si>
  <si>
    <t>习酒庄园</t>
  </si>
  <si>
    <t>618福袋（内涵随机裸瓶酒一瓶）</t>
  </si>
  <si>
    <t>传国奇酒吉祥如意浓香型白酒52度500ml单瓶礼盒装婚宴喜酒送礼酒 传国奇 宏图大展 500ml</t>
  </si>
  <si>
    <t>格力空调遥控器 YBOF2 格力空调通用遥控器 白色</t>
  </si>
  <si>
    <t>统帅（Leader）黑晶玻璃侧吸 油烟机灶具套装(液化气)IC7201+LQAG1  海尔 荣誉出品</t>
  </si>
  <si>
    <t>贵州茅台集团茅坛窖龄酒T60浓香型高度白酒52度500ml/瓶 婚喜宴贵宾请客送礼家宴用酒 单瓶装</t>
  </si>
  <si>
    <t>超市白酒 五粮液股份公司 五粮迎宾酒上品52度500mL白酒 单瓶装</t>
  </si>
  <si>
    <t>科沃斯（Ecovacs） 扫地机器人 吸尘器智能 家用全自动拖地魔镜S灵犀CEN540 土豪金</t>
  </si>
  <si>
    <t>泰怡凯（TEK）除螨仪紫外线杀菌除螨吸尘器小型家用手持除螨机 杀菌除螨器地毯床铺UVC351</t>
  </si>
  <si>
    <t>创维（Skyworth）指纹锁家用防盗门智能锁电子门锁芯密码锁左右开通用版  R9</t>
  </si>
  <si>
    <t>【茅台白金酒酒具套装】</t>
  </si>
  <si>
    <t>澳洲直邮 blackmores澳佳宝维骨力关节灵120粒 含1500mg 1件装</t>
  </si>
  <si>
    <t>（赠品）汤臣倍健 健力多氨糖软骨素40粒 特惠装（不出售勿拍）</t>
  </si>
  <si>
    <t>预售 海尔出品统帅系列216升三门风冷无霜变频静音冰箱 1级能效家用电冰箱 BCD-336WLDCZ</t>
  </si>
  <si>
    <t>桃李 端午节粽子礼盒 屋顶礼盒粽 鲜肉粽彩豆粽豆沙粽红枣粽五谷粽1.5kg</t>
  </si>
  <si>
    <t>桃李 面包布朗尼蛋糕3盒540g 原味巧克力糕点甜点点心零食食品下午茶</t>
  </si>
  <si>
    <t>补差链接</t>
  </si>
  <si>
    <t>澳佳宝（Blackmores）VE面霜天然维生素面霜润肤霜 50g 2支装</t>
  </si>
  <si>
    <t>自然之宝（Nature’s bounty）鱼油深海鱼油软胶囊（辅助降血脂）1000mg* 100粒</t>
  </si>
  <si>
    <t>（老坛1997） 52度500ml 馥郁香型白酒</t>
  </si>
  <si>
    <t>（前两小时下单仅需3999）TCL 集成灶 侧吸式自动清洗抽油烟机灶具消毒柜套装 集成灶具 JC10A（智能清洗高</t>
  </si>
  <si>
    <t>美的（Midea） 60升智能WIFI出水断电活水净胆电热 F60-32GQ3(HEY)</t>
  </si>
  <si>
    <t>贵州茅台集团白酒礼盒 茅台醇封坛1998 52度 500ml 1瓶</t>
  </si>
  <si>
    <t>南洋 麝香祛痛气雾剂 72g风湿关节疼痛跌打损伤喷剂消肿止痛喷剂止疼去淤血喷雾</t>
  </si>
  <si>
    <t>澎湃阵线DIY专营店店铺优惠券 满999元-100元 每个ID限购1张</t>
  </si>
  <si>
    <t>海尔（Haier） 辅食料理机 多功能榨汁机家用婴儿果汁机绞肉机 榨汁搅拌 多功能料理机</t>
  </si>
  <si>
    <t>创维（Skyworth） X1pro小派电视智能音响AI语音控制 音响电视盒子一体机wifi蓝牙音箱 白色</t>
  </si>
  <si>
    <t>贵州茅台集团白金酒公司财神白金迎宾酒冰藏52度浓香型白酒（500ml*6）礼盒整箱装</t>
  </si>
  <si>
    <t>益生菌Life Space澳洲进口 益生菌胶囊 老年益生菌60粒</t>
  </si>
  <si>
    <t>赠品 美的（Midea）家用大功率静音吸尘器  VC12J1-FV</t>
  </si>
  <si>
    <t>限量秒杀奖品 香奈儿粉色柔情香水 红色</t>
  </si>
  <si>
    <t>【特惠试喝】【五粮液】纯粮食原浆白酒45度小瓶白酒145ml*1单瓶装小酒 单瓶</t>
  </si>
  <si>
    <t>五粮液股份 富贵吉祥典藏袋子 送礼专用礼品袋  高档手提袋 双支装白酒礼袋（不含酒水）</t>
  </si>
  <si>
    <t>澳佳宝（Blackmores） 维生素E维E面霜补水保湿滋润 VE冰冰霜 澳洲进口 50g*1支装</t>
  </si>
  <si>
    <t>默认开具电子发票，下单时候请备注有效邮箱，确认收货后，电子发票自动发到您的邮箱</t>
  </si>
  <si>
    <t>纳福彰显尊贵白酒52度浓香型彰显尊贵珍品透明礼盒装白酒500ml礼盒装</t>
  </si>
  <si>
    <t>海尔扫地机器人WRC-780RS</t>
  </si>
  <si>
    <t>飞利浦（PHILIPS）  39英寸智能高清网络液晶平板电视机</t>
  </si>
  <si>
    <t>美的（Midea）立柜式空调柜机家用静音 三级能效 冷静星3匹KF-72LW/Y-PA400(D3)</t>
  </si>
  <si>
    <t>飞科（FLYCO）旗下博锐男士电动剃须刀 刮胡刀ps185 双头便携 包邮</t>
  </si>
  <si>
    <t>贵州茅台酒 生肖纪念酒 茅台王子酒 53度500ml</t>
  </si>
  <si>
    <t>礼品袋 手提袋适用于年份原浆中国香古8</t>
  </si>
  <si>
    <t>赖茅 茅台  传承蓝 53度 500ml*6 整箱装 酱香型白酒</t>
  </si>
  <si>
    <t>水槽或花洒主体质保3年，支持7天无忧退换货 链接 单独拍单不发货 拍单请谨慎 水槽或花洒质保3年</t>
  </si>
  <si>
    <t>贵州茅台集团习酒厂出品普天同庆6年52度500ml*6浓香型白酒 整箱</t>
  </si>
  <si>
    <t>泰怡凯（TEK）无线家用地面清洗清洁洗地机 吸尘器干湿两用 HF530</t>
  </si>
  <si>
    <t>创维（Skyworth）小派智能投影P1 便携投影机 迷你/微型/家用/办公 手机同屏 移动电源</t>
  </si>
  <si>
    <t>【火力延续 力度不减】茅台集团国隆酱酒手提袋</t>
  </si>
  <si>
    <t>集成吊顶凉霸 厨房卫生间降温冷风扇灯LED照明二合一遥控款风扇 遥控款+摆风+（不带照明）</t>
  </si>
  <si>
    <t>贺卡 赠品 单拍不发 500ml     一瓶</t>
  </si>
  <si>
    <t>健安喜（GNC） 健安喜GNC芦荟保湿祛痘凝露芦荟胶/面霜/VC面霜 护肤品美国原装进口 芦荟保湿面霜 57g 1瓶</t>
  </si>
  <si>
    <t>（领劵下单188）汤臣倍健巴西绿蜂胶软胶囊60粒*2瓶蜂胶增强免疫力  官方旗舰店品质</t>
  </si>
  <si>
    <t>千禾 葱姜料酒 零添加酿造调味料酒厨房调料调味品500ml</t>
  </si>
  <si>
    <t>飞科（FLYCO） 飞科博锐剃须刀 电动往复式刮胡子刀 迷你便携胡须刀 双头剃须刀 胡须刨</t>
  </si>
  <si>
    <t>创维（Skyworth）指纹锁智能锁 指纹锁防盗门 智能门锁密码锁电子锁防盗门锁家用  R9</t>
  </si>
  <si>
    <t>【唐久直供】飞科（FLYCO）博锐男士电动剃须刀 刮胡刀ps185 双头便携</t>
  </si>
  <si>
    <t>澳佳宝（BLACKMORES）【 屈臣氏海外】澳佳宝天然维生素E霜 冰冰霜 保湿补水50g VE面霜 冰冰霜 1支</t>
  </si>
  <si>
    <t>【唐久直供】飞科（FLYCO） 婴儿理发器宝宝儿童电动推子 超静音防水充电剃头刀电推剪</t>
  </si>
  <si>
    <t>贵州茅台集团白金酒公司白金原浆酒VIP鉴赏52度浓香型白酒礼盒整箱500ml*6瓶</t>
  </si>
  <si>
    <t>TCL 老人手机 121 黑色 移动联通2G手机 双卡双待 黑色</t>
  </si>
  <si>
    <t>（赠品）高档木铲 平底锅不粘锅适用  单拍不发货</t>
  </si>
  <si>
    <t>（非飞科品牌）理发器赠品   剪刀 理发模型 海绵刷</t>
  </si>
  <si>
    <t>耳机x1+保护套x1+卡针x1</t>
  </si>
  <si>
    <t>送棉签】南洋盐酸特比萘芬喷雾剂15ml</t>
  </si>
  <si>
    <t>美国进口 健安喜（GNC）铬元素片 调节血糖 500mcg*90片</t>
  </si>
  <si>
    <t>千禾料酒组合：葱姜料酒 3年年份料酒 烹调料酒 五香料酒 500ml*4</t>
  </si>
  <si>
    <t>TCL 电动车gps车载定位器 微型GPS汽车定位跟踪器摩托车追踪防盗器</t>
  </si>
  <si>
    <t>创维（Skyworth） X1pro小派电视智能音响AI语音控制 音响电视盒子一体机wifi蓝牙音箱 X1pro 智能音箱 2+8</t>
  </si>
  <si>
    <t>贵州茅台酒厂(集团)保建酒业有限公司播窖珍藏原浆酱香型白酒</t>
  </si>
  <si>
    <t>苏泊尔（SUPOR）鲜呼吸100 快速电压力锅 IH电磁加热 可中途加菜  SY-50FH9072Q 5L高压锅</t>
  </si>
  <si>
    <t>三光云彩Glasslock韩国500ML玻璃耐热水杯加防烫硅胶摇摇杯茶杯玻璃茶杯RC105 绿色</t>
  </si>
  <si>
    <t>移动2G流量卡 30M包年物联卡 定位器gps流量卡 非上网卡 SIM卡一年免费</t>
  </si>
  <si>
    <t>陈年老酒 金古井酒 50度 2011年 500ml*6瓶</t>
  </si>
  <si>
    <t>茅台悠蜜umeet 茅台伴侣·蓝莓利口酒 3瓶礼盒装 女王尊享版 (12度)</t>
  </si>
  <si>
    <t>澳洲进口澳佳宝 Blackmores 深海鱼油400粒 有腥鱼油软胶囊</t>
  </si>
  <si>
    <t>联系客服领取红BAO 晒图3张+评价 立返 多个商品 多个订单只返一次 红色</t>
  </si>
  <si>
    <t>（领劵减20）汤臣倍健辅酶Q10天然维生素E软胶囊120粒增强免疫力缓解疲劳 官方旗舰</t>
  </si>
  <si>
    <t>金枪鱼油 DHA软胶囊孕妇儿童青少年小孩子补充dha 辅助改善记忆 60粒*2瓶装</t>
  </si>
  <si>
    <t>经典人生</t>
  </si>
  <si>
    <t>五粮液股份公司出品 经典人生 典藏 52度 单瓶500ml</t>
  </si>
  <si>
    <t>比佛利（BEVERLY）美的高端定制电热水器70升 7倍增容出水断电 F7030-LQ3(HEY)</t>
  </si>
  <si>
    <t>海尔（haier） 茶吧机 家用办公多功能智能温热型饮水机立式自动上水茶饮机直饮机 温热型金色</t>
  </si>
  <si>
    <t>【京东推荐】澳洲进口 Blackmores澳佳宝 叶酸 备孕黄金素 孕妇黄金营养素180粒 2罐装 保护胎儿</t>
  </si>
  <si>
    <t>飞科（FLYCO）博锐剃须刀电动充电式刮胡子刀 男士双刀头便携剃胡须刀须刨刀 飞科FS371</t>
  </si>
  <si>
    <t>【京东超市】TCL灯带led 插头2835灯带专用配件包含插头 插针 尾塞 一套 （非灯带）</t>
  </si>
  <si>
    <t>贵州茅台集团公司 传国奇酒A拾53度 500ml单瓶礼盒 酱香酒白酒 送礼粮食酒</t>
  </si>
  <si>
    <t>Goat Soap 澳洲手工山羊奶皂婴儿儿童沐浴皂天然洁面皂100g 麦卢卡蜜蜂味</t>
  </si>
  <si>
    <t>澎湃阵线DIY专营店店铺限定优惠券 满800-30(签收当天内有效) 每个ID限购1张</t>
  </si>
  <si>
    <t>古井贡 50度750ml老玻贡6瓶箱装白酒</t>
  </si>
  <si>
    <t>创维 Skyworth R9家用防盗门指纹锁密码电子锁左右开通用版</t>
  </si>
  <si>
    <t>【唐久直供】得力（deli） 钢质切纸机/切纸刀/裁纸刀/裁纸机 8013/8014  办公用品 8014   300mm*250mm可</t>
  </si>
  <si>
    <t>古井贡酒年份原浆献礼版50度 单瓶装白酒500ml 口感浓香型</t>
  </si>
  <si>
    <t>五粮迎宾酒·精酿 五粮液股份出品 婚喜宴浓香型白酒 精酿39%vol  500ml  单瓶</t>
  </si>
  <si>
    <t>（非卖品）空调被 不随空调发货，无误签收后，联系客服，7天内发出 红色</t>
  </si>
  <si>
    <t>赠品TCL电话机赠品---堡狮龙计算器（颜色随机）</t>
  </si>
  <si>
    <t>澳佳宝（Blackmores） 美国进口 成人补锌 葡萄糖酸锌片 男士备孕提高精子质量 补锌 84片</t>
  </si>
  <si>
    <t>健安喜GNC 美国原装进口系列 辅酶Q10 200mg*75粒</t>
  </si>
  <si>
    <t>飞科（FLYCO）电熨斗FI9302手持电熨斗蒸汽家用烫衣服的烫斗迷你蒸汽熨斗宿舍小型烫衣服熨烫机</t>
  </si>
  <si>
    <t>汤臣倍健 天然博士孕妇哺乳期女性妈妈多维元素片 多种维生素矿物质片 孕前备孕孕期营养品  60片/盒</t>
  </si>
  <si>
    <t>海尔（Haier） 锋睿S420 14英寸轻薄学生商务笔记本电脑 N3450 4G 128G SSD</t>
  </si>
  <si>
    <t>飞利浦（PHILIPS）65PUF8302/T3 65英寸4K 超薄曲面分体音箱HDR人工智能电视机</t>
  </si>
  <si>
    <t>【宜宾馆】国鼎蛹虫草酒52度500ml 宜宾五粮液生态酿酒公司虫草酒 红盒装 单瓶装</t>
  </si>
  <si>
    <t>降血糖降低胆固醇Blackmores澳佳宝血糖平衡片90片保健品降糖灵 #01血糖平衡片90粒辅助降血糖</t>
  </si>
  <si>
    <t>宜宾五粮液股份有限公司出品 52度春夏秋冬精酿酒  500ml浓香型 整箱</t>
  </si>
  <si>
    <t>KKC 电动牙刷 替换刷头 2支装 KQ-020 适用S520WL</t>
  </si>
  <si>
    <t>金六福浓香型白酒 四星52度500ml双瓶装</t>
  </si>
  <si>
    <t>酒塞1 红色</t>
  </si>
  <si>
    <t>美的（Midea）电饭煲WYJ301 精铸发热盘 简单易控 黑晶内胆3L电饭锅</t>
  </si>
  <si>
    <t>超市白酒 五粮液股份公司 五粮迎宾酒上品52度500mL白酒 整箱装</t>
  </si>
  <si>
    <t>海尔衣柜 定制整体衣柜简易 推拉门木质衣柜衣橱 现代简约衣帽间定制 全屋定制衣帽间榻榻米雅思 18㎡柜体</t>
  </si>
  <si>
    <t>五粮液（WULIANGYE） 五粮液股份有限公司出品浓香型白酒52度 五粮PTVIP精制整箱500ml×6</t>
  </si>
  <si>
    <t>贵州茅台酒 酱香型白酒 飞天茅台 53度 500ml 单瓶装</t>
  </si>
  <si>
    <t>高考学子个性化定制白酒 洋河 海之蓝52° 520ML*5</t>
  </si>
  <si>
    <t>五粮液股份公司五粮神小五哥52度浓香型白酒100ml *6瓶小聚</t>
  </si>
  <si>
    <t>健安喜(GNC) 孕吐缓解软胶囊 60粒</t>
  </si>
  <si>
    <t>贵州茅台集团茅坛原浆酒A90浓香型白酒52度500ml礼盒装两色可选送礼请客婚庆婚礼婚宴贵宾家宴用酒 黑色单</t>
  </si>
  <si>
    <t>茅台集团 贵州习酒 53度老包装习窖10 礼盒装 酱香型白酒 整箱500ml*6瓶</t>
  </si>
  <si>
    <t>酷开（coocaa）Live-2创维电视音响回音壁5.1无线低音炮 客厅家庭影院蓝牙壁挂音箱套装</t>
  </si>
  <si>
    <t>五粮液股份1918珍品 壹玖壹捌 52度500ml 浓香型节日送礼白酒水 单瓶装</t>
  </si>
  <si>
    <t>【唐久直供】得力（deli） 3715  USB有线鼠标 实用便捷 办公用品 经典雅黑 黑色</t>
  </si>
  <si>
    <t>水槽或花洒主体质保3年，支持7天无忧退换货 链接 单独拍单不发货 拍单请谨慎 水槽或花洒质 质保3年</t>
  </si>
  <si>
    <t>洋河  (衢州柯城区·衢江区城区专享）</t>
  </si>
  <si>
    <t>比佛利 BEVERLY 10公斤变频洗烘一体滚筒洗衣机 尊贵荣耀之选 BVL1D100EG6</t>
  </si>
  <si>
    <t>五粮液股份公司国五液红瓶52度浓香型白酒礼盒装 五粮液国五液红瓶单瓶装</t>
  </si>
  <si>
    <t>飞科（FLYCO） 飞科博锐男士电动剃须刀双头 刮胡刀ps188 全身水洗便携迷你胡须刀 包邮</t>
  </si>
  <si>
    <t>酒475ml 和谐馥郁蓝52度 馥郁香型白酒</t>
  </si>
  <si>
    <t>酒滴 抖音 父亲节礼物 茅台酒白酒开瓶器 专用取盖器 （啤酒开瓶器）抖音爆款 银色</t>
  </si>
  <si>
    <t>海尔（Haier）智能锁 开门磁卡 适配海尔HL-33PF3【配件】</t>
  </si>
  <si>
    <t>血压计配件两件套 电源适配器+体温计</t>
  </si>
  <si>
    <t>飞天茅台礼品袋子（配套赠品或补差价链接）</t>
  </si>
  <si>
    <t>迷你电烤箱家用烘焙全自动控温</t>
  </si>
  <si>
    <t>海尔（Haier） 海尔婴儿恒温暖奶器多功能温奶器热食保温消毒三合一HBW-B0101 一机多用</t>
  </si>
  <si>
    <t>【五粮液总厂】五粮液浓香型白酒礼盒 文武聖酒 45度52度 宜宾五粮液股份 639ml*2 圣酒礼盒装</t>
  </si>
  <si>
    <t>美的（midea）</t>
  </si>
  <si>
    <t>美的（Midea）112升小型迷你冰箱两门家用电冰箱双门静音宿舍小电冰箱BCD-112CM 浅灰色</t>
  </si>
  <si>
    <t>贵州茅台集团天朝上品贵人酒53度口感柔和酱香型白酒500ml*6</t>
  </si>
  <si>
    <t>小白空调</t>
  </si>
  <si>
    <t>小白空调 TCL空调 互联网品牌 变频冷暖 空调挂机 正1.5匹 KFRd-35GW/X13BpD</t>
  </si>
  <si>
    <t>澳洲进口澳佳宝Blackmores澳佳宝ve面霜天然维生素面霜润肤霜50G冰冰霜维E霜 2支装</t>
  </si>
  <si>
    <t>格力大松（TOSOT）FSZ-3008BaG7充电式直流变频电风扇立式家用静音7页落地扇遥控 白色</t>
  </si>
  <si>
    <t>海尔微波炉</t>
  </si>
  <si>
    <t>海尔车载吸尘器 便携式汽车 车用吸尘器 车用大功率 干湿两用 ZB75-3（加长软管+收纳袋）</t>
  </si>
  <si>
    <t>歌德盈香 陈年老酒 尖庄曲酒 90年代后期 52度 475ml</t>
  </si>
  <si>
    <t>飞利浦制氧机3L升专用湿化杯湿化加湿瓶 连接管 3L湿化杯+连接管</t>
  </si>
  <si>
    <t>苏州特产 冬至送礼 苏州桥桂花米酒 冬酿酒 甜酒 男女士酒 米酒 750Ml糯米酒 5度米酒6支装</t>
  </si>
  <si>
    <t>集成吊顶凉霸 厨房卫生间降温冷风扇灯LED照明二合一遥控款风扇 遥控款（不带照明）10号左右发</t>
  </si>
  <si>
    <t>飞科（FLYCO）博锐剃须刀电动刮胡刀充电式三刀头男士剃胡须刀PS192 标配+鼻毛器+2刀头</t>
  </si>
  <si>
    <t>华帝（VATTI）魔箱 45L大容量 嵌入式蒸箱烤箱 智能蒸烤一体机 JZKD45-ZK1A</t>
  </si>
  <si>
    <t>泰国去黑头草莓鼻芦荟胶鼻头贴祛黑头水祛粉刺收缩毛孔男女通用收缩毛孔精华液 去黑头鼻贴+毛孔收缩精华液</t>
  </si>
  <si>
    <t>配件补差价</t>
  </si>
  <si>
    <t>礼品袋 手提袋适用于年份原浆中国香古7</t>
  </si>
  <si>
    <t>茅台集团茅台技开拉萨玛咖酒 拉萨净土 黑玛咖酒500ml礼盒装53度白酒</t>
  </si>
  <si>
    <t xml:space="preserve">雷神（ThundeRobot）机械键盘青轴黑轴茶轴红轴 电脑游戏吃鸡键盘有线Cherry樱桃轴K30 雷神轴 K30星际黑 </t>
  </si>
  <si>
    <t>美的（Midea）WNK0201多功能 双奶瓶消毒器恒温暖奶器 加热暖奶器</t>
  </si>
  <si>
    <t>九阳豆浆（Joyoung Soymilk）豆浆早餐 非转基因大豆奶饮料15瓶 醇味</t>
  </si>
  <si>
    <t>（赠品）30cm不粘炒锅+净水壶（发生退货时，赠品完好一并退回）</t>
  </si>
  <si>
    <t>酸奶机</t>
  </si>
  <si>
    <t>飞利浦（PHILIPS）39PHF5282/T3  39英寸智能高清网络液晶平板电视机</t>
  </si>
  <si>
    <t>荷兰美素（Herobaby）婴幼儿奶粉2段3段4段奶粉荷兰进口Hero baby美素 美素 5段(2-3岁)700g</t>
  </si>
  <si>
    <t>CLORIS</t>
  </si>
  <si>
    <t>果酒  CLORIS青梅酒花香女士果酒五粮液集团出品 葡萄青梅玫瑰花香果酒</t>
  </si>
  <si>
    <t>飞科（FLYCO）电动胡须刀 男士刮胡刀智能充电式剃胡子刀男士刮胡刀电动胡须刀剃须刀 FS873</t>
  </si>
  <si>
    <t>贵州茅台集团茅乡白酒 白酒礼盒龙腾四海V60 浓香型52度酒 整箱 2坛 3000ml</t>
  </si>
  <si>
    <t>金六福浓香型白酒 四星52度500ml*6瓶整箱装 四星52度500ml单瓶装</t>
  </si>
  <si>
    <t>赠品 免费上门安装 服务</t>
  </si>
  <si>
    <t>海尔 赠品 高效除垢清洁剂 *3包 除垢剂 除垢剂</t>
  </si>
  <si>
    <t>海尔（Haier） 海尔M316 翻盖老人手机移动联通2G 双卡双待老年机 钢琴黑</t>
  </si>
  <si>
    <t>（赠品）菜板</t>
  </si>
  <si>
    <t>飞科（FLYCO）博锐去球器 毛球修剪器充电 毛衣剃毛器 去毛球器衣服去毛器去球器刮毛球PR1501 标配</t>
  </si>
  <si>
    <t>美的（Midea）除螨仪B3手持床上家用吸尘器VM1711</t>
  </si>
  <si>
    <t>海尔车载吸尘器 便携式汽车 车用吸尘器 家用车用大功率 干湿两用 吸尘器标配</t>
  </si>
  <si>
    <t>鸡蛋饼面包175g（黄岛联合仓商品）</t>
  </si>
  <si>
    <t>精品茶杯</t>
  </si>
  <si>
    <t>极限矩阵（matrimax）LT-270M1 27英寸 曲面吃鸡射击类电竞显示器（144Hz刷新1ms响应 DP+HDMI+DVI 1080P)</t>
  </si>
  <si>
    <t>海尔车载空气净化器 负离子杀菌除味 无需滤网 可添加香薰 车家两用 白色</t>
  </si>
  <si>
    <t>酒世界 茅台经典底座 单只</t>
  </si>
  <si>
    <t>秒杀价恒顺 北固山白醋2L 凉拌炒菜调味汁 泡醋蛋液泡脚醋 洗脸醋镇江醋 中华老字号 9.9元/桶</t>
  </si>
  <si>
    <t>海尔（haier） 茶吧机 家用办公多功能智能温热型饮水机立式自动上水茶饮机直饮机 温热型咖色</t>
  </si>
  <si>
    <t>礼品袋（适用于五粮液股份公司出品 五粮精酿 礼鉴珍品 52度浓香型白酒 500ml）</t>
  </si>
  <si>
    <t>飞科（FLYCO） 【唐久直供】博锐剃须刀 电动刮胡子刀胡须刀195 三头刀头水洗剃胡刀</t>
  </si>
  <si>
    <t>（赠品）净化器TKJ300F-S1（发生退货一并退回）不是美的牌净化器</t>
  </si>
  <si>
    <t>歌德盈香 陈年老酒 尖庄曲酒（金盖）90年代中期 52度 500ml</t>
  </si>
  <si>
    <t>进口Blackmores澳佳宝月见草油胶囊190粒平衡内分泌保养卵巢软胶囊</t>
  </si>
  <si>
    <t>海尔衣柜定制推拉门全屋定制卧室整体衣柜衣橱定做现代简约午后时光 15㎡金秋纪念款</t>
  </si>
  <si>
    <t>茅台集团 贵州习酒 53度习窖20 礼盒装送礼收藏酱香型白酒 500ml*1瓶</t>
  </si>
  <si>
    <t>知酒堂 台源小金瓶 酱香型53度白酒 一箱10条50瓶100ml*50</t>
  </si>
  <si>
    <t>法国圣尚 奥丁优选干红葡萄酒 单瓶 12度750ml</t>
  </si>
  <si>
    <t>贵州茅台集团播窖珍藏原浆 白酒（酱香型53°）500ML*1瓶 白色 酱香型53度500ML</t>
  </si>
  <si>
    <t>贵州茅台酒 飞天茅台 53度500ml 酱香型白酒 单瓶装</t>
  </si>
  <si>
    <t>创维（Skyworth） 创维麦克风M1 创维盒子专用</t>
  </si>
  <si>
    <t>美的洗悦家 空调挂机柜机深度拆卸清洗服务 不限品牌家电保养 杀菌消毒去污全国上门家政保洁 空调拆洗-(柜</t>
  </si>
  <si>
    <t>顺丰送货入户</t>
  </si>
  <si>
    <t>深圳餐饮专用调味料 海天特级金标生抽500ML*12/件 福鸿源店</t>
  </si>
  <si>
    <t>赖茅戊戌狗年生肖酒 手提袋</t>
  </si>
  <si>
    <t>果酒  CLORIS青梅酒花香女士果酒10度 五粮液集团出品 青梅桂花香果酒480ml</t>
  </si>
  <si>
    <t>海尔（Haier）无痛变频电动吸奶器 双边电动吸奶器 双侧吸乳器充电式静音储奶吸奶器HBN-B01S 双边电动吸乳</t>
  </si>
  <si>
    <t>创维（Skyworth）S8000 VR一体机 智能VR眼镜 3D头盔 游戏设备</t>
  </si>
  <si>
    <t>处方药</t>
  </si>
  <si>
    <t>南洋 锁阳补肾胶囊 18粒/盒 1盒</t>
  </si>
  <si>
    <t>箱包皮具</t>
  </si>
  <si>
    <t>雷神（ThundeRobot）15.6英寸青春版背包</t>
  </si>
  <si>
    <t>酷开（coocaa）酷开65K6S 65英寸全面屏LG硬屏4K超高清防蓝光护眼16G大存储液晶电视</t>
  </si>
  <si>
    <t>TCL车载吸尘器 CX7充气泵四合一多功能 双电机 干湿两用 数显胎压 大功率 双电机+真空吸尘+一键充气</t>
  </si>
  <si>
    <t>贵州茅台集团 白金御酿酒酱香型53度喜酒婚宴白酒礼盒2瓶装500ml 白金御酿V9</t>
  </si>
  <si>
    <t>苏泊尔（SUPOR）淋浴龙头 卫生间浴室龙头花洒 五种出水按摩水 304不锈钢冷热水 仅龙头配生料带(不含花洒</t>
  </si>
  <si>
    <t>海尔（haier）母婴空气净化器家用除甲醛除雾霾净化二手烟负离子静音款KJ450F-HY01A（Z）</t>
  </si>
  <si>
    <t>美的（Midea）45升双温冷藏冷冻家用小型迷你电冰箱小冷冻冷柜 宿舍 租房 办公神器BC-45M</t>
  </si>
  <si>
    <t>美的（Midea）WNK0201多功能 双奶瓶热奶恒温暖奶器自营加热暖奶器</t>
  </si>
  <si>
    <t>洋河梦之蓝M3 52度 整箱装白酒 500ml*4瓶（柯城区衢江区城区专享）</t>
  </si>
  <si>
    <t>【特惠试喝】【五粮液集团小酒】纯粮食原浆小瓶白酒45度145ml*1单瓶装 单瓶</t>
  </si>
  <si>
    <t>【千禾_零添加醋】有机醋500ml 健康有机纯粮食酿造原浆食醋 有机食品认证</t>
  </si>
  <si>
    <t>饮水机水壶304不锈钢烧水壶803/925/926/801沸腾胆1L加热壶</t>
  </si>
  <si>
    <t>（赠品）16A开关插座空调墙壁插座大功率电源</t>
  </si>
  <si>
    <t>创意金属造型长条点烟器烟形充气砂轮明火圆柱形打火机鬼火飞火砂轮打火机透明圆柱型</t>
  </si>
  <si>
    <t>洋河星得斯 拉丁之星红标红葡萄酒 智利原瓶进口750ml</t>
  </si>
  <si>
    <t>京匠</t>
  </si>
  <si>
    <t>贵州茅台酒厂（集团）习酒有限公司</t>
  </si>
  <si>
    <t>习酒出品 京匠 酱香酒 酱香型白酒 53度1.5L单瓶装</t>
  </si>
  <si>
    <t>金六福浓香型白酒 金福38度500ml双瓶装</t>
  </si>
  <si>
    <t>桃李锦玉满堂月饼礼盒 五仁山楂紫苏籽多口味京式月饼中秋礼盒团购100g*10块</t>
  </si>
  <si>
    <t>健安喜GNC 美国原装进口系列 辅酶Q10 400mg*60粒</t>
  </si>
  <si>
    <t>香薰精油 加湿器 加湿器家用专用 此为赠品 晒单后联系客服补寄 （该赠品请勿拍下） *,</t>
  </si>
  <si>
    <t>澳洲进口Blackmores澳佳宝ve面霜天然维生素E冰冰霜 润肤保湿补水妆前乳 润肤霜50g*2支</t>
  </si>
  <si>
    <t>黑樱桃胶囊 健安喜 GNC降尿酸  缓解关节疼痛美国原装进口 250mg*120粒 1瓶装</t>
  </si>
  <si>
    <t>GNC 美国YS生蜂蜜 原蜜固体蜜organic Raw Honey YS 623g 1瓶</t>
  </si>
  <si>
    <t>古源</t>
  </si>
  <si>
    <t>中国贵州茅台酒厂附属酒厂</t>
  </si>
  <si>
    <t>贵宾陈酿VIP30</t>
  </si>
  <si>
    <t>华帝（vatti） H-CS0014-B1D.W 浴精铜龙头淋浴花洒套装手持花洒套装</t>
  </si>
  <si>
    <t>五粮液股份公司出品 52度五粮头曲 浓香型白酒500ml 6瓶整箱</t>
  </si>
  <si>
    <t>雷神（ThundeRobot）911GT-Y5T 17.3英寸游戏本 911GT-Y5T【I7+GTX1050Ti】</t>
  </si>
  <si>
    <t>九阳豆浆（Joyoung Soymilk） 香甜味豆浆280mlX15瓶装 营养早餐豆奶植物蛋白饮料 醇味</t>
  </si>
  <si>
    <t>美的Midea开关插座面板86型无边框雅金色 带USB五孔 E06SC23USB</t>
  </si>
  <si>
    <t>鱼油Blackmores 澳佳宝 深海鱼油 软胶囊 降血压 降血脂 调节三高澳洲原装进口 无腥味 400粒</t>
  </si>
  <si>
    <t>【唐久直供】得力（deli）五金装订夹5549原子夹二孔资料装订夹条间距80mm办公用品50只</t>
  </si>
  <si>
    <t>新品创维D1超短焦投影仪办公家用wifi 全高清便携智能投影机手机同屏支持3D及安装应用送豪华幕 黑色 安卓</t>
  </si>
  <si>
    <t>澳洲直邮Blackmores维生素E乳霜VE面霜软膏50g滋润保湿乳霜防干燥冰冰霜 冬天防开裂</t>
  </si>
  <si>
    <t>绒布袋(图片仅供参考，请以实物为准)</t>
  </si>
  <si>
    <t>食物夹</t>
  </si>
  <si>
    <t>华帝（VATTI）马桶大冲力大口径虹吸式坐便器防臭抽水马桶釉面自洁坐便器马桶缓降节水坐便 玲珑9  400坑距</t>
  </si>
  <si>
    <t>美的饮水机配件水龙头 出水嘴 出水开关 MYD718S-x冷热开关一对出水开关外螺纹红蓝色</t>
  </si>
  <si>
    <t>西凤御藏品鉴酒</t>
  </si>
  <si>
    <t>习将军</t>
  </si>
  <si>
    <t>茅台集团贵州习酒 习将军 中将  口感酱香型窖藏白酒 53度500ml 单瓶</t>
  </si>
  <si>
    <t>海尔（Haier）天越D90 商用台式办公电脑(八代I7-8700 8G 1TB 键鼠 Win10 三年上门)21.5英寸微边框</t>
  </si>
  <si>
    <t>陈年老酒 53度茅台酒厂 （集团）习酒 （2017年）上市33周年限量纪念版 1Lx1瓶装</t>
  </si>
  <si>
    <t>（2017年产）贵州茅台集团 酱香型封坛老酒白酒礼盒2瓶装高度纯粮食酒53度500ml（传统经典） 蓝色两瓶礼盒</t>
  </si>
  <si>
    <t>集成吊顶凉霸 厨房卫生间降温冷风扇灯LED照明二合一遥控款风扇 遥控款（不带照明）</t>
  </si>
  <si>
    <t>超市白酒古井贡酒 白酒 经典老窖50度500ml 6瓶整箱装</t>
  </si>
  <si>
    <t>TCL会议电话机座机 CP300 音视频会议终端系统/全向麦克风/来电显示/免提录音/商务办公会议电话 中型会议</t>
  </si>
  <si>
    <t>中央空调上门测量服务</t>
  </si>
  <si>
    <t>点酱台 贵州茅台集团白金酒 53度坤沙工艺酱香型白酒纯粮食高度酒土豪金喜酒婚宴送礼用酒 单瓶装 (500ml*1</t>
  </si>
  <si>
    <t>澳洲进口Blackmores澳佳宝 孕妇黄金素 高浓度无腥味深海鱼油/DHA 胶囊400粒 孕前期</t>
  </si>
  <si>
    <t>澳洲进口澳佳宝 omega 三倍浓缩 深海鱼油 无腥味 深海鱼油 400粒</t>
  </si>
  <si>
    <t>澳洲进口Blackmores澳佳宝芹菜籽精华 3000mg 50粒 西芹籽 减轻关节疼痛 50粒 * 3瓶装 芹菜籽</t>
  </si>
  <si>
    <t>TCL隐形吊扇灯 LED风扇灯餐厅客厅卧室灯饰灯具 雪银 36寸三色温 配遥控</t>
  </si>
  <si>
    <t>贵州茅台集团白酒礼盒 茅台醇封坛1992 52度 500ml 1瓶</t>
  </si>
  <si>
    <t>健安喜(GNC) 孕妇 缓解呕吐软胶囊 60粒</t>
  </si>
  <si>
    <t>格力晶弘230升风冷无霜三门冰箱 宽幅变温 BCD-230WETCL</t>
  </si>
  <si>
    <t>￥￥226得900g蛋白粉+送摇摇杯】汤臣倍健蛋白粉450g增强免疫力中老年蛋白质粉 1罐450g蛋白粉+3罐150g蛋白</t>
  </si>
  <si>
    <t>【清仓送酒具1+6 二箱减50】五粮液股份公司出品 五粮神浓香型52度 精品整箱六瓶装</t>
  </si>
  <si>
    <t>醉仙网 酒鬼酒馥郁香型礼盒装白酒 【6瓶组合】50度酒鬼1瓶+5瓶52度酒鬼</t>
  </si>
  <si>
    <t>酷开（coocaa）Live-2创维电视音响回音壁5.1无线低音炮 客厅家庭影院蓝牙壁挂音箱Soundbar套装</t>
  </si>
  <si>
    <t>（酒厂官方授权）水井坊臻酿八号双瓶礼盒装</t>
  </si>
  <si>
    <t>酒鬼 礼品袋（适用于酒鬼酒52度500ml）</t>
  </si>
  <si>
    <t>茅台悠蜜umeet 茅台伴侣·蓝莓利口酒 3瓶礼盒装 礼盒装(6瓶装)</t>
  </si>
  <si>
    <t>降血压 调节三高预防三高辅助降血脂血糖中老年营养保健品美国原装进口GNC健安喜 降血压配方 90粒</t>
  </si>
  <si>
    <t>贵州茅台集团白酒52度茅坛窖龄酒T60浓香型礼盒装整箱装500ml*6</t>
  </si>
  <si>
    <t>高端保温杯、高端电烤箱、美的榨汁机 三选一（一个ID一个赠品 晒单寄出） 赠品慎拍</t>
  </si>
  <si>
    <t>九阳（Joyoung） Onecup胶囊豆浆胶囊 无蔗糖原味豆浆</t>
  </si>
  <si>
    <t>飞利浦（PHILIPS）40英寸智能电视 全高清分辨率 LED液晶平板电视 40</t>
  </si>
  <si>
    <t>飞科（FLYCO）剃须刀 电动充电式刮胡子刀 男士双刀头便携剃胡须刀须刨刀 博锐PS195</t>
  </si>
  <si>
    <t>澎湃阵线DIY专营店店铺限定优惠券 满800-30(拍下当天内有效) 每个ID限购1张</t>
  </si>
  <si>
    <t>【京东推荐】澳洲进口 Blackmores澳佳宝 叶酸 备孕黄金素 孕前备孕黄金营养素28+28片 含叶酸保护胎儿</t>
  </si>
  <si>
    <t>贵州茅台酒 生肖收藏 贵州大曲 53度2.5L 丙申猴年</t>
  </si>
  <si>
    <t>青玉瓷酒具3件套</t>
  </si>
  <si>
    <t>贵州茅台集团53度茅台不老酒V25酱香型白酒 单瓶500ml</t>
  </si>
  <si>
    <t>海尔（Haier）天越D90 商用台式办公电脑(八代I7-8700 8G 1TB 键鼠 Win10 三年上门)单主机</t>
  </si>
  <si>
    <t>海尔（Haier）移动空调家用单冷大1匹/1.5匹可移动一体机免安装独立式除湿厨房空调柜机 KYR-36/A(冷暖一体</t>
  </si>
  <si>
    <t>澳洲进口Blackmores澳佳宝 孕妇黄金素 VE面霜天然补水润肤霜冰冰霜50g 孕前期</t>
  </si>
  <si>
    <t>彩票（赠品，不出售） 顶呱呱</t>
  </si>
  <si>
    <t>【宜宾馆】国鼎蛹虫草酒52度500ml 宜宾五粮液生态酿酒公司中秋礼品酒 红盒装 单瓶装</t>
  </si>
  <si>
    <t>比佛利 BEVERLY 8公斤变频洗烘一体滚筒洗衣机 TFT彩屏 奢华品味之选 BVL1D80TG6</t>
  </si>
  <si>
    <t>联合仓 订货会套餐三：350ml*12椰树水1件+6kg*2海天上等蚝油 10件</t>
  </si>
  <si>
    <t>传奇黔</t>
  </si>
  <si>
    <t>贵州茅台酒厂（集团）循环经济产业投资开发有限公司</t>
  </si>
  <si>
    <t>茅台集团传奇黔酒 封坛1992 N22 整箱装白酒52°500ml*6</t>
  </si>
  <si>
    <t>澳洲澳佳宝（Blackmores） 小白菊胶囊 缓解头疼 营养师推荐60粒/瓶</t>
  </si>
  <si>
    <t>（每人限购一瓶）五粮液股份出品 新概念金装透明桶 52度浓香白酒500ML 一瓶装</t>
  </si>
  <si>
    <t>科沃斯（Ecovacs）空气净化机器人沁宝AA30（ KJ600G-A30）移动式空气净化器</t>
  </si>
  <si>
    <t>苏泊尔（SUPOR）好帮手不锈钢双层复底蒸锅SZ28B5</t>
  </si>
  <si>
    <t>华帝（VATTI）砧板套装整竹切菜板两件套案板多用切菜剁肉擀面板D514</t>
  </si>
  <si>
    <t>酷开（coocaa）Live-2电视音响回音壁5.1家庭影院套装客厅无线低音炮蓝牙壁挂音箱 木质 金属</t>
  </si>
  <si>
    <t>飞科（FLYCO） 【唐久直供】剃须刀 电动刮胡子刀FS371三刀头全身水洗智能胡须刀</t>
  </si>
  <si>
    <t>陈年老酒 洋河大曲酒 2013年 55度 500ML*6瓶</t>
  </si>
  <si>
    <t>贵州茅台酒酱香型白酒 茅台王子酒 黑金 53度500ml单瓶装</t>
  </si>
  <si>
    <t>（买一送一送同款）爱司盟 左旋肉碱 顽固型药 女用减肚子 控制食欲 燃脂减肥瘦身 左旋肉碱</t>
  </si>
  <si>
    <t>（一机四芯）TCL净水器家用直饮自来水过滤器 厨房净化器水龙头滤水器净水机 升级版</t>
  </si>
  <si>
    <t>美国GNC维生素C保湿面霜 57g</t>
  </si>
  <si>
    <t>格力（TOSTO）大松 NDY06-26 取暖器家用电热油汀13片节能电暖器取暖气电热器 油汀13片NDY07-X6026</t>
  </si>
  <si>
    <t>美的（midea）FZ10-15BW 塔扇/电风扇/无叶风扇</t>
  </si>
  <si>
    <t>【丹寨馆】悠蜜 茅台生态蓝莓干果干休闲零食特产蜜饯果脯水果干 4袋装</t>
  </si>
  <si>
    <t>酒龙仓官方旗舰店 贵州茅台集团习酒厂出品经典玉液-9T礼盒装52度500ml浓香型白酒 2瓶装</t>
  </si>
  <si>
    <t>元曲</t>
  </si>
  <si>
    <t>元曲 浓香型白酒 52度 500ml</t>
  </si>
  <si>
    <t>（酒厂官方授权）水井坊菁翠 52度 500ml （单瓶装） 浓香型白酒 高度 高端 礼盒装</t>
  </si>
  <si>
    <t>鱼油Blackmores澳佳宝深海鱼油软胶囊 降血压降血脂调节三高 澳洲原装进口 无腥味 400粒</t>
  </si>
  <si>
    <t>海尔（Haier）茶吧机家用加热智能温热型直饮机即热式饮水机立式茶吧茶饮机 温热型金色</t>
  </si>
  <si>
    <t>贵州茅台集团茅乡典藏珍藏级52度浓香型白酒礼盒装500ml 送礼宴请  黄坛 两瓶装</t>
  </si>
  <si>
    <t>贵州茅台集团 习酒 习窖15 酱香型礼盒装送礼收藏白酒 53度 500ml*1瓶</t>
  </si>
  <si>
    <t>华帝（VATTI）锅铲硅胶护锅铲不粘锅平底锅炒锅煎锅专用铲子 加长硅胶锅铲（不粘锅专用）</t>
  </si>
  <si>
    <t>澳洲进口 Blackmores澳佳宝ve面霜天然维生素面霜润肤霜 50G 1盒装</t>
  </si>
  <si>
    <t>澳佳宝 Blackmores 婴幼儿配方奶粉 900g 1段(0-6个月) 1罐</t>
  </si>
  <si>
    <t>海尔森罗专卖店赠品 晒单返现20元红包 咨询在线客服（不发货） 账号绑定</t>
  </si>
  <si>
    <t>便携USB二合一读卡器 TF SD 多功能高速迷你手机读卡器【随机颜色】1个</t>
  </si>
  <si>
    <t>澳佳宝（Blackmores） 维生素E 维E 面霜 补水 保湿滋润 VE冰冰霜 澳洲进口 50g*1支装</t>
  </si>
  <si>
    <t>小天鹅（LittleSwan）烘干机 干衣机 低温烘干 衣干即停 轻柔护衣 热泵烘干机 8公斤TH80-H002G</t>
  </si>
  <si>
    <t>通用型美的电风扇配件FS40-15F1/FS40-13C落地扇底盘固定底座地盘</t>
  </si>
  <si>
    <t>（虚拟卡片 不是实物 ）全国联保 送货上门4008899315预约 免费上门服务 终生维修 红色</t>
  </si>
  <si>
    <t>澳洲(GM)进口绵羊油 美白抗皱滋润霜500gX2支</t>
  </si>
  <si>
    <t>海尔（Haier）婴儿奶瓶消毒器带烘干 多功能宝宝蒸汽消毒锅温奶器 带空气过滤消毒柜HBS-S02 暖白</t>
  </si>
  <si>
    <t>贵州茅台酒 生肖收藏 贵州大曲 53度2.5L 戊戌狗年</t>
  </si>
  <si>
    <t>酒世界 赠品 茅台 充电宝</t>
  </si>
  <si>
    <t>钙片成人补钙 孕妇钙片中老年钙片防止骨质疏松澳洲进口swisseD3钙片 150粒</t>
  </si>
  <si>
    <t>52度感恩酒纯酿  五粮液股份有限公司  500ml*6（整箱）</t>
  </si>
  <si>
    <t>洋河 海之蓝 52度 480ml 口感绵柔浓香型(衢州柯城区·衢江区城区专享）</t>
  </si>
  <si>
    <t>泰国原装进口 MIKU米谷 八宝粥罐头 茉莉香米粥 260*24罐</t>
  </si>
  <si>
    <t>（预售酒水，发货时间待定）【习酒大牌日】习酒 茅台集团 53度 喜万家500ml喜酒 白酒</t>
  </si>
  <si>
    <t>！！！国庆节不用打问号，亏本价只卖899！！！ 海尔洗衣机全自动波轮6公斤XQB60-M12699T</t>
  </si>
  <si>
    <t>自然之宝（Nature’s Bounty） 【加拿大直邮】Nature's 自然之宝胶原蛋白软糖</t>
  </si>
  <si>
    <t>贵州茅台集团白酒52度茅坛窖龄酒T90浓香型礼盒装喜酒婚宴酒整箱装500ml*6</t>
  </si>
  <si>
    <t>茅台集团茅台技开拉萨玛咖酒 拉萨净土 黄玛咖酒500ml礼盒装53度白酒</t>
  </si>
  <si>
    <t>五湖液</t>
  </si>
  <si>
    <t>五粮液股份公司 五湖液钻石浓香型礼盒精装白酒珍酿500ml 52°单瓶一箱6瓶（中秋活动中） 单瓶</t>
  </si>
  <si>
    <t>贵州茅台集团白金酒公司 点酱台 2015年出厂 53度纯粮食坤沙酱香型白酒红色婚喜宴中秋送礼收藏 6瓶装 (500</t>
  </si>
  <si>
    <t>飞科（FLYCO）婴儿理发器FC5801宝宝儿童静音防水充电剃头刀电推剪 光头理发器</t>
  </si>
  <si>
    <t>知酒堂 台源小金瓶 酱香型53度白酒 一条5瓶100ml*5</t>
  </si>
  <si>
    <t>雷神（ThundeRobot）黑金刚K70 全铝合金键身 背光机械键盘 金属黑 绝地求生吃鸡 黑轴</t>
  </si>
  <si>
    <t>Bragg有机苹果醋饮料473ml做寿司水果醋浓缩型美国进口 2瓶装</t>
  </si>
  <si>
    <t>佳思敏软糖/巧克力  赠品4选1 可备注尽量安排 （天气炎热 融化不赔付）</t>
  </si>
  <si>
    <t>赠品保温杯</t>
  </si>
  <si>
    <t>老板（Robam）魔厨MAX 侧吸式挥手爆炒抽油烟机灶具蒸箱套装（天然气）27A3H+56B0T+S273</t>
  </si>
  <si>
    <t>古井粮液50度750ml*6瓶 箱装白酒 浓香型白酒</t>
  </si>
  <si>
    <t>TCL锁体  TCL指纹锁E2款  特殊门（单独拍下无效）</t>
  </si>
  <si>
    <t>名气（MQ）</t>
  </si>
  <si>
    <t>杭州老板实业集团有限公司</t>
  </si>
  <si>
    <t>老板MQ/名气烟灶套装365C+631B 侧吸式抽油烟机燃气双灶天然气灶 天然气</t>
  </si>
  <si>
    <t>九阳（Joyoung）蒸锅电磁炉通用不锈钢26cm双层复底燃煤气可立锅盖蒸笼ZGB2605</t>
  </si>
  <si>
    <t>腾讯视频超级影音VIP季卡</t>
  </si>
  <si>
    <t>美的热水器专用下单</t>
  </si>
  <si>
    <t>五粮液生态酿酒有限公司45度五味人生145ml*1瓶纯粮酒原浆白酒中秋佳酿请客送朋友 单瓶</t>
  </si>
  <si>
    <t>宜宾52度白酒 华彩人生A30 整箱</t>
  </si>
  <si>
    <t>美的（Midea） 蒸锅 二层 不锈钢锅 26CM复底锅 ZG26Z01</t>
  </si>
  <si>
    <t>酒仙网 古井贡50度 古井贡酒 桃花春曲500ml*2 白酒</t>
  </si>
  <si>
    <t>运费及补差链接  请与客服协商沟通后购买对应数量 不单独发货 单拍不发货！！！！ 运费补差链接</t>
  </si>
  <si>
    <t>集成吊顶凉霸 厨房卫生间降温冷风扇灯LED照明二合一遥控款风扇 遥控款+摆叶+LED照明</t>
  </si>
  <si>
    <t>陶瓷酒具套装 酒壶 白酒杯烈酒杯 小酒盅 清酒具（礼品图案随机赠送）</t>
  </si>
  <si>
    <t>进口增强性能力保健品 锯棕榈软胶囊 慢性前列腺炎药 肥大增生 备孕男 改善尿频尿急尿不尽药片 60粒*3瓶装</t>
  </si>
  <si>
    <t>汤臣倍健 天然博士幼儿儿童维生素A维生素D胶囊 宝宝适用 40粒/盒</t>
  </si>
  <si>
    <t>歌德盈香 陈年老酒 尖庄曲酒 90年代后期 39度 500ml</t>
  </si>
  <si>
    <t>【整箱】 湘泉红陶 馥郁香型  白酒 52度 500ml*6瓶 （内含3支手提袋）</t>
  </si>
  <si>
    <t>金六福浓香型白酒 四星52度 三星38度475ml*6瓶整箱装</t>
  </si>
  <si>
    <t>美的（Midea）香薰机加湿器  超声波雾化七彩香薰灯精油灯 节日创意礼品礼物小夜灯 3000K</t>
  </si>
  <si>
    <t>厕纸盒 红色</t>
  </si>
  <si>
    <t>美的（Midea）感应光控小夜灯/可粘贴可移动 暮光/白色</t>
  </si>
  <si>
    <t>宜宾五粮液股份公司 经典人生 精品 礼品袋</t>
  </si>
  <si>
    <t>飞科（FLYCO）除毛球修剪器充电式去剪毛衣服衣物刮吸毛球器剃打脱毛机家用去球器衣服除毛器 FR5221</t>
  </si>
  <si>
    <t>退换货运费由商家承担（不单拍） 500ml     一瓶</t>
  </si>
  <si>
    <t>（Skyworth）75英寸75A7 金属机身人工智能HDR 4K超高清智能互联网液晶电视机 防蓝光2018年新款</t>
  </si>
  <si>
    <t>统帅（Leader）钢化玻璃 燃气灶具 双灶嵌入式 台嵌两用JZY-QI303B(液化气) 海尔 荣誉出品</t>
  </si>
  <si>
    <t>桃李雅月金品月饼礼盒 广式精品五仁蛋黄白莲多口味中秋月饼礼盒团购批发100g*8块</t>
  </si>
  <si>
    <t>贵州茅台集团白酒 封坛原浆2瓶*500ml高档茅台酒白酒礼盒 茅台酒52度浓香型白酒礼盒</t>
  </si>
  <si>
    <t>高端水槽+砧板</t>
  </si>
  <si>
    <t>运费补拍链接</t>
  </si>
  <si>
    <t>澳洲进口澳佳宝 omega 三倍浓缩 深海鱼油 无腥味 三倍鱼油  150粒3瓶</t>
  </si>
  <si>
    <t>南洋 补白颗粒 15g*9袋 1盒</t>
  </si>
  <si>
    <t>￥领卷下单立减  加送神秘礼包】汤臣倍健蛋白粉蛋白质粉450g成人孕妇中老年人增强免疫力 450g+150*2+神秘</t>
  </si>
  <si>
    <t>贵州茅台集团习酒酱香型白酒陈年经典老酒习将军老将53度 单瓶</t>
  </si>
  <si>
    <t>美的（Midea）暗光小太阳NPS10-15B 家用取暖器电暖器 速热可升降摇头 电热扇暖风机电暖气</t>
  </si>
  <si>
    <t>九阳豆浆（Joyoung Soymilk）豆奶饮料早餐豆浆香甜醇味 280ml*6瓶 香甜醇味</t>
  </si>
  <si>
    <t>富光 保温壶 家用咖啡壶 2L灵动系列304不锈钢真空水壶WFZ6020-2000 金色</t>
  </si>
  <si>
    <t>澳洲进口澳佳宝Blackmores叶黄素护眼宁越橘蓝莓维生素A护眼片眼药水缓解眼睛视疲劳护眼明目 越橘蓝莓护眼</t>
  </si>
  <si>
    <t>福袋</t>
  </si>
  <si>
    <t>阳澄湖螃蟹蟹卡 6只螃蟹（公蟹、母蟹各3只）</t>
  </si>
  <si>
    <t>邮费补差专拍 运费差价 专用链接 单拍无效 邮费补差 洗衣机</t>
  </si>
  <si>
    <t>海尔（Haier）凌越 商务风大容量防泼溅双肩电脑包 15.6英寸笔记本包</t>
  </si>
  <si>
    <t>?TCL 34英寸 4K曲面带鱼屏显示器21:9 电脑屏幕 100/144hz T34M6CW 支持FreeSync</t>
  </si>
  <si>
    <t>健安喜（GNC） 美国原装进口C芦荟保湿祛痘凝露芦荟胶面霜VC面霜护肤品 芦荟保湿面霜 57g 2瓶装</t>
  </si>
  <si>
    <t>桃李蛋皮月饼散装100g*6块 京式五仁椒盐豆沙月饼散装多口味多口味自选 豆沙6块</t>
  </si>
  <si>
    <t>创维（Skyworth）智能音响 客厅 K歌5.1 回音壁音响 人工AI语音控制  音响电视盒子 X1pro 智能音箱 2+8G</t>
  </si>
  <si>
    <t>??格力（GREE）15片电热油汀取暖器 电暖器 电暖气电暖炉电热器 家用节能省电 浴室油汀暖气片 NDY19-S60</t>
  </si>
  <si>
    <t>美的（midea）led天花灯客厅餐厅灯筒灯7.5/8公分4w精工铝材暖白黄光正白光源 豪华版-砂银款-4W-三色变光</t>
  </si>
  <si>
    <t>贵州 传国奇酒A拾53度 500ml单瓶礼盒 酱香酒白酒 送礼粮食酒</t>
  </si>
  <si>
    <t>正格（MMC）</t>
  </si>
  <si>
    <t>珠海格力新技术研究所有限公司</t>
  </si>
  <si>
    <t>正格388A硒鼓易加粉 适用惠普M1136/1008/1106/1108/P1005/P1006 388A标准版 商用版</t>
  </si>
  <si>
    <t>海尔（Haier）M360/M360C 老人手机 原装座充 座充+数据线+充电器</t>
  </si>
  <si>
    <t>果酒  CLORIS青梅酒花香女士果酒10度 五粮液集团出品 青梅桂花香果酒480ml*6瓶装</t>
  </si>
  <si>
    <t>？？？苏泊尔（SUPOR） 苏泊尔火锅锅具 304不锈钢复底火锅盆汤锅大清汤锅鸳鸯电火锅电磁炉边 清汤锅 30cm</t>
  </si>
  <si>
    <t>美的（Midea）MW-S1电子秤家用体重秤减肥秤体脂秤精准智能称 白色</t>
  </si>
  <si>
    <t>苏泊尔（SUPOR）淋浴龙头 卫生间浴室龙头花洒 五种出水按摩水 304不锈钢冷热水 花洒套装2(配生料带)</t>
  </si>
  <si>
    <t>飞利浦（PHILIPS） 制氧机3L升用湿化杯湿化加湿瓶 连接管 3L湿化杯+连接管</t>
  </si>
  <si>
    <t>海尔衣柜定制推拉门全屋定制卧室整体衣柜衣橱定做现代简约午后时光 预付金</t>
  </si>
  <si>
    <t>五粮液股份公司总厂生产福禄寿禧精制52度浓香型白酒 500ml单瓶</t>
  </si>
  <si>
    <t>（海安仓）海天上等蚝油700g*12瓶每箱  整箱卖</t>
  </si>
  <si>
    <t>特美刻双层炒锅</t>
  </si>
  <si>
    <t>格力晶弘410升智能变频十字对开门冰箱 宽幅变温BCD-410PQC 现代金</t>
  </si>
  <si>
    <t>玉尊手提袋</t>
  </si>
  <si>
    <t>华帝（Vatti）蒸箱烤箱二合一家用烘焙蒸汽烤箱多功能台式蒸烤一体机全自动电蒸箱蒸烤箱ZK-32V6</t>
  </si>
  <si>
    <t>黄金酒手提袋</t>
  </si>
  <si>
    <t>赠德国WMF套锅！</t>
  </si>
  <si>
    <t>澳佳宝 Blackmores 婴幼儿配方奶粉 900g 3段(1岁以上) 6罐</t>
  </si>
  <si>
    <t>澳洲（Blackmores）维生素E天然VE面霜50ml/冰冰霜/润肤霜/妆前保湿乳</t>
  </si>
  <si>
    <t>五粮液五味人生帝运19一瓶装白酒52度450ml*1礼盒装 红色 单瓶</t>
  </si>
  <si>
    <t>联合仓 椰树菊花茶 1支+6kg*2海天上等蚝油 1件 新日期</t>
  </si>
  <si>
    <t>習酒</t>
  </si>
  <si>
    <t>中国贵州茅台酒厂（集团）习酒有限责任公司</t>
  </si>
  <si>
    <t>贵州习酒 金品习酒 53度白酒 500ml 单瓶</t>
  </si>
  <si>
    <t>播窖圆1935浓香型白酒52度500ml</t>
  </si>
  <si>
    <t>泰国原装进口 MIKU米谷  八宝粥罐头 6罐装 莲子八宝粥罐头</t>
  </si>
  <si>
    <t>华帝（Vatti） 家用烘焙蒸烤箱 电蒸箱蒸汽烤箱全自动 台嵌两用蒸烤一体机ZKMB-28GG03</t>
  </si>
  <si>
    <t>贵州茅台集团技开公司 天朝上品（贵人）酒 53度 柔和酱香型白酒 整箱装</t>
  </si>
  <si>
    <t>贵州茅台集团习酒公司经典酱香-妙品53度500ml酱香型白酒</t>
  </si>
  <si>
    <t>预定中~创维（Skyworth）43H5 43英寸全面屏人工智能HDR 4K超高清智能电视机 银灰色</t>
  </si>
  <si>
    <t>酒开心 贵州茅台集团技开 赤水老窖酒C20 52度白酒坛装1.5L 口感柔雅浓香型 1坛</t>
  </si>
  <si>
    <t>贵州茅台集团白金酒 53度点酱台酱香型白酒 2015/2016年出厂 红色婚喜宴送礼 单个礼品袋</t>
  </si>
  <si>
    <t>千禾 【_零添加酱油】头道原香 特级生抽调味品抖音 500ml</t>
  </si>
  <si>
    <t>赖茅白酒分酒器5件套装（10ml赖茅白酒杯*4+100ml赖茅分酒器）赠品请勿单拍</t>
  </si>
  <si>
    <t>（首发上市） 华帝（VATTI）豪华款厨房水龙头 卫浴洗菜盆冷热智能抽拉水龙头水槽龙头 精准感应 智能抽拉</t>
  </si>
  <si>
    <t>（赠品勿拍）习酒 （8100） 酱香型白酒 53度 100ml 单瓶装</t>
  </si>
  <si>
    <t>美的（Midea）充电款 LED台灯  学生卧室 床头学习阅读台灯 简致 4000K 银白色</t>
  </si>
  <si>
    <t xml:space="preserve">卖家服务 </t>
  </si>
  <si>
    <t>龟牌（Turtle Wax）四季通用汽车用品硬壳玻璃水防冻-25℃挡风玻璃清洁剂去油膜G-4082 2L（原G-4121R2 ）</t>
  </si>
  <si>
    <t>桃李小月饼组合装 芒果蓝莓樱桃水果味豆沙味小月饼20种口味 25g*20块</t>
  </si>
  <si>
    <t>宜宾五粮液股份有限公司出品 52度春夏秋冬高瞻远瞩2.5L 单坛装</t>
  </si>
  <si>
    <t>鲨鱼氨糖软骨素维骨力片 健安喜GNC保护关节缓解骨刺关节宝 美国进口 750mg*180粒</t>
  </si>
  <si>
    <t>香飘飘 奶茶 美味升级 30杯 组合装冲调饮品（衢州市柯城区衢江区城区专享）</t>
  </si>
  <si>
    <t>？？？苏泊尔两件套套装锅炒锅铁锅无涂层奶锅304不锈钢电磁炉通用炒菜锅马勺30CM+16CM 炒锅30CM+奶锅16CM</t>
  </si>
  <si>
    <t>（赠品单拍不发货）TCL 456升 十字对开冰箱 冷藏自除霜电冰箱洗衣液 赠品单拍不发货 流光金</t>
  </si>
  <si>
    <t>钙片成人补钙 孕妇钙片中老年钙片防止骨质疏松澳洲进口swisseD3钙片150粒可搭日本久光贴</t>
  </si>
  <si>
    <t>贵州茅台酒 茅台王子酱门经典 53度500ml 酱香型白酒 整箱六瓶装</t>
  </si>
  <si>
    <t>贵州茅台酒股份 53°王茅 酒（百年印象）500ml 酱香型 优级白酒</t>
  </si>
  <si>
    <t>龙江家园 酒 整箱42度 东北白酒 500ml*12瓶（衢州柯城区衢江区城区专享）</t>
  </si>
  <si>
    <t>九阳（Joyoung）DJ13R-P10 家用免滤全自动破壁双预约多功能无渣豆浆机</t>
  </si>
  <si>
    <t>可安</t>
  </si>
  <si>
    <t>可安 宽胸气雾剂 60揿*1瓶/盒 红色</t>
  </si>
  <si>
    <t>店铺定制版白酒分酒器酒具六件套 水晶玻璃酒杯</t>
  </si>
  <si>
    <t>习酒習酿酱酒·封藏1号53度酱香型白酒500ml礼盒装1瓶</t>
  </si>
  <si>
    <t>礼品袋适用于贡酒 500ml（勿拍）</t>
  </si>
  <si>
    <t>华帝（VATTI）锅铲304不锈钢铲子黄花梨木柄锅铲铸铁锅铲锅专用炒菜铲S501</t>
  </si>
  <si>
    <t>酒具套装 茅台分酒器 小酒盅（竹制托盘为拍摄道具， 并非赠品）</t>
  </si>
  <si>
    <t>白酒酒具 倒酒分酒器 一个分酒器+六个酒杯</t>
  </si>
  <si>
    <t>集成吊顶 配件 转换框 方框 铝型材 传统吊顶用 暗装铝材质FKL</t>
  </si>
  <si>
    <t>创维（Skyworth） 创维盒子麦克风M1 创维盒子专用</t>
  </si>
  <si>
    <t>【京东智能冰箱】TCL 435升 智能彩屏十字对开门冰箱 双变频风冷无霜（岁月金） BCD-435WBEPIZ50</t>
  </si>
  <si>
    <t>飞科（FLYCO）剃须刀 电动充电式刮胡子刀 男士双刀头便携剃胡须刀须刨刀 博锐PS192</t>
  </si>
  <si>
    <t>?TCL  浴霸取暖灯泡 照明灯泡浴室灯暖浴霸 165规格通用 防水防爆新款 浴霸取暖灯泡金色款(共4个) 100-30</t>
  </si>
  <si>
    <t>富光 金刚系列保温杯具 不锈钢大容量保温瓶 车载真空保温水壶 户外保温壶WFZ6019-2200 黑色</t>
  </si>
  <si>
    <t>洋河蓝色经典 口感绵柔 梦之蓝  500ml M3 52度 1瓶装</t>
  </si>
  <si>
    <t>创维（Skyworth）滚筒洗衣机全自动 洗烘一体 14种洗涤模式 除螨 9公斤变频(钛灰银)XQG90-B11CGA</t>
  </si>
  <si>
    <t>澳洲进口Blackmores澳佳宝 女性+男性备孕黄金素套装</t>
  </si>
  <si>
    <t>贵州茅台集团习酒普天同庆10年典藏52度浓香型婚宴白酒（裸瓶销售） 单瓶</t>
  </si>
  <si>
    <t>桃李 鸡蛋香松包720g早餐面包肉松口袋手撕小面包食品【10天短保】 【原味（6袋）】沈阳发货</t>
  </si>
  <si>
    <t>美的（Midea）电暖器NTH20-15B 暖风机塔式速热取暖器家用节能电暖炉省电电暖气</t>
  </si>
  <si>
    <t>茅台王子酒具 1套（内含10个杯子+2个分酒器） 礼盒</t>
  </si>
  <si>
    <t>酷开（coocaa）酷开65K6S 65英寸4K超高清全面屏网络WIFI智能液晶平板电视机60 70</t>
  </si>
  <si>
    <t>贵州传国奇酒御尊 53度 500ml*6整箱白酒 酱香型白酒 粮食酒水</t>
  </si>
  <si>
    <t>美国普丽普莱DMAE补脑素考试学生提高记忆力脑力二甲乙醇胺胶囊</t>
  </si>
  <si>
    <t>饭勺汤勺不粘饭PP塑料子盛饭电饭煲电饭煲 压力锅 汤匙 勺子电饭煲专用 卡扣款</t>
  </si>
  <si>
    <t>礼品袋（适用于古井贡酒8年陈酿50度 500ml）</t>
  </si>
  <si>
    <t>老板（Robam）魔厨Magic 蒸箱 嵌入式 40L全屏触控外置水箱蒸汽炉ZQB400-S270A</t>
  </si>
  <si>
    <t>贵州习酒 老方瓶 53度酱香型白酒500ml*6瓶整箱装</t>
  </si>
  <si>
    <t>陈年老酒 洋河大曲（美女瓶）90年代早期 55度 500ml</t>
  </si>
  <si>
    <t>酷开（coocaa）Live-3电视音响回音壁5.1 无线3D环绕低音炮 蓝牙壁挂音箱 客厅家庭影院Soundbar（套装）</t>
  </si>
  <si>
    <t>认筹券</t>
  </si>
  <si>
    <t>澳洲原装进口 澳佳宝blackmores 维骨力/深海鱼油/黄金营养素/月见草油胶囊 维骨力氨糖软骨素钙片氨基葡萄</t>
  </si>
  <si>
    <t>镇江香醋K型550ml*12瓶丹阳仓</t>
  </si>
  <si>
    <t>默认开电子发票，需要纸质发票或者专用发票 请联系在线客服。海尔售后上门安装，材料费实用实收 电子发票</t>
  </si>
  <si>
    <t>｛今日活动送 品牌保温壶一个｝，颜色随机发货，不随货发。 保温壶（颜色随机）</t>
  </si>
  <si>
    <t>手机通讯</t>
  </si>
  <si>
    <t>荣耀v9礼包128GB--讯陆通移动电源/精美耳机/钢化膜/保护壳</t>
  </si>
  <si>
    <t>千禾 葱姜料酒 酿造调味料酒厨房调料调味品500ml</t>
  </si>
  <si>
    <t>迪士尼花洒净水器Disney除氯花洒净化器10C滤芯3支装</t>
  </si>
  <si>
    <t>雷神（ThundeRobot）黑金刚铝合金键身 背光机械键盘 K70R 金属黑 红轴</t>
  </si>
  <si>
    <t>贵州茅台集团习酒酱香型白酒陈年经典老酒习将军老将53度 整箱*6瓶</t>
  </si>
  <si>
    <t>清风小金装抽纸(常规) 1包*150抽</t>
  </si>
  <si>
    <t>酒鬼 酒鬼酒 52度黄坛 468ml*6瓶 整箱装</t>
  </si>
  <si>
    <t>第二件5折拍二发三宜宾五粮液感恩鼎极谢之心酒 52度500ml 浓香型高度白酒 喜庆红 一瓶</t>
  </si>
  <si>
    <t>洋河青瓷38度浓香型白酒  480ml*6瓶/箱   咸水沽专享</t>
  </si>
  <si>
    <t>卡萨帝（Casarte）破壁机 多功能破壁料理机榨汁机家用破壁机原汁机HB2711B</t>
  </si>
  <si>
    <t>澳洲进口 澳佳宝（Blackmores）高浓缩辅酶Q10胶囊150mg 30粒</t>
  </si>
  <si>
    <t>五粮液股份公司 五湖液钻石浓香型礼盒精装白酒珍酿500ml 52°单瓶 单瓶</t>
  </si>
  <si>
    <t>阳光豆坊黑豆豆浆原料750g</t>
  </si>
  <si>
    <t>玻璃奶瓶婴儿用品新生儿宝宝防胀气防吐奶宽口径防爆防摔BYP02-1</t>
  </si>
  <si>
    <t>美国原装进口C芦荟保湿祛痘凝露芦荟胶面霜VC面霜护肤品 芦荟保湿凝露 57g克 1支装</t>
  </si>
  <si>
    <t>悠蜜U味鸡尾酒预调酒 蓝莓利口酒水果口味配制酒果酒女士甜酒酸味 200ml单瓶【7天内发货】</t>
  </si>
  <si>
    <t>健安喜(GNC) 婴幼儿藻油 DHA 滴剂32ml 美国原装进口</t>
  </si>
  <si>
    <t>海尔（Haier）指纹锁 智能锁家用防盗门锁电子密码锁 左开右开通用版 HL-36PF4S 红古铜</t>
  </si>
  <si>
    <t>海尔（Haier）M360/M360C 老人手机 原装 座充 座充+数据线+充电器</t>
  </si>
  <si>
    <t>美的（Midea）SAB40A 台地两用落地扇/电风扇</t>
  </si>
  <si>
    <t>汤臣倍健（BY-HEALTH） 复合多种维生素咀嚼片60片青少年儿童 送钙铁锌30片*2</t>
  </si>
  <si>
    <t>￥领卷下单立减  加送神秘礼包】汤臣倍健蛋白粉蛋白质粉450g成人孕妇中老年人增强免疫力 450g+150g</t>
  </si>
  <si>
    <t>格力晶弘冰箱 瞬冷冻技术 325升变频无霜-5℃不结冰格力晶弘BCD-325WPQC</t>
  </si>
  <si>
    <t>小天鹅（LittleSwan）烘干机 干衣机 冷凝式紫外线除菌 衣干即停 快烘20分钟 9公斤TH90VL8G</t>
  </si>
  <si>
    <t>名气（MQ）侧吸式抽油烟机燃气双灶天然气灶烟灶套装365C+631B 液化气</t>
  </si>
  <si>
    <t>飞科（FLYCO） 剃须刀刀头刀网PR6 适用PS185 186 192 195 1个刀网</t>
  </si>
  <si>
    <t>TOSOT 格力/大松电暖气防水欧式快热炉 取暖器家用电暖器浴室烤火炉 NBDC-22</t>
  </si>
  <si>
    <t>红酒 星得斯（SIDUS WINE）三钻红葡萄酒750ml</t>
  </si>
  <si>
    <t>黄豆酱2kg</t>
  </si>
  <si>
    <t>海尔（Haier）天越D70 商用台式办公电脑(I5-8400 8G 1TB Win10 三年上门) 21.5套机</t>
  </si>
  <si>
    <t>美的（Midea）双瓶暖奶器热奶恒温WNK0201多功能 解冻 多功能双瓶</t>
  </si>
  <si>
    <t>纳福白酒专用礼品袋 3个袋子</t>
  </si>
  <si>
    <t>【官方正品】水井坊 典藏大师版（千里江水-中秋纪念版），赠品单拍不发货</t>
  </si>
  <si>
    <t>【唐久直供】得力（deli）小胶带 小透明胶带 1.8cm×20y 8卷 办公用品 30064</t>
  </si>
  <si>
    <t>进口阿诺农场营养即食燕麦片热带水果颗粒果仁谷物早餐冲饮1000g/袋 2袋</t>
  </si>
  <si>
    <t>粲酒</t>
  </si>
  <si>
    <t>粲酒糯米酒黄酒 清酿甜米酒微醺 乐观小酒礼盒装整箱13度150ml*6瓶【7天内发货】</t>
  </si>
  <si>
    <t>五粮液股份公司出品 52度 浓香型白酒 礼盒装 五粮经典人生 精品 整箱500ml*6</t>
  </si>
  <si>
    <t>比佛利（BEVERLY）小天鹅洗衣机 出品滚筒洗衣机全自动 洗烘一体机 智能洗 10公斤变频BVL1D100TG6</t>
  </si>
  <si>
    <t>??美的（Midea）烘干机 直排式干衣机 新品上市 专业婴儿服烘干 除螨除潮 清新去味 7公斤 MH70VZ30 白色</t>
  </si>
  <si>
    <t>正格CF230A粉盒硒鼓 适用惠普 M227FDW M203DW M203DN 227SDN HCF230A硒鼓 不含芯片 商用版</t>
  </si>
  <si>
    <t>美的（Midea）无线多项多功能插座插排家用电源转换器插头一转二 一分二扦座 五孔两位插座 带分控五孔三位</t>
  </si>
  <si>
    <t>美国原装进口C芦荟保湿祛痘凝露芦荟胶面霜VC面霜护肤品芦荟保湿凝露 57g克 1支装</t>
  </si>
  <si>
    <t>贵州茅台集团白金酒公司 53度酱香型白酒（贡酒）500mlX6 6瓶箱装</t>
  </si>
  <si>
    <t>绿茶精华胶囊 茶多酚清肺抗烟毒  绿茶精华100粒/500mg</t>
  </si>
  <si>
    <t>创维（Skyworth）小湃电视盒子 智能网络机顶盒 4K高清 2G内存双天线wifi蓝牙语音π盒</t>
  </si>
  <si>
    <t>Bragg有机苹果醋饮料473ml做寿司水果醋浓缩型美国进口 1瓶装</t>
  </si>
  <si>
    <t>风动地刷 除螨刷 震动地刷 涡轮刷 地板护理软毛刷</t>
  </si>
  <si>
    <t>五粮液股份公司 豪华系列 金装透明桶 五粮神 52度浓香型白酒 500ml 整箱6瓶超值装</t>
  </si>
  <si>
    <t>酷开（coocaa）Live-3家庭影院客厅电视音响回音壁5.1无线重低音炮3D环绕 壁挂蓝牙音箱套装</t>
  </si>
  <si>
    <t>酒仙网 55度 古井贡酒 十年陈酿 750ml（2012年老酒） 白酒</t>
  </si>
  <si>
    <t>Blackmores澳佳宝 孕妇黄金素 180粒 孕期哺乳期营养 叶酸 维生素D3 DHA 澳洲进口 180粒 * 1瓶装</t>
  </si>
  <si>
    <t>52度五粮液股份有限公司 感恩酒 陈酿 500ml 浓香型高度白酒 喜庆红 一瓶</t>
  </si>
  <si>
    <t>邮费补拍 1袋</t>
  </si>
  <si>
    <t>贵州茅台集团茅乡典藏珍藏级整箱白酒 52度500ml*6</t>
  </si>
  <si>
    <t>赠品【晒单兑换】百得BEST 高档不锈钢汤锅 确认收货后评价晒5张图 联系在线客服登记补寄</t>
  </si>
  <si>
    <t>维生素E 澳佳宝 Blackmores 维E面霜补水保湿滋润 VE冰冰霜 澳洲进口 50g*3支装</t>
  </si>
  <si>
    <t>贵州茅台酒52度 3斤大坛家常福酒 吉祥如意  浓香型白酒</t>
  </si>
  <si>
    <t>茅台官方旗舰店】茅台不老酒（搏）白色 53度 500ml</t>
  </si>
  <si>
    <t>特种兵 生榨果肉椰子汁 植物蛋白饮料 1.25kg*6瓶 （衢州市柯城区衢江区城区专享）</t>
  </si>
  <si>
    <t>悠蜜U味鸡尾酒预调酒 蓝莓利口酒水果口味配制酒果酒女士甜酒酸味 200ml单瓶</t>
  </si>
  <si>
    <t>茅台集团 传奇黔酒 封坛1992 铂金版 整箱装白酒特价52°500ml*6</t>
  </si>
  <si>
    <t>美的（Midea）空气加湿器家用静音迷你办公室卧室香薰3L容量加湿孕妇婴儿可用SC-3D30A 天蓝色【3L透明水箱</t>
  </si>
  <si>
    <t>（赠品单拍不发货）TCL 波轮洗衣机 8公斤 全自动 家用大容量洗衣机罩  赠品单拍不发货 亮灰色</t>
  </si>
  <si>
    <t>茶叶（tea） 16g盒装茶【8g*2包/盒】 红茶1盒+绿茶1盒</t>
  </si>
  <si>
    <t>酒开心 贵州茅台集团技开 赤水老窖酒赤韵 53度白酒坛装500ml 口感柔和酱香型 茅台 赤韵 酱香 53度 单瓶装</t>
  </si>
  <si>
    <t>澳佳宝（Blackmores）VE面霜天然维生素面霜润肤霜 50g 冰冰霜/润肤霜/妆前保湿乳</t>
  </si>
  <si>
    <t>王老吉凉茶 310*20罐 整箱 红色</t>
  </si>
  <si>
    <t>贵州茅台集团习酒公司经典酱香珍藏53度酱香型白酒500ml可个性化私人定制酒婚宴企业婚庆婚礼喜宴接待 掀盖</t>
  </si>
  <si>
    <t>美的（Midea）无线多项多功能插座插排家用电源转换器插头一转二 一分二扦座 五孔两位插座 五孔两位插座</t>
  </si>
  <si>
    <t>华帝（VATTI）食物垃圾处理器家用厨房骨头粉碎机防卡死560(Z)</t>
  </si>
  <si>
    <t>（2014年-2015年产）五粮液股份出品 52度 华彩人生荣华富贵  富贵王蓝 52度6斤装 白酒</t>
  </si>
  <si>
    <t>金六福浓香型白酒 四星38度500ml*6瓶整箱装</t>
  </si>
  <si>
    <t>赠品专用白金酒酒具</t>
  </si>
  <si>
    <t>【海囤全球】加拿大直邮NATURES BOUNTY自然之宝儿童钙+维生素D3 补钙软糖 120粒(新包装)</t>
  </si>
  <si>
    <t>（Midea）美的指纹锁 智能密码锁 APP手机开锁 木门防盗门锁家用 大门磁卡远程控制电子锁 015（无APP功能</t>
  </si>
  <si>
    <t>海尔（Haier）电子体温计 502A 家用成人儿童口腔腋下温度计</t>
  </si>
  <si>
    <t>（11.11限时抢购）茅台集团技术开发 天朝上品 53度 柔和酱香型 白酒 贵人酒 500ml*6瓶 整箱装</t>
  </si>
  <si>
    <t>宜宾五粮液股份公司出品 五粮特曲精品浓香型 白酒52度500ml 6瓶装</t>
  </si>
  <si>
    <t>（活动）雷神（ThundeRobot）新911黑幽灵电竞版 144Hz72% GTX1060 15.6英寸游戏笔记本(i7-8750H 16G 128G</t>
  </si>
  <si>
    <t>卡萨帝（（Casarte））621升变频风冷无霜十字对开门冰箱 细胞级养鲜 干湿分储 智能物联BCD-621WDVZU1</t>
  </si>
  <si>
    <t>美国进口GNC/健安喜儿童青少年成长增高营养 补钙镁锌鱼油DHA 复合维生素补铁镁锌助长素 【2-12岁男女孩】</t>
  </si>
  <si>
    <t>澳洲进口Blackmores澳佳宝孕妇黄金营养素 含叶酸DHA保护胎儿健康 180粒 1瓶</t>
  </si>
  <si>
    <t>得贴膏】南洋 双氯芬酸钠气雾剂 60g 肌肉酸痛拉伤扭伤骨关节疼痛 【5盒特惠装】低至28元/盒，多得20贴伤</t>
  </si>
  <si>
    <t>国韵</t>
  </si>
  <si>
    <t>【买一送一】贵州茅台集团习酒公司 53度酱香型白酒 国韵君子之品生肖纪念酒礼盒装 国韵 戊戌狗年生肖纪念</t>
  </si>
  <si>
    <t>粲酒糯米酒黄酒 清酿甜米酒微醺 乐观小酒礼盒装整箱13度150ml*6瓶</t>
  </si>
  <si>
    <t>（预计9个工作日发货）红习酱*2+银质习酒*2+金质*2+习牌特曲*2+金质习酒100ml*2</t>
  </si>
  <si>
    <t>贵州习酒 習酿·窖龄（30）52度浓香型白酒500ml单瓶装</t>
  </si>
  <si>
    <t>贵州茅台集团健康产业公司酒 53度 正和酒 酱香型白酒</t>
  </si>
  <si>
    <t>赠空气净化器</t>
  </si>
  <si>
    <t>贵州习酒 京匠酒 尊品 酱香型白酒 53度500ml*2 红色经典 工匠精神 两瓶礼盒装 贵州习酒 京匠尊品500ml*2</t>
  </si>
  <si>
    <t>澳洲进口澳佳宝Blackmores圣洁莓精华 40粒 天然草本平衡荷尔蒙片 缓解经前不适 40粒 * 1瓶装 圣洁莓</t>
  </si>
  <si>
    <t>澳洲进口安瓶Cemoy安瓶精华原液 补水护肤保湿提拉紧致面部精华液 CEMOY 澳洲安瓶精</t>
  </si>
  <si>
    <t>健安喜（GNC） 美国原装进口C芦荟保湿祛痘凝露芦荟胶面霜VC面霜护肤品 芦荟凝胶85g 1支</t>
  </si>
  <si>
    <t>【京东推荐】澳洲进口 Blackmores澳佳宝 叶酸 备孕黄金素 天然叶酸片2罐装500 90粒 孕妇孕前孕期</t>
  </si>
  <si>
    <t>飞科（FLYCO）博锐男士电动剃须刀双头 刮胡刀ps188 全身水洗便携迷你胡须刀 包邮</t>
  </si>
  <si>
    <t>茅台集团习酒习将军老酱窖藏1988酱香型白酒纯粮食送礼礼盒装整箱老酒 500ml*1 单瓶</t>
  </si>
  <si>
    <t>桃李 鸡蛋香松包720g早餐面包肉松口袋手撕小面包食品【10天短保】 【120g/袋*6袋装】</t>
  </si>
  <si>
    <t>汤臣倍健 天然博士铁维生素B12叶酸片 备孕孕期孕妇产后补铁 60片/盒</t>
  </si>
  <si>
    <t>（新品）科沃斯（Ecovacs）扫地机器人地宝DG36吸尘器吸小米粒智能家用洗擦地机拖地扫地一体智控</t>
  </si>
  <si>
    <t>创维（Skyworth）腾讯无线投屏企业微信手机电视机投影培训同屏器 企业商务会议盒子</t>
  </si>
  <si>
    <t>贵州茅台集团酒一箱 礼品酒整箱6瓶 喜宴酒红色庆典1921收藏酒水 贵州酒52度浓香型高度白酒礼盒装</t>
  </si>
  <si>
    <t>国杯</t>
  </si>
  <si>
    <t>宜宾五粮液股份公司 华耀贵宾佳品酒 52度浓香型白酒 整箱礼盒装 特价500ml*6 52度</t>
  </si>
  <si>
    <t>（领劵下单）汤臣倍健蛋白粉 成人中老年孕妇450g蛋白质粉加蛋白粉150g2罐送液体钙30粒2瓶</t>
  </si>
  <si>
    <t>贵州茅台集团白金酒公司 酱香型白酒53度（金如意）500ml 单瓶装</t>
  </si>
  <si>
    <t>比佛利（BEVERLY）小天鹅洗衣机高端滚筒洗衣机 洗烘一小时 智能洗 TFT彩屏 8公斤 BVL1D80TG6</t>
  </si>
  <si>
    <t>贵州茅台集团习酒厂出品普天同庆5陈酿52度500ml*6浓香型白酒 整箱</t>
  </si>
  <si>
    <t>播窖1935珍藏原浆53度酱香型白酒500ml</t>
  </si>
  <si>
    <t>海尔（Haier） 海尔 HM-I502-FL  3+32GB 全网通 灰加粉</t>
  </si>
  <si>
    <t>小白空调 TCL空调 互联网品牌 直流变频 智能冷暖 圆柱立式空调柜机 大3匹 KFRd-72LW/X13BpD</t>
  </si>
  <si>
    <t>五湖液小酒版 45度浓香型白酒 五粮液股份公司出品 6瓶</t>
  </si>
  <si>
    <t>补差链接【订单补差价专用 不发货】</t>
  </si>
  <si>
    <t>卡萨帝（Casarte）LC-197WBP 197升 冰吧红酒柜 家用办公室冷柜三门温区冰柜茶叶柜</t>
  </si>
  <si>
    <t>酷开（coocaa）创维酷开小魔侠5C 32 32英寸 15核 防蓝光护眼 卧室精选智能电视</t>
  </si>
  <si>
    <t>创维（Skyworth） 智能音响 客厅 K歌5.1 回音壁音响 人工AI语音控制  音响电视盒子 X1pro 智能音箱 2+8G</t>
  </si>
  <si>
    <t>美国进口普丽普莱褪黑素片正品睡眠片松果体片120片3mg安眠瑕疵</t>
  </si>
  <si>
    <t>洋河蓝色经典 口感绵柔浓香型白酒 梦之蓝兄弟款 高之蓝 42度 500ml</t>
  </si>
  <si>
    <t>（海安仓）海天金字装蚝油680g*12瓶每箱  整箱卖</t>
  </si>
  <si>
    <t>九阳（Joyoung）D62SG  豆浆机生磨双层彩钢可做豆花米糊机多功能家用</t>
  </si>
  <si>
    <t>汤臣倍健健力多氨糖软骨素钙片 成人补钙180片/盒</t>
  </si>
  <si>
    <t>美的Midea开关插座面板86型无边框雅金色 四开单控 E06SK41</t>
  </si>
  <si>
    <t>名气（MQ）侧吸油烟机单层装饰罩、欧式油烟机内层附面板装饰罩 352M.355M.365C.366C</t>
  </si>
  <si>
    <t>（即将送完）智能扫地机器人拖扫吸一体</t>
  </si>
  <si>
    <t>【宜宾馆】五粮液玖真宝百年好合喜酒52度500ml浓香白酒婚庆喜宴迎宾酒 中秋礼品酒 单瓶装</t>
  </si>
  <si>
    <t>赠品勿拍 扫地机器人</t>
  </si>
  <si>
    <t>茅台迎宾酒具 1套（内含6个杯子+1个分酒器） 酒具</t>
  </si>
  <si>
    <t>美的（Midea）HE1506b电热水壶保温家用烧电水壶煮茶开水304不锈钢 浅灰色</t>
  </si>
  <si>
    <t>美的（Midea）TG24S5汤锅 304不锈钢锅具三层复底汤炖锅24cm电磁炉通用</t>
  </si>
  <si>
    <t>贵州茅台集团白金酒公司 白金酒酒具1套 赠品勿拍</t>
  </si>
  <si>
    <t>MOOKA/模卡 U55A5 55吋4K超高清液晶平板电视机</t>
  </si>
  <si>
    <t>【唐久直供】飞科博锐剃须刀 电动往复式刮胡子刀迷你便携胡须刀 双头剃须刀胡须刨</t>
  </si>
  <si>
    <t>茅台（moutai）贵州茅台酒 53度酱香型白酒 茅台 蓝色500ml*1瓶 单瓶装</t>
  </si>
  <si>
    <t>宜宾五粮液股份有限公司出品 52度春夏秋冬酒500ml 整箱</t>
  </si>
  <si>
    <t>海尔全屋定制 整体衣柜定制 简易现代简约衣帽间 卧室家具定做榻榻米 颜值担当 预付金</t>
  </si>
  <si>
    <t>茅台集团白酒礼品袋礼盒袋 1每2瓶送1个 可用 酱藏贵宾</t>
  </si>
  <si>
    <t>统帅（Leader）钢化玻璃 节能高能效 双灶嵌入式 燃气灶具JZT-LQAG1(天然气)</t>
  </si>
  <si>
    <t>茅台集团茅乡封藏V50白酒 52度白酒1500ml 坛子装白酒礼盒3斤装 红坛</t>
  </si>
  <si>
    <t>?TCL  浴霸取暖灯泡 照明灯泡浴室灯暖浴霸 165规格通用 防水防爆新款 浴霸取暖灯泡银色(共1个) 100-300W</t>
  </si>
  <si>
    <t>茅台集团 封坛1992 铂金版 整箱装白酒52°500ml*6（衢州柯城区衢江区城区专享）</t>
  </si>
  <si>
    <t>（赠品）小天鹅 迷你全自动洗衣机定制DIY卡通贴纸、限量随机器赠送！</t>
  </si>
  <si>
    <t>（社会库存）OPPO-A5(4＋64G)幻境粉</t>
  </si>
  <si>
    <t>茅台集团茅台技开拉萨玛咖酒 拉萨净土（小瓶酱香型玛咖酒）53度白酒</t>
  </si>
  <si>
    <t>茅台集团 习酒 帝王金樽VIP珍藏 浓香型白酒 42度500ml*4瓶 礼盒装</t>
  </si>
  <si>
    <t>集成吊顶 配件 转换框 长框 铝型材 传统吊顶用 浴霸/ 长灯转换框 30x60CM</t>
  </si>
  <si>
    <t>预定中创维(Skyworth） 世界观 43英寸AI人工智能电视 4K超高清HDR智能电视机（银灰色 世界观 43英寸</t>
  </si>
  <si>
    <t>苏泊尔（SUPOR）高汤宝系列保温提锅  KF15A6</t>
  </si>
  <si>
    <t>CLORIS 青梅酒 桂花香果酒480ml  女士酒10度 五粮液集团出品</t>
  </si>
  <si>
    <t>九阳 阳光豆坊黑豆豆浆原料750g 内含10条装 黑豆豆浆 杂粮豆浆 九阳豆浆豆</t>
  </si>
  <si>
    <t>??苏泊尔SUPOR电饭煲5升4升 智能精铁球釜 IH电磁加热球釜电饭锅 CFXB40HC35-12 CFXB50HC35-120</t>
  </si>
  <si>
    <t>??美的（Midea）7公斤KG衣物烘干机 直排式干衣机 家用智能全自动滚筒式速干除螨 冬季新款 烘干机 白色</t>
  </si>
  <si>
    <t>荣耀v9礼包128GB--化膜/手机软胶套</t>
  </si>
  <si>
    <t>恒顺香醋 江南贡醋 零添加纯粮酿造固态发酵 炒菜蘸料白醋调味500ml</t>
  </si>
  <si>
    <t>美的（Midea）LED充电款台灯 环形护眼灯 学生卧室宿舍书桌床头夹子灯 三挡调光4000K 星环</t>
  </si>
  <si>
    <t>海尔（haier）橱柜定制整体厨房厨柜定做现代简约风格装修PVC门板石英石台面 塞浦路斯 预付金</t>
  </si>
  <si>
    <t>GNC健安喜库拉索芦荟保湿面霜57g 补水祛痘保湿晒后修复</t>
  </si>
  <si>
    <t>美的（midea）led天花灯客厅餐厅灯筒灯7.5/8公分4w精工铝材暖白黄光正白光源 简约筒灯/3瓦暖光/孔7-9cm</t>
  </si>
  <si>
    <t>国鼎牛樟芝胶囊浓缩锭60粒台湾原装进口牛樟菇养肝护肝 组合装</t>
  </si>
  <si>
    <t>美的（midea）真不锈锻打匠心炒锅 直径32CM C12</t>
  </si>
  <si>
    <t>海尔（Haier）海尔CXW-219-T890抽油烟机大功率吸顶式家用智能大吸力壁挂式厨房吸烟机</t>
  </si>
  <si>
    <t>正格HCF280A硒鼓粉盒 适用惠普hp LaserJet Pro400 M401 425打印机 GT-HCF280AT 易加粉 商用版</t>
  </si>
  <si>
    <t>小天鹅（LittleSwan）迷你洗衣机全自动 母婴洗 儿童 小洗衣机  纳米银离子除菌3公斤TB30-Q18A</t>
  </si>
  <si>
    <t>赠品礼包</t>
  </si>
  <si>
    <t>天虹电暖宝暖手宝暖宝宝取暖器卡通毛绒 可插手充电式热水袋 绅士狗礼盒装 白色</t>
  </si>
  <si>
    <t>酷开（coocaa）Live-time便携迷你无线蓝牙音箱 复古留声机仿古收音机2.0双声道音响（玫瑰粉）</t>
  </si>
  <si>
    <t>头道原香180天特级生抽 500ml （元喜商贸）</t>
  </si>
  <si>
    <t>赠送汤臣倍健维生素C30片】汤臣倍健健力多儿童钙片钙咀嚼片 香浓巧克力味 30片/瓶</t>
  </si>
  <si>
    <t>美国进口健安喜GNC三重叶绿素软胶囊60mg 90粒 调理肠胃草本排毒</t>
  </si>
  <si>
    <t>赠品洁丽雅品牌毛巾 颜色随机</t>
  </si>
  <si>
    <t>酒滴 茅台酒开瓶器 茅台开瓶器 银色</t>
  </si>
  <si>
    <t>飞科（FLYCO）电动剃须刀FS873男士充电式全身水洗刮胡刀剃须刀双刀头剃须胡子刀剃预刀递须刮胡刀</t>
  </si>
  <si>
    <t>泰国原装进口 MIKU米谷 八宝粥罐头 仙草冻 185*24罐</t>
  </si>
  <si>
    <t>贵州茅台集团 贵州茅台技开公司出品 茅仙酒 醇香 53度 500ml 柔和酱香型白酒 单瓶礼盒装</t>
  </si>
  <si>
    <t>陈坛小酒  100ml 小礼盒  46度小瓶白酒 100ml*6 礼盒装</t>
  </si>
  <si>
    <t>（海安仓）海天鲜味蚝油700g*12瓶每箱  整箱卖</t>
  </si>
  <si>
    <t>茶叶（tea） 16g盒装茶 2包/盒 绿茶1盒</t>
  </si>
  <si>
    <t>华帝（VATTI）面盆弹跳下水器 304不锈钢带溢水孔 洗脸盆弹跳去水器 翻板式去水器 翻板式面盆下水器032001</t>
  </si>
  <si>
    <t>飞科（FLYCO）除毛衣剃毛机打去除毛器FR5222毛毛球踢剃球起球衣服打毛机毛球修剪器</t>
  </si>
  <si>
    <t>歪嘴100ml*24*5+王老吉330ml*20*5+农夫水550ml*28*1+茶π 1件</t>
  </si>
  <si>
    <t>（领券下单更优惠）水井坊 52度 臻酿八号500ml（6瓶装）浓香型高度 白酒 整箱 礼盒装 含礼袋</t>
  </si>
  <si>
    <t>香港直邮 澳大利亚澳佳宝（Blackmores）天然维生素E面霜VE面霜润肤霜冰冰霜保湿补水滋润 VE面霜50g</t>
  </si>
  <si>
    <t>52°五粮液股份感恩谢之心500ml 岁末屯货季，买一赠一 再送感恩小酒 精美包装 !</t>
  </si>
  <si>
    <t>华帝（VATTI）豪华石英石水槽配抽拉龙头 燕麦色大容量单槽洗菜盆石英石洗碗池 093101</t>
  </si>
  <si>
    <t>茅台集团 习酒 龙凤献瑞 53度 单瓶装白酒 500mL 口感酱香型</t>
  </si>
  <si>
    <t>美的（Midea）led充电台灯床头灯卧室灯学生阅读宿舍学习无可视频闪折叠触摸调光慧光 珍珠白</t>
  </si>
  <si>
    <t>高端豆浆机</t>
  </si>
  <si>
    <t>澳洲进口黑蜂胶Backmores天然蜂胶囊220粒 提高免疫力调节三高增强体质</t>
  </si>
  <si>
    <t>海尔Haier 车载吸尘器 便携式汽车 车用吸尘器 家用车用大功率 吸尘器标配</t>
  </si>
  <si>
    <t>阳澄湖大闸蟹卡</t>
  </si>
  <si>
    <t>海尔（Haier）M360/M360C 老人手机 原装 座充 座充</t>
  </si>
  <si>
    <t>海尔 Haier M365 香槟金 翻盖老人手机 移动/联通 双卡双待 老年手机</t>
  </si>
  <si>
    <t>进口增强性能力保健品 锯棕榈软胶囊 慢性前列腺炎药 肥大增生 备孕男 改善尿频尿急尿不尽药片 60粒*2瓶装</t>
  </si>
  <si>
    <t>茅台王子酒（小酒字版）礼品袋</t>
  </si>
  <si>
    <t>豪华刀具套装 白色</t>
  </si>
  <si>
    <t>赠品礼包197</t>
  </si>
  <si>
    <t>酷开（coocaa）Live-3家庭影院客厅电视音响回音壁5.1无线重低音炮3D环绕壁挂蓝牙音箱套装</t>
  </si>
  <si>
    <t>富光 保温壶 家用咖啡壶 2L灵动系列304不锈钢真空水壶WFZ6020-2000 红色</t>
  </si>
  <si>
    <t>纳福 手拎袋</t>
  </si>
  <si>
    <t>华凌</t>
  </si>
  <si>
    <t>华凌 正1.5匹 冷暖变频 空调挂机 一级能效 卧室壁挂式 防直吹空调 KFR-35GW/HAN8B1</t>
  </si>
  <si>
    <t>宜宾五粮液集团 52度五味人生 帝运29 浓香型白酒礼盒装 500ml 单瓶装</t>
  </si>
  <si>
    <t>洋河蓝色经典 海之蓝  白酒礼盒装 口感绵柔浓香型 52度海之蓝375ML*6瓶整箱装</t>
  </si>
  <si>
    <t>五粮液股份公司五年老酒 五粮神特酿 52度 浓香型白酒500ml单瓶装</t>
  </si>
  <si>
    <t>预定中~创维（Skyworth）43英寸 43M9 智能电视 4K超高清智能网络液晶平板电视机</t>
  </si>
  <si>
    <t>桃李面包 潘娜托尼面包450g葡萄干蔓越莓早餐面包整箱意大利圣诞节蛋糕 原味1盒【沈阳发货】</t>
  </si>
  <si>
    <t>特价 千禾味极鲜酱油 1L（元喜商贸）</t>
  </si>
  <si>
    <t>赠品分酒器酒杯 分酒器 酒杯</t>
  </si>
  <si>
    <t>苏泊尔（SUPOR）鲜香炖 球釜电压力锅 智能火力 连续沸腾 动态调压 一键排气 5升 双胆SY-50FC8160Q</t>
  </si>
  <si>
    <t>美的（Midea）开关插座面板86型无边框雅金色 二开单控 E06SK21</t>
  </si>
  <si>
    <t>贵州习酒 京匠酒  贡品 酱香型白酒53度黄瓶礼盒装 匠心筑梦 典藏陈酿 工匠精神 贵州习酒 京匠贡品500ml*1</t>
  </si>
  <si>
    <t>（买一送一）45°古井贡酒年份原浆哈萨克斯坦世博纪念酒750ml 白酒 酒仙网</t>
  </si>
  <si>
    <t>海尔（haier） 茶吧机 家用办公多功能智能温热型饮水机立式自动上水茶饮机直饮机 温热型蓝色</t>
  </si>
  <si>
    <t>澳洲进口Blackmores澳佳宝 孕妇黄金素 天然孕期补充叶酸 90粒(特惠19年2月到期） 孕前期</t>
  </si>
  <si>
    <t>（限时送整箱白酒）洋河42度 洋河特曲（珠光蓝）500ml*6 白酒整箱</t>
  </si>
  <si>
    <t>飞科（FLYCO）电动剃须刀 去毛球器充电器 电源线 剃须刀毛球修剪器配件</t>
  </si>
  <si>
    <t>点酱台 贵州茅台集团白金酒 53度坤沙工艺酱香型白酒纯粮食高度酒土豪金喜酒婚宴送礼用酒 6瓶装 (500ml*6</t>
  </si>
  <si>
    <t>知酒堂 台源酒论道 酱香型53度白酒 500ml*1瓶</t>
  </si>
  <si>
    <t>（赠品图片仅供参考）视频晒单送烤箱</t>
  </si>
  <si>
    <t>茅台集团茅台技开拉萨玛咖酒 拉萨净土 整箱装黑玛咖酒500ml*6瓶53度白酒</t>
  </si>
  <si>
    <t>贵州茅台集团 习酒 习窖20 酱香型礼盒装送礼收藏白酒 53度 整箱500ml*6瓶</t>
  </si>
  <si>
    <t>美国原装进口C芦荟保湿祛痘凝露芦荟胶面霜VC面霜护肤品芦荟保湿凝露 85g克 1支装</t>
  </si>
  <si>
    <t>（限时秒杀）五粮液酱香型53度永福酱酒（老酱）500ml（2010—2012年产） 单瓶</t>
  </si>
  <si>
    <t>国典</t>
  </si>
  <si>
    <t>国典1949 浓香型白酒贵宾酒 52度 500ml</t>
  </si>
  <si>
    <t>美的（midea）led天花灯客厅餐厅灯筒灯7.5/8公分4w精工铝材暖白黄光正白光源 简约筒灯/6瓦白光/孔8.5-10c</t>
  </si>
  <si>
    <t>苏泊尔（SUPOR） 核桃夹 经典系列 核桃钳子坚果夹山核桃夹子 厨房小工具 KG15B1</t>
  </si>
  <si>
    <t>贵州茅台集团健康产业 53度 茅台正和酒 酱香型白酒 正和酒500ml整箱6瓶</t>
  </si>
  <si>
    <t>泰国原装进口 MIKU米谷  八宝粥罐头 6罐装 红豆紫米莲子椰子玉米榴莲六种口味混合</t>
  </si>
  <si>
    <t>格力（KINGHOME）晶弘 226升风冷无霜电脑控温双门家用冰箱节能离子净味BCD-226WECL 现代金</t>
  </si>
  <si>
    <t>贵州茅台集团习酒公司经典酱香珍藏53度酱香型白酒500ml可个性化私人定制酒婚宴企业婚庆婚礼喜宴接待 牛皮</t>
  </si>
  <si>
    <t>TCL  浴霸取暖灯泡 照明灯泡浴室灯暖浴霸 165规格通用 防水防爆新款 40W照明小灯 100-300W</t>
  </si>
  <si>
    <t>宜宾五粮液 52度华耀贵宾佳品酒 总厂生产 浓香型高度纯粮食高粱白酒 整箱装 特价500ml*6 52度</t>
  </si>
  <si>
    <t>习将军 茅台集团 贵州习酒 大酱 53度酱香型白酒 礼盒装 窖藏1988同窖 500ml*4 整箱</t>
  </si>
  <si>
    <t>比佛利（BEVERLY）小天鹅洗衣机 高端滚筒洗衣机 洗烘一小时  TFT彩屏 智能洗 10公斤BVL1D100TG6</t>
  </si>
  <si>
    <t>荣耀v9礼包128GB--刚化膜/手机软胶套</t>
  </si>
  <si>
    <t>限量买一送一普天同庆 贵州茅台 习酒V60传统浓香型白酒52度500ml单瓶 精美皮盒婚宴商务送礼</t>
  </si>
  <si>
    <t>金洋河 52度 480ml 浓香型白酒 单瓶装 洋河股份出品</t>
  </si>
  <si>
    <t>（立减50元）汤臣倍健巴西绿蜂胶软胶囊60粒原品*4瓶 增强免疫力 官方旗舰品质</t>
  </si>
  <si>
    <t>名气（MQ）侧吸油烟机双层装饰罩 312C.326C</t>
  </si>
  <si>
    <t>正格礼品 小米5000毫安移动电源 超薄小巧</t>
  </si>
  <si>
    <t>五湖液小酒版 45度100ml浓香型白酒 宜宾五粮液股份公司出品 包邮 6瓶装</t>
  </si>
  <si>
    <t>贵州茅台酒厂集团技术开发公司 天朝上品众人酒53度柔和酱香型白酒500ml/瓶 自饮送礼 单瓶</t>
  </si>
  <si>
    <t>美的（midea）开关插座套餐 五孔墙面插座面板墙壁电源插座 E03系列86型面板白色  单只装 雅白色 单只装</t>
  </si>
  <si>
    <t>电火锅GH-P130S1(TOSOT)</t>
  </si>
  <si>
    <t>领券立减】健力多汤臣倍健氨糖软骨素钙片 增加骨密度 中老年人钙片 官方旗舰店 买一发4】氨糖40片*3+钙DK</t>
  </si>
  <si>
    <t>（一机五芯）TCL净水器家用直饮自来水过滤器 厨房净化器水龙头滤水器净水机 升级版</t>
  </si>
  <si>
    <t>贵州茅台集团 播窖 红色之路 商务喜庆送礼白酒 浓香型52°500ML*1瓶 金色 红色之路</t>
  </si>
  <si>
    <t>齐心(Comix) A4利捷双面复印纸 70克打印纸 500张/包 5包/箱 C3874-5</t>
  </si>
  <si>
    <t>贵州茅台集团出品 茅台不老酒A60 红瓷瓶 53度 酱香型 500ML *6瓶整箱装</t>
  </si>
  <si>
    <t>?TCL 27英寸 1800R曲面抗蓝光不闪高清电脑显示器 T27M6C+华硕KM 95PRO</t>
  </si>
  <si>
    <t>联合仓 海天 黄豆酱  800g*6瓶 新日期</t>
  </si>
  <si>
    <t>澳佳宝（Blackmores） 维生素E 维E 面霜 补水 保湿滋润 VE冰冰霜 澳洲进口 50g*3支装</t>
  </si>
  <si>
    <t>贵州茅台集团 茅台不老 白酒 国宾酒V20陈酿 53度白酒 500ml 单瓶 500ml</t>
  </si>
  <si>
    <t>美的（midea）香薰加湿器香薰机家用静音空调办公室卧室孕妇婴儿大容量-3A25 银色【2.5L触摸开关】</t>
  </si>
  <si>
    <t>【唐久直供】得力（deli）787来电显示办公家用电话机/固定电话/座机 时尚透明按键  办公用品 白色</t>
  </si>
  <si>
    <t>美的（Midea）电炖锅 电炖盅 隔水炖消毒锅煲汤煮粥辅食锅 炖汤白瓷BB煲 Power302 1.2L</t>
  </si>
  <si>
    <t>运费补差价链接 单拍不发货</t>
  </si>
  <si>
    <t>贵州茅台 茅台集团汉酱白酒 51度酱香型白酒 500ml*单瓶装</t>
  </si>
  <si>
    <t>酒友网 白金酒 贵州茅台集团白金酒公司 白金陈酒K18浓香型52度白酒 1*6瓶 整箱</t>
  </si>
  <si>
    <t>电热油汀电暖器家用省电取暖器学生办公室静音暖油丁 白色</t>
  </si>
  <si>
    <t>美国进口 健安喜GNC婴幼儿益生菌滴剂30ml 呵护胃肠道健康</t>
  </si>
  <si>
    <t>海尔（Haier）补邮费及补差价专用链接   请勿乱拍</t>
  </si>
  <si>
    <t>TCL照明 LED智控调光吸顶灯客厅卧室灯餐厅灯阳台灯 简约灯饰灯具套装 三室两厅一阳台套装X</t>
  </si>
  <si>
    <t>醉仙网 五粮液 五粮情系列 52度浓香型白酒 醇和水晶瓶 500ml单瓶装</t>
  </si>
  <si>
    <t>（领取到手1194 爆款补货，下单送小湘泉*2）酒鬼52度 原浆酒500ml*6 白酒整箱 酒仙</t>
  </si>
  <si>
    <t>千禾御藏本酿180天150ml特级生抽酱油</t>
  </si>
  <si>
    <t>（多买多优惠）五粮液52度 锦上添花醇品级500ml（2016年）*6 白酒 整箱装</t>
  </si>
  <si>
    <t>贵州茅台酒酱香型白酒53度500ml 茅台豫鼎中原 1瓶装</t>
  </si>
  <si>
    <t>海尔（Haier）CJ05A车载空气净化器 汽车负离子氧吧 便携式车内除甲醛杀菌PM2.5防雾霾 CJ05A 净化器</t>
  </si>
  <si>
    <t>附件：DZ33B （单拍无效） 钢化玻璃 液化气(20Y)</t>
  </si>
  <si>
    <t>TOSOT  格力/大松NBDD-20家用防水欧式快热炉电暖器/取暖器家用/电暖气</t>
  </si>
  <si>
    <t>美的（midea）FZ10-15BRW 负离子遥控塔扇/电风扇/无叶风扇</t>
  </si>
  <si>
    <t>五粮液股份公司国五液陈酿52度500ml浓香型白酒 500ml单瓶装</t>
  </si>
  <si>
    <t>美的（Midea）取暖器NTH20-17LW 家用塔式暖风机电暖气电暖风节能电暖炉</t>
  </si>
  <si>
    <t>雷神（ThundeRobot）黑金刚K70 全铝合金键身 背光机械键盘 金属黑 绝地求生吃鸡 茶轴</t>
  </si>
  <si>
    <t>威乐星幸运星暖手宝 USB充电加热暖宝宝 小巧便携移动电源 可给手机充电 爱恋粉</t>
  </si>
  <si>
    <t>香港进口益安宁丸 同溢（正品）品牌活气补血养心安神 补充肾强身胸闷气短头晕乏力 中老年保健品</t>
  </si>
  <si>
    <t>钙片儿童钙片 小孩咀嚼钙片宝宝发育生长长高增高钙DHA软糖美国进口(2-12岁)GNC健安 儿童钙片+DHA软糖 120</t>
  </si>
  <si>
    <t>（拍十个送一个）茅台 实木底座 单只 数量不多 售完即止</t>
  </si>
  <si>
    <t>（Hisamitsu） 日本膏药久 光膏药镇痛贴Hisamitsu撒隆巴斯关节镇痛贴 撒隆巴斯腰腿关节镇痛药贴 140贴*1</t>
  </si>
  <si>
    <t>TCL会议电话机座机 CP300 音视频会议终端系统/全向麦克风/来电显示/免提/商务办公会议电话 中型会议室</t>
  </si>
  <si>
    <t>（领券到手价379）51度茅台汉酱铂金蓝500ml  白酒</t>
  </si>
  <si>
    <t>宜宾五粮液生态酿酒出品 国杯绿豆酒高度浓香型婚喜宴特价白酒 整箱礼盒装收藏 500ml*6 52度</t>
  </si>
  <si>
    <t>卡萨帝（（Casarte））759升变频风冷无霜法式多门冰箱 大容积大格局 多循环 不串味 黑色BCD-759WDST</t>
  </si>
  <si>
    <t>白水杜康 酒祖烧坊 1000mL 52度（1*6*200）</t>
  </si>
  <si>
    <t>比佛利（BEVERLY）美的高端7倍增容涡旋速热智能管家 净肤洗电热水器F7030-LS3(HEY)</t>
  </si>
  <si>
    <t>果酒  CLORIS青梅酒花香女士果酒10度 五粮液集团出品 葡萄青梅果酒375ml</t>
  </si>
  <si>
    <t>海尔（haier）乐享X1窄边框一体机电脑商务办公台式主机全套家用游戏 升级-酷睿i7-8G内存-240G固态</t>
  </si>
  <si>
    <t>苏泊尔（SUPOR）淋浴龙头 卫生间浴室龙头花洒 五种出水按摩水 304不锈钢冷热水210103 花洒套装2(配生料带</t>
  </si>
  <si>
    <t>健安喜GNC 美国原装进口系列 肉桂片200粒 500mg</t>
  </si>
  <si>
    <t>TCL车载吸尘器无线充电 CX3 手提便携式车家两用大功率多用途吸尘器-酷炫黑</t>
  </si>
  <si>
    <t>（下单立减到手价288，再送古井大曲一瓶）50度 古井贡酒 年份原浆(古8)500ml 古井贡 白酒</t>
  </si>
  <si>
    <t>千禾零添加酱油御藏本酿180天150ml</t>
  </si>
  <si>
    <t>比佛利（BEVERLY）高端定制家用厨房反渗透过滤纯水无罐大通量净水器 金色</t>
  </si>
  <si>
    <t>可安 宽胸气雾剂 60揿*1瓶/盒 标准装</t>
  </si>
  <si>
    <t>雾化器家用医用儿童雾化机 配件医用过滤棉 雾化装置一套</t>
  </si>
  <si>
    <t>茅台生态集团悠蜜U味鸡尾酒 6度 200ml/瓶 贵州特产果酒 薄荷风味</t>
  </si>
  <si>
    <t>五粮液股份出品 迎宾酒浓香型白酒 陈酿52度500ml单瓶</t>
  </si>
  <si>
    <t>香港直邮 blackmores 澳洲原装进口澳佳宝 益生菌胶囊 调理肠胃 90粒</t>
  </si>
  <si>
    <t>饮水机出水口配件水龙头 MYD718S-x水嘴开关冷热一对外牙螺纹通用型出水嘴</t>
  </si>
  <si>
    <t>华帝（Vatti）蒸箱烤箱二合一 家用烘焙电蒸箱蒸汽烤箱多功能全自动台式蒸烤一体机蒸烤箱ZKMB-28GB18</t>
  </si>
  <si>
    <t>茅台集团白酒礼品袋礼盒袋 1每2瓶送1个 可用 典藏陈酿</t>
  </si>
  <si>
    <t>茅台集团技术开发天朝上品贵人酒53度柔和酱香型高度白酒纯粮食</t>
  </si>
  <si>
    <t>苏泊尔（SUPOR）无铅304不锈钢洗台上盆脸盆龙头卫生间冷热面盆龙头台下盆龙头 210104-01-LS</t>
  </si>
  <si>
    <t>苏泊尔（SUPOR）鲜香炖 球釜电压力锅 智能火力 连续沸腾 动态调压 一键排气 5升 双胆SY-50FC9060Q</t>
  </si>
  <si>
    <t>陈年老酒 尖庄曲酒（精品）90年代 52度 500ml</t>
  </si>
  <si>
    <t>飞科（Flyco）毛球修剪器充电式去毛球器吸除脱毛器剃毛机家用FR5006 标配+1个刀头+1个刀网</t>
  </si>
  <si>
    <t>九阳豆浆（Joyoung Soymilk）豆奶饮料早餐豆浆香甜醇味磨豆匠 280ml*6瓶 香甜醇味</t>
  </si>
  <si>
    <t>千禾黄豆酱油 680ml*6（元喜商贸）</t>
  </si>
  <si>
    <t>贵州茅台集团普天同庆6陈酿礼盒52度500ml*2瓶 两个酒杯 浓香型白酒</t>
  </si>
  <si>
    <t>酒鬼 白酒 黑金版 馥郁香型 52度 500ml*6瓶 整箱装</t>
  </si>
  <si>
    <t>美的洗悦家家电清洗服务4次卡 【赠价值399元美的随行榨汁机】家政保洁家电上门服务 全国上门 4次家电清洗</t>
  </si>
  <si>
    <t>荣耀v9礼包128GB--钢化膜/手机软胶套</t>
  </si>
  <si>
    <t>永福酱酒</t>
  </si>
  <si>
    <t>五粮液 永福酱酒 53度 酱香型白酒 500ml 单支 单瓶</t>
  </si>
  <si>
    <t>TCL  浴霸取暖灯泡 照明灯泡浴室灯暖浴霸 165规格通用 防水防爆新款 浴霸取暖灯泡银色(共2个) 100-300W</t>
  </si>
  <si>
    <t>【宜宾馆】国鼎蛹虫草酒52度 单瓶500ml 喜宴送礼 绿盒装 单瓶装</t>
  </si>
  <si>
    <t>纳福陈酿礼袋</t>
  </si>
  <si>
    <t>华帝（VATTI）豪华石英石水槽套餐配抽拉龙头 黑色大容量双槽洗菜盆石英石洗碗池 093210（860*470）</t>
  </si>
  <si>
    <t>宜宾五粮液生态酿酒出品 52度白酒 华彩人生A30 整箱</t>
  </si>
  <si>
    <t>国五液红瓶专用 【礼品袋】</t>
  </si>
  <si>
    <t>【唐久直供】博锐男士电动剃须刀双头 刮胡刀ps188 全身水洗便携迷你胡须刀</t>
  </si>
  <si>
    <t>红星 二锅头 清香型 56度 100ml*24瓶（衢州柯城区衢江区城区专享）</t>
  </si>
  <si>
    <t>送货上门服务卡</t>
  </si>
  <si>
    <t>【自营时效 品质保障】海尔（Haier）（KJBD02-15） 海尔Q8 Plus新款车载空气净化器 Q8 Plus黑色</t>
  </si>
  <si>
    <t>Blackmores澳佳宝 鲜活亮采红石榴水口服液60ml*10瓶/盒 保湿美容紧致肌肤</t>
  </si>
  <si>
    <t>领券立减】健力多汤臣倍健氨糖软骨素钙片 增加骨密度 中老年人钙片 官方旗舰店 氨糖原品40片3瓶+B族50粒</t>
  </si>
  <si>
    <t>小白空调 TCL空调 互联网品牌 直流变频 冷暖 圆柱立式空调柜机 大3匹 KFRd-72LW/X13BpD</t>
  </si>
  <si>
    <t>补差价运费链接 单拍不发货</t>
  </si>
  <si>
    <t>贵州习酒 京匠酒 百家谱  酱香型白酒53度黑瓶礼盒装 家风承范 国色天香 贵州习酒 京匠百家谱500ml*1</t>
  </si>
  <si>
    <t>酿神</t>
  </si>
  <si>
    <t>宜宾五粮液股份公司52度酿神佳品500ml浓香型白酒 单瓶</t>
  </si>
  <si>
    <t>??美的（Midea）7公斤KG衣物烘干机 直排式干衣机 家用智能全自动滚筒式速干除螨 冬季新款 MH70VZ30 白</t>
  </si>
  <si>
    <t>汤臣倍健 健力多钙维生素D片 孕妇乳母成人青少年钙片 补钙3瓶共90片 礼盒装</t>
  </si>
  <si>
    <t>家庭必备便携菜谱</t>
  </si>
  <si>
    <t>迪士尼龙头净水器Disney净化器361S滤芯 滤芯</t>
  </si>
  <si>
    <t>贵州茅台集团茅台醇香（V50）52度浓香型白酒1.5L礼盒装 两瓶整箱装</t>
  </si>
  <si>
    <t>邮费专拍 黑色</t>
  </si>
  <si>
    <t>富光 金刚系列保温杯具 不锈钢大容量保温瓶 车载真空保温水壶 户外保温壶WFZ6019-2200 蓝色</t>
  </si>
  <si>
    <t>茅台集团 贵州习酒1952习酒庄园 52度浓香型白酒500ml*6瓶 整箱装</t>
  </si>
  <si>
    <t>海尔（Haier）小型家用医用制氧机CP-303 3L氧气机 老人孕妇吸氧机</t>
  </si>
  <si>
    <t>贵州茅台集团出品猪年猪宝宝艺术纪念小酒生肖酒52度浓香型白酒 单瓶装800ml（买一赠一）</t>
  </si>
  <si>
    <t>（爆款补货，下单送小湘泉*2）酒鬼52度 原浆酒500ml*6 白酒整箱 酒仙</t>
  </si>
  <si>
    <t>黑鲨游戏手柄（H66）吃鸡神器 蓝牙连接 手柄功能键自定义</t>
  </si>
  <si>
    <t>福禄寿禧</t>
  </si>
  <si>
    <t>福禄寿禧 白酒 福禄寿禧（四瓶套酒181）套组 WLY-004-A</t>
  </si>
  <si>
    <t>（海尔海顺专卖店补贴专用）晒图补贴电费20元。联系在线客服登记返款。 晒单专用</t>
  </si>
  <si>
    <t>贵州茅台集团（MOUTAI）庆典贵宾酒 52度浓香型白酒 婚礼白酒 结婚喜庆婚宴用酒 整箱6瓶装 1箱6瓶</t>
  </si>
  <si>
    <t>飞科（FLYCO）电动剃须刀配件 FR6刀片 刀网 刀网片 刀头 标配</t>
  </si>
  <si>
    <t>苏泊尔（SUPOR）角阀 304不锈钢角阀止水阀冷热水三角阀加厚530018 单冷角阀一个</t>
  </si>
  <si>
    <t>贵州茅台集团 53度 茅台不老酒 整箱装 500ml*6 酱香型白酒</t>
  </si>
  <si>
    <t>（VATTI）华帝卫浴官方（此服务为虚拟产品，非实物） 【 】</t>
  </si>
  <si>
    <t>美的（midea）led天花灯客厅餐厅灯筒灯7.5/8公分4w精工铝材暖白黄光正白光源 简约筒灯/8瓦白光/孔10-12cm</t>
  </si>
  <si>
    <t>福禄寿禧四屏臻享专用【皮质礼品盒】</t>
  </si>
  <si>
    <t>附件：DZ33 （单拍无效） 钢化玻璃 液化气(20Y)</t>
  </si>
  <si>
    <t>贵州茅台集团习酒经典演义五虎上将酒52度国产浓香型白酒600ml*5名酒收藏 礼盒装 五虎上将5瓶礼盒装</t>
  </si>
  <si>
    <t>贵州茅台集团出品 传奇黔酒封坛1992金装大瓶白酒礼盒 52度兼香型 2.5L装 单瓶装</t>
  </si>
  <si>
    <t>美的（midea）香薰灯香薰机超声波精油熏香扩散插电家用卧室大加湿安神助眠 银白+无极调光+【赠送24V适配</t>
  </si>
  <si>
    <t>芹菜籽精华降尿酸 缓解风湿关节肿胀疼痛缓解风湿关节疼痛澳洲进口澳佳宝 Blackmores 芹菜籽精华 50片</t>
  </si>
  <si>
    <t>美的（Midea）开关插座面板86型无边框雅金色 四开单控 E06SK41</t>
  </si>
  <si>
    <t>雅培（Abbott）小安素奶粉3段草莓味婴幼儿配方奶粉 荷兰正品进口 奶粉草莓味850克*3罐装</t>
  </si>
  <si>
    <t>科沃斯（Ecovacs）窗宝W950-SW 家用智能全自动 擦窗清洁机器人擦玻璃神器</t>
  </si>
  <si>
    <t>飞科新国标 家用四位延长线插座插线板插排接线板排插 阻燃耐高温拖线板 FS2013 4位总控 5米线长</t>
  </si>
  <si>
    <t>格力（KINGHOME）晶弘516升风冷无霜对开门家用节能冰箱 纤薄机身BCD-516WEDCL 现代金</t>
  </si>
  <si>
    <t>澳佳宝 Blackmores 婴幼儿配方奶粉 900g 3段(1岁以上) 3罐</t>
  </si>
  <si>
    <t>南洋（SOUTH OCEAN） 南洋 克痢痧胶囊24粒 理气止泻 原品5盒</t>
  </si>
  <si>
    <t>格力（GREE） 取暖器 家用冬季暖风机 小型室内节能省电小太阳电暖炉浴室电暖器电暖气办公取暖器 NBFB-20-</t>
  </si>
  <si>
    <t>宜宾五粮液集团 52度浓香型白酒 五味人生帝运（19） 450ml 整箱6瓶</t>
  </si>
  <si>
    <t>酷开（coocaa）创维酷开55K6S 55英寸LGD 4K全面屏 2+16G人工智能防蓝光护眼电视</t>
  </si>
  <si>
    <t>美的（Midea）电饼铛 智能操作 速脆技术 WJCN2725A</t>
  </si>
  <si>
    <t>五粮液（wuliangye） 52度 华耀贵宾佳品 整箱装   团年聚会  婚礼用酒   500ml*6瓶 浓香型白酒礼盒装</t>
  </si>
  <si>
    <t>（赠品）九阳4升电饭煲款式随机不指定</t>
  </si>
  <si>
    <t>澳洲进口 澳佳宝（Blackmores）高能复合维生素B群 75粒</t>
  </si>
  <si>
    <t>华凌空调 美的出品 正1.5匹 冷暖变频 空调挂机 三级能效 卧室壁挂式 防直吹空调 KFR-35GW/HAN8B3</t>
  </si>
  <si>
    <t>乐雪儿橡胶热水袋颜色随机 中号9016</t>
  </si>
  <si>
    <t>TCL T34M6CW 34英寸21:9带鱼屏1800R曲面4K高分100hz FreeSync游戏电竞吃鸡显示器（PIP/PBP）</t>
  </si>
  <si>
    <t>飞科（FLYCO） 剃须刀刀头刀网PR6 适用PS185 186 192 195 3个刀网</t>
  </si>
  <si>
    <t>茅台王子酒</t>
  </si>
  <si>
    <t>53度茅台王子酒（抗战胜利70周年）2015年 500ml*4瓶 整箱发货</t>
  </si>
  <si>
    <t>宁美国度 TCL T27M6CG 27英寸144HZ电竞吃鸡显示器1800R曲面屏</t>
  </si>
  <si>
    <t>海尔（haier）乐享X1窄边框一体机电脑商务办公台式主机全套家用游戏 海尔原装有线鼠标</t>
  </si>
  <si>
    <t>美的（Midea）无线多项多功能插座排插家用电源转换器插头一转二 一分二扦座 五孔两位插座 带分控五孔二位</t>
  </si>
  <si>
    <t>洋河特曲 浓香型白酒 52度 500ml 整件*6</t>
  </si>
  <si>
    <t>香港进口益安宁丸品 益肝健肾补气血养心安神缓解PI劳1盒3瓶装 一盒三瓶装</t>
  </si>
  <si>
    <t>贵州茅台酒 53度飞天 小酒 条茅 白条 白色条盒装 50ml*5瓶 飞天茅台53度50ml*5瓶小酒版礼盒装金色条</t>
  </si>
  <si>
    <t>飞科（FLYCO）新国标 家用四位延长线插座插线板插排接线板排插 阻燃耐高温拖线板 FS2013 4位总控 5米线长</t>
  </si>
  <si>
    <t>华茅</t>
  </si>
  <si>
    <t>茅台 华茅 鉴藏  53度 酱香型白酒 3L 坛装礼盒</t>
  </si>
  <si>
    <t>习将军 茅台集团 贵州习酒 中将 53度酱香型白酒 礼盒装 窖藏1998同窖 500ml*6瓶</t>
  </si>
  <si>
    <t>（领券下单更优惠）51度茅台汉酱铂金蓝500ml  白酒</t>
  </si>
  <si>
    <t>创维（Skyworth）指纹锁 家用智能锁电子锁密码锁防盗门锁R8 R8-红古铜</t>
  </si>
  <si>
    <t>贵州茅台集团贵州老窖A20品鉴级浓香型52度礼盒白酒 500ml 整箱6瓶</t>
  </si>
  <si>
    <t>礼品袋（适用于百家宴500ml）</t>
  </si>
  <si>
    <t>宜宾五粮液股份公司出品 52度华耀贵宾佳品酒 浓香型高度纯粮食高粱白酒 整箱礼盒装 特价500ml*6 52度</t>
  </si>
  <si>
    <t>美国原装进口健安喜GNC系列 肉桂片200粒 500mg</t>
  </si>
  <si>
    <t>五粮特曲 宜宾五粮液股份公司  浓香型 高度白酒 52度500ml 2瓶装</t>
  </si>
  <si>
    <t>星座配对 五粮液  十二星座  青梅酒 700mL*1瓶   备注：（星座随机发货） 处女座</t>
  </si>
  <si>
    <t>名气（MQ）侧吸油烟机双层装饰罩 368S.378S.388S</t>
  </si>
  <si>
    <t>九阳阳光豆坊黄豆 经典原味900g 非转基因大豆 原味黄豆豆浆原料 东北黄豆 九阳豆浆豆 豆浆料包</t>
  </si>
  <si>
    <t>海尔（Haier） LC-102E 102升海尔电子温控冰吧冷藏柜办公室小冷柜冷饮柜冰箱小冰柜</t>
  </si>
  <si>
    <t>茅台集团技开公司 天朝上品贵人三代53度500ml*6瓶整箱装 柔和酱香型白酒</t>
  </si>
  <si>
    <t>贵州习酒 印象遵义 52度 浓香型 白酒 500ml*6</t>
  </si>
  <si>
    <t>洋河匠心工坊 2017匠心力作  42度 浓香型白酒 500ml 单瓶装</t>
  </si>
  <si>
    <t>贵州茅台集团健康产业 酱香型白酒 53度茅台 正和酒 500ml 整箱装6瓶</t>
  </si>
  <si>
    <t>五粮印象</t>
  </si>
  <si>
    <t>【川酒集团】五粮液股份公司出品五粮印象精制52度500ml*6瓶整箱浓香型白酒</t>
  </si>
  <si>
    <t>五粮液股份公司 五湖液钻石浓香型礼盒精装白酒 500ml 52°单瓶 单瓶</t>
  </si>
  <si>
    <t>洋河蓝色经典礼盒装白酒  口感绵柔浓香型 52度梦之蓝 M3 礼盒500ML*2瓶</t>
  </si>
  <si>
    <t>贵州茅台集团白金酒公司 53度酱香型白酒（红酱A6）250mlX12 12瓶箱装</t>
  </si>
  <si>
    <t>补差价链接，客服专用，慎拍，拍下不发货，谢谢。</t>
  </si>
  <si>
    <t>（正常发货）茅台集团技开公司 天朝上品（贵人）酒 53度 500ML*6瓶整箱装 柔和酱香型白酒</t>
  </si>
  <si>
    <t>（赠品单拍不发货）海尔（Haier）多门 对开门洗衣机罩 （赠品单拍不发货） 赠品3</t>
  </si>
  <si>
    <t>（京东送货）茅台集团技开公司 天朝上品（贵人）酒 53度 500ML*6瓶整箱装 柔和酱香型白酒</t>
  </si>
  <si>
    <t>汤臣倍健天然博士 益生菌30袋+橘皮酵母锌20袋 儿童营养礼盒 赠针叶樱桃粉VC</t>
  </si>
  <si>
    <t>TJ-HC103B 用净水壶 滤水壶原装滤芯3只装官方</t>
  </si>
  <si>
    <t>（低价清仓，多买多优惠）五粮液52度 锦上添花醇品级500ml（2016年）*6 白酒 整箱装</t>
  </si>
  <si>
    <t>鸡年 手提袋</t>
  </si>
  <si>
    <t>邮费补拍！测试连接！！不发货！！</t>
  </si>
  <si>
    <t>美的（美的（Midea）KFR-72LW/DY-YA400(D3)大3匹 定速冷暖 空调柜机 三级能效（标准安装见详情）企业购</t>
  </si>
  <si>
    <t>送家电延保服务——在商品原厂保修期结束后第二日零时起提供一年的保修服务</t>
  </si>
  <si>
    <t>香港直邮 blackmores 澳洲原装进口澳佳宝 维骨力氨糖软骨素钙片氨基葡萄糖关节灵180粒</t>
  </si>
  <si>
    <t>（爆款补货，买2即送酒鬼黄坛）酒鬼52度 原浆酒500ml*6 白酒整箱 酒仙</t>
  </si>
  <si>
    <t>茅韵</t>
  </si>
  <si>
    <t>中国贵州茅台酒厂有限公司</t>
  </si>
  <si>
    <t>贵州茅台集团茅韵酒蓝钻礼盒双瓶装蓝色典雅高端礼品酒酱香型白酒糯高粱纯粮食酿造白酒送礼倍有面</t>
  </si>
  <si>
    <t>贵州茅台集团酒厂封藏原浆珍藏级白酒v30 52度浓香型白酒500ml 整箱6瓶装</t>
  </si>
  <si>
    <t>贵州茅台集团出品猪年猪宝宝艺术纪念小酒红盒款生肖酒52度浓香型白酒 单瓶装800ml（买一赠一）</t>
  </si>
  <si>
    <t>酷开（coocaa）Live-2电视音响回音壁5.1无线低音炮套装 家庭影院客厅蓝牙壁挂音箱</t>
  </si>
  <si>
    <t>飞科毛球修剪器充电式电动剃毛绒器去毛球机打毛机除毛剪毛器博锐PR1503 标配+粘毛器+1个原装刀头</t>
  </si>
  <si>
    <t>赠品龙头标配50CM 冷热水软管一对</t>
  </si>
  <si>
    <t>歪嘴100ml*24*2+王老吉330ml*20*2+农夫水550ml*28*1</t>
  </si>
  <si>
    <t>统帅（Leader）钢化玻璃 节能 高能效 双灶嵌入式 燃气灶具JZY-LQAG1(液化气)</t>
  </si>
  <si>
    <t>洋河蓝色经典 口感绵柔 浓香型 梦之蓝 52度500ml M6  整箱4瓶装</t>
  </si>
  <si>
    <t>雾化器家用医用儿童雾化机 配件医用过滤棉 过滤棉5个+雾化装置一套</t>
  </si>
  <si>
    <t>贵州茅台集团习酒普天同庆10年典藏52度浓香型白酒（裸瓶销售） 单瓶</t>
  </si>
  <si>
    <t>GNC健安喜库拉索芦荟保湿面霜57g</t>
  </si>
  <si>
    <t>（一机五芯）TCL净水器家用直饮自来水过滤器 厨房净化器水龙头滤水器净水机 升级版 一机一芯</t>
  </si>
  <si>
    <t>苏泊尔（supor） 电饭煲 CFXB30FC11-60</t>
  </si>
  <si>
    <t>美的（midea）香薰灯香薰机香薰加湿器熏香炉家用室内助眠精油插电卧室喷雾 七彩香薰灯【赠适配器+清洗刷</t>
  </si>
  <si>
    <t>茅台（MOUTAI）贵州茅台酒 酱香型白酒 茅台53度 茅台50年/五十年500ml</t>
  </si>
  <si>
    <t>美的（Midea）MJ-WJE2802D家用榨汁机大口径果汁机多功能鲜榨水果机 黑色</t>
  </si>
  <si>
    <t>桃李面包 布朗尼蛋糕3盒540g 巧克力糕点甜点点心零食食品下午茶巧克力蛋糕</t>
  </si>
  <si>
    <t>海尔婴儿智能恒温调奶器宝宝恒温玻璃电热水壶泡奶粉机暖奶器冲奶机 HBM-H100WB</t>
  </si>
  <si>
    <t>（预售产品）九阳（Joyoung） 绞肉机家用多功能绞菜馅迷你料理机两档可调 JYS-A960</t>
  </si>
  <si>
    <t>手提袋（适用于五粮液水晶装）</t>
  </si>
  <si>
    <t>隔热手套*1 红色</t>
  </si>
  <si>
    <t>黄豆酿造酱油炒菜凉拌提鲜，800ml海天酱油鲜味生抽*1桶</t>
  </si>
  <si>
    <t>鱼跃(YUWELL)电子血压计语音款YE670D 家用上臂式智能测量血压仪器 语音播报</t>
  </si>
  <si>
    <t>【整箱】贵州茅台集团 贵州习酒 習窖10 53度酱香型白酒500ml*6瓶</t>
  </si>
  <si>
    <t>53度茅台王子酒200ml*12 2014年 酱香型白酒 白酒整箱</t>
  </si>
  <si>
    <t>五粮液总厂出品 五粮迎宾酒柔和 浓香型白酒52度500ML*1瓶  2瓶起订</t>
  </si>
  <si>
    <t>美国进口健安喜GNC高浓度蔓越莓胶囊 女性调理保健品 100粒装</t>
  </si>
  <si>
    <t>（限时秒杀）五粮液股份公司 52度五粮国宾珍品白酒 500ml</t>
  </si>
  <si>
    <t>酷开（coocaa）Live-time便携迷你无线蓝牙音箱 复古留声机仿古收音机2.0双声道音响（爵士黑）</t>
  </si>
  <si>
    <t>（拍十个送一个） 茅台 实木底座 单只  数量不多 售完即止</t>
  </si>
  <si>
    <t>船牌 内衣皂杀菌女士正品内衣专用肥皂 男女通用洗内裤皂去血渍洗衣皂包邮 102g*4块装 肥皂</t>
  </si>
  <si>
    <t>美国原装进口健安喜GNC系列 银杏叶胶囊60mg 300粒</t>
  </si>
  <si>
    <t>五粮液 白酒 永福酱酒 十年 酱香型 53度 500ml</t>
  </si>
  <si>
    <t>飞科（FLYCO）新国标家用六位USB延长线插座插线板插排接线板排插 阻燃耐高温拖线板 FS2002 1.8m</t>
  </si>
  <si>
    <t>海尔 Haier 制氧机 家用氧气机3L医用制氧器家用带雾化吸氧机老人孕妇氧气机吸氧带雾化3L制氧机医用</t>
  </si>
  <si>
    <t>茅台悠蜜蓝莓酒《欢乐颂2》同款鸡尾酒甜果酒 女性利口酒 12度(紫魅公主)</t>
  </si>
  <si>
    <t>美的（Midea）美的照明led灯管T5一体化支架节能灯管日光改造灯管啊 转换接头 其他</t>
  </si>
  <si>
    <t>茅台集团技术开发天朝上品贵人酒53度柔和酱香型高度白酒 500ml整箱装</t>
  </si>
  <si>
    <t>卡萨帝（Casarte）电饭煲智能加压多段IH加热微压多功能电饭锅RC-HP0402金色</t>
  </si>
  <si>
    <t>领券立减】健力多汤臣倍健氨糖软骨素钙片 增加骨密度 中老年人钙片官方旗舰店 限量装/80天量【氨糖40片*8</t>
  </si>
  <si>
    <t>华帝（VATTI）魔范 台式免安装洗碗机 6套大容量 除菌烘干 家用智能 总裁灰 JWT6-F4</t>
  </si>
  <si>
    <t>酒龙仓官方旗舰店 贵州茅台集团习酒公司酱香珍品-经典大理石纹53度酱香型白酒500ml定制礼品</t>
  </si>
  <si>
    <t>洋河特曲 浓香型白酒 52度 500ml 整件*6【鸿程】</t>
  </si>
  <si>
    <t>湖南格力万人空巷认筹劵</t>
  </si>
  <si>
    <t>飞科（FLYCO）挂烫机家用蒸汽迷你便携手持蒸汽电熨斗烫斗家用熨烫机熨衣机烫衣服蒸烫机FI9309 标配</t>
  </si>
  <si>
    <t>汤臣倍健 健力多钙维生素D片 3瓶共90片 礼盒装</t>
  </si>
  <si>
    <t>飞科（Flyco）毛球修剪器充电式电动剃毛绒器去毛球机除毛器 打毛机 衣服剪毛器套装 标配+8个原装刀头</t>
  </si>
  <si>
    <t>飞科（FLYCO）鼻毛修剪器 男士剃鼻毛器男用电动刮去鼻孔鼻毛剪刀FS7806 标配</t>
  </si>
  <si>
    <t>格力（KINGHOME）晶弘96升迷你小冰箱大冷藏单门家用冷藏小型节能静音冰箱BC-96L 淡蓝色</t>
  </si>
  <si>
    <t>华帝（VATTI）豪华石英石水槽套餐配抽拉龙头 黑色大容量单槽洗菜盆石英石洗碗池 093105（800*490）</t>
  </si>
  <si>
    <t>贵州茅台集团白金酒公司酱香型白酒53度白金壹号酱酒精品 500ml*单瓶装 精品黑色</t>
  </si>
  <si>
    <t>飞科电吹风机可折叠小功率家用学生宿舍酒店1000W风筒PH1605 标配</t>
  </si>
  <si>
    <t>金枪鱼油 DHA软胶囊孕妇儿童青少年小孩子补充dha 辅助改善记忆 60粒*1瓶</t>
  </si>
  <si>
    <t>鱼油Blackmores 澳佳宝 深海鱼油 软胶囊 降血压 降血脂 调节三高澳洲原装进口 深海鱼油无腥味 400粒</t>
  </si>
  <si>
    <t>美的（Midea）电热水瓶电水壶 婴儿冲泡奶粉热水壶热水瓶多段控温电热水壶烧水壶MK-HE3001</t>
  </si>
  <si>
    <t>美的（Midea）led灯泡球泡光源无可视频闪节能灯 6瓦大螺口暖白光(黄光)5支</t>
  </si>
  <si>
    <t>【唐久直供】 博锐男士电动剃须刀 三刀头刮胡刀192便携胡须刀 胡子刀 刀头水洗</t>
  </si>
  <si>
    <t>醉仙网 五粮液 五粮情系列醇品 52度浓香型白酒 500ml*6瓶整箱装</t>
  </si>
  <si>
    <t>海尔全屋定制 整体衣柜定制 简易现代简约衣帽间 卧室家具定做榻榻米 客厅家居装修欧式雅思 18平投影面积</t>
  </si>
  <si>
    <t>赠品勿拍 AI智能机器人</t>
  </si>
  <si>
    <t>运费专拍（咨询客服拍下）</t>
  </si>
  <si>
    <t>Goat Soap 澳洲手工山羊奶皂婴儿儿童沐浴皂天然洁面皂100g 儿童皂</t>
  </si>
  <si>
    <t>送货上门 全国联保</t>
  </si>
  <si>
    <t>补差价</t>
  </si>
  <si>
    <t>名气（MQ）侧吸式抽油烟机燃气双灶天然气灶烟灶套装352M+631B 黑色 液化气</t>
  </si>
  <si>
    <t>纳福专用 【礼品袋】</t>
  </si>
  <si>
    <t>海尔智能指纹锁防盗门锁 家用密码锁 大门锁电子锁门禁 app开锁 刷磁卡感应钥匙开锁 左右门通开 红古铜+半</t>
  </si>
  <si>
    <t>《八仓配送》五粮液股份公司出品 52度 浓香型白酒 礼盒装 五粮经典人生 精品 500ml*6</t>
  </si>
  <si>
    <t>茅台集团 贵州习酒 京匠酒 尊品 酱香型白酒53度 婚宴喜宴 红瓶单瓶礼盒装 贵州习酒 京匠尊品500ml*1</t>
  </si>
  <si>
    <t>【春节不打烊】果酒  CLORIS青梅酒花香女士果酒10度 五粮液集团出品 青梅桂花香果酒480ml</t>
  </si>
  <si>
    <t>TCL灭蚊灯灭蝇灯室内卧室静音驱蚊器家用商用插电式无辐射静音婴孕LED灯灭蚊 镇蚊塔 白色</t>
  </si>
  <si>
    <t>澳洲进口Blackmores澳佳宝维生素b族复合vb维b 抗压减压舒缓压力缓解疲劳 250粒 * 1瓶装 维生素</t>
  </si>
  <si>
    <t>贵州茅台.习酒 普天同庆10陈酿浓香型白酒 52度500ml两瓶装（含手提袋1只）</t>
  </si>
  <si>
    <t>（限时送全兴大曲白酒2瓶）洋河42度 洋河特曲（珠光蓝）500ml*6 白酒整</t>
  </si>
  <si>
    <t>电热饭盒 蓝色 1.05L</t>
  </si>
  <si>
    <t>烤箱赠品</t>
  </si>
  <si>
    <t>贵州茅台集团（酒厂）白金酒公司 白金原浆酒 VIP品鉴 精彩四礼 52度浓香型白酒 500ml四瓶装</t>
  </si>
  <si>
    <t>五湖液小酒版 45度浓香型小瓶白酒 五粮液原厂出品 包邮 6瓶*100ml</t>
  </si>
  <si>
    <t>歌德老酒行 陈年老酒 尖庄曲酒 90年代后期 52度 475ml</t>
  </si>
  <si>
    <t>礼品袋（适用于洋河青瓷14版52度480ml）</t>
  </si>
  <si>
    <t>恒顺镇江香醋 珍品醋调味汁佐料蘸料300ml中华老字号</t>
  </si>
  <si>
    <t>2019年</t>
  </si>
  <si>
    <t>1月</t>
  </si>
  <si>
    <t>2月</t>
  </si>
  <si>
    <t>3月</t>
  </si>
  <si>
    <t>4月</t>
  </si>
  <si>
    <t>5月</t>
  </si>
  <si>
    <t>6月</t>
  </si>
  <si>
    <t>7月</t>
  </si>
  <si>
    <t>8月</t>
  </si>
  <si>
    <t>9月</t>
  </si>
  <si>
    <t>10月</t>
  </si>
  <si>
    <t>11月</t>
  </si>
  <si>
    <t>12月</t>
  </si>
  <si>
    <t>GMV</t>
    <phoneticPr fontId="18" type="noConversion"/>
  </si>
  <si>
    <t>求和项:sale_qtty</t>
  </si>
  <si>
    <t>客单价</t>
    <phoneticPr fontId="18" type="noConversion"/>
  </si>
  <si>
    <t>Sale_qtty</t>
    <phoneticPr fontId="18" type="noConversion"/>
  </si>
  <si>
    <t>Row Labels</t>
  </si>
  <si>
    <t>Grand Total</t>
  </si>
  <si>
    <t>Column Labels</t>
  </si>
  <si>
    <t>Sum of sale_qtty</t>
  </si>
  <si>
    <t>(All)</t>
  </si>
  <si>
    <t>销量</t>
  </si>
  <si>
    <t>客单价</t>
  </si>
  <si>
    <t>京东平台</t>
  </si>
  <si>
    <t>京东自营</t>
  </si>
  <si>
    <t>Sum of gmv</t>
  </si>
  <si>
    <t>销售额</t>
  </si>
  <si>
    <t>GMV（万元）</t>
  </si>
  <si>
    <t>销售额同比增长</t>
  </si>
  <si>
    <t>京东平台1月</t>
  </si>
  <si>
    <t>京东自营1月</t>
  </si>
  <si>
    <t>京东自营2月</t>
  </si>
  <si>
    <t>京东平台2月</t>
  </si>
  <si>
    <t>销量同比增长</t>
  </si>
  <si>
    <t>酷开学习机24吋 24C1A无蓝光护眼加强版学生平板电脑学前小学初中高中同步英语学习机家教机</t>
  </si>
  <si>
    <t>美的（Midea） 美的多功能风暖浴霸集成吊顶嵌入式暖风机浴室卫生间取暖器 ZS21B1风暖浴霸</t>
  </si>
  <si>
    <t>赠品颜色随机发 购买音频会议设备专用礼品 TCL 022充电宝小台灯 颜色随机发</t>
  </si>
  <si>
    <t>终身免费远程服务 标配</t>
  </si>
  <si>
    <t>海尔（Haier）锋睿S420 14英寸轻薄学生商务笔记本电脑(N3350 4G 500G WIFI 蓝牙 1080P 正版Win10)</t>
  </si>
  <si>
    <t>飞科（插座插线板插排插板接线板拖线板插座转换器面板延长线转换插头新国标大功率 FS2016 3m</t>
  </si>
  <si>
    <t>（一机五芯）TCL净水器家用直饮自来水过滤器 厨房净化器水龙头滤水器净水机 升级版 一机五芯</t>
  </si>
  <si>
    <t>（Joyoung）九阳豆浆机预约多功能破壁机破壁免滤 可预约定时 米糊机 易清洗无渣DJ13R-G6</t>
  </si>
  <si>
    <t>玻璃杯C141-26 sohome （九阳赠品随手杯）</t>
  </si>
  <si>
    <t>高清线HDMI 1米 高清HDMI线 hdmi高清音视频连接线（下单即送，单独韵达快递不随货！）</t>
  </si>
  <si>
    <t>酷开（coocaa）Live-3家庭影院5.1电视回音壁音响 无线重低音炮环绕回音壁 壁挂蓝牙音箱 测试-配件套装 单</t>
  </si>
  <si>
    <t>饭菜保温板暖菜宝超薄暖菜板暖菜宝热菜板保温菜台饭菜加热板旋转恒温保温餐桌WBHT-60FB1</t>
  </si>
  <si>
    <t>南极人</t>
  </si>
  <si>
    <t>南极人（Nanjiren）</t>
  </si>
  <si>
    <t>南极人(上海)股份有限公司</t>
  </si>
  <si>
    <t>（截评价图给在线客服，领取返现现金）</t>
  </si>
  <si>
    <t>（虚拟卡片 不是实物 ）请务必当面验收货物，有问题可直接拒收。</t>
  </si>
  <si>
    <t>比佛利（BEVERLY）美的高端小体积电热水器 涡旋速热 APP智能省电 阻垢磁净化健康洗 F6030-LS5(HEY)</t>
  </si>
  <si>
    <t>格力（GREE）大松金康煲GDCF-20X60C 糙米发芽饭IH智能电饭煲家用迷你电饭锅小型2L</t>
  </si>
  <si>
    <t>运费险，此为虚拟商品、无实物发货，订单生即可在订单管理处查询运费险，此运费险为随订单自动形成</t>
  </si>
  <si>
    <t>第十届万人空巷抢格力--东北区域100元认筹券 认筹享5大特权</t>
  </si>
  <si>
    <t>欧莱雅</t>
  </si>
  <si>
    <t>欧莱雅（LOREAL）</t>
  </si>
  <si>
    <t>莱雅公司</t>
  </si>
  <si>
    <t>欧莱雅（LOREAL）男士去屑洗发露 700ml 去屑止痒洗发水 养护头皮</t>
  </si>
  <si>
    <t>KKC 660电动牙刷成人声波震动牙刷IPX7防水智能7模式洁净护理 无线感应充电 （美国杜邦刷头） 妩媚绿</t>
  </si>
  <si>
    <t>烤箱+电火锅</t>
  </si>
  <si>
    <t>卡萨帝（Casarte）破壁机多功能破壁料理机榨汁机家用破壁机原汁机HB2711G</t>
  </si>
  <si>
    <t>运费险（非卖品不发货请勿下单） 红色</t>
  </si>
  <si>
    <t>海尔（Haier）电饭锅电饭煲迷你3L 蒸米饭营养粥小饭煲防烫内胆 HRC-WFS3021A</t>
  </si>
  <si>
    <t>（送货上门）海尔热水器40/50/60/80/100L升家用卫生间速热洗澡储水式电热水器 送货上门</t>
  </si>
  <si>
    <t>海尔（haier）母婴空气净化器家用除甲醛除雾霾除细菌除过敏原负离子智能WIFI卧室款KJ225F-HY01（Z）</t>
  </si>
  <si>
    <t>统帅（Leader）海尔洗衣机全自动纤维级防皱烘干 10公斤洗烘一体变频滚筒洗衣机自营下排水TQG100-@HBX1466</t>
  </si>
  <si>
    <t>泰怡凯（TEK）无线手持吸尘器充电器 锂电池 充电电池适用于A8A9系列和吸洗一体机A8CV800 AK适配器充电器</t>
  </si>
  <si>
    <t>添可（TINECO）</t>
  </si>
  <si>
    <t>科沃斯机器人股份有限公司</t>
  </si>
  <si>
    <t>添可（Tineco）吸尘器 家用无线智能吸尘器PURE ONE X1手持车载无绳除螨仪 大吸力屏显版</t>
  </si>
  <si>
    <t>科沃斯（Ecovacs ） KJ600G-A30 空气净化器家用除甲醛可移动式空气净化机器人沁宝AA30</t>
  </si>
  <si>
    <t>（热卖）美的（Midea）燃气灶双灶台嵌两用灶具家用节能猛火天燃气灶MQ7208</t>
  </si>
  <si>
    <t>美的（Midea）电饼铛 家用双面加热智能悬浮速脆煎烤机直角烤盘烙饼机 烹饪进度显示</t>
  </si>
  <si>
    <t>老板（Robam）魔厨烤箱嵌入式 40L大容量智能便捷触控家用嵌入式电烤箱 KQWS-2150-R070A</t>
  </si>
  <si>
    <t>飞科电吹风机家用理发店大功率不伤发吹风筒学生迷你便携式冷热风PH1611 黑色</t>
  </si>
  <si>
    <t>南极人+</t>
  </si>
  <si>
    <t xml:space="preserve">南极人袜子女士地板袜肉色加绒月子袜子男加厚秋冬季中筒抖音光腿漏露脚踝神器雪地袜 加厚地板袜-5双混色 </t>
  </si>
  <si>
    <t>南极人+连体袜女秋冬纯色加厚保暖修身弹力女士踩脚保暖一体裤 00-89906-B 黑色踩脚款89906 均码</t>
  </si>
  <si>
    <t>？？？长袖衬衫女气质职业装 女式职业衬衫长袖白色黑色基础款打底衬衣修身高弹力有弹性工作服 黑色暗门襟</t>
  </si>
  <si>
    <t>南极人（nanjiren）衬衫女宽松衬衫纯色打底上衣春款 牛津纺蓝色 M</t>
  </si>
  <si>
    <t>南极人（home）</t>
  </si>
  <si>
    <t>南极人home 聚拢文胸调整型蕾丝花边无痕无钢圈性感内衣少女小胸文胸 黑色 38=85A</t>
  </si>
  <si>
    <t>安踏</t>
  </si>
  <si>
    <t>安踏（ANTA）</t>
  </si>
  <si>
    <t>安踏(中国)有限公司</t>
  </si>
  <si>
    <t>安踏长裤男装 2018年秋季新款舒适针织运动裤 灰花灰-1 XXL/男185</t>
  </si>
  <si>
    <t>李宁</t>
  </si>
  <si>
    <t>李宁（LI-NING）</t>
  </si>
  <si>
    <t>李宁体育(上海)有限公司</t>
  </si>
  <si>
    <t>李宁（LN）纯棉吸汗透气中筒运动袜男女羽毛球袜篮球袜加厚毛巾底袜子 李宁【白红款】 均码</t>
  </si>
  <si>
    <t>李宁运动袜子女袜休闲棉袜三色3双装</t>
  </si>
  <si>
    <t>森马</t>
  </si>
  <si>
    <t>森马（Semir）</t>
  </si>
  <si>
    <t>浙江森马服饰有限公司</t>
  </si>
  <si>
    <t>青年中长款夹克2019春秋新品韩版修身外套休闲风衣男士时尚百搭 黑色 XL</t>
  </si>
  <si>
    <t>森马（Semir）马甲男 冬季款情侣马夹韩版潮青少年轻薄背心坎肩外套 19008031303 黑色 L</t>
  </si>
  <si>
    <t>海澜之家</t>
  </si>
  <si>
    <t>海澜之家（HLA）</t>
  </si>
  <si>
    <t>海澜之家服饰有限公司</t>
  </si>
  <si>
    <t>HLA海澜之家齐天大圣短袖T恤2019夏季大闹天宫经典系列圆领短t男HNTBJ2R644A-1 黑色花纹CS 190/104A/XXXL</t>
  </si>
  <si>
    <t>长袖正装衬衫男2019春季新品简约大方服帖长衬HNCAD1R067A漂白(67)175/92Y(40) cz</t>
  </si>
  <si>
    <t>耐克</t>
  </si>
  <si>
    <t>耐克（NIKE）</t>
  </si>
  <si>
    <t>耐克创新有限合伙公司</t>
  </si>
  <si>
    <t>耐克（NIKE）运动太阳镜男款时尚全框墨镜开车司机蛤蟆镜EV0909 磨砂黑-010 镜架</t>
  </si>
  <si>
    <t>耐克（NIKE）中性款黑色镜框黑色镜腿蓝色LOGO灰色反光膜镜片板材眼镜 太阳镜 EV0898 004</t>
  </si>
  <si>
    <t>阿迪达斯</t>
  </si>
  <si>
    <t>阿迪达斯（Adidas）</t>
  </si>
  <si>
    <t>阿迪达斯有限公司</t>
  </si>
  <si>
    <t>阿迪达斯adidas 高尔夫长袖 女款T恤运动长袖 蓝白 L</t>
  </si>
  <si>
    <t>阿迪达斯（adidas）运动休闲棉袜男女袜子送星加坊三双装休闲棉袜共6双装541白色S码35-38码</t>
  </si>
  <si>
    <t>澳佳宝（Blackmores）VE面霜天然维生素面霜润肤霜 50g 新老版本随机发货 2支装</t>
  </si>
  <si>
    <t>健安喜（GNC）库拉索芦荟保湿面霜57g</t>
  </si>
  <si>
    <t>一叶子</t>
  </si>
  <si>
    <t>上海黎姿化妆品有限公司</t>
  </si>
  <si>
    <t>一叶子面膜4盒26片（植物酵素面膜2盒25ml*5片天才面膜2盒25ml*8片）</t>
  </si>
  <si>
    <t>一叶子（Oneleaf）</t>
  </si>
  <si>
    <t>韩束面膜女 深度补水保湿面贴膜 清洁补水控油保湿面膜 雪莲玻尿酸补水亮肤面膜10片</t>
  </si>
  <si>
    <t>一叶子黑面膜 透白面膜礼盒28片 提亮美白控油淡斑净肤提拉紧致男女士护肤品套装</t>
  </si>
  <si>
    <t>佰草集</t>
  </si>
  <si>
    <t>佰草集（HERBORIST）</t>
  </si>
  <si>
    <t>上海家化联合股份有限公司</t>
  </si>
  <si>
    <t>顺丰速达 佰草集面膜菁萃原液面膜 新美肌梦幻曲面膜 21片装组合 保湿锁水滋养修护面膜</t>
  </si>
  <si>
    <t>佰草集（HERBORIST）男仕多效活肤水100ml（补水保湿清洁控油爽肤水）</t>
  </si>
  <si>
    <t>兰蔻</t>
  </si>
  <si>
    <t>兰蔻（LANCOME）</t>
  </si>
  <si>
    <t>法国兰蔻国际集团有限公司</t>
  </si>
  <si>
    <t>（送女友礼物）Lancome兰蔻彩妆盘13色套装粉饼眼影腮红唇彩睫毛膏眼线带化妆刷 粉色系</t>
  </si>
  <si>
    <t>法国 兰蔻（Lancome）清滢柔肤水400ml（大粉水）补水 保湿 爽肤水</t>
  </si>
  <si>
    <t>南极人（Nanjiren）轻柔天然化妆棉100片（卸妆、卸甲、拍水、敷面膜、柔软亲肤不掉棉絮）</t>
  </si>
  <si>
    <t>御泥坊</t>
  </si>
  <si>
    <t>湖南御泥坊化妆品有限公司</t>
  </si>
  <si>
    <t>红参蜗牛特润修护精华眼霜</t>
  </si>
  <si>
    <t>御泥坊水润茶萃微囊滋养水150ml（爽肤水女 补水保湿收毛孔 润肤化妆水）</t>
  </si>
  <si>
    <t>御泥坊男士</t>
  </si>
  <si>
    <t>男士清爽控油黑茶洁面乳100g(男士洗面奶 清洁控油 深层清洁) 黑茶洁面乳100g</t>
  </si>
  <si>
    <t>御泥坊男士黑茶清爽控油补水5件套（黑茶3件套+黑茶泥浆面膜+黑茶清爽5片）（化妆品 护肤套装）</t>
  </si>
  <si>
    <t>阿芙（AFU）</t>
  </si>
  <si>
    <t>北京茂思商贸有限公司</t>
  </si>
  <si>
    <t>阿芙（AFU）鸢尾紧致系护肤小样礼包 洁面精华水面霜 提拉紧致滋润补水锁水淡化纹路 护肤品 洁面25g+精华</t>
  </si>
  <si>
    <t>阿芙（AFU）鸢尾紧致精油焕活面霜45g（紧致提拉 滋润保湿）</t>
  </si>
  <si>
    <t>（赠品链接勿拍） 蓝色花朵四方包</t>
  </si>
  <si>
    <t>锐能旅行装</t>
  </si>
  <si>
    <t>珀莱雅</t>
  </si>
  <si>
    <t>珀莱雅（PROYA）</t>
  </si>
  <si>
    <t>珀莱雅化妆品股份有限公司</t>
  </si>
  <si>
    <t>（赠品）精美手机支架一个，款式随机送</t>
  </si>
  <si>
    <t>珀莱雅（（PROYA））海洋活润保湿致臻礼盒（洁面100ml+水150ml+乳120ml+水15ml+乳15ml+镜子）补水</t>
  </si>
  <si>
    <t>百雀羚</t>
  </si>
  <si>
    <t>百雀羚（PECHOIN）</t>
  </si>
  <si>
    <t>上海百雀羚日用化学有限公司</t>
  </si>
  <si>
    <t>（赠品）补水仪 可充电USB补水仪</t>
  </si>
  <si>
    <t>百雀羚面膜女补水保湿紧致清洁护肤品套装 小雀幸面膜30片（清澈净颜+紧弹新颜+深润水颜 各10片）黑膜套装</t>
  </si>
  <si>
    <t>膜法世家</t>
  </si>
  <si>
    <t>上海悦目化妆品有限公司</t>
  </si>
  <si>
    <t>膜法世家黑焕采三合一黑面膜套装21片 补水清洁保湿亮肤面膜贴男女士护肤品（薛之谦订制版） 42片</t>
  </si>
  <si>
    <t>膜法世家面膜女 鸡蛋嫩滑保湿面膜贴套装20片装 （蛋白+蛋黄）补水嫩肤</t>
  </si>
  <si>
    <t>自然堂</t>
  </si>
  <si>
    <t>自然堂（CHANDO）</t>
  </si>
  <si>
    <t>伽蓝（集团）股份有限公司</t>
  </si>
  <si>
    <t>（赠品）自然堂雪域精粹冰川水喷雾50ml 红色</t>
  </si>
  <si>
    <t>自然堂（CHANDO）黑晶亮采眼贴膜6mL*10</t>
  </si>
  <si>
    <t>自然堂（CHANO）</t>
  </si>
  <si>
    <t>雪润皙白晶澈冰肌水60ml 雪润皙白晶澈冰肌水60ml</t>
  </si>
  <si>
    <t>资生堂</t>
  </si>
  <si>
    <t>资生堂专业美发</t>
  </si>
  <si>
    <t>株式会社资生堂</t>
  </si>
  <si>
    <t>资生堂 专业美发 睫毛增长液 浓密滋养保湿柔韧精华液 日本进口 资生堂 睫毛增长液</t>
  </si>
  <si>
    <t>资生堂（Shiseido）</t>
  </si>
  <si>
    <t>（Shiseido）资生堂 盼丽风姿系列日霜晚霜眼霜乳液洗面奶化妆水眼部精华 颈霜15ml 金彩丰润日霜50ML19110</t>
  </si>
  <si>
    <t>资生堂（Shiseido）鲜润赋活眼霜15ml （ 修护保湿 新品上市）</t>
  </si>
  <si>
    <t>阿迪达斯（adidas）男士香体喷雾古龙香水50ml冰点能量征服天赋决战欧冠多款可选 香水19年6月到期外盒挤压</t>
  </si>
  <si>
    <t>阿迪达斯（adidas） 男士畅爽走珠香体液 50ml</t>
  </si>
  <si>
    <t>雅诗兰黛</t>
  </si>
  <si>
    <t>雅诗兰黛有限公司</t>
  </si>
  <si>
    <t>（正品保障）雅诗兰黛（Estee Lauder）红石榴鲜亮焕采系列女士护肤旅行小样套装 6件套(面霜+面膜+洁面+精</t>
  </si>
  <si>
    <t>雅诗兰黛（Estee lauder）晶透沁白套装(精华露30ml+精粹水50ml+滋润霜15ml+洁面乳15ml+防晒霜15ml+化妆包</t>
  </si>
  <si>
    <t>雪花秀</t>
  </si>
  <si>
    <t>株式会社爱茉莉太平洋</t>
  </si>
  <si>
    <t>爱茉莉（Amore）睡眠面膜120ml  雨润与润面膜 夜间修护修复面膜 补水保湿 免洗 面膜3件套</t>
  </si>
  <si>
    <t>韩国进口 雪花秀（Sulwhasoo）顺行洗面奶 温和不紧绷氨基酸洁面乳  200ml/瓶</t>
  </si>
  <si>
    <t>雪花秀（SULWHASOO）</t>
  </si>
  <si>
    <t>韩国直邮 雪花秀（Sulwhasoo）玉容撕拉面膜男女套装系列 嫩白保湿 提亮去黑头角质 玉容撕拉面膜5ml*10片</t>
  </si>
  <si>
    <t>雪花秀（Sulwhasoo）</t>
  </si>
  <si>
    <t>韩国雪花秀滋盈肌本女士护肤化妆品组合2件套装（平衡水5ml+平衡乳5ml）补水保湿滋润去黄</t>
  </si>
  <si>
    <t>韩束</t>
  </si>
  <si>
    <t>吾尊</t>
  </si>
  <si>
    <t>上海韩束化妆品有限公司</t>
  </si>
  <si>
    <t>韩束面膜 韩束纳豆补水面膜10片精华液</t>
  </si>
  <si>
    <t>吾尊肌肤能量补给装旅行装（洁面30ml+精华露15ml）</t>
  </si>
  <si>
    <t>索薇娅（SOVYA）</t>
  </si>
  <si>
    <t>上海优上生物科技有限公司</t>
  </si>
  <si>
    <t>韩束面膜 透白平衡晚安面膜150g 补水嫩肤</t>
  </si>
  <si>
    <t>红色小象</t>
  </si>
  <si>
    <t>红色小象羊乳滋养亮肤面膜25ml 妈妈孕妇 护肤品美容保湿护肤</t>
  </si>
  <si>
    <t>韩束（KanS）小粉瓶精华液面膜 补水保湿控油平衡晒后修护提亮肤色收缩毛孔滋养面贴膜 玻尿酸补水面膜 20</t>
  </si>
  <si>
    <t>韩束（KAN’S）</t>
  </si>
  <si>
    <t>韩束（KAN’S） 韩束红BB霜倍润亮颜修容霜素颜霜裸妆水润亮肤补水保湿遮瑕粉底液隔离霜墨菊粉BB霜 魔力水</t>
  </si>
  <si>
    <t>韩束高机能红胶囊水130ml（补水保湿弹润水护肤爽肤收缩毛孔）</t>
  </si>
  <si>
    <t>韩束（KanS）</t>
  </si>
  <si>
    <t>韩束（kans） 韩束墨菊深度巨补水保湿系列 （洗面奶 爽肤水 精华液 乳液 滋养霜） 巨补水墨菊深度补水精</t>
  </si>
  <si>
    <t>韩粉世家（HI-FACE）</t>
  </si>
  <si>
    <t>上海上美化妆品有限公司</t>
  </si>
  <si>
    <t>韩粉世家（Hi-Face）美肌素颜乳持久遮瑕保湿控油隐形毛孔提亮肤色专柜正品 1#薄荷绿</t>
  </si>
  <si>
    <t>韩粉世家（Hi Face）轻奢光润无瑕粉底液2#米白色 3ML（赠品，请勿单独购买）</t>
  </si>
  <si>
    <t>运动户外</t>
  </si>
  <si>
    <t>？？新品上市送老婆 电热保暖护腰暖宫暖胃发热腰疼腰间盘突出劳损艾灸护腰带宝 浅咖啡(艾绒包+盐包) 均码</t>
  </si>
  <si>
    <t>南极人（Nanjiren）（一对装）运动髌骨带护膝男女打篮球装备膝盖半月板损伤护具跑步舞蹈健身足球【黑3114</t>
  </si>
  <si>
    <t>自发热护膝秋冬男女士薄款四季膝盖漆关节防寒保暖炎老寒腿 自发热款， 自发热款，灰色 M（腿围39-43）</t>
  </si>
  <si>
    <t>（非卖品）安踏  赠品 男款运动袜 勿拍 单拍不发货 白色 均码</t>
  </si>
  <si>
    <t>安踏（ANTA）男鞋91725521跑步鞋 时尚透气易弯折运动鞋 安踏白/淡灰-2 10.5(男44.5)</t>
  </si>
  <si>
    <t>（LI-NING）李宁运动内衣女 减震运动文胸运动胸衣 黑色 AUBN124-2 S</t>
  </si>
  <si>
    <t>李宁（lining）游泳帽男女舒适长发PU涂层泳帽LSJK858-6粉色</t>
  </si>
  <si>
    <t>ＮIKE耐克男鞋 新款AIR MAX 97 UL '17银色子弹头气垫舒适透气缓震跑步鞋918356 918356-003/银色子弹头 42</t>
  </si>
  <si>
    <t>赠品 打气筒组合四件套（打气筒+气针+球袋+网兜）</t>
  </si>
  <si>
    <t>（预约）adidas阿迪达斯男鞋运动休闲跑步鞋CM8238 CM8238 43</t>
  </si>
  <si>
    <t>阿迪达斯（adidas）运动背包 男女通用中性休闲旅行轻便电脑双肩包书包 羽毛球包 BR5863 黑色</t>
  </si>
  <si>
    <t>澳大利亚Blackmores澳佳宝孕妇多维黄金素孕前孕期备孕含DHA180粒澳洲进口 孕妇多维180粒*1瓶</t>
  </si>
  <si>
    <t>澳佳宝（Blackmores）BM孕妇孕前孕期必备备孕叶酸片 90片 澳洲进口 一瓶装</t>
  </si>
  <si>
    <t>？宝宝被子夏季薄款抱被超柔新生婴儿裹布包被单层纱布包巾 纯棉纱布火烈鸟115*150厘米</t>
  </si>
  <si>
    <t>南极人（Nanjiren）隔尿垫 彩棉5D空气层竹纤维毛巾布款可洗隔尿垫 帆船鲸鱼70*120cm</t>
  </si>
  <si>
    <t>南极人home 孕妇装春装夏季新款孕妇连衣裙韩版修身显瘦两件套 粉色 M</t>
  </si>
  <si>
    <t>（商场同款）安踏童鞋2018春秋季新款男童女童全掌闪灯鞋小童运动鞋夜光鞋可充电 深蓝/黑/安踏白-4 30(内</t>
  </si>
  <si>
    <t>安踏（ANTA）童鞋男童魔术贴网面透气板鞋儿童运动鞋31724800荧光绿/安踏白37</t>
  </si>
  <si>
    <t>男童女童凉鞋新款夏中大儿童鞋子凉鞋宝宝小孩沙滩鞋 红色 32</t>
  </si>
  <si>
    <t>李宁童鞋男童运动鞋套脚一脚蹬儿童休闲鞋一体织网面儿童运动鞋 YKCN014-9 李宁红/焰红色 41</t>
  </si>
  <si>
    <t>欧莱雅（LOREAL） L'oreal 儿童3合1清凉椰子洗发护发沐浴露 473ml</t>
  </si>
  <si>
    <t>胜道运动旗舰店胜道运动旗舰店耐克NIKE帽子夏男女帽户外休闲运动帽8286-100 828617-100 MISC</t>
  </si>
  <si>
    <t>宝莹 Persil 护色洗衣凝露洗衣液150ml （赠品，不单独售卖）</t>
  </si>
  <si>
    <t>资生堂（Shiseido） 日本进口资生堂洗面奶发膜护手霜面霜护肤系列 资生堂专科洗面奶白色款</t>
  </si>
  <si>
    <t>（现货）阿迪达斯adidas 18年经典三叶草 男女休闲鞋常青款绿标金标C77154 M20605 M20605 35.5码/3 (适合</t>
  </si>
  <si>
    <t>阿迪达斯（adidas）训练鞋女小童RapidaZen C儿童鞋CG3264 红色 13-K/32码</t>
  </si>
  <si>
    <t>羊乳面膜单片*1赠品</t>
  </si>
  <si>
    <t>红色小象驱蚊手环防叮扣套装 宝宝夏季驱蚊组合户外防叮咬（粉色）</t>
  </si>
  <si>
    <t>九阳豆浆（Joyoung Soymilk）磨豆匠 营养早餐豆奶280ml*24瓶装 香甜</t>
  </si>
  <si>
    <t>千禾 【酱油_御藏本酿180天】特级生抽1L*12/箱调味品抖音 1L*12</t>
  </si>
  <si>
    <t>雪涛 海盐350克  精细海盐 （衢州市柯城区衢江区城区专享）</t>
  </si>
  <si>
    <t>恒顺 香醋 300ml</t>
  </si>
  <si>
    <t>（整箱）海天 鲜味生抽 500ml*12瓶（源兴副食）</t>
  </si>
  <si>
    <t>海天蒸鱼豉油450ml</t>
  </si>
  <si>
    <t>联合仓 海天 黄豆酱  340g*15瓶 新日期</t>
  </si>
  <si>
    <t>韩版冬季透气时尚加厚口耳罩防尘保暖骑行防护男女士黑色口罩潮款 浅蓝</t>
  </si>
  <si>
    <t>南极人（nanjiren）6000g经济装活性炭包 新房装修除甲醛 汽车新居除味去甲醛清除剂净化除味竹炭包碳包</t>
  </si>
  <si>
    <t>南极人home家纺 办公室加厚翘臀记忆棉美臀垫护尾椎素色屁股垫汽车学生椅子增高卡通坐垫 灰色 40*40*5cm</t>
  </si>
  <si>
    <t>飞科（FLYCO）挂烫机家用蒸汽迷你便携手持蒸汽电熨斗烫斗家用熨烫机熨衣机烫衣服蒸烫机FI9311 标配</t>
  </si>
  <si>
    <t>华帝（VATTI）锅铲硅胶护锅铲不粘锅平底锅炒锅煎锅专用铲子 硅胶漏勺</t>
  </si>
  <si>
    <t>邮费补差</t>
  </si>
  <si>
    <t>南极人（Nanjiren）塑玻杯双层便携玻璃杯防烫防摔水杯男女商务耐热车载茶杯运动杯子400ml 黑色 NJR112</t>
  </si>
  <si>
    <t>小酒盅 小酒杯 白酒杯 茅台集团酒小酒盅 1盒2个</t>
  </si>
  <si>
    <t>邮费，补差价 补差价1元</t>
  </si>
  <si>
    <t>南极人（nanjiren）羊毛坐垫中长毛座垫冬季汽车坐垫毛垫 车垫羔羊皮车家两用办公室B款小方垫45×45cm魅力</t>
  </si>
  <si>
    <t>海尔（Haier）车载空气净化器 汽车车载空气净化器蓝牙耳机版CJ19A 自动检测 除甲醛异味雾霾PM2.5</t>
  </si>
  <si>
    <t>美的（Midea）H1-L71B 车载吸尘器 干湿两用 多功能汽车车用吸尘器 下单即送收纳袋 美的金色 2</t>
  </si>
  <si>
    <t>澳洲进口Blackmores大豆卵磷脂软胶囊1200mg160粒保护肝脏 清血管血脂</t>
  </si>
  <si>
    <t>补差价链接</t>
  </si>
  <si>
    <t>澳洲进口 澳佳宝（Blackmores）高能复合维生素B群 抗疲劳 缓解压力 75粒</t>
  </si>
  <si>
    <t>香港直邮GNC健安喜叶黄素（加强型）40mg*30粒保护视力护眼 2瓶</t>
  </si>
  <si>
    <t>美国进口健安喜（GNC）蕃茄红素提高备孕 番茄红素复合软胶囊 男 锯棕榈增强性能力 3瓶装</t>
  </si>
  <si>
    <t>南极人（nanjiren）防噪音耳塞隔音降噪睡眠睡觉耳塞 学习音乐工作旅行时耳塞 5对装</t>
  </si>
  <si>
    <t>南极人（Nanjiren）静脉曲张袜 医用治疗型弹力袜 医用男女二级弹力袜护小腿 长筒露趾肤色  S紧致码 BLAG2</t>
  </si>
  <si>
    <t>李宁（LI-NING） 运动护膝保暖关节炎训练跑步健身女空调房保暖老寒腿防寒膝盖护具四季通用 单支装 护膝（</t>
  </si>
  <si>
    <t>李宁（LI-NING）运动护腰带 加压透气弹簧支撑保暖收腹带 男女健身训练跑步</t>
  </si>
  <si>
    <t>领券立减】健力多汤臣倍健氨糖软骨素钙片 增加骨密度 中老年人钙片官方旗舰店 限量装】氨糖100片*1瓶+40</t>
  </si>
  <si>
    <t>汤臣倍健补钙碳酸钙维生素d片 中老年成人孕妇青少年钙片 3瓶共90片</t>
  </si>
  <si>
    <t>汤臣倍健 天然博士针叶樱桃粉固体饮料 30袋/盒 1盒装</t>
  </si>
  <si>
    <t>汤臣倍健补锌 益生菌30袋+橘皮酵母锌20袋 天然博士营养礼盒 赠针叶樱桃粉vc</t>
  </si>
  <si>
    <t>领现金链接 会员满额送礼 新品试用 猜谜赢积分  VX：jdtcbj1234</t>
  </si>
  <si>
    <t>雾化器家用医用儿童雾化机 配件医用过滤棉 过滤棉5个装</t>
  </si>
  <si>
    <t>自然之宝（Nature’s Bounty） 美国原装进口胶原蛋白软糖护发护肤护甲230粒 胶原蛋白软糖*2</t>
  </si>
  <si>
    <t>资生堂（Shiseido） 海外直邮 日本资生堂胶原蛋白口服液美肌饮料 3盒装50ml*36瓶</t>
  </si>
  <si>
    <t>卖家服务</t>
  </si>
  <si>
    <t>鲁花 食用油 5S 压榨一级 花生油 5L（捆绑酱油或香油，赠品随机发放，赠完为止，新老包装随机发放）</t>
  </si>
  <si>
    <t>赠品防风钩20只 防风钩20只装</t>
  </si>
  <si>
    <t>南极人 晾衣架折叠落地x型伸缩不锈钢阳台晒被架加长加高室外凉衣架晒架</t>
  </si>
  <si>
    <t>高端工程LED防眩牛眼射灯 商场酒店背景墙COB象鼻灯伸缩30W射灯 正白光6000K 工程高端款-15W</t>
  </si>
  <si>
    <t>美的（Midea）led灯泡e27大螺口节能灯泡led球泡6W 日光</t>
  </si>
  <si>
    <t>创维（Skyworth）指纹锁 家用智能锁电子锁防盗门密码锁 app远程开锁 R9 R9-免费安装</t>
  </si>
  <si>
    <t>南极人（Nanjiren）花洒软管浴室不锈钢防爆波纹管连接水管莲蓬头配件淋浴喷头软管 2米加密防爆管</t>
  </si>
  <si>
    <t>海尔智能指纹锁防盗门锁 家用密码锁 大门锁电子锁门禁 app开锁 刷磁卡感应钥匙开锁 左右门通开 石墨黑+半</t>
  </si>
  <si>
    <t>迪士尼龙头净水器Disney净化器361S滤芯</t>
  </si>
  <si>
    <t>（电子版）三年质保 不发实物 3年之内出现非人为质量问题免费换新</t>
  </si>
  <si>
    <t>（此服务为虚拟产品，非实物） 黄色</t>
  </si>
  <si>
    <t>飞科新国标 家用六位USB延长线插座插线板插排接线板排插 阻燃耐高温拖线板 FS2003 6位总控 1.8米线长+3US</t>
  </si>
  <si>
    <t>【赠品】卡托(图片仅供参考，请以实物为准)</t>
  </si>
  <si>
    <t>海尔（Haier）M365翻盖老人手机备用手机大字大声功能机超长待机移动联通版 金色</t>
  </si>
  <si>
    <t>蓝牙耳机迷你超小隐形苹果x无线8运动双耳入耳式7p耳塞式开车i10跑步微型通用手机oppo超长待机v 小恶魔</t>
  </si>
  <si>
    <t>洽利 真皮手机套翻盖商务保护套手机壳 适用于华为荣耀8/V8 华为荣耀8经典棕</t>
  </si>
  <si>
    <t>鞋靴</t>
  </si>
  <si>
    <t>？？高帮鞋男韩版潮流嘻哈鞋子男潮鞋百搭休闲白色运动鞋春季高邦鞋男 白红 41</t>
  </si>
  <si>
    <t>南极人（Nanjiren）高帮鞋子男 潮休闲高帮男生韩版潮流百搭男靴子 NJRJDFDS1766 黑色 41码</t>
  </si>
  <si>
    <t>安踏男滑板鞋 低帮休闲运动小白鞋学生 安踏白/淡灰 44.5</t>
  </si>
  <si>
    <t>李宁男鞋休闲鞋2019春季新款反绒皮保暖运动鞋学生潮流百搭黑白色复古旅游鞋防滑减震慢跑鞋 黑色/白色 46</t>
  </si>
  <si>
    <t>森马SEMIR 集团semir男夏季软木拖鞋防滑沙滩鞋凉鞋男士拖鞋 咖色调 44</t>
  </si>
  <si>
    <t>HLA海澜之家黑色休闲鞋2018秋季热卖舒适透气皮鞋套脚男鞋HSXDD3E152A 黑色F2 43</t>
  </si>
  <si>
    <t>NIKE耐克女鞋新品 百搭休闲板鞋女黑色绑带Tennis Classic 834123 海外直邮 834123-001 36</t>
  </si>
  <si>
    <t>醉仙网 五粮液 五粮情系列 52度浓香型白酒 醇品500ml单瓶装</t>
  </si>
  <si>
    <t>五粮液股份 52度 富贵吉祥典藏 整箱装 500ml*6瓶 浓香型白酒礼盒装 高度纯粮食酒水 名酒礼品酒喜酒</t>
  </si>
  <si>
    <t>（限时秒杀）五粮液股份公司出品 52度浓香型白酒 单瓶礼盒装500ml （2010年产） 典藏礼盒装</t>
  </si>
  <si>
    <t>（领券下单立减）五粮液52度 普五 500ml 白酒 酒仙网</t>
  </si>
  <si>
    <t>宜宾五粮液股份公司出品 五粮特曲精品浓香型 白酒52度500ml 1瓶装</t>
  </si>
  <si>
    <t>五粮液总厂出品 五粮迎宾酒柔和 浓香型白酒52度500ML*1瓶</t>
  </si>
  <si>
    <t>五粮液股份公司国五液陈酿52度500ml浓香型白酒 500ml*6瓶整箱装</t>
  </si>
  <si>
    <t>破损包赔承诺</t>
  </si>
  <si>
    <t>【宜宾馆】国鼎蛹虫草酒52度 单瓶500ml 喜宴送礼 红盒装 单瓶装</t>
  </si>
  <si>
    <t>宜宾五粮液股份有限公司出品 五福吉运酒 浓香型白酒 52度 500ml*5 礼盒装 整箱</t>
  </si>
  <si>
    <t>宜宾五粮液股份公司 经典人生 精品 礼品袋 仅用做赠品顾客慎拍</t>
  </si>
  <si>
    <t>（库存仅剩26瓶，下单立减到手价288）50度 古井贡酒 年份原浆(古8)500ml 古井贡 白酒</t>
  </si>
  <si>
    <t>古井贡酒 年份原浆献礼版 50度375ml浓香型白酒 6瓶整箱装</t>
  </si>
  <si>
    <t>（限时送整箱白酒）洋河42度 洋河特曲（珠光蓝）500ml*6 白酒整</t>
  </si>
  <si>
    <t>洋河蓝色经典 海之蓝 42度 单瓶装480ml 口感绵柔浓香型白酒  湖北力东鸣</t>
  </si>
  <si>
    <t>酱门经典酒-酱门酱领 53度酱香型白酒 茅台酒厂集团技术开发公司   单瓶  500ML 单瓶</t>
  </si>
  <si>
    <t>习将军 茅台集团 贵州习酒 中将 53度酱香型白酒 礼盒装 窖藏1998同窖 500ml*1瓶</t>
  </si>
  <si>
    <t>（爆款补货，送小金质习酒100ml）贵州茅台酒厂 习酒53度 银质习酒500ml 白酒 酒仙网</t>
  </si>
  <si>
    <t>茅台集团 贵州习酒1952习酒庄园藏之精品 53度酱香型白酒500ml礼盒白酒单瓶装</t>
  </si>
  <si>
    <t>贵州习酒 京匠酒 尚品 酱香型白酒53度单瓶蓝瓶 珍藏陈酿 酱香经典 崇德尚贤 仁孝礼仪 贵州习酒 京匠尚品5</t>
  </si>
  <si>
    <t>贵州茅台集团技术开发天朝上品贵人三酒53度柔和酱香型白酒高度纯粮食整箱6瓶</t>
  </si>
  <si>
    <t>贵州茅台集团习酒厂出品普天同庆5陈酿52度500ml浓香型白酒 6瓶</t>
  </si>
  <si>
    <t>领券购买更优惠 茅台集团白金酒公司 白金御酿级酱香型53度白酒礼盒2瓶装 500ml V6整箱6瓶装</t>
  </si>
  <si>
    <t>白酒礼盒贵州茅台集团封坛原浆酒2瓶装52度白酒整箱 封坛原浆1992</t>
  </si>
  <si>
    <t>粲酒糯米酒黄酒 清酿甜米酒微醺 乐观小酒13度150ml单瓶</t>
  </si>
  <si>
    <t>茅台集团习酒公司 赤水龙原浆酒原厂标配礼品袋3个</t>
  </si>
  <si>
    <t>贵州茅台集团 贵州茅台技开公司出品 茅仙酒 追梦 53度 500ml 柔和酱香型白酒 单瓶装</t>
  </si>
  <si>
    <t>茅台醇酱封藏N10酱色整箱装 酱香型 53度 500ml*6</t>
  </si>
  <si>
    <t>贵州茅台集团茅台醇52度白酒 500ml 6瓶 整箱</t>
  </si>
  <si>
    <t>酒开心 贵州茅台集团技开 赤水老窖酒C15 52度 单瓶装白酒500ML 口感柔雅浓香型 1瓶</t>
  </si>
  <si>
    <t>（假一罚十）贵州茅台酒 酱香型白酒 53度 茅台 成龙天将雄师 纪念酒 500ml*1瓶</t>
  </si>
  <si>
    <t>（领券下单立减50）茅台51度 汉酱酒500ml 白酒 酒仙网</t>
  </si>
  <si>
    <t>（五斤瓷坛酒）闷倒驴白酒62度2.5L清香型鉴赏级封坛生态原酒 红坛单瓶</t>
  </si>
  <si>
    <t>贵州习酒 53度 酱香型白酒 国韵 戊戌狗年生肖纪念酒 500ml*6瓶整箱</t>
  </si>
  <si>
    <t>贵州茅台酒 酱香型白酒 53度 茅台 高尔夫大师级 500ml</t>
  </si>
  <si>
    <t>（限时秒杀直降）52度 酒鬼酒黄坛468ml 白酒 酒仙网</t>
  </si>
  <si>
    <t>南洋 顽癣净 25ml/瓶/盒（89560） 标准装</t>
  </si>
  <si>
    <t>南极人＋钓鱼竿伸缩蚊帐 U型三开门宫廷不锈钢加粗支架加密加长蕾丝落地帐莎双人床免打孔床品 黄色 1.5*2m</t>
  </si>
  <si>
    <t>（特价清仓）南极人 织带水洗棉四件套 条纹格子色织床上四件套单人双人床品套件 织带纯黑色 1.5-1.8米四</t>
  </si>
  <si>
    <t>南极人（Nanjiren）被芯家纺 羽丝绒被子加厚保暖冬被双人被子被芯亲肤棉被 条纹-米黄 200*230cm-6斤</t>
  </si>
  <si>
    <t>（下单立减50）南极人家纺 被子单人双人冬被加厚被褥保暖透气1.5米1.8米冬天盖被学生宿舍被芯棉被 陌上花</t>
  </si>
  <si>
    <t>TCL灭蚊灯灭蝇灯室内卧室静音驱蚊器家用餐厅无辐射静音灭蚊器婴孕吸捕蚊香杀虫灯 灭蚊灯+电源线+适配器+</t>
  </si>
  <si>
    <t>洁厕液清香500g洁厕灵厕所清洁剂除臭去臭除垢洁厕灵马桶清洁剂强力除尿垢强效清香型 500ml*1</t>
  </si>
  <si>
    <t>阿芙（AFU） 抽取式绵柔保湿纸巾40抽/包 10包</t>
  </si>
  <si>
    <t>纤见（FABRICARE）</t>
  </si>
  <si>
    <t>青岛海尔滚筒洗衣机有限公司</t>
  </si>
  <si>
    <t>【迪拜帆船酒店专用】FABRICARE纤见 衣物除皱喷剂 欧洲进口 衣物除皱喷剂</t>
  </si>
  <si>
    <t>阿迪达斯Adidas 原装进口 小白鞋清洁剂75ml 增白去黄去污 运动鞋带刷头擦鞋洗鞋清洁神器</t>
  </si>
  <si>
    <t>海绵bb霜扑化妆棉化妆工具</t>
  </si>
  <si>
    <t>飞科毛球修剪器充电式电动剃毛绒器去毛球机打毛机除毛剪毛器博锐PR1501 标配+粘毛器+3个原装刀头</t>
  </si>
  <si>
    <t>Goat Soap 澳洲手工山羊奶皂婴儿儿童沐浴皂天然洁面皂100g 羊奶原味</t>
  </si>
  <si>
    <t>护手霜女滋润保湿补水嫩肤防干裂不油腻 随机护手霜1支</t>
  </si>
  <si>
    <t>一叶子植物精粹手霜套组30g*3（护手霜 滋润保湿修护 防止干裂）</t>
  </si>
  <si>
    <t>佰草集（HERBORIST）护手霜手部多效修护霜100g保湿嫩肤补水滋润春夏护手霜 男女适用 2支</t>
  </si>
  <si>
    <t>艾禾美（ARM&amp;HAMMER） 美国进口多效防敏牙膏127g 一只</t>
  </si>
  <si>
    <t>御泥坊 玫瑰滋养矿物身体乳150ml深层滋润补水保湿润肤乳/露香体乳 护肤品</t>
  </si>
  <si>
    <t>阿芙（AFU）德国洋甘菊精油（小产区）10ml 补水养护干燥敏感肌</t>
  </si>
  <si>
    <t>阿芙（AFU）雕塑提升按摩油30ml（按摩油 紧实肌肤 调理油）</t>
  </si>
  <si>
    <t>（LOREAL）进口欧莱雅专业洗护 致臻赋活护发乳护发素750ML</t>
  </si>
  <si>
    <t>欧莱雅（LOREAL）透明质酸经典超值无硅油洗发水护发素套装（清爽去屑洗发露润发乳）（旅行装赠品随机发货</t>
  </si>
  <si>
    <t>运费链接，补差价专用，单拍不发货 深红</t>
  </si>
  <si>
    <t>霸王 首乌乌发洗发露 200ml</t>
  </si>
  <si>
    <t>百雀羚小雀幸雪松纤纤深润美手霜40g（护手霜女修护滋润锁水保湿防止干燥）</t>
  </si>
  <si>
    <t>膜法世家 金桂花蒸汽热敷眼罩（舒缓放松 润泽双眼） 5片装</t>
  </si>
  <si>
    <t>自然之宝（Nature's Bounty）胶原蛋白软糖草莓味230粒 1瓶装</t>
  </si>
  <si>
    <t>自然堂（CHANDO）鲜嫩保湿护手霜50g保湿补水 改善干裂 护手霜</t>
  </si>
  <si>
    <t>自然堂（CHANDO）鲜嫩保湿护手霜 50g</t>
  </si>
  <si>
    <t>自然堂鲜嫩护手霜套装女滋润保湿补水嫩白防干裂防冻霜官方旗舰店官网 鲜嫩护手霜礼盒</t>
  </si>
  <si>
    <t>苏泊尔 电热水壶折叠式迷你旅行便携可旅游烧水壶SW-06J002 SW-06J002/0.6L</t>
  </si>
  <si>
    <t>进口（Shiseido）资生堂护理道露蜜焕彩护发素染后损伤修护锁色护色洗发护发乳 250g</t>
  </si>
  <si>
    <t>进口日本资生堂Shiseido秀场造型高定型力发胶180g头发造型蓬松丰盈喷雾高力定型喷雾干胶</t>
  </si>
  <si>
    <t>资生堂（SHISEIDO）秀场造型质感发蜡(自然型)80G</t>
  </si>
  <si>
    <t>（adidas）阿迪达斯男士控油洗发露去屑洗发露头皮舒缓止痒清爽不油腻护发洗发系列 舒适止痒 洗发露400ml</t>
  </si>
  <si>
    <t>阿迪达斯（adidas）男士香波沐浴露劲纯表现250ml 三合一洗发洁面沐浴 不含皂基色素</t>
  </si>
  <si>
    <t>雅诗兰黛（Estee Lauder） 雅诗兰黛小棕蜜精华油肌透修护精萃蜜30ml补水保湿 特润修护精华露7ml</t>
  </si>
  <si>
    <t>红色小象 红色小象儿童健齿口腔护理套装 宝宝牙刷无氟可吞咽牙膏（5-12岁）草莓冰淇淋味 儿童牙膏牙刷套</t>
  </si>
  <si>
    <t>索薇娅（SOVYA） 洗发水护发素 姜花臻养修护氨基酸无硅油香氛洗发露 家庭装8件套1900ml包邮</t>
  </si>
  <si>
    <t>韩束（KAN’S） 韩束身体乳保湿滋润香味香体全身女补水保湿四季清爽润肤改善鸡皮修复粗糙毛孔水乳正品 墨</t>
  </si>
  <si>
    <t>韩束 滋养美肤身体套组 身体乳沐浴露（补水保湿 温和去角质 化妆品护肤套装）</t>
  </si>
  <si>
    <t>韩束（KanS） 韩束护手霜 纤纤伴手礼盒滋养防裂补水保湿润手霜 花颜果语润手霜礼盒（30g*3支）</t>
  </si>
  <si>
    <t>兰蔻Lancome 化妆包 收纳包 手拿包 蓝色自由女孩</t>
  </si>
  <si>
    <t>？？儿童书包小学生女1-3-6年级免洗双肩背包护脊减负可爱公主范女童 布款粉色大号(四层)</t>
  </si>
  <si>
    <t>安踏儿童书包学生运动背包男童时尚大容量青少年双肩包39824752 蓝色-3 s</t>
  </si>
  <si>
    <t>李宁腰包男女通用小包正品2019休闲运动包 黑色046</t>
  </si>
  <si>
    <t>李宁 双肩包 背包中性运动生活系列男双肩背包运动书包电脑包 黑色</t>
  </si>
  <si>
    <t>森马行李箱男拉杆箱登机箱密码箱24寸万向轮旅行箱女韩版20寸 明星联名款重磅上新 24寸（需托运 适合7-10</t>
  </si>
  <si>
    <t>森马（Semir）钱包男多卡位学生休闲韩系潮流长短款男士卡包多功能超薄皮夹子长款黑色</t>
  </si>
  <si>
    <t>HLA海澜之家针扣皮带2018秋季新品舒适简约花纹休闲男士腰带HZPAD3E060A 黑色花纹60 105cm</t>
  </si>
  <si>
    <t>皮带男2019商务自动扣舒适大气腰带HZPAW3E090A黑色花纹(90)1150MM×35MM cz</t>
  </si>
  <si>
    <t>耐克（NIKE）男女款运动休闲旅游户外书包双肩包背包 BA5230-620 玫粉色</t>
  </si>
  <si>
    <t>阿迪达斯运动包男包女包 19春季新款休闲小腰包训练耐磨单肩包DZ2394 DZ2394 以专柜实物为准</t>
  </si>
  <si>
    <t>阿迪达斯（Adidas）背包单肩包斜挎包休闲运动包 黑色</t>
  </si>
  <si>
    <t>新通路-酒类</t>
  </si>
  <si>
    <t>五粮液五粮特曲浓香型白酒52度500ml*6整箱装（内含3只礼袋）</t>
  </si>
  <si>
    <t>2018</t>
  </si>
  <si>
    <t>2019</t>
  </si>
  <si>
    <t>Qtr1</t>
  </si>
  <si>
    <t>Qtr2</t>
  </si>
  <si>
    <t>Qtr3</t>
  </si>
  <si>
    <t>Qtr4</t>
  </si>
  <si>
    <t>Jan</t>
  </si>
  <si>
    <t>Feb</t>
  </si>
  <si>
    <t>Mar</t>
  </si>
  <si>
    <t>Apr</t>
  </si>
  <si>
    <t>May</t>
  </si>
  <si>
    <t>Jun</t>
  </si>
  <si>
    <t>Jul</t>
  </si>
  <si>
    <t>Aug</t>
  </si>
  <si>
    <t>Sep</t>
  </si>
  <si>
    <t>Oct</t>
  </si>
  <si>
    <t>Nov</t>
  </si>
  <si>
    <t>Dec</t>
  </si>
  <si>
    <t>京东平台3月</t>
  </si>
  <si>
    <t>京东自营3月</t>
  </si>
  <si>
    <t>GMV</t>
  </si>
  <si>
    <t>2018 年</t>
  </si>
  <si>
    <t>sales quant</t>
  </si>
  <si>
    <t>品牌</t>
  </si>
  <si>
    <t>销售增速</t>
  </si>
  <si>
    <t>市场占有率</t>
  </si>
  <si>
    <t>大家电</t>
  </si>
  <si>
    <t>小家电</t>
  </si>
  <si>
    <t>茅台18年GMV</t>
  </si>
  <si>
    <t>3Q18</t>
  </si>
  <si>
    <t>4Q18</t>
  </si>
  <si>
    <t>1Q19</t>
  </si>
  <si>
    <t>创维（Skyworth） V901 VR一体机4K高清屏8K硬解码体感游戏智能VR眼镜 2代4K旗舰</t>
  </si>
  <si>
    <t>南极人（Nanjiren）双面双效化妆棉245片 （卸妆、卸甲、拍水、敷面膜、柔滑亲肤）</t>
  </si>
  <si>
    <t>创维（Skyworth）V901 VR一体机 4K高清屏8K硬解码 体感游戏 VR直播3D头盔 4+64G智能VR眼镜</t>
  </si>
  <si>
    <t>御泥坊面霜化妆品 红石榴矿物面霜50g</t>
  </si>
  <si>
    <t>南洋 顽癣净 25ml*1瓶/盒</t>
  </si>
  <si>
    <t>酷开（coocaa） Live-time便携迷你无线蓝牙音箱收音机2.0双声道音响（爵士黑-玫瑰粉） 玫瑰粉</t>
  </si>
  <si>
    <t>南极人＋钓鱼竿伸缩蚊帐 U型三开门宫廷不锈钢加粗支架加密加长蕾丝落地帐莎双人床免打孔床品 黄色 1.8*2.</t>
  </si>
  <si>
    <t>Midea/美的 WBL2501B绞拌机家用揽拌机榨针机柞汁机扎汁机料理机</t>
  </si>
  <si>
    <t>（赠品链接勿拍） 膜力霜25ml</t>
  </si>
  <si>
    <t>（领券立减20）南极人 水洗真丝空调被 夏天夏被1.5m1.8米单人夏凉被夏季薄被子双人被芯 高贵灰 200*230cm</t>
  </si>
  <si>
    <t>清润葡萄籽精华膜力水22ml中样</t>
  </si>
  <si>
    <t>雅润护理湿巾(太阳花)/(百合)22片 样式随机发</t>
  </si>
  <si>
    <t>（南极人5806数码印花拉链蚊帐上下铺蚊帐(不锈钢支架） 下铺萌猫120*190*90 其它</t>
  </si>
  <si>
    <t>腾讯（Tencent）企鹅极光盒子 网络机顶盒 电视盒子4K高清HDR智能语音遥控 双天线wifi+ 极光蓝牙版（赠HDM</t>
  </si>
  <si>
    <t>灭蚊灯诱蚊剂蚊子诱饵二氧化碳诱导剂配合家用吸蚊灯驱捕蚊虫 仿生蚊虫诱剂一包</t>
  </si>
  <si>
    <t>南极人（nanjiren）纳米海绵魔力擦 海绵擦 魔术擦 居家清洁洗碗刷碗海绵 80片-10*6*2cm-非独立包装</t>
  </si>
  <si>
    <t>自然堂（CHANDO）雪莲舒缓保湿面膜26ml*5（补水保湿 男女士面膜贴）</t>
  </si>
  <si>
    <t>小湃</t>
  </si>
  <si>
    <t>深圳创维数字技术有限公司</t>
  </si>
  <si>
    <t>创维小湃T2Pro语音版电视盒子 6K高清网络机顶盒 16G大闪存</t>
  </si>
  <si>
    <t>阿芙（AFU） 抽取式绵柔保湿纸巾40抽/包 60包</t>
  </si>
  <si>
    <t>（Shiseido）资生堂 隔离妆前乳 新透白美肌焕采防护乳15ml*1小样</t>
  </si>
  <si>
    <t>正格mmcLQ630K色带架 适用爱普生针式打印机色带 LQ635K LQ730K 735K 单支色带芯</t>
  </si>
  <si>
    <t>【迪拜帆船酒店专用】FABRICARE纤见 洗衣液自营 衣物除皱喷剂 欧洲进口浓缩型 衣物除皱喷剂</t>
  </si>
  <si>
    <t>阿迪达斯（adidas）男士香体喷雾古龙香水50ml冰点能量征服天赋多款可选 男士征服香水50ml  2020年到期</t>
  </si>
  <si>
    <t>（正品保障）（）特润修护精华眼霜 小棕瓶精华露 淡化细纹黑眼圈 修护肌透精华露50ml</t>
  </si>
  <si>
    <t>红色小象 婴儿PP柔湿巾新生儿宝宝湿巾湿纸巾屁屁专用 湿巾80抽*3包</t>
  </si>
  <si>
    <t>雪花秀 Sulwhasoo 滋阴小样套装(爽肤水+乳液+精华+面霜+眼霜)</t>
  </si>
  <si>
    <t>韩束礼品袋 赠品*1</t>
  </si>
  <si>
    <t>雷神（ThundeRobot） 青春版背包</t>
  </si>
  <si>
    <t>韩束面膜 韩束茶树精油祛痘面膜10片送精华液</t>
  </si>
  <si>
    <t>（活动）雷神（ThundeRobot）新911GT电竞版 144Hz72%IPS 17.3英寸游戏笔记本i7-8750H 16G 128G+1T GTX106</t>
  </si>
  <si>
    <t>红色小象儿童保湿霜 宝宝脸霜 补水润肤 婴幼儿护肤品 男女童可选 倍润霜50g 宝宝霜滋润 送洗发露</t>
  </si>
  <si>
    <t>美的（Midea）AOC03一转三插座/转换插头/电源转换器 3位无线转换插座</t>
  </si>
  <si>
    <t>日本撒隆巴斯镇痛贴膏药贴关节镇痛贴腰腿关节膝盖膏药贴止疼贴颈椎腰椎腰间盘贴 非日本久光贴膏 撒隆巴斯</t>
  </si>
  <si>
    <t>飞科（FLYCO）插座面板多孔家用正品插排查插板带线多用功能接线拖线板长线FS2025 八位总控 1.8米线长</t>
  </si>
  <si>
    <t>韩束高保湿弹润精华液30ml( 提亮肤色 保湿补水 精华液 护肤品 )</t>
  </si>
  <si>
    <t>（需联系客服登记另外安排发货）TCL家电下单后7天内评价+五星晒图送惊喜好礼（此链接不发货）</t>
  </si>
  <si>
    <t>韩粉世家（Hi-Face） 韩粉世家美瞳炫黑细致眼线笔0.5g防水不晕染初学者防汗眼线液</t>
  </si>
  <si>
    <t>hiface粉饼定妆粉哑光彩妆粉底自然轻薄遮瑕细腻粉质 轻纱柔光透明粉饼 23#杏肤色10g</t>
  </si>
  <si>
    <t>集成电路 KMRH60014M-B614</t>
  </si>
  <si>
    <t>？？新品上市送老婆 盐袋海盐粗盐热敷包电加热家用艾灸大粒盐包热敷袋理疗袋子 紫罗兰 均码</t>
  </si>
  <si>
    <t>小白空调 TCL 静音省电 冷暖 直流变频 空调柜机 圆柱立式 大3匹 KFRd-72LW/X13BpD</t>
  </si>
  <si>
    <t>高夫男士无硅油洗发水沐浴露清爽控油洗护组合套装 高夫轻松旅行装(洗发沐浴各50ml)</t>
  </si>
  <si>
    <t>南极人（Nanjiren）电加热护腰带保暖男女腰间盘充电发热暖宫腰托艾灸热敷突出 电加热浅驼色（不带充电宝</t>
  </si>
  <si>
    <t>（Joyoung）九阳豆浆机预约多功能破壁机可预约定时 易清洗破壁免滤无渣 DJ13R-D83SG</t>
  </si>
  <si>
    <t>（黑色427发货）安踏篮球鞋男 KT3 KT4 轻骑兵新品 汤普森签名夏季官方直营网店透气低帮运动鞋 轻骑兵4代9</t>
  </si>
  <si>
    <t>睿嫣（ReEn） 韩国进口LG润膏洗发水睿嫣润膏洗发水洗护二合一护发素洗头膏 滋养洗发水250ml*2 超值两只装</t>
  </si>
  <si>
    <t>安踏（ANTA）男鞋91645566-3透气耐磨跑步鞋 薄翼型织物轻网面运动鞋 深藏青-3 9.5(男 43)</t>
  </si>
  <si>
    <t>赠品九阳（Joyoung）小红绳保温杯 便携水杯B32V8C 月黄</t>
  </si>
  <si>
    <t>（LI-NING）李宁运动内衣女 减震运动文胸运动胸衣 黑色 AUBN124-2 M</t>
  </si>
  <si>
    <t>创维（skyworth）65Q40全时AI人工智能网络防蓝光全面屏4K超高清网络WIFI智能液晶平板电视</t>
  </si>
  <si>
    <t>（无须发货）晒视频+晒图5张+优质评价展示 截图联系在线客服即可领取奖励 虚拟物品无需发货 天蓝色</t>
  </si>
  <si>
    <t>（LOREAL）进口欧莱雅专业洗护 染后护色护发乳护发素750ml修护烫染受损发质</t>
  </si>
  <si>
    <t>欧莱雅（LOREAL）透明质酸经典超值无硅油洗发水护发素套装（清爽洗发露润发乳）（旅行装赠品随机发货）</t>
  </si>
  <si>
    <t>酷开（coocaa）Live-time迷你蓝牙音箱收音机2.0双声道复古留声音响（玫瑰粉）</t>
  </si>
  <si>
    <t>澳佳宝（Blackmores）BM孕妇黄金营养素180粒含叶酸DHA 一瓶装</t>
  </si>
  <si>
    <t>赠德国WMF双耳锅！</t>
  </si>
  <si>
    <t>澳洲进口Blackmores澳佳宝孕妇黄金营养素 含叶酸DHA保护胎儿健康 180粒 2瓶</t>
  </si>
  <si>
    <t>？婴儿纯棉肚兜夏季宝宝连脚肚兜兜新生儿纱布护肚围夏天护脐衣服薄 粉红纱布128655 90cm</t>
  </si>
  <si>
    <t>南极人home 孕妇装春装夏季新款孕妇连衣裙韩版修身显瘦两件套 粉色 XXL</t>
  </si>
  <si>
    <t>预售4月6号发-【20-27】安踏童鞋 婴童男女同款舒适轻便学步鞋2019年新款魔术贴宝宝运动鞋 魅力蓝/荧光绿-</t>
  </si>
  <si>
    <t>膜法世家 玫瑰果丝滑柔嫩补水保湿手膜4对 手部护理套装 淡化细纹手部保养</t>
  </si>
  <si>
    <t>安踏（ANTA）童鞋男童魔术贴网面透气板鞋儿童运动鞋31724800荧光绿/安踏白34</t>
  </si>
  <si>
    <t>男童女童凉鞋新款夏中大儿童鞋子凉鞋宝宝小孩沙滩鞋 浅蓝色 37</t>
  </si>
  <si>
    <t>比佛利（BEVERLY）美的高端小体积电热水器 涡旋速热智能省电 阻垢磁净化健康洗 F6030-LS5(HEY)</t>
  </si>
  <si>
    <t>进口（Shiseido）资生堂秀场造型动感喷雾（卷发用）180g适合卷发自然蓬松喷雾定型发胶</t>
  </si>
  <si>
    <t>（格力）TOSOT/大松变频电风扇格力落地台带摇控定时预约风扇FDZ-3510Bg7 白色</t>
  </si>
  <si>
    <t>进口资生堂护理道头皮生机系列洗发露50ml+头皮生机系列护发素50g套装旅行装</t>
  </si>
  <si>
    <t>NIKE耐克 儿童鞋 TANJUN BR (TDE) 男婴童休闲运动鞋 AO9605-001 27码 UK10C</t>
  </si>
  <si>
    <t>资生堂（SHISEIDO）秀场造型高定型力发泥70G</t>
  </si>
  <si>
    <t>资生堂（Shiseido） 日本进口资生堂洗面奶发膜护手霜面霜护肤系列 玫瑰园身体乳200ml</t>
  </si>
  <si>
    <t>（现货）阿迪达斯adidas 18年经典三叶草 男女休闲鞋常青款绿标金标C77154 M20605 C77154 38码/5 (适合脚</t>
  </si>
  <si>
    <t>（adidas）阿迪达斯男士控油洗发露去屑洗发露头皮舒缓止痒清爽不油腻护发洗发系列 多效动能水润 洗发露40</t>
  </si>
  <si>
    <t>阿迪达斯（adidas）训练鞋女小童RapidaZen C儿童鞋CG3264 红色 2-/35码</t>
  </si>
  <si>
    <t>红色小象驱蚊手环防叮扣套装 宝宝夏季驱蚊组合户外防叮咬（蓝色）</t>
  </si>
  <si>
    <t>九阳豆浆（Joyoung Soymilk）豆浆 香甜醇味豆浆植物蛋白饮料早餐瓶装 磨豆匠 280ml*6瓶 香甜醇味</t>
  </si>
  <si>
    <t>海尔兄弟定制KQ-F11儿童电动牙刷声波震动牙刷IPX7防水智能无线感应充电(德国BASF软毛刷头） KQ-F11HP 粉</t>
  </si>
  <si>
    <t>红色小象 幼儿2合1洗发沐浴露530ml  儿童沐浴露 宝宝洗发水</t>
  </si>
  <si>
    <t>微波炉+榨汁机</t>
  </si>
  <si>
    <t>千禾 窖醋10年珍品五粮500ml*12瓶 （江津）</t>
  </si>
  <si>
    <t>索薇娅（SOVYA） 氨基酸洗发露 无硅油白茶去屑控油香氛套装 男女款包邮 洗发水300ml</t>
  </si>
  <si>
    <t>千禾零添加窖藏陈醋窖醋10年500mL</t>
  </si>
  <si>
    <t>（3）新款冷热两用4L车家两用冰箱 小型迷你车载冰箱 户外钓鱼恒温冰箱 赠品勿拍</t>
  </si>
  <si>
    <t>好益多乳酸菌饮品340ml*12瓶（衢州市柯城区衢江区城区专享）</t>
  </si>
  <si>
    <t>卡萨帝（Casarte）海尔（Haier）出品 12公斤双子云裳双筒洗 智能APP控制滚筒（香槟金）C8 U12G1</t>
  </si>
  <si>
    <t>恒顺香醋550ml</t>
  </si>
  <si>
    <t>桃李面包 布朗尼蛋糕3盒540g 巧克力糕点甜点点心零食食品下午茶黑巧克力蛋糕</t>
  </si>
  <si>
    <t>赠送延保（赠品勿拍）</t>
  </si>
  <si>
    <t>（整箱）海天 生抽豉油 500mL*12瓶（源兴副食）</t>
  </si>
  <si>
    <t>海天味业天赐良谷 芝麻香油 凉拌火锅蘸料150ml</t>
  </si>
  <si>
    <t>［京东精选］手拿包男大容量信封软包手拿包男士真皮羊皮大容量信封包薄款夹包男欧美时尚手工制作软包 黑</t>
  </si>
  <si>
    <t>（送赠品）海尔（Haier）冰箱 十字对开门多门超薄风冷无霜471升双开门四门变频家用节能电冰箱新品 BCD-47</t>
  </si>
  <si>
    <t>韩版冬季透气时尚加厚口耳罩防尘保暖骑行防护男女士黑色口罩潮款 纯黑</t>
  </si>
  <si>
    <t>南极人（nanjiren）6600g经济装活性炭包 新房装修除甲醛 汽车新居除味去甲醛清除剂净化除味竹炭包碳包</t>
  </si>
  <si>
    <t>美的（midea）香薰灯香薰机香薰加湿器熏香炉家用室内助眠精油插电卧室喷雾小夜灯 七彩香薰灯【赠薰衣草精</t>
  </si>
  <si>
    <t>李宁腰包男女包新款小包反光休闲运动包ABLN046 黑色</t>
  </si>
  <si>
    <t>邮费、补差价链接，默拍、单拍不发货 默拍不发货</t>
  </si>
  <si>
    <t>评价+晒图奖励5元（评价20字以上）确认收货后截评价图片联系客服获取5元现金奖励</t>
  </si>
  <si>
    <t>高街潮流大容量双肩包 黑色 大</t>
  </si>
  <si>
    <t>陶瓷杯子创意水杯家用大马克杯带盖勺男女个性潮流咖啡杯茶杯定制 16黑色雕刻版(瓷盖+精品勺)</t>
  </si>
  <si>
    <t>森马（Semir）钱包男多卡位学生休闲韩系潮流长短款男士卡包多功能超薄皮夹子竖款黑色</t>
  </si>
  <si>
    <t>通用美的空调扇冰晶盒冷风扇制冷冰晶/降温制冷/冷藏雪花冰袋</t>
  </si>
  <si>
    <t>HLA海澜之家针扣皮带2018秋季热卖舒适简约花纹休闲男士腰带HZPAD3E060A 黑色花纹60 105cm</t>
  </si>
  <si>
    <t>添可（TINECO）无线智能吸尘器 PURE ONE原装过滤清洁套装X1 T1原装配件 单个</t>
  </si>
  <si>
    <t>耐克（NIKE）男女款束口抽绳双肩背 轻便背包 BA5262-100 花色</t>
  </si>
  <si>
    <t>资生堂日本CPB2018新版遮瑕棒遮瑕膏5gSPF25PA+++ DO  黄色(黄色调  自然肤色)</t>
  </si>
  <si>
    <t>免安装gps定位器个人小型车载汽车远程jps摩托车辆无线定位器防盗 超长待机版（待机1500天+远程听音+精准</t>
  </si>
  <si>
    <t>阿迪达斯男包女包大容量户外运动包学生休闲书包双肩包背包AX6936 AX6936</t>
  </si>
  <si>
    <t>阿迪达斯（Adidas）青春款小肩包 休闲运动 BQ7000 海蓝色</t>
  </si>
  <si>
    <t>华凌空调 美的出品 大1匹 冷暖变频 空调挂机 三级能效 卧室壁挂式 防直吹空调 KFR-26GW/HAN8B3</t>
  </si>
  <si>
    <t>【JD配送】五粮液华彩人生52度白酒 500ml*6 瓶整箱装</t>
  </si>
  <si>
    <t>海尔（Haier）车载空气净化器 汽车车载空气净化器CJ18A 自动检测 除甲醛异味雾霾PM2.5 负离子氧吧</t>
  </si>
  <si>
    <t>美的（Midea）遥控升降转页扇遥控转页落地扇3档风12寸可定时静音家用电风扇鸿运扇</t>
  </si>
  <si>
    <t>酒仙网 52°五粮液如意结佳品 500ml*6</t>
  </si>
  <si>
    <t>美的洗悦家家电清洗服务4次卡 【赠价值399元美的随行榨汁机】家政保洁家电上门服务 全国上门 6次家电清洗</t>
  </si>
  <si>
    <t>澳洲进口Blackmores芹菜籽高浓缩精装西芹籽精华胶囊 缓解关节疼痛N风降血压血脂 降尿酸 50粒*1瓶</t>
  </si>
  <si>
    <t>礼品袋（适用于五粮液   A级祝君富贵吉祥礼盒   浓香型白酒 52度 500ml*2瓶 礼盒装）</t>
  </si>
  <si>
    <t>五粮液集团出品 华彩人生土豪金A32 52度酒 500ml*6瓶 整箱装</t>
  </si>
  <si>
    <t>美的（midea）300升空气能电热水器逸泉别墅机商用家用电热水器 全国适用 RSJF-40/RDN3-300/E(E2)</t>
  </si>
  <si>
    <t>澳洲进口澳佳宝（Blackmores）孕妇孕前孕期哺乳黄金营养素180粒 孕妇孕前孕期哺乳营养素 180粒</t>
  </si>
  <si>
    <t>澳洲进口 澳佳宝（Blackmores）高浓缩辅酶营养软胶囊Q10 150mg 30粒</t>
  </si>
  <si>
    <t>顽固型减肥 瘦身快速减肥药产品燃脂男士女性Burn提高新陈代谢正品健安喜GNC 减肥公式(顽固型减肥) 60粒</t>
  </si>
  <si>
    <t>五粮液 白酒 永福酱酒 十年 酱香型 53度 500ml*6 整箱</t>
  </si>
  <si>
    <t>降血糖健安喜GNC亚麻籽油不饱和脂肪酸亚麻酸降血压降血脂美国进口 1000mg*180粒</t>
  </si>
  <si>
    <t>45°古井贡酒年份原浆哈萨克斯坦世博纪念酒750ml</t>
  </si>
  <si>
    <t>国鼎台湾原装牛樟芝浓缩锭牛樟菇养肝护肝非药品 周期装（60粒X4盒）</t>
  </si>
  <si>
    <t>南极人（nanjiren）防噪音耳塞隔音降噪睡眠睡觉耳塞 学习音乐工作旅行时耳塞 5对装（5小盒独立包装）</t>
  </si>
  <si>
    <t>【整箱】古井酒 中国强 3星 50度 500ml*6瓶</t>
  </si>
  <si>
    <t>【整箱】水井坊 臻酿八号 52度 500ml*6瓶</t>
  </si>
  <si>
    <t>【整箱】水井坊 井台 浓香型白酒 52度 500ml*6瓶（内含3支手提袋）</t>
  </si>
  <si>
    <t>领券】汤臣倍健健力多氨糖软骨素钙片中老年补钙 赠品礼包</t>
  </si>
  <si>
    <t>飞科电吹风筒小功率折叠便捷吹风机家用学生宿舍迷你静音PH1605 标配</t>
  </si>
  <si>
    <t>汤臣倍健补钙健力多氨糖软骨素钙片5瓶共200片加送30片胶原软骨片关节礼盒（复联款）</t>
  </si>
  <si>
    <t>洋河 梦之蓝 M1·精装尊享版 双瓶礼盒500ml*2瓶 45度口感绵柔浓香型白酒 送礼佳选</t>
  </si>
  <si>
    <t>汤臣倍健 天然博士金枪鱼油dha婴儿童婴幼儿新生宝宝补食用鱼油孕妇成人脑力非藻油 30粒/瓶X2瓶 买赠共2盒</t>
  </si>
  <si>
    <t>鼻毛修剪器赠品 单独拍下不发货</t>
  </si>
  <si>
    <t>汤臣倍健补锌 天然博士橘皮酵母锌固体饮料 20袋/盒 葡萄糖酸锌 麦芽糖醇营养品</t>
  </si>
  <si>
    <t>礼品袋（适用于洋河 海之蓝 浓香型白酒 42度 480ml*2瓶 礼盒装）</t>
  </si>
  <si>
    <t>（本品不单独销售）汤臣倍健钙维生素D维生素K软胶囊 *30粒 DK30粒</t>
  </si>
  <si>
    <t>习酒印象遵义浓香型高度白酒52度500ml*6瓶</t>
  </si>
  <si>
    <t>海尔（Haier）雾化器 雾化杯雾化管雾化器配件 过滤棉5个+雾化装置一套</t>
  </si>
  <si>
    <t>南极人＋牛仔裤男2019春季新款男士水洗直筒裤牛仔裤商务休闲男士牛仔长裤男 930深蓝色 32</t>
  </si>
  <si>
    <t>海尔 Haier雾化器 儿童雾化机家用成人雾化仪医用空气压缩式雾化器小儿雾化</t>
  </si>
  <si>
    <t>茅台 集团 习酒 银质 53度 500ml*6瓶 整箱装白酒 口感酱香型（新老包装随机发货）</t>
  </si>
  <si>
    <t>南极人+睡裙女夏纯色卡通图案休闲棉质圆领套头短袖家居服 100-7135A 粉色7136 XL码</t>
  </si>
  <si>
    <t>自然之宝（Nature's bounty）蔓越莓浓缩提取物软胶囊60粒 美国进口</t>
  </si>
  <si>
    <t>贵州茅台酒厂技开公司出品 52度柔雅浓香型白酒礼盒 茅台醇浆酒 黑色瓶G100 500ML*6瓶【整箱】</t>
  </si>
  <si>
    <t>南洋（SOUTH OCEAN） 南洋 克痢痧胶囊24粒 理气止泻 中暑 原品5盒</t>
  </si>
  <si>
    <t>？？？新品上市送妈妈 中年女裤高腰直筒裤子女2018新款中老年休闲妈妈女裤条纹加绒春秋 G1019 细条纹(不</t>
  </si>
  <si>
    <t>资生堂（Shiseido） 海外直邮 日本资生堂胶原蛋白口服液美肌饮料 3盒装50ml*30瓶</t>
  </si>
  <si>
    <t>资生堂shiseido胶原蛋白口服液 50ml*10瓶 新版升级 补充胶原蛋白 水分平衡</t>
  </si>
  <si>
    <t>麦斯威尔特浓速溶咖啡100条盒装 （1.3KG/盒）（新老包装交替发货）</t>
  </si>
  <si>
    <t>南极人home 聚拢文胸调整型蕾丝花边无痕无钢圈性感内衣少女小胸文胸 黑色 38=85C</t>
  </si>
  <si>
    <t>南极人 晾衣架落地折叠晾衣杆X型免安装伸缩晒被架凉衣架晒架</t>
  </si>
  <si>
    <t>【整箱】贵州茅台酒股份 茅台王子酱色 53度酱香型白酒 500ml*6瓶</t>
  </si>
  <si>
    <t>安踏长裤男装 2018年秋季新款舒适针织运动裤 基础黑-3 XXL/男185</t>
  </si>
  <si>
    <t>，简约现代时尚个性5头客厅圆形吊灯 五头款 30</t>
  </si>
  <si>
    <t>贵州茅台集团 封藏原浆酒V50 52度浓香型白酒 500ml*6瓶</t>
  </si>
  <si>
    <t>TCL超声波香薰机静音加湿器 喷雾无火香薰灯插电家用卧室内香熏迷你香薰炉精油</t>
  </si>
  <si>
    <t>贵州茅台集团茅台醇香珍藏级N50柔雅浓香型白酒52度礼盒装 500ml*4瓶*2盒 整箱</t>
  </si>
  <si>
    <t>茅台（MOUTAI）茅台飞天酒 43度400ML*6瓶 （内含3支手提袋）</t>
  </si>
  <si>
    <t>餐馆口快餐餐饮唾沫点餐10只装透明沫托口水酒店口罩餐工作 10只装一体型607双面防雾</t>
  </si>
  <si>
    <t>森马睡裙女春夏纯棉短袖韩版学生碎花家居服薄款睡衣女夏2019新款 白色调0111 L</t>
  </si>
  <si>
    <t>海尔（Haier）智能马桶 全自动一体式智能坐便器 即热全功能款H1-4013 400坑距</t>
  </si>
  <si>
    <t>森马（Semir）长袖衬衫男 2019春季新款条纹衬衣韩版宽松风格衬衫休闲上衣男 19029051312 白蓝色调 XL</t>
  </si>
  <si>
    <t>美的（Midea）阅读护眼灯LED台灯 学生儿童书桌学习读书读写台灯插电简约 国A级照度 智悦</t>
  </si>
  <si>
    <t>52°酒鬼酒珍藏特酿500ml（6瓶装）</t>
  </si>
  <si>
    <t>，现代简约灯饰，酒店工程壁灯灯饰床头过道卧室壁灯 白光暧白 10100</t>
  </si>
  <si>
    <t>歌力思</t>
  </si>
  <si>
    <t>歌力思（ELLASSAY）</t>
  </si>
  <si>
    <t>深圳歌力思服饰股份有限公司</t>
  </si>
  <si>
    <t>【黄圣依同款】ELLASSAY歌力思2019春夏新款 多色蕾丝修身中长款连衣裙女 浅粉紫 XS</t>
  </si>
  <si>
    <t>【整箱】酒鬼 湘泉 馥郁香型白酒 54度500ml*6瓶（内含3个手提袋）新老包装随机发货</t>
  </si>
  <si>
    <t>（SUPOR） 卫浴 厨房水龙头冷热 无铅304不锈钢单柄双控水槽洗菜盆龙头 厨房龙头【晒图送不锈钢角阀】</t>
  </si>
  <si>
    <t>飞科新国标 家用六位延长线插座插线板插排接线板排插 阻燃耐高温拖线板 FS2015 6位总控 1.8米线长</t>
  </si>
  <si>
    <t>新通路-粮油调味</t>
  </si>
  <si>
    <t>【整箱】恒顺（新B香） 镇江香醋500ml*12/箱</t>
  </si>
  <si>
    <t>长袖正装衬衫男2019春季新品简约大方服帖长衬HNCAD1R067A漂白(67)170/88Y(39) cz</t>
  </si>
  <si>
    <t>海尔（Haier）M365 老人手机 翻盖 双卡双待 儿童手机 金色</t>
  </si>
  <si>
    <t>海天鲜味生抽500ml 酿造炒菜凉拌火锅调料</t>
  </si>
  <si>
    <t>耐克（NIKE）眼镜框半框平光镜运动眼镜架NIKE 7076 黑灰色-065</t>
  </si>
  <si>
    <t>阿迪达斯iPhoneXS MAX手机壳防摔苹果7/8 plus保护壳透明壳X印花保护套防摔潮牌男女 6.1英寸苹果XR透明壳</t>
  </si>
  <si>
    <t>海天老抽王500ml</t>
  </si>
  <si>
    <t>？？春季K型负跟鞋女单鞋腰椎间盘矫正前高后低倒走鞋 619米色 39</t>
  </si>
  <si>
    <t>耐克（NIKE）中性款黑色镜框黑色镜腿蓝色LOGO蓝紫色反光膜镜片板材眼镜 太阳镜 EV1105 333</t>
  </si>
  <si>
    <t>极人（Nanjiren）韩版男士网面透气冠军耐磨防滑运动休闲鞋 JRLXC1819 黑色 41</t>
  </si>
  <si>
    <t>海天（HADAY） 黄豆酱 340g</t>
  </si>
  <si>
    <t>安踏男鞋 2019夏季新品时尚舒适透气沙滩鞋 官网男子凉鞋 黑/安踏白-1 8.5(适合男42)</t>
  </si>
  <si>
    <t>阿迪达斯adidas 舒适排汗 男款POLO衫运动长袖 . L</t>
  </si>
  <si>
    <t>李宁男鞋休闲鞋2019春季夏新款运动鞋学生潮流百搭黑白色复古旅游鞋防滑减震慢跑鞋子 黑色/白色 46码(12)</t>
  </si>
  <si>
    <t>新通路-个护美妆</t>
  </si>
  <si>
    <t>一叶子面膜4盒26片（满199元减25元）</t>
  </si>
  <si>
    <t>【官方旗舰店】Semir男拖鞋夏季夹脚休闲简约防滑沙滩人字拖鞋 红色 39</t>
  </si>
  <si>
    <t>阿迪达斯男女袜子运动休闲棉袜三双送李宁051短袜3双共六双</t>
  </si>
  <si>
    <t>HLA海澜之家黑色休闲鞋2018秋季新品舒适透气皮鞋套脚男鞋HSXDD3E152A 黑色F2 42</t>
  </si>
  <si>
    <t>【整包】欧莱雅（LOREAL）透明质酸水润润发乳护发素200ml*4（去油补水柔顺干枯）（新老包装随机发货）</t>
  </si>
  <si>
    <t>Adidas阿迪达斯女鞋春季新款Sambarose 百搭增高鞋松糕鞋休闲鞋女士B37860直邮 B37861 38.5</t>
  </si>
  <si>
    <t>Blackmores澳佳宝ve面霜天然维生素E冰冰霜 润肤保湿补水妆前乳 澳洲进口 润肤霜50g*3支</t>
  </si>
  <si>
    <t>百雀羚 水润深层保湿乳 100ml</t>
  </si>
  <si>
    <t>五湖液小酒版 45度浓香型小瓶白酒 五粮液原厂出品 包邮 24瓶*100ml</t>
  </si>
  <si>
    <t>阿迪达斯 男士功能型香波沐浴露 运动后舒缓250ml</t>
  </si>
  <si>
    <t>永丰牌北京二锅头白酒42度纯粮酒 清香型白酒 永丰二锅头 永丰六六大顺500ml*6 六色组合整箱装</t>
  </si>
  <si>
    <t>五粮液股份文化艺术四大名著赠品 52度富贵吉祥整箱装500ml*6瓶 浓香型白酒礼盒高度酒水【不含四大名著酒</t>
  </si>
  <si>
    <t>韩束聚光白净透柔肤水125ml（满199元减25元）</t>
  </si>
  <si>
    <t>新通路-鞋包服饰/百货</t>
  </si>
  <si>
    <t>【整盒】南极人 商务休闲 中筒精梳棉男袜 舒适透气吸汗 10双/盒（均码 10双装 混色）N821</t>
  </si>
  <si>
    <t>（领券下单）五粮液52度 普五 500ml 白酒 酒仙网</t>
  </si>
  <si>
    <t>一叶子夏日优享组合（40g+95ml）</t>
  </si>
  <si>
    <t>韩束补水面膜女深层补水多重修护 玻尿酸补水保湿面贴膜 红石榴鲜活水盈面膜红石榴24.6ml*20片</t>
  </si>
  <si>
    <t>日本技术 一叶子 防晒霜乳液40ml 防晒露 SPF50PA++（户外 旅行 军训 防紫外线 清透清爽保湿男女士护肤品</t>
  </si>
  <si>
    <t>飞科（FLYCO） 电动剃须刀男士刮胡刀FS711 便携胡须刀双头迷你胡子刀</t>
  </si>
  <si>
    <t>顺丰速达 佰草集新玉润套装深层补水套装补水保湿套装礼盒版</t>
  </si>
  <si>
    <t>52度五粮液股份有限公司  感恩酒 精酿 52度500ml 浓香型高度白酒 喜庆红 精制酿造！</t>
  </si>
  <si>
    <t>永福酱酒 白酒 十年 酱香型 53度 500ml</t>
  </si>
  <si>
    <t>福禄寿禧六合同春专用【礼品袋】</t>
  </si>
  <si>
    <t>（仅剩16瓶售完下架，下单立减到手288）50度 古井贡酒 年份原浆(古8)500ml 古井贡 白酒</t>
  </si>
  <si>
    <t>梦之蓝</t>
  </si>
  <si>
    <t>雪花  啤酒 500ml*5件</t>
  </si>
  <si>
    <t>贵州茅台集团白金酒公司五星级52度浓香型白酒礼盒整箱酒水婚宴喜酒 425ml*6瓶</t>
  </si>
  <si>
    <t>贵州茅台集团 习酒习窖20 酱香型白酒礼盒装送礼收藏酒 53度 500ml*1瓶</t>
  </si>
  <si>
    <t>（爆款补货，到手价108，2瓶送金质习酒小酒）贵州茅台酒厂 习酒53度 银质习酒500ml</t>
  </si>
  <si>
    <t>贵州习酒1952习酒庄园 53度酱香型白酒500ml礼盒白酒单瓶装</t>
  </si>
  <si>
    <t>贵州习酒 習酿酱酒红酱53度酱香型白酒500ml单瓶装</t>
  </si>
  <si>
    <t>茅台 华茅 53度酱香型 白酒 500ml*6瓶 整箱装</t>
  </si>
  <si>
    <t>贵州茅台集团 天朝上品贵人酒1柔和酱香型白酒53度礼盒装宴席接待送礼白酒</t>
  </si>
  <si>
    <t>悠蜜U味鸡尾酒预调酒 蓝莓利口酒水果口味配制酒果酒女士甜酒甜味 200ml单瓶</t>
  </si>
  <si>
    <t>播窖圆1935浓香型白酒52度500ml×6瓶整箱</t>
  </si>
  <si>
    <t>贵州茅台集团白酒礼盒实木盒 52度高档茅台习酒公司普天同庆礼盒两瓶装 浓香型白酒 陈酿12</t>
  </si>
  <si>
    <t>礼品袋适用于红酱A1 500ml（勿拍）</t>
  </si>
  <si>
    <t>茅台白酒礼盒 贵州茅台集团财溢人生白酒礼盒浓香型52度二龙戏珠白酒礼盒2瓶装 高档木质白酒礼盒</t>
  </si>
  <si>
    <t>贵州茅台集团习酒公司经典酱香-妙品53度500ml酱香型白酒礼盒装</t>
  </si>
  <si>
    <t>茅台集团 习酒 习酒老版 53度 500ml*6瓶 整箱装白酒 口感酱香型</t>
  </si>
  <si>
    <t>贵州茅台集团 茅乡窖龄 原浆蓝52度浓香型白酒 500ml*6瓶 整箱装</t>
  </si>
  <si>
    <t>茅台醇酱封藏N30单瓶装 酱香型 53度 500ml</t>
  </si>
  <si>
    <t>茅台王子酒 53度200ml 酱香型白酒 2017年 单瓶装</t>
  </si>
  <si>
    <t>贵州茅台集团茅台醇香浓香型52度白酒N50 4瓶组合龙腾四海 珍藏级N50 4瓶</t>
  </si>
  <si>
    <t>（京东送货假一罚十）茅台集团技开公司 天朝上品贵人酒 53度 500ML*6瓶整箱装 柔和酱香型白酒</t>
  </si>
  <si>
    <t>贵州茅台集团 黔茅古酱酒 53度酱香型纯粮食酒水 白酒礼盒收藏 6瓶整箱（500ml*6）</t>
  </si>
  <si>
    <t>财富（CAIFU）</t>
  </si>
  <si>
    <t>贵州茅台酒股份有限公司出品 53度财富龙酒1L 单瓶装</t>
  </si>
  <si>
    <t>赠品手提袋 于主商品无关 切勿单拍 赠品专用 单拍不发货</t>
  </si>
  <si>
    <t>韵藏天下</t>
  </si>
  <si>
    <t>茅台集团 习酒 韵藏天下·一品沉香酱香型白酒 53度500ml*6</t>
  </si>
  <si>
    <t>（领券下单，再送沱牌大曲陈窖）酒鬼酒52度 珍藏特酿500ml 白酒</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</si>
</sst>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 #,##0.00_ ;_ * \-#,##0.00_ ;_ * &quot;-&quot;??_ ;_ @_ "/>
    <numFmt numFmtId="165" formatCode="0.000"/>
  </numFmts>
  <fonts count="22" x14ac:knownFonts="1">
    <font>
      <sz val="11"/>
      <color theme="1"/>
      <name val="Calibri"/>
      <family val="2"/>
      <charset val="134"/>
      <scheme val="minor"/>
    </font>
    <font>
      <sz val="11"/>
      <color theme="1"/>
      <name val="Calibri"/>
      <family val="2"/>
      <charset val="134"/>
      <scheme val="minor"/>
    </font>
    <font>
      <sz val="18"/>
      <color theme="3"/>
      <name val="Calibri Light"/>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
      <sz val="9"/>
      <name val="Calibri"/>
      <family val="2"/>
      <charset val="134"/>
      <scheme val="minor"/>
    </font>
    <font>
      <b/>
      <sz val="14"/>
      <color theme="1"/>
      <name val="Calibri"/>
      <family val="2"/>
      <charset val="134"/>
      <scheme val="minor"/>
    </font>
    <font>
      <sz val="14"/>
      <color theme="1"/>
      <name val="Calibri"/>
      <family val="2"/>
      <charset val="134"/>
      <scheme val="minor"/>
    </font>
    <font>
      <b/>
      <sz val="14"/>
      <color theme="1"/>
      <name val="Calibri (Body)"/>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8"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44">
    <xf numFmtId="0" fontId="0" fillId="0" borderId="0">
      <alignment vertical="center"/>
    </xf>
    <xf numFmtId="164"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cellStyleXfs>
  <cellXfs count="50">
    <xf numFmtId="0" fontId="0" fillId="0" borderId="0" xfId="0">
      <alignment vertical="center"/>
    </xf>
    <xf numFmtId="17" fontId="0" fillId="0" borderId="0" xfId="0" applyNumberFormat="1">
      <alignment vertical="center"/>
    </xf>
    <xf numFmtId="11" fontId="0" fillId="0" borderId="0" xfId="0" applyNumberFormat="1">
      <alignment vertical="center"/>
    </xf>
    <xf numFmtId="164" fontId="0" fillId="0" borderId="0" xfId="1" applyFon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17" fontId="16" fillId="33" borderId="10" xfId="0" applyNumberFormat="1" applyFont="1" applyFill="1" applyBorder="1">
      <alignment vertical="center"/>
    </xf>
    <xf numFmtId="0" fontId="16" fillId="0" borderId="0" xfId="0" applyFont="1">
      <alignment vertical="center"/>
    </xf>
    <xf numFmtId="0" fontId="0" fillId="34" borderId="0" xfId="0" applyFill="1" applyAlignment="1">
      <alignment vertical="center"/>
    </xf>
    <xf numFmtId="0" fontId="0" fillId="34" borderId="0" xfId="0" applyFill="1">
      <alignment vertical="center"/>
    </xf>
    <xf numFmtId="0" fontId="0" fillId="0" borderId="11" xfId="0" applyBorder="1" applyAlignment="1">
      <alignment horizontal="left" vertical="center"/>
    </xf>
    <xf numFmtId="0" fontId="0" fillId="0" borderId="11" xfId="0" applyNumberFormat="1" applyBorder="1">
      <alignment vertical="center"/>
    </xf>
    <xf numFmtId="0" fontId="0" fillId="0" borderId="12" xfId="0" applyBorder="1">
      <alignment vertical="center"/>
    </xf>
    <xf numFmtId="0" fontId="16" fillId="0" borderId="13" xfId="0" applyFont="1" applyBorder="1" applyAlignment="1">
      <alignment horizontal="left" vertical="center"/>
    </xf>
    <xf numFmtId="2" fontId="0" fillId="0" borderId="11" xfId="0" applyNumberFormat="1" applyBorder="1">
      <alignment vertical="center"/>
    </xf>
    <xf numFmtId="0" fontId="0" fillId="0" borderId="14" xfId="0" applyBorder="1">
      <alignment vertical="center"/>
    </xf>
    <xf numFmtId="0" fontId="0" fillId="0" borderId="0" xfId="0" applyFill="1">
      <alignment vertical="center"/>
    </xf>
    <xf numFmtId="10" fontId="0" fillId="0" borderId="0" xfId="43" applyNumberFormat="1" applyFont="1" applyAlignment="1">
      <alignment vertical="center"/>
    </xf>
    <xf numFmtId="0" fontId="0" fillId="0" borderId="0" xfId="0" applyBorder="1" applyAlignment="1">
      <alignment horizontal="left" vertical="center"/>
    </xf>
    <xf numFmtId="0" fontId="0" fillId="0" borderId="0" xfId="0" applyFill="1" applyBorder="1" applyAlignment="1">
      <alignment horizontal="left" vertical="center"/>
    </xf>
    <xf numFmtId="0" fontId="0" fillId="0" borderId="11" xfId="0" applyNumberFormat="1" applyFill="1" applyBorder="1">
      <alignment vertical="center"/>
    </xf>
    <xf numFmtId="0" fontId="0" fillId="0" borderId="0" xfId="0" applyFill="1" applyAlignment="1">
      <alignment horizontal="left" vertical="center"/>
    </xf>
    <xf numFmtId="165" fontId="0" fillId="0" borderId="0" xfId="0" applyNumberFormat="1">
      <alignment vertical="center"/>
    </xf>
    <xf numFmtId="2" fontId="0" fillId="0" borderId="0" xfId="0" applyNumberFormat="1">
      <alignment vertical="center"/>
    </xf>
    <xf numFmtId="164" fontId="0" fillId="0" borderId="11" xfId="1" applyFont="1" applyBorder="1">
      <alignment vertical="center"/>
    </xf>
    <xf numFmtId="0" fontId="0" fillId="0" borderId="17" xfId="0" applyBorder="1">
      <alignment vertical="center"/>
    </xf>
    <xf numFmtId="2" fontId="0" fillId="0" borderId="11" xfId="0" applyNumberFormat="1" applyFill="1" applyBorder="1">
      <alignment vertical="center"/>
    </xf>
    <xf numFmtId="2" fontId="0" fillId="0" borderId="11" xfId="43" applyNumberFormat="1" applyFont="1" applyBorder="1" applyAlignment="1">
      <alignment vertical="center"/>
    </xf>
    <xf numFmtId="0" fontId="17" fillId="34" borderId="0" xfId="0" applyFont="1" applyFill="1" applyAlignment="1">
      <alignment horizontal="left" vertical="center"/>
    </xf>
    <xf numFmtId="0" fontId="17" fillId="34" borderId="0" xfId="0" applyFont="1" applyFill="1">
      <alignment vertical="center"/>
    </xf>
    <xf numFmtId="0" fontId="0" fillId="34" borderId="0" xfId="0" applyFill="1" applyBorder="1" applyAlignment="1">
      <alignment horizontal="left" vertical="center"/>
    </xf>
    <xf numFmtId="0" fontId="17" fillId="34" borderId="0" xfId="0" applyFont="1" applyFill="1" applyAlignment="1">
      <alignment vertical="center"/>
    </xf>
    <xf numFmtId="0" fontId="17" fillId="0" borderId="0" xfId="0" applyFont="1" applyFill="1">
      <alignment vertical="center"/>
    </xf>
    <xf numFmtId="0" fontId="0" fillId="0" borderId="0" xfId="0" applyAlignment="1">
      <alignment vertical="center"/>
    </xf>
    <xf numFmtId="0" fontId="0" fillId="0" borderId="0" xfId="0" applyAlignment="1"/>
    <xf numFmtId="0" fontId="0" fillId="0" borderId="0" xfId="0" applyNumberFormat="1" applyAlignment="1">
      <alignment vertical="center"/>
    </xf>
    <xf numFmtId="0" fontId="0" fillId="0" borderId="0" xfId="0" applyAlignment="1">
      <alignment horizontal="center" vertical="center"/>
    </xf>
    <xf numFmtId="0" fontId="0" fillId="0" borderId="0" xfId="0" applyNumberFormat="1" applyAlignment="1">
      <alignment horizontal="center" vertical="center"/>
    </xf>
    <xf numFmtId="0" fontId="0" fillId="34" borderId="18" xfId="0" applyFill="1" applyBorder="1" applyAlignment="1">
      <alignment horizontal="center" vertical="center"/>
    </xf>
    <xf numFmtId="0" fontId="0" fillId="34" borderId="0" xfId="0" applyFill="1" applyBorder="1" applyAlignment="1">
      <alignment horizontal="center" vertical="center"/>
    </xf>
    <xf numFmtId="0" fontId="19" fillId="0" borderId="15" xfId="0" applyFont="1" applyBorder="1" applyAlignment="1">
      <alignment horizontal="center" vertical="center"/>
    </xf>
    <xf numFmtId="0" fontId="19" fillId="0" borderId="16" xfId="0" applyFont="1" applyBorder="1" applyAlignment="1">
      <alignment horizontal="center" vertical="center"/>
    </xf>
    <xf numFmtId="0" fontId="19" fillId="0" borderId="17" xfId="0" applyFont="1" applyBorder="1" applyAlignment="1">
      <alignment horizontal="center" vertical="center"/>
    </xf>
    <xf numFmtId="0" fontId="17" fillId="34" borderId="0" xfId="0" applyFont="1" applyFill="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16" fillId="0" borderId="0" xfId="0" applyFont="1" applyAlignment="1">
      <alignment horizontal="center" vertical="center"/>
    </xf>
    <xf numFmtId="0" fontId="17" fillId="34" borderId="18" xfId="0" applyFont="1" applyFill="1" applyBorder="1" applyAlignment="1">
      <alignment horizontal="center" vertical="center"/>
    </xf>
    <xf numFmtId="0" fontId="17" fillId="34" borderId="0"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1.xml"/><Relationship Id="rId12" Type="http://schemas.openxmlformats.org/officeDocument/2006/relationships/pivotCacheDefinition" Target="pivotCache/pivotCacheDefinition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_rels/chart21.xml.rels><?xml version="1.0" encoding="UTF-8" standalone="yes"?>
<Relationships xmlns="http://schemas.openxmlformats.org/package/2006/relationships"><Relationship Id="rId1" Type="http://schemas.microsoft.com/office/2011/relationships/chartStyle" Target="style21.xml"/><Relationship Id="rId2" Type="http://schemas.microsoft.com/office/2011/relationships/chartColorStyle" Target="colors21.xml"/></Relationships>
</file>

<file path=xl/charts/_rels/chart22.xml.rels><?xml version="1.0" encoding="UTF-8" standalone="yes"?>
<Relationships xmlns="http://schemas.openxmlformats.org/package/2006/relationships"><Relationship Id="rId1" Type="http://schemas.microsoft.com/office/2011/relationships/chartStyle" Target="style22.xml"/><Relationship Id="rId2" Type="http://schemas.microsoft.com/office/2011/relationships/chartColorStyle" Target="colors22.xml"/></Relationships>
</file>

<file path=xl/charts/_rels/chart23.xml.rels><?xml version="1.0" encoding="UTF-8" standalone="yes"?>
<Relationships xmlns="http://schemas.openxmlformats.org/package/2006/relationships"><Relationship Id="rId1" Type="http://schemas.microsoft.com/office/2011/relationships/chartStyle" Target="style23.xml"/><Relationship Id="rId2" Type="http://schemas.microsoft.com/office/2011/relationships/chartColorStyle" Target="colors23.xml"/></Relationships>
</file>

<file path=xl/charts/_rels/chart24.xml.rels><?xml version="1.0" encoding="UTF-8" standalone="yes"?>
<Relationships xmlns="http://schemas.openxmlformats.org/package/2006/relationships"><Relationship Id="rId1" Type="http://schemas.microsoft.com/office/2011/relationships/chartStyle" Target="style24.xml"/><Relationship Id="rId2" Type="http://schemas.microsoft.com/office/2011/relationships/chartColorStyle" Target="colors24.xml"/></Relationships>
</file>

<file path=xl/charts/_rels/chart25.xml.rels><?xml version="1.0" encoding="UTF-8" standalone="yes"?>
<Relationships xmlns="http://schemas.openxmlformats.org/package/2006/relationships"><Relationship Id="rId1" Type="http://schemas.microsoft.com/office/2011/relationships/chartStyle" Target="style25.xml"/><Relationship Id="rId2" Type="http://schemas.microsoft.com/office/2011/relationships/chartColorStyle" Target="colors25.xml"/></Relationships>
</file>

<file path=xl/charts/_rels/chart26.xml.rels><?xml version="1.0" encoding="UTF-8" standalone="yes"?>
<Relationships xmlns="http://schemas.openxmlformats.org/package/2006/relationships"><Relationship Id="rId1" Type="http://schemas.microsoft.com/office/2011/relationships/chartStyle" Target="style26.xml"/><Relationship Id="rId2" Type="http://schemas.microsoft.com/office/2011/relationships/chartColorStyle" Target="colors26.xml"/></Relationships>
</file>

<file path=xl/charts/_rels/chart27.xml.rels><?xml version="1.0" encoding="UTF-8" standalone="yes"?>
<Relationships xmlns="http://schemas.openxmlformats.org/package/2006/relationships"><Relationship Id="rId1" Type="http://schemas.microsoft.com/office/2011/relationships/chartStyle" Target="style27.xml"/><Relationship Id="rId2" Type="http://schemas.microsoft.com/office/2011/relationships/chartColorStyle" Target="colors27.xml"/></Relationships>
</file>

<file path=xl/charts/_rels/chart28.xml.rels><?xml version="1.0" encoding="UTF-8" standalone="yes"?>
<Relationships xmlns="http://schemas.openxmlformats.org/package/2006/relationships"><Relationship Id="rId1" Type="http://schemas.microsoft.com/office/2011/relationships/chartStyle" Target="style28.xml"/><Relationship Id="rId2" Type="http://schemas.microsoft.com/office/2011/relationships/chartColorStyle" Target="colors28.xml"/></Relationships>
</file>

<file path=xl/charts/_rels/chart29.xml.rels><?xml version="1.0" encoding="UTF-8" standalone="yes"?>
<Relationships xmlns="http://schemas.openxmlformats.org/package/2006/relationships"><Relationship Id="rId1" Type="http://schemas.microsoft.com/office/2011/relationships/chartStyle" Target="style29.xml"/><Relationship Id="rId2" Type="http://schemas.microsoft.com/office/2011/relationships/chartColorStyle" Target="colors29.xml"/></Relationships>
</file>

<file path=xl/charts/_rels/chart30.xml.rels><?xml version="1.0" encoding="UTF-8" standalone="yes"?>
<Relationships xmlns="http://schemas.openxmlformats.org/package/2006/relationships"><Relationship Id="rId1" Type="http://schemas.microsoft.com/office/2011/relationships/chartStyle" Target="style30.xml"/><Relationship Id="rId2" Type="http://schemas.microsoft.com/office/2011/relationships/chartColorStyle" Target="colors30.xml"/></Relationships>
</file>

<file path=xl/charts/_rels/chart31.xml.rels><?xml version="1.0" encoding="UTF-8" standalone="yes"?>
<Relationships xmlns="http://schemas.openxmlformats.org/package/2006/relationships"><Relationship Id="rId1" Type="http://schemas.microsoft.com/office/2011/relationships/chartStyle" Target="style31.xml"/><Relationship Id="rId2" Type="http://schemas.microsoft.com/office/2011/relationships/chartColorStyle" Target="colors31.xml"/></Relationships>
</file>

<file path=xl/charts/_rels/chart32.xml.rels><?xml version="1.0" encoding="UTF-8" standalone="yes"?>
<Relationships xmlns="http://schemas.openxmlformats.org/package/2006/relationships"><Relationship Id="rId1" Type="http://schemas.microsoft.com/office/2011/relationships/chartStyle" Target="style32.xml"/><Relationship Id="rId2" Type="http://schemas.microsoft.com/office/2011/relationships/chartColorStyle" Target="colors3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'食品-汇总'!$A$22</c:f>
              <c:strCache>
                <c:ptCount val="1"/>
                <c:pt idx="0">
                  <c:v>海天</c:v>
                </c:pt>
              </c:strCache>
            </c:strRef>
          </c:tx>
          <c:spPr>
            <a:solidFill>
              <a:schemeClr val="accent1"/>
            </a:solidFill>
            <a:ln>
              <a:noFill/>
            </a:ln>
            <a:effectLst/>
          </c:spPr>
          <c:invertIfNegative val="0"/>
          <c:cat>
            <c:numRef>
              <c:f>'食品-汇总'!$B$21:$O$21</c:f>
              <c:numCache>
                <c:formatCode>mmm\-yy</c:formatCode>
                <c:ptCount val="14"/>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numCache>
            </c:numRef>
          </c:cat>
          <c:val>
            <c:numRef>
              <c:f>'食品-汇总'!$B$22:$O$22</c:f>
              <c:numCache>
                <c:formatCode>General</c:formatCode>
                <c:ptCount val="14"/>
                <c:pt idx="0">
                  <c:v>1030.7935</c:v>
                </c:pt>
                <c:pt idx="1">
                  <c:v>769.4556</c:v>
                </c:pt>
                <c:pt idx="2">
                  <c:v>966.8756</c:v>
                </c:pt>
                <c:pt idx="3">
                  <c:v>1046.5087</c:v>
                </c:pt>
                <c:pt idx="4">
                  <c:v>1125.5248</c:v>
                </c:pt>
                <c:pt idx="5">
                  <c:v>1464.9339</c:v>
                </c:pt>
                <c:pt idx="6">
                  <c:v>1012.4578</c:v>
                </c:pt>
                <c:pt idx="7">
                  <c:v>1328.1635</c:v>
                </c:pt>
                <c:pt idx="8">
                  <c:v>1284.2966</c:v>
                </c:pt>
                <c:pt idx="9">
                  <c:v>1136.6527</c:v>
                </c:pt>
                <c:pt idx="10">
                  <c:v>1576.0062</c:v>
                </c:pt>
                <c:pt idx="11">
                  <c:v>1493.8631</c:v>
                </c:pt>
                <c:pt idx="12">
                  <c:v>1490.8601</c:v>
                </c:pt>
                <c:pt idx="13">
                  <c:v>798.2866</c:v>
                </c:pt>
              </c:numCache>
            </c:numRef>
          </c:val>
          <c:extLst xmlns:c16r2="http://schemas.microsoft.com/office/drawing/2015/06/chart">
            <c:ext xmlns:c16="http://schemas.microsoft.com/office/drawing/2014/chart" uri="{C3380CC4-5D6E-409C-BE32-E72D297353CC}">
              <c16:uniqueId val="{00000000-526A-4C31-B986-0812A781A921}"/>
            </c:ext>
          </c:extLst>
        </c:ser>
        <c:ser>
          <c:idx val="1"/>
          <c:order val="1"/>
          <c:tx>
            <c:strRef>
              <c:f>'食品-汇总'!$A$23</c:f>
              <c:strCache>
                <c:ptCount val="1"/>
                <c:pt idx="0">
                  <c:v>恒顺</c:v>
                </c:pt>
              </c:strCache>
            </c:strRef>
          </c:tx>
          <c:spPr>
            <a:solidFill>
              <a:schemeClr val="accent2"/>
            </a:solidFill>
            <a:ln>
              <a:noFill/>
            </a:ln>
            <a:effectLst/>
          </c:spPr>
          <c:invertIfNegative val="0"/>
          <c:cat>
            <c:numRef>
              <c:f>'食品-汇总'!$B$21:$O$21</c:f>
              <c:numCache>
                <c:formatCode>mmm\-yy</c:formatCode>
                <c:ptCount val="14"/>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numCache>
            </c:numRef>
          </c:cat>
          <c:val>
            <c:numRef>
              <c:f>'食品-汇总'!$B$23:$O$23</c:f>
              <c:numCache>
                <c:formatCode>General</c:formatCode>
                <c:ptCount val="14"/>
                <c:pt idx="0">
                  <c:v>154.6731</c:v>
                </c:pt>
                <c:pt idx="1">
                  <c:v>113.7941</c:v>
                </c:pt>
                <c:pt idx="2">
                  <c:v>138.0498</c:v>
                </c:pt>
                <c:pt idx="3">
                  <c:v>145.3743</c:v>
                </c:pt>
                <c:pt idx="4">
                  <c:v>180.0372</c:v>
                </c:pt>
                <c:pt idx="5">
                  <c:v>202.2596</c:v>
                </c:pt>
                <c:pt idx="6">
                  <c:v>172.0892</c:v>
                </c:pt>
                <c:pt idx="7">
                  <c:v>286.834</c:v>
                </c:pt>
                <c:pt idx="8">
                  <c:v>187.6346</c:v>
                </c:pt>
                <c:pt idx="9">
                  <c:v>186.7767</c:v>
                </c:pt>
                <c:pt idx="10">
                  <c:v>213.5663</c:v>
                </c:pt>
                <c:pt idx="11">
                  <c:v>151.0249</c:v>
                </c:pt>
                <c:pt idx="12">
                  <c:v>179.9611</c:v>
                </c:pt>
                <c:pt idx="13">
                  <c:v>115.6892</c:v>
                </c:pt>
              </c:numCache>
            </c:numRef>
          </c:val>
          <c:extLst xmlns:c16r2="http://schemas.microsoft.com/office/drawing/2015/06/chart">
            <c:ext xmlns:c16="http://schemas.microsoft.com/office/drawing/2014/chart" uri="{C3380CC4-5D6E-409C-BE32-E72D297353CC}">
              <c16:uniqueId val="{00000001-526A-4C31-B986-0812A781A921}"/>
            </c:ext>
          </c:extLst>
        </c:ser>
        <c:ser>
          <c:idx val="2"/>
          <c:order val="2"/>
          <c:tx>
            <c:strRef>
              <c:f>'食品-汇总'!$A$24</c:f>
              <c:strCache>
                <c:ptCount val="1"/>
                <c:pt idx="0">
                  <c:v>千禾</c:v>
                </c:pt>
              </c:strCache>
            </c:strRef>
          </c:tx>
          <c:spPr>
            <a:solidFill>
              <a:schemeClr val="accent3"/>
            </a:solidFill>
            <a:ln>
              <a:noFill/>
            </a:ln>
            <a:effectLst/>
          </c:spPr>
          <c:invertIfNegative val="0"/>
          <c:cat>
            <c:numRef>
              <c:f>'食品-汇总'!$B$21:$O$21</c:f>
              <c:numCache>
                <c:formatCode>mmm\-yy</c:formatCode>
                <c:ptCount val="14"/>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numCache>
            </c:numRef>
          </c:cat>
          <c:val>
            <c:numRef>
              <c:f>'食品-汇总'!$B$24:$O$24</c:f>
              <c:numCache>
                <c:formatCode>General</c:formatCode>
                <c:ptCount val="14"/>
                <c:pt idx="0">
                  <c:v>174.8944</c:v>
                </c:pt>
                <c:pt idx="1">
                  <c:v>127.4199</c:v>
                </c:pt>
                <c:pt idx="2">
                  <c:v>160.0945</c:v>
                </c:pt>
                <c:pt idx="3">
                  <c:v>275.3619</c:v>
                </c:pt>
                <c:pt idx="4">
                  <c:v>211.3085</c:v>
                </c:pt>
                <c:pt idx="5">
                  <c:v>344.9511</c:v>
                </c:pt>
                <c:pt idx="6">
                  <c:v>242.0402</c:v>
                </c:pt>
                <c:pt idx="7">
                  <c:v>245.5032</c:v>
                </c:pt>
                <c:pt idx="8">
                  <c:v>293.9431</c:v>
                </c:pt>
                <c:pt idx="9">
                  <c:v>295.2775</c:v>
                </c:pt>
                <c:pt idx="10">
                  <c:v>490.3503</c:v>
                </c:pt>
                <c:pt idx="11">
                  <c:v>357.5361</c:v>
                </c:pt>
                <c:pt idx="12">
                  <c:v>408.8344</c:v>
                </c:pt>
                <c:pt idx="13">
                  <c:v>205.6476</c:v>
                </c:pt>
              </c:numCache>
            </c:numRef>
          </c:val>
          <c:extLst xmlns:c16r2="http://schemas.microsoft.com/office/drawing/2015/06/chart">
            <c:ext xmlns:c16="http://schemas.microsoft.com/office/drawing/2014/chart" uri="{C3380CC4-5D6E-409C-BE32-E72D297353CC}">
              <c16:uniqueId val="{00000002-526A-4C31-B986-0812A781A921}"/>
            </c:ext>
          </c:extLst>
        </c:ser>
        <c:dLbls>
          <c:showLegendKey val="0"/>
          <c:showVal val="0"/>
          <c:showCatName val="0"/>
          <c:showSerName val="0"/>
          <c:showPercent val="0"/>
          <c:showBubbleSize val="0"/>
        </c:dLbls>
        <c:gapWidth val="150"/>
        <c:overlap val="100"/>
        <c:axId val="-2026437392"/>
        <c:axId val="-2077760608"/>
      </c:barChart>
      <c:dateAx>
        <c:axId val="-202643739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60608"/>
        <c:crosses val="autoZero"/>
        <c:auto val="1"/>
        <c:lblOffset val="100"/>
        <c:baseTimeUnit val="months"/>
      </c:dateAx>
      <c:valAx>
        <c:axId val="-207776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4373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'食品-汇总'!$A$15</c:f>
              <c:strCache>
                <c:ptCount val="1"/>
                <c:pt idx="0">
                  <c:v>海天</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'食品-汇总'!$B$14:$O$14</c:f>
              <c:numCache>
                <c:formatCode>mmm\-yy</c:formatCode>
                <c:ptCount val="14"/>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numCache>
            </c:numRef>
          </c:cat>
          <c:val>
            <c:numRef>
              <c:f>'食品-汇总'!$B$15:$O$15</c:f>
              <c:numCache>
                <c:formatCode>0.000</c:formatCode>
                <c:ptCount val="14"/>
                <c:pt idx="0">
                  <c:v>11.9900838078178</c:v>
                </c:pt>
                <c:pt idx="1">
                  <c:v>10.88015723759562</c:v>
                </c:pt>
                <c:pt idx="2">
                  <c:v>10.31119500477234</c:v>
                </c:pt>
                <c:pt idx="3">
                  <c:v>9.73671273075073</c:v>
                </c:pt>
                <c:pt idx="4">
                  <c:v>9.645624727905964</c:v>
                </c:pt>
                <c:pt idx="5">
                  <c:v>10.45930113008388</c:v>
                </c:pt>
                <c:pt idx="6">
                  <c:v>13.04073386649081</c:v>
                </c:pt>
                <c:pt idx="7">
                  <c:v>15.86618970425384</c:v>
                </c:pt>
                <c:pt idx="8">
                  <c:v>14.80080117918087</c:v>
                </c:pt>
                <c:pt idx="9">
                  <c:v>16.15986664391936</c:v>
                </c:pt>
                <c:pt idx="10">
                  <c:v>12.58160809243294</c:v>
                </c:pt>
                <c:pt idx="11">
                  <c:v>15.79266683722336</c:v>
                </c:pt>
                <c:pt idx="12">
                  <c:v>13.69928308627591</c:v>
                </c:pt>
                <c:pt idx="13">
                  <c:v>13.30508711869944</c:v>
                </c:pt>
              </c:numCache>
            </c:numRef>
          </c:val>
          <c:smooth val="0"/>
          <c:extLst xmlns:c16r2="http://schemas.microsoft.com/office/drawing/2015/06/chart">
            <c:ext xmlns:c16="http://schemas.microsoft.com/office/drawing/2014/chart" uri="{C3380CC4-5D6E-409C-BE32-E72D297353CC}">
              <c16:uniqueId val="{00000000-4EC5-4DB2-8A6E-FDE9336D1818}"/>
            </c:ext>
          </c:extLst>
        </c:ser>
        <c:ser>
          <c:idx val="1"/>
          <c:order val="1"/>
          <c:tx>
            <c:strRef>
              <c:f>'食品-汇总'!$A$16</c:f>
              <c:strCache>
                <c:ptCount val="1"/>
                <c:pt idx="0">
                  <c:v>恒顺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'食品-汇总'!$B$14:$O$14</c:f>
              <c:numCache>
                <c:formatCode>mmm\-yy</c:formatCode>
                <c:ptCount val="14"/>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numCache>
            </c:numRef>
          </c:cat>
          <c:val>
            <c:numRef>
              <c:f>'食品-汇总'!$B$16:$O$16</c:f>
              <c:numCache>
                <c:formatCode>0.000</c:formatCode>
                <c:ptCount val="14"/>
                <c:pt idx="0">
                  <c:v>9.003090803259604</c:v>
                </c:pt>
                <c:pt idx="1">
                  <c:v>8.653280508577685</c:v>
                </c:pt>
                <c:pt idx="2">
                  <c:v>8.98638857968637</c:v>
                </c:pt>
                <c:pt idx="3">
                  <c:v>9.22923531092277</c:v>
                </c:pt>
                <c:pt idx="4">
                  <c:v>9.7681731864793</c:v>
                </c:pt>
                <c:pt idx="5">
                  <c:v>9.710900178124745</c:v>
                </c:pt>
                <c:pt idx="6">
                  <c:v>9.557378414852909</c:v>
                </c:pt>
                <c:pt idx="7">
                  <c:v>15.83580853530613</c:v>
                </c:pt>
                <c:pt idx="8">
                  <c:v>10.76633444075305</c:v>
                </c:pt>
                <c:pt idx="9">
                  <c:v>11.31116238508775</c:v>
                </c:pt>
                <c:pt idx="10">
                  <c:v>9.838002054513712</c:v>
                </c:pt>
                <c:pt idx="11">
                  <c:v>10.71691432139765</c:v>
                </c:pt>
                <c:pt idx="12">
                  <c:v>10.92361528422714</c:v>
                </c:pt>
                <c:pt idx="13">
                  <c:v>10.39491796502956</c:v>
                </c:pt>
              </c:numCache>
            </c:numRef>
          </c:val>
          <c:smooth val="0"/>
          <c:extLst xmlns:c16r2="http://schemas.microsoft.com/office/drawing/2015/06/chart">
            <c:ext xmlns:c16="http://schemas.microsoft.com/office/drawing/2014/chart" uri="{C3380CC4-5D6E-409C-BE32-E72D297353CC}">
              <c16:uniqueId val="{00000001-4EC5-4DB2-8A6E-FDE9336D1818}"/>
            </c:ext>
          </c:extLst>
        </c:ser>
        <c:ser>
          <c:idx val="2"/>
          <c:order val="2"/>
          <c:tx>
            <c:strRef>
              <c:f>'食品-汇总'!$A$17</c:f>
              <c:strCache>
                <c:ptCount val="1"/>
                <c:pt idx="0">
                  <c:v>千禾</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'食品-汇总'!$B$14:$O$14</c:f>
              <c:numCache>
                <c:formatCode>mmm\-yy</c:formatCode>
                <c:ptCount val="14"/>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numCache>
            </c:numRef>
          </c:cat>
          <c:val>
            <c:numRef>
              <c:f>'食品-汇总'!$B$17:$O$17</c:f>
              <c:numCache>
                <c:formatCode>0.000</c:formatCode>
                <c:ptCount val="14"/>
                <c:pt idx="0">
                  <c:v>10.66910679208911</c:v>
                </c:pt>
                <c:pt idx="1">
                  <c:v>14.23526980225673</c:v>
                </c:pt>
                <c:pt idx="2">
                  <c:v>11.95654122198406</c:v>
                </c:pt>
                <c:pt idx="3">
                  <c:v>10.24148934983207</c:v>
                </c:pt>
                <c:pt idx="4">
                  <c:v>13.49067565583242</c:v>
                </c:pt>
                <c:pt idx="5">
                  <c:v>9.735800650274335</c:v>
                </c:pt>
                <c:pt idx="6">
                  <c:v>12.27284804478338</c:v>
                </c:pt>
                <c:pt idx="7">
                  <c:v>11.92359286439336</c:v>
                </c:pt>
                <c:pt idx="8">
                  <c:v>11.79703170965658</c:v>
                </c:pt>
                <c:pt idx="9">
                  <c:v>12.62473919140785</c:v>
                </c:pt>
                <c:pt idx="10">
                  <c:v>11.73420902122853</c:v>
                </c:pt>
                <c:pt idx="11">
                  <c:v>12.27553826662867</c:v>
                </c:pt>
                <c:pt idx="12">
                  <c:v>12.81234996584079</c:v>
                </c:pt>
                <c:pt idx="13">
                  <c:v>13.87766725601609</c:v>
                </c:pt>
              </c:numCache>
            </c:numRef>
          </c:val>
          <c:smooth val="0"/>
          <c:extLst xmlns:c16r2="http://schemas.microsoft.com/office/drawing/2015/06/chart">
            <c:ext xmlns:c16="http://schemas.microsoft.com/office/drawing/2014/chart" uri="{C3380CC4-5D6E-409C-BE32-E72D297353CC}">
              <c16:uniqueId val="{00000002-4EC5-4DB2-8A6E-FDE9336D1818}"/>
            </c:ext>
          </c:extLst>
        </c:ser>
        <c:dLbls>
          <c:showLegendKey val="0"/>
          <c:showVal val="0"/>
          <c:showCatName val="0"/>
          <c:showSerName val="0"/>
          <c:showPercent val="0"/>
          <c:showBubbleSize val="0"/>
        </c:dLbls>
        <c:marker val="1"/>
        <c:smooth val="0"/>
        <c:axId val="-2020398176"/>
        <c:axId val="-2042814064"/>
      </c:lineChart>
      <c:dateAx>
        <c:axId val="-202039817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14064"/>
        <c:crosses val="autoZero"/>
        <c:auto val="1"/>
        <c:lblOffset val="100"/>
        <c:baseTimeUnit val="months"/>
      </c:dateAx>
      <c:valAx>
        <c:axId val="-2042814064"/>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981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销售额占比</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酒类!$K$26</c:f>
              <c:strCache>
                <c:ptCount val="1"/>
                <c:pt idx="0">
                  <c:v>五粮液</c:v>
                </c:pt>
              </c:strCache>
            </c:strRef>
          </c:tx>
          <c:spPr>
            <a:solidFill>
              <a:schemeClr val="accent1"/>
            </a:solidFill>
            <a:ln>
              <a:noFill/>
            </a:ln>
            <a:effectLst/>
          </c:spPr>
          <c:invertIfNegative val="0"/>
          <c:cat>
            <c:strRef>
              <c:f>酒类!$L$25:$Z$25</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酒类!$L$26:$Z$26</c:f>
              <c:numCache>
                <c:formatCode>General</c:formatCode>
                <c:ptCount val="15"/>
                <c:pt idx="0">
                  <c:v>2.70853098E8</c:v>
                </c:pt>
                <c:pt idx="1">
                  <c:v>2.35034368E8</c:v>
                </c:pt>
                <c:pt idx="2">
                  <c:v>8.2214033E7</c:v>
                </c:pt>
                <c:pt idx="3">
                  <c:v>8.3241328E7</c:v>
                </c:pt>
                <c:pt idx="4">
                  <c:v>6.9230105E7</c:v>
                </c:pt>
                <c:pt idx="5">
                  <c:v>1.36836915E8</c:v>
                </c:pt>
                <c:pt idx="6">
                  <c:v>6.11893E7</c:v>
                </c:pt>
                <c:pt idx="7">
                  <c:v>6.335187E7</c:v>
                </c:pt>
                <c:pt idx="8">
                  <c:v>1.84478484E8</c:v>
                </c:pt>
                <c:pt idx="9">
                  <c:v>9.03624E7</c:v>
                </c:pt>
                <c:pt idx="10">
                  <c:v>1.8429465E8</c:v>
                </c:pt>
                <c:pt idx="11">
                  <c:v>1.47515548E8</c:v>
                </c:pt>
                <c:pt idx="12">
                  <c:v>4.84561187E8</c:v>
                </c:pt>
                <c:pt idx="13">
                  <c:v>9.6760772E7</c:v>
                </c:pt>
                <c:pt idx="14">
                  <c:v>1.2150146E8</c:v>
                </c:pt>
              </c:numCache>
            </c:numRef>
          </c:val>
        </c:ser>
        <c:ser>
          <c:idx val="1"/>
          <c:order val="1"/>
          <c:tx>
            <c:strRef>
              <c:f>酒类!$K$27</c:f>
              <c:strCache>
                <c:ptCount val="1"/>
                <c:pt idx="0">
                  <c:v>古井贡</c:v>
                </c:pt>
              </c:strCache>
            </c:strRef>
          </c:tx>
          <c:spPr>
            <a:solidFill>
              <a:schemeClr val="accent2"/>
            </a:solidFill>
            <a:ln>
              <a:noFill/>
            </a:ln>
            <a:effectLst/>
          </c:spPr>
          <c:invertIfNegative val="0"/>
          <c:cat>
            <c:strRef>
              <c:f>酒类!$L$25:$Z$25</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酒类!$L$27:$Z$27</c:f>
              <c:numCache>
                <c:formatCode>General</c:formatCode>
                <c:ptCount val="15"/>
                <c:pt idx="0">
                  <c:v>2.4648456E7</c:v>
                </c:pt>
                <c:pt idx="1">
                  <c:v>2.0849799E7</c:v>
                </c:pt>
                <c:pt idx="2">
                  <c:v>7.022192E6</c:v>
                </c:pt>
                <c:pt idx="3">
                  <c:v>5.526064E6</c:v>
                </c:pt>
                <c:pt idx="4">
                  <c:v>5.82336E6</c:v>
                </c:pt>
                <c:pt idx="5">
                  <c:v>1.4185622E7</c:v>
                </c:pt>
                <c:pt idx="6">
                  <c:v>5.654653E6</c:v>
                </c:pt>
                <c:pt idx="7">
                  <c:v>7.835137E6</c:v>
                </c:pt>
                <c:pt idx="8">
                  <c:v>1.819974E7</c:v>
                </c:pt>
                <c:pt idx="9">
                  <c:v>5.783391E6</c:v>
                </c:pt>
                <c:pt idx="10">
                  <c:v>1.5649903E7</c:v>
                </c:pt>
                <c:pt idx="11">
                  <c:v>1.7191187E7</c:v>
                </c:pt>
                <c:pt idx="12">
                  <c:v>4.8443099E7</c:v>
                </c:pt>
                <c:pt idx="13">
                  <c:v>8.064667E6</c:v>
                </c:pt>
                <c:pt idx="14">
                  <c:v>7.65859E6</c:v>
                </c:pt>
              </c:numCache>
            </c:numRef>
          </c:val>
        </c:ser>
        <c:ser>
          <c:idx val="2"/>
          <c:order val="2"/>
          <c:tx>
            <c:strRef>
              <c:f>酒类!$K$28</c:f>
              <c:strCache>
                <c:ptCount val="1"/>
                <c:pt idx="0">
                  <c:v>水井坊</c:v>
                </c:pt>
              </c:strCache>
            </c:strRef>
          </c:tx>
          <c:spPr>
            <a:solidFill>
              <a:schemeClr val="accent3"/>
            </a:solidFill>
            <a:ln>
              <a:noFill/>
            </a:ln>
            <a:effectLst/>
          </c:spPr>
          <c:invertIfNegative val="0"/>
          <c:cat>
            <c:strRef>
              <c:f>酒类!$L$25:$Z$25</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酒类!$L$28:$Z$28</c:f>
              <c:numCache>
                <c:formatCode>General</c:formatCode>
                <c:ptCount val="15"/>
                <c:pt idx="0">
                  <c:v>3.1552815E7</c:v>
                </c:pt>
                <c:pt idx="1">
                  <c:v>2.2342883E7</c:v>
                </c:pt>
                <c:pt idx="2">
                  <c:v>8.558857E6</c:v>
                </c:pt>
                <c:pt idx="3">
                  <c:v>6.571749E6</c:v>
                </c:pt>
                <c:pt idx="4">
                  <c:v>6.964668E6</c:v>
                </c:pt>
                <c:pt idx="5">
                  <c:v>1.552112E7</c:v>
                </c:pt>
                <c:pt idx="6">
                  <c:v>1.0272729E7</c:v>
                </c:pt>
                <c:pt idx="7">
                  <c:v>9.036426E6</c:v>
                </c:pt>
                <c:pt idx="8">
                  <c:v>3.9662232E7</c:v>
                </c:pt>
                <c:pt idx="9">
                  <c:v>1.0590598E7</c:v>
                </c:pt>
                <c:pt idx="10">
                  <c:v>2.5995806E7</c:v>
                </c:pt>
                <c:pt idx="11">
                  <c:v>1.3802568E7</c:v>
                </c:pt>
                <c:pt idx="12">
                  <c:v>4.8550463E7</c:v>
                </c:pt>
                <c:pt idx="13">
                  <c:v>8.746473E6</c:v>
                </c:pt>
                <c:pt idx="14">
                  <c:v>1.0120216E7</c:v>
                </c:pt>
              </c:numCache>
            </c:numRef>
          </c:val>
        </c:ser>
        <c:ser>
          <c:idx val="3"/>
          <c:order val="3"/>
          <c:tx>
            <c:strRef>
              <c:f>酒类!$K$29</c:f>
              <c:strCache>
                <c:ptCount val="1"/>
                <c:pt idx="0">
                  <c:v>洋河</c:v>
                </c:pt>
              </c:strCache>
            </c:strRef>
          </c:tx>
          <c:spPr>
            <a:solidFill>
              <a:schemeClr val="accent4"/>
            </a:solidFill>
            <a:ln>
              <a:noFill/>
            </a:ln>
            <a:effectLst/>
          </c:spPr>
          <c:invertIfNegative val="0"/>
          <c:cat>
            <c:strRef>
              <c:f>酒类!$L$25:$Z$25</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酒类!$L$29:$Z$29</c:f>
              <c:numCache>
                <c:formatCode>General</c:formatCode>
                <c:ptCount val="15"/>
                <c:pt idx="0">
                  <c:v>1.25990542E8</c:v>
                </c:pt>
                <c:pt idx="1">
                  <c:v>1.98436933E8</c:v>
                </c:pt>
                <c:pt idx="2">
                  <c:v>3.1136916E7</c:v>
                </c:pt>
                <c:pt idx="3">
                  <c:v>2.7175955E7</c:v>
                </c:pt>
                <c:pt idx="4">
                  <c:v>3.0158526E7</c:v>
                </c:pt>
                <c:pt idx="5">
                  <c:v>7.8518547E7</c:v>
                </c:pt>
                <c:pt idx="6">
                  <c:v>2.9488841E7</c:v>
                </c:pt>
                <c:pt idx="7">
                  <c:v>3.843082E7</c:v>
                </c:pt>
                <c:pt idx="8">
                  <c:v>1.31683555E8</c:v>
                </c:pt>
                <c:pt idx="9">
                  <c:v>3.7640862E7</c:v>
                </c:pt>
                <c:pt idx="10">
                  <c:v>9.2205734E7</c:v>
                </c:pt>
                <c:pt idx="11">
                  <c:v>7.3394597E7</c:v>
                </c:pt>
                <c:pt idx="12">
                  <c:v>2.99341302E8</c:v>
                </c:pt>
                <c:pt idx="13">
                  <c:v>5.6751979E7</c:v>
                </c:pt>
                <c:pt idx="14">
                  <c:v>4.2407819E7</c:v>
                </c:pt>
              </c:numCache>
            </c:numRef>
          </c:val>
        </c:ser>
        <c:ser>
          <c:idx val="4"/>
          <c:order val="4"/>
          <c:tx>
            <c:strRef>
              <c:f>酒类!$K$30</c:f>
              <c:strCache>
                <c:ptCount val="1"/>
                <c:pt idx="0">
                  <c:v>茅台</c:v>
                </c:pt>
              </c:strCache>
            </c:strRef>
          </c:tx>
          <c:spPr>
            <a:solidFill>
              <a:schemeClr val="accent5"/>
            </a:solidFill>
            <a:ln>
              <a:noFill/>
            </a:ln>
            <a:effectLst/>
          </c:spPr>
          <c:invertIfNegative val="0"/>
          <c:cat>
            <c:strRef>
              <c:f>酒类!$L$25:$Z$25</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酒类!$L$30:$Z$30</c:f>
              <c:numCache>
                <c:formatCode>General</c:formatCode>
                <c:ptCount val="15"/>
                <c:pt idx="0">
                  <c:v>2.73803506E8</c:v>
                </c:pt>
                <c:pt idx="1">
                  <c:v>2.65785285E8</c:v>
                </c:pt>
                <c:pt idx="2">
                  <c:v>2.09789269E8</c:v>
                </c:pt>
                <c:pt idx="3">
                  <c:v>1.38402522E8</c:v>
                </c:pt>
                <c:pt idx="4">
                  <c:v>1.1350712E8</c:v>
                </c:pt>
                <c:pt idx="5">
                  <c:v>2.33357911E8</c:v>
                </c:pt>
                <c:pt idx="6">
                  <c:v>8.3056839E7</c:v>
                </c:pt>
                <c:pt idx="7">
                  <c:v>1.2059683E8</c:v>
                </c:pt>
                <c:pt idx="8">
                  <c:v>3.39896224E8</c:v>
                </c:pt>
                <c:pt idx="9">
                  <c:v>2.00859403E8</c:v>
                </c:pt>
                <c:pt idx="10">
                  <c:v>3.37990501E8</c:v>
                </c:pt>
                <c:pt idx="11">
                  <c:v>2.65895349E8</c:v>
                </c:pt>
                <c:pt idx="12">
                  <c:v>5.1883464E8</c:v>
                </c:pt>
                <c:pt idx="13">
                  <c:v>1.20045471E8</c:v>
                </c:pt>
                <c:pt idx="14">
                  <c:v>1.28898841E8</c:v>
                </c:pt>
              </c:numCache>
            </c:numRef>
          </c:val>
        </c:ser>
        <c:ser>
          <c:idx val="5"/>
          <c:order val="5"/>
          <c:tx>
            <c:strRef>
              <c:f>酒类!$K$31</c:f>
              <c:strCache>
                <c:ptCount val="1"/>
                <c:pt idx="0">
                  <c:v>酒鬼</c:v>
                </c:pt>
              </c:strCache>
            </c:strRef>
          </c:tx>
          <c:spPr>
            <a:solidFill>
              <a:schemeClr val="accent6"/>
            </a:solidFill>
            <a:ln>
              <a:noFill/>
            </a:ln>
            <a:effectLst/>
          </c:spPr>
          <c:invertIfNegative val="0"/>
          <c:cat>
            <c:strRef>
              <c:f>酒类!$L$25:$Z$25</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酒类!$L$31:$Z$31</c:f>
              <c:numCache>
                <c:formatCode>General</c:formatCode>
                <c:ptCount val="15"/>
                <c:pt idx="0">
                  <c:v>1.0683434E7</c:v>
                </c:pt>
                <c:pt idx="1">
                  <c:v>9.157765E6</c:v>
                </c:pt>
                <c:pt idx="2">
                  <c:v>5.287511E6</c:v>
                </c:pt>
                <c:pt idx="3">
                  <c:v>3.423807E6</c:v>
                </c:pt>
                <c:pt idx="4">
                  <c:v>2.71079E6</c:v>
                </c:pt>
                <c:pt idx="5">
                  <c:v>5.633819E6</c:v>
                </c:pt>
                <c:pt idx="6">
                  <c:v>2.897784E6</c:v>
                </c:pt>
                <c:pt idx="7">
                  <c:v>3.665518E6</c:v>
                </c:pt>
                <c:pt idx="8">
                  <c:v>7.177102E6</c:v>
                </c:pt>
                <c:pt idx="9">
                  <c:v>3.832442E6</c:v>
                </c:pt>
                <c:pt idx="10">
                  <c:v>1.0453972E7</c:v>
                </c:pt>
                <c:pt idx="11">
                  <c:v>7.652985E6</c:v>
                </c:pt>
                <c:pt idx="12">
                  <c:v>1.8784997E7</c:v>
                </c:pt>
                <c:pt idx="13">
                  <c:v>6.46494E6</c:v>
                </c:pt>
                <c:pt idx="14">
                  <c:v>6.50613E6</c:v>
                </c:pt>
              </c:numCache>
            </c:numRef>
          </c:val>
        </c:ser>
        <c:dLbls>
          <c:showLegendKey val="0"/>
          <c:showVal val="0"/>
          <c:showCatName val="0"/>
          <c:showSerName val="0"/>
          <c:showPercent val="0"/>
          <c:showBubbleSize val="0"/>
        </c:dLbls>
        <c:gapWidth val="150"/>
        <c:overlap val="100"/>
        <c:axId val="-2081708560"/>
        <c:axId val="-2072523744"/>
      </c:barChart>
      <c:catAx>
        <c:axId val="-208170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523744"/>
        <c:crosses val="autoZero"/>
        <c:auto val="1"/>
        <c:lblAlgn val="ctr"/>
        <c:lblOffset val="100"/>
        <c:noMultiLvlLbl val="0"/>
      </c:catAx>
      <c:valAx>
        <c:axId val="-207252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7085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销量趋势</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酒类!$K$37</c:f>
              <c:strCache>
                <c:ptCount val="1"/>
                <c:pt idx="0">
                  <c:v>五粮液</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酒类!$L$36:$Z$36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酒类!$L$37:$Z$37</c:f>
              <c:numCache>
                <c:formatCode>General</c:formatCode>
                <c:ptCount val="15"/>
                <c:pt idx="0">
                  <c:v>492423.0</c:v>
                </c:pt>
                <c:pt idx="1">
                  <c:v>448811.0</c:v>
                </c:pt>
                <c:pt idx="2">
                  <c:v>126062.0</c:v>
                </c:pt>
                <c:pt idx="3">
                  <c:v>109742.0</c:v>
                </c:pt>
                <c:pt idx="4">
                  <c:v>110662.0</c:v>
                </c:pt>
                <c:pt idx="5">
                  <c:v>181800.0</c:v>
                </c:pt>
                <c:pt idx="6">
                  <c:v>99056.0</c:v>
                </c:pt>
                <c:pt idx="7">
                  <c:v>105106.0</c:v>
                </c:pt>
                <c:pt idx="8">
                  <c:v>288442.0</c:v>
                </c:pt>
                <c:pt idx="9">
                  <c:v>153646.0</c:v>
                </c:pt>
                <c:pt idx="10">
                  <c:v>301140.0</c:v>
                </c:pt>
                <c:pt idx="11">
                  <c:v>269883.0</c:v>
                </c:pt>
                <c:pt idx="12">
                  <c:v>868177.0</c:v>
                </c:pt>
                <c:pt idx="13">
                  <c:v>177320.0</c:v>
                </c:pt>
                <c:pt idx="14">
                  <c:v>145714.0</c:v>
                </c:pt>
              </c:numCache>
            </c:numRef>
          </c:val>
          <c:smooth val="0"/>
        </c:ser>
        <c:ser>
          <c:idx val="1"/>
          <c:order val="1"/>
          <c:tx>
            <c:strRef>
              <c:f>酒类!$K$38</c:f>
              <c:strCache>
                <c:ptCount val="1"/>
                <c:pt idx="0">
                  <c:v>古井贡</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酒类!$L$36:$Z$36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酒类!$L$38:$Z$38</c:f>
              <c:numCache>
                <c:formatCode>General</c:formatCode>
                <c:ptCount val="15"/>
                <c:pt idx="0">
                  <c:v>96274.0</c:v>
                </c:pt>
                <c:pt idx="1">
                  <c:v>89023.0</c:v>
                </c:pt>
                <c:pt idx="2">
                  <c:v>35208.0</c:v>
                </c:pt>
                <c:pt idx="3">
                  <c:v>23865.0</c:v>
                </c:pt>
                <c:pt idx="4">
                  <c:v>26408.0</c:v>
                </c:pt>
                <c:pt idx="5">
                  <c:v>65824.0</c:v>
                </c:pt>
                <c:pt idx="6">
                  <c:v>27152.0</c:v>
                </c:pt>
                <c:pt idx="7">
                  <c:v>33346.0</c:v>
                </c:pt>
                <c:pt idx="8">
                  <c:v>77779.0</c:v>
                </c:pt>
                <c:pt idx="9">
                  <c:v>26615.0</c:v>
                </c:pt>
                <c:pt idx="10">
                  <c:v>70027.0</c:v>
                </c:pt>
                <c:pt idx="11">
                  <c:v>73406.0</c:v>
                </c:pt>
                <c:pt idx="12">
                  <c:v>204251.0</c:v>
                </c:pt>
                <c:pt idx="13">
                  <c:v>38694.0</c:v>
                </c:pt>
                <c:pt idx="14">
                  <c:v>37835.0</c:v>
                </c:pt>
              </c:numCache>
            </c:numRef>
          </c:val>
          <c:smooth val="0"/>
        </c:ser>
        <c:ser>
          <c:idx val="2"/>
          <c:order val="2"/>
          <c:tx>
            <c:strRef>
              <c:f>酒类!$K$39</c:f>
              <c:strCache>
                <c:ptCount val="1"/>
                <c:pt idx="0">
                  <c:v>水井坊</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酒类!$L$36:$Z$36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酒类!$L$39:$Z$39</c:f>
              <c:numCache>
                <c:formatCode>General</c:formatCode>
                <c:ptCount val="15"/>
                <c:pt idx="0">
                  <c:v>65583.0</c:v>
                </c:pt>
                <c:pt idx="1">
                  <c:v>56509.0</c:v>
                </c:pt>
                <c:pt idx="2">
                  <c:v>21970.0</c:v>
                </c:pt>
                <c:pt idx="3">
                  <c:v>21381.0</c:v>
                </c:pt>
                <c:pt idx="4">
                  <c:v>15737.0</c:v>
                </c:pt>
                <c:pt idx="5">
                  <c:v>36997.0</c:v>
                </c:pt>
                <c:pt idx="6">
                  <c:v>18253.0</c:v>
                </c:pt>
                <c:pt idx="7">
                  <c:v>29960.0</c:v>
                </c:pt>
                <c:pt idx="8">
                  <c:v>53952.0</c:v>
                </c:pt>
                <c:pt idx="9">
                  <c:v>18044.0</c:v>
                </c:pt>
                <c:pt idx="10">
                  <c:v>78685.0</c:v>
                </c:pt>
                <c:pt idx="11">
                  <c:v>31817.0</c:v>
                </c:pt>
                <c:pt idx="12">
                  <c:v>119492.0</c:v>
                </c:pt>
                <c:pt idx="13">
                  <c:v>24161.0</c:v>
                </c:pt>
                <c:pt idx="14">
                  <c:v>23668.0</c:v>
                </c:pt>
              </c:numCache>
            </c:numRef>
          </c:val>
          <c:smooth val="0"/>
        </c:ser>
        <c:ser>
          <c:idx val="3"/>
          <c:order val="3"/>
          <c:tx>
            <c:strRef>
              <c:f>酒类!$K$40</c:f>
              <c:strCache>
                <c:ptCount val="1"/>
                <c:pt idx="0">
                  <c:v>洋河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酒类!$L$36:$Z$36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酒类!$L$40:$Z$40</c:f>
              <c:numCache>
                <c:formatCode>General</c:formatCode>
                <c:ptCount val="15"/>
                <c:pt idx="0">
                  <c:v>505735.0</c:v>
                </c:pt>
                <c:pt idx="1">
                  <c:v>668380.0</c:v>
                </c:pt>
                <c:pt idx="2">
                  <c:v>112341.0</c:v>
                </c:pt>
                <c:pt idx="3">
                  <c:v>103703.0</c:v>
                </c:pt>
                <c:pt idx="4">
                  <c:v>144904.0</c:v>
                </c:pt>
                <c:pt idx="5">
                  <c:v>403813.0</c:v>
                </c:pt>
                <c:pt idx="6">
                  <c:v>118099.0</c:v>
                </c:pt>
                <c:pt idx="7">
                  <c:v>131420.0</c:v>
                </c:pt>
                <c:pt idx="8">
                  <c:v>483377.0</c:v>
                </c:pt>
                <c:pt idx="9">
                  <c:v>142771.0</c:v>
                </c:pt>
                <c:pt idx="10">
                  <c:v>369891.0</c:v>
                </c:pt>
                <c:pt idx="11">
                  <c:v>246660.0</c:v>
                </c:pt>
                <c:pt idx="12">
                  <c:v>1.01739E6</c:v>
                </c:pt>
                <c:pt idx="13">
                  <c:v>194872.0</c:v>
                </c:pt>
                <c:pt idx="14">
                  <c:v>142073.0</c:v>
                </c:pt>
              </c:numCache>
            </c:numRef>
          </c:val>
          <c:smooth val="0"/>
        </c:ser>
        <c:ser>
          <c:idx val="4"/>
          <c:order val="4"/>
          <c:tx>
            <c:strRef>
              <c:f>酒类!$K$41</c:f>
              <c:strCache>
                <c:ptCount val="1"/>
                <c:pt idx="0">
                  <c:v>茅台</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酒类!$L$36:$Z$36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酒类!$L$41:$Z$41</c:f>
              <c:numCache>
                <c:formatCode>General</c:formatCode>
                <c:ptCount val="15"/>
                <c:pt idx="0">
                  <c:v>457287.0</c:v>
                </c:pt>
                <c:pt idx="1">
                  <c:v>447431.0</c:v>
                </c:pt>
                <c:pt idx="2">
                  <c:v>238248.0</c:v>
                </c:pt>
                <c:pt idx="3">
                  <c:v>154668.0</c:v>
                </c:pt>
                <c:pt idx="4">
                  <c:v>171301.0</c:v>
                </c:pt>
                <c:pt idx="5">
                  <c:v>298367.0</c:v>
                </c:pt>
                <c:pt idx="6">
                  <c:v>134710.0</c:v>
                </c:pt>
                <c:pt idx="7">
                  <c:v>181143.0</c:v>
                </c:pt>
                <c:pt idx="8">
                  <c:v>394617.0</c:v>
                </c:pt>
                <c:pt idx="9">
                  <c:v>217457.0</c:v>
                </c:pt>
                <c:pt idx="10">
                  <c:v>490496.0</c:v>
                </c:pt>
                <c:pt idx="11">
                  <c:v>371139.0</c:v>
                </c:pt>
                <c:pt idx="12">
                  <c:v>822092.0</c:v>
                </c:pt>
                <c:pt idx="13">
                  <c:v>176618.0</c:v>
                </c:pt>
                <c:pt idx="14">
                  <c:v>163174.0</c:v>
                </c:pt>
              </c:numCache>
            </c:numRef>
          </c:val>
          <c:smooth val="0"/>
        </c:ser>
        <c:ser>
          <c:idx val="5"/>
          <c:order val="5"/>
          <c:tx>
            <c:strRef>
              <c:f>酒类!$K$42</c:f>
              <c:strCache>
                <c:ptCount val="1"/>
                <c:pt idx="0">
                  <c:v>酒鬼</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酒类!$L$36:$Z$36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酒类!$L$42:$Z$42</c:f>
              <c:numCache>
                <c:formatCode>General</c:formatCode>
                <c:ptCount val="15"/>
                <c:pt idx="0">
                  <c:v>46173.0</c:v>
                </c:pt>
                <c:pt idx="1">
                  <c:v>39581.0</c:v>
                </c:pt>
                <c:pt idx="2">
                  <c:v>19418.0</c:v>
                </c:pt>
                <c:pt idx="3">
                  <c:v>13971.0</c:v>
                </c:pt>
                <c:pt idx="4">
                  <c:v>11508.0</c:v>
                </c:pt>
                <c:pt idx="5">
                  <c:v>22967.0</c:v>
                </c:pt>
                <c:pt idx="6">
                  <c:v>9655.0</c:v>
                </c:pt>
                <c:pt idx="7">
                  <c:v>13069.0</c:v>
                </c:pt>
                <c:pt idx="8">
                  <c:v>30474.0</c:v>
                </c:pt>
                <c:pt idx="9">
                  <c:v>12178.0</c:v>
                </c:pt>
                <c:pt idx="10">
                  <c:v>41183.0</c:v>
                </c:pt>
                <c:pt idx="11">
                  <c:v>29874.0</c:v>
                </c:pt>
                <c:pt idx="12">
                  <c:v>68445.0</c:v>
                </c:pt>
                <c:pt idx="13">
                  <c:v>24385.0</c:v>
                </c:pt>
                <c:pt idx="14">
                  <c:v>25802.0</c:v>
                </c:pt>
              </c:numCache>
            </c:numRef>
          </c:val>
          <c:smooth val="0"/>
        </c:ser>
        <c:dLbls>
          <c:showLegendKey val="0"/>
          <c:showVal val="0"/>
          <c:showCatName val="0"/>
          <c:showSerName val="0"/>
          <c:showPercent val="0"/>
          <c:showBubbleSize val="0"/>
        </c:dLbls>
        <c:marker val="1"/>
        <c:smooth val="0"/>
        <c:axId val="-2015839088"/>
        <c:axId val="-2016267024"/>
      </c:lineChart>
      <c:catAx>
        <c:axId val="-201583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267024"/>
        <c:crosses val="autoZero"/>
        <c:auto val="1"/>
        <c:lblAlgn val="ctr"/>
        <c:lblOffset val="100"/>
        <c:noMultiLvlLbl val="0"/>
      </c:catAx>
      <c:valAx>
        <c:axId val="-201626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8390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客单价</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酒类!$K$57</c:f>
              <c:strCache>
                <c:ptCount val="1"/>
                <c:pt idx="0">
                  <c:v>五粮液</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酒类!$L$56:$Z$56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酒类!$L$57:$Z$57</c:f>
              <c:numCache>
                <c:formatCode>0.00</c:formatCode>
                <c:ptCount val="15"/>
                <c:pt idx="0">
                  <c:v>550.0415252740022</c:v>
                </c:pt>
                <c:pt idx="1">
                  <c:v>523.682280514515</c:v>
                </c:pt>
                <c:pt idx="2">
                  <c:v>652.1714156526153</c:v>
                </c:pt>
                <c:pt idx="3">
                  <c:v>758.5184159209783</c:v>
                </c:pt>
                <c:pt idx="4">
                  <c:v>625.5996186586181</c:v>
                </c:pt>
                <c:pt idx="5">
                  <c:v>752.678300330033</c:v>
                </c:pt>
                <c:pt idx="6">
                  <c:v>617.724317557745</c:v>
                </c:pt>
                <c:pt idx="7">
                  <c:v>602.742659791068</c:v>
                </c:pt>
                <c:pt idx="8">
                  <c:v>639.5687313220681</c:v>
                </c:pt>
                <c:pt idx="9">
                  <c:v>588.1207450893612</c:v>
                </c:pt>
                <c:pt idx="10">
                  <c:v>611.9899382347081</c:v>
                </c:pt>
                <c:pt idx="11">
                  <c:v>546.5907374677175</c:v>
                </c:pt>
                <c:pt idx="12">
                  <c:v>558.1364019088273</c:v>
                </c:pt>
                <c:pt idx="13">
                  <c:v>545.684480036093</c:v>
                </c:pt>
                <c:pt idx="14">
                  <c:v>833.8351839905569</c:v>
                </c:pt>
              </c:numCache>
            </c:numRef>
          </c:val>
          <c:smooth val="0"/>
        </c:ser>
        <c:ser>
          <c:idx val="1"/>
          <c:order val="1"/>
          <c:tx>
            <c:strRef>
              <c:f>酒类!$K$58</c:f>
              <c:strCache>
                <c:ptCount val="1"/>
                <c:pt idx="0">
                  <c:v>古井贡</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酒类!$L$56:$Z$56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酒类!$L$58:$Z$58</c:f>
              <c:numCache>
                <c:formatCode>0.00</c:formatCode>
                <c:ptCount val="15"/>
                <c:pt idx="0">
                  <c:v>256.024014791117</c:v>
                </c:pt>
                <c:pt idx="1">
                  <c:v>234.206879121126</c:v>
                </c:pt>
                <c:pt idx="2">
                  <c:v>199.4487616450807</c:v>
                </c:pt>
                <c:pt idx="3">
                  <c:v>231.5551644667924</c:v>
                </c:pt>
                <c:pt idx="4">
                  <c:v>220.5149954559224</c:v>
                </c:pt>
                <c:pt idx="5">
                  <c:v>215.5083556149733</c:v>
                </c:pt>
                <c:pt idx="6">
                  <c:v>208.2591705951679</c:v>
                </c:pt>
                <c:pt idx="7">
                  <c:v>234.9648233671205</c:v>
                </c:pt>
                <c:pt idx="8">
                  <c:v>233.9929801103125</c:v>
                </c:pt>
                <c:pt idx="9">
                  <c:v>217.2981777193312</c:v>
                </c:pt>
                <c:pt idx="10">
                  <c:v>223.4838419466777</c:v>
                </c:pt>
                <c:pt idx="11">
                  <c:v>234.1932130888483</c:v>
                </c:pt>
                <c:pt idx="12">
                  <c:v>237.1743541035295</c:v>
                </c:pt>
                <c:pt idx="13">
                  <c:v>208.4216415981806</c:v>
                </c:pt>
                <c:pt idx="14">
                  <c:v>202.420774415224</c:v>
                </c:pt>
              </c:numCache>
            </c:numRef>
          </c:val>
          <c:smooth val="0"/>
        </c:ser>
        <c:ser>
          <c:idx val="2"/>
          <c:order val="2"/>
          <c:tx>
            <c:strRef>
              <c:f>酒类!$K$59</c:f>
              <c:strCache>
                <c:ptCount val="1"/>
                <c:pt idx="0">
                  <c:v>水井坊</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酒类!$L$56:$Z$56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酒类!$L$59:$Z$59</c:f>
              <c:numCache>
                <c:formatCode>0.00</c:formatCode>
                <c:ptCount val="15"/>
                <c:pt idx="0">
                  <c:v>481.112712135767</c:v>
                </c:pt>
                <c:pt idx="1">
                  <c:v>395.3862747526942</c:v>
                </c:pt>
                <c:pt idx="2">
                  <c:v>389.5701866181156</c:v>
                </c:pt>
                <c:pt idx="3">
                  <c:v>307.36396800898</c:v>
                </c:pt>
                <c:pt idx="4">
                  <c:v>442.5664357882697</c:v>
                </c:pt>
                <c:pt idx="5">
                  <c:v>419.5237451685272</c:v>
                </c:pt>
                <c:pt idx="6">
                  <c:v>562.7967457404262</c:v>
                </c:pt>
                <c:pt idx="7">
                  <c:v>301.6163551401869</c:v>
                </c:pt>
                <c:pt idx="8">
                  <c:v>735.1392348754448</c:v>
                </c:pt>
                <c:pt idx="9">
                  <c:v>586.9318332963865</c:v>
                </c:pt>
                <c:pt idx="10">
                  <c:v>330.3781661053568</c:v>
                </c:pt>
                <c:pt idx="11">
                  <c:v>433.8111072696986</c:v>
                </c:pt>
                <c:pt idx="12">
                  <c:v>406.3072255883239</c:v>
                </c:pt>
                <c:pt idx="13">
                  <c:v>362.0079053019329</c:v>
                </c:pt>
                <c:pt idx="14">
                  <c:v>427.5906709481156</c:v>
                </c:pt>
              </c:numCache>
            </c:numRef>
          </c:val>
          <c:smooth val="0"/>
        </c:ser>
        <c:ser>
          <c:idx val="3"/>
          <c:order val="3"/>
          <c:tx>
            <c:strRef>
              <c:f>酒类!$K$60</c:f>
              <c:strCache>
                <c:ptCount val="1"/>
                <c:pt idx="0">
                  <c:v>洋河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酒类!$L$56:$Z$56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酒类!$L$60:$Z$60</c:f>
              <c:numCache>
                <c:formatCode>0.00</c:formatCode>
                <c:ptCount val="15"/>
                <c:pt idx="0">
                  <c:v>249.1236358962698</c:v>
                </c:pt>
                <c:pt idx="1">
                  <c:v>296.8923860678057</c:v>
                </c:pt>
                <c:pt idx="2">
                  <c:v>277.1643122279488</c:v>
                </c:pt>
                <c:pt idx="3">
                  <c:v>262.0556300203465</c:v>
                </c:pt>
                <c:pt idx="4">
                  <c:v>208.1276293270027</c:v>
                </c:pt>
                <c:pt idx="5">
                  <c:v>194.4428411170517</c:v>
                </c:pt>
                <c:pt idx="6">
                  <c:v>249.6959415405719</c:v>
                </c:pt>
                <c:pt idx="7">
                  <c:v>292.4274844011566</c:v>
                </c:pt>
                <c:pt idx="8">
                  <c:v>272.4241223723926</c:v>
                </c:pt>
                <c:pt idx="9">
                  <c:v>263.6450119422012</c:v>
                </c:pt>
                <c:pt idx="10">
                  <c:v>249.278122473918</c:v>
                </c:pt>
                <c:pt idx="11">
                  <c:v>297.5537055055542</c:v>
                </c:pt>
                <c:pt idx="12">
                  <c:v>294.224733877864</c:v>
                </c:pt>
                <c:pt idx="13">
                  <c:v>291.2269541032062</c:v>
                </c:pt>
                <c:pt idx="14">
                  <c:v>298.4931619660316</c:v>
                </c:pt>
              </c:numCache>
            </c:numRef>
          </c:val>
          <c:smooth val="0"/>
        </c:ser>
        <c:ser>
          <c:idx val="4"/>
          <c:order val="4"/>
          <c:tx>
            <c:strRef>
              <c:f>酒类!$K$61</c:f>
              <c:strCache>
                <c:ptCount val="1"/>
                <c:pt idx="0">
                  <c:v>茅台</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酒类!$L$56:$Z$56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酒类!$L$61:$Z$61</c:f>
              <c:numCache>
                <c:formatCode>0.00</c:formatCode>
                <c:ptCount val="15"/>
                <c:pt idx="0">
                  <c:v>598.7563740058212</c:v>
                </c:pt>
                <c:pt idx="1">
                  <c:v>594.0251904762968</c:v>
                </c:pt>
                <c:pt idx="2">
                  <c:v>880.5499689399281</c:v>
                </c:pt>
                <c:pt idx="3">
                  <c:v>894.8361781363953</c:v>
                </c:pt>
                <c:pt idx="4">
                  <c:v>662.6179648688566</c:v>
                </c:pt>
                <c:pt idx="5">
                  <c:v>782.117027017063</c:v>
                </c:pt>
                <c:pt idx="6">
                  <c:v>616.5603073268503</c:v>
                </c:pt>
                <c:pt idx="7">
                  <c:v>665.7548456192068</c:v>
                </c:pt>
                <c:pt idx="8">
                  <c:v>861.3319345086501</c:v>
                </c:pt>
                <c:pt idx="9">
                  <c:v>923.6741194810928</c:v>
                </c:pt>
                <c:pt idx="10">
                  <c:v>689.0790159348904</c:v>
                </c:pt>
                <c:pt idx="11">
                  <c:v>716.4306338056631</c:v>
                </c:pt>
                <c:pt idx="12">
                  <c:v>631.1150576821086</c:v>
                </c:pt>
                <c:pt idx="13">
                  <c:v>679.6899013690564</c:v>
                </c:pt>
                <c:pt idx="14">
                  <c:v>789.9471790849033</c:v>
                </c:pt>
              </c:numCache>
            </c:numRef>
          </c:val>
          <c:smooth val="0"/>
        </c:ser>
        <c:ser>
          <c:idx val="5"/>
          <c:order val="5"/>
          <c:tx>
            <c:strRef>
              <c:f>酒类!$K$62</c:f>
              <c:strCache>
                <c:ptCount val="1"/>
                <c:pt idx="0">
                  <c:v>酒鬼</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酒类!$L$56:$Z$56</c:f>
              <c:strCache>
                <c:ptCount val="15"/>
                <c:pt idx="0">
                  <c:v>1月</c:v>
                </c:pt>
                <c:pt idx="1">
                  <c:v>2月</c:v>
                </c:pt>
                <c:pt idx="2">
                  <c:v>3月</c:v>
                </c:pt>
                <c:pt idx="3">
                  <c:v>4月</c:v>
                </c:pt>
                <c:pt idx="4">
                  <c:v>5月</c:v>
                </c:pt>
                <c:pt idx="5">
                  <c:v>6月</c:v>
                </c:pt>
                <c:pt idx="6">
                  <c:v>7月</c:v>
                </c:pt>
                <c:pt idx="7">
                  <c:v>8月</c:v>
                </c:pt>
                <c:pt idx="8">
                  <c:v>9月</c:v>
                </c:pt>
                <c:pt idx="9">
                  <c:v>10月</c:v>
                </c:pt>
                <c:pt idx="10">
                  <c:v>11月</c:v>
                </c:pt>
                <c:pt idx="11">
                  <c:v>12月</c:v>
                </c:pt>
                <c:pt idx="12">
                  <c:v>1月</c:v>
                </c:pt>
                <c:pt idx="13">
                  <c:v>2月</c:v>
                </c:pt>
                <c:pt idx="14">
                  <c:v>3月</c:v>
                </c:pt>
              </c:strCache>
            </c:strRef>
          </c:cat>
          <c:val>
            <c:numRef>
              <c:f>酒类!$L$62:$Z$62</c:f>
              <c:numCache>
                <c:formatCode>0.00</c:formatCode>
                <c:ptCount val="15"/>
                <c:pt idx="0">
                  <c:v>231.3783813050917</c:v>
                </c:pt>
                <c:pt idx="1">
                  <c:v>231.3677016750461</c:v>
                </c:pt>
                <c:pt idx="2">
                  <c:v>272.2994644144608</c:v>
                </c:pt>
                <c:pt idx="3">
                  <c:v>245.0652780760146</c:v>
                </c:pt>
                <c:pt idx="4">
                  <c:v>235.5570038234272</c:v>
                </c:pt>
                <c:pt idx="5">
                  <c:v>245.3006052161797</c:v>
                </c:pt>
                <c:pt idx="6">
                  <c:v>300.132988089073</c:v>
                </c:pt>
                <c:pt idx="7">
                  <c:v>280.4742520468284</c:v>
                </c:pt>
                <c:pt idx="8">
                  <c:v>235.5155870578198</c:v>
                </c:pt>
                <c:pt idx="9">
                  <c:v>314.7020857283626</c:v>
                </c:pt>
                <c:pt idx="10">
                  <c:v>253.8419250661681</c:v>
                </c:pt>
                <c:pt idx="11">
                  <c:v>256.1754368347057</c:v>
                </c:pt>
                <c:pt idx="12">
                  <c:v>274.4538972897947</c:v>
                </c:pt>
                <c:pt idx="13">
                  <c:v>265.1195407012507</c:v>
                </c:pt>
                <c:pt idx="14">
                  <c:v>252.1560344159367</c:v>
                </c:pt>
              </c:numCache>
            </c:numRef>
          </c:val>
          <c:smooth val="0"/>
        </c:ser>
        <c:dLbls>
          <c:showLegendKey val="0"/>
          <c:showVal val="0"/>
          <c:showCatName val="0"/>
          <c:showSerName val="0"/>
          <c:showPercent val="0"/>
          <c:showBubbleSize val="0"/>
        </c:dLbls>
        <c:marker val="1"/>
        <c:smooth val="0"/>
        <c:axId val="-2072724960"/>
        <c:axId val="-2015653328"/>
      </c:lineChart>
      <c:catAx>
        <c:axId val="-207272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653328"/>
        <c:crosses val="autoZero"/>
        <c:auto val="1"/>
        <c:lblAlgn val="ctr"/>
        <c:lblOffset val="100"/>
        <c:noMultiLvlLbl val="0"/>
      </c:catAx>
      <c:valAx>
        <c:axId val="-20156533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7249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平台销售额增长</a:t>
            </a:r>
            <a:endParaRPr lang="en-US"/>
          </a:p>
        </c:rich>
      </c:tx>
      <c:layout>
        <c:manualLayout>
          <c:xMode val="edge"/>
          <c:yMode val="edge"/>
          <c:x val="0.410601071679397"/>
          <c:y val="0.042320337463037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酒类!$B$74</c:f>
              <c:strCache>
                <c:ptCount val="1"/>
                <c:pt idx="0">
                  <c:v>京东平台1月</c:v>
                </c:pt>
              </c:strCache>
            </c:strRef>
          </c:tx>
          <c:spPr>
            <a:solidFill>
              <a:schemeClr val="accent1"/>
            </a:solidFill>
            <a:ln>
              <a:noFill/>
            </a:ln>
            <a:effectLst/>
          </c:spPr>
          <c:invertIfNegative val="0"/>
          <c:cat>
            <c:strRef>
              <c:f>酒类!$A$75:$A$80</c:f>
              <c:strCache>
                <c:ptCount val="6"/>
                <c:pt idx="0">
                  <c:v>五粮液</c:v>
                </c:pt>
                <c:pt idx="1">
                  <c:v>古井贡</c:v>
                </c:pt>
                <c:pt idx="2">
                  <c:v>水井坊</c:v>
                </c:pt>
                <c:pt idx="3">
                  <c:v>洋河</c:v>
                </c:pt>
                <c:pt idx="4">
                  <c:v>茅台</c:v>
                </c:pt>
                <c:pt idx="5">
                  <c:v>酒鬼</c:v>
                </c:pt>
              </c:strCache>
            </c:strRef>
          </c:cat>
          <c:val>
            <c:numRef>
              <c:f>酒类!$B$75:$B$80</c:f>
              <c:numCache>
                <c:formatCode>0.00%</c:formatCode>
                <c:ptCount val="6"/>
                <c:pt idx="0">
                  <c:v>0.321438078134612</c:v>
                </c:pt>
                <c:pt idx="1">
                  <c:v>1.88405470848393</c:v>
                </c:pt>
                <c:pt idx="2">
                  <c:v>0.409576761257068</c:v>
                </c:pt>
                <c:pt idx="3">
                  <c:v>1.10816321420731</c:v>
                </c:pt>
                <c:pt idx="4">
                  <c:v>0.5071739296988</c:v>
                </c:pt>
                <c:pt idx="5">
                  <c:v>0.707176829517511</c:v>
                </c:pt>
              </c:numCache>
            </c:numRef>
          </c:val>
        </c:ser>
        <c:ser>
          <c:idx val="1"/>
          <c:order val="1"/>
          <c:tx>
            <c:strRef>
              <c:f>酒类!$C$74</c:f>
              <c:strCache>
                <c:ptCount val="1"/>
                <c:pt idx="0">
                  <c:v>京东平台2月</c:v>
                </c:pt>
              </c:strCache>
            </c:strRef>
          </c:tx>
          <c:spPr>
            <a:solidFill>
              <a:schemeClr val="accent2"/>
            </a:solidFill>
            <a:ln>
              <a:noFill/>
            </a:ln>
            <a:effectLst/>
          </c:spPr>
          <c:invertIfNegative val="0"/>
          <c:cat>
            <c:strRef>
              <c:f>酒类!$A$75:$A$80</c:f>
              <c:strCache>
                <c:ptCount val="6"/>
                <c:pt idx="0">
                  <c:v>五粮液</c:v>
                </c:pt>
                <c:pt idx="1">
                  <c:v>古井贡</c:v>
                </c:pt>
                <c:pt idx="2">
                  <c:v>水井坊</c:v>
                </c:pt>
                <c:pt idx="3">
                  <c:v>洋河</c:v>
                </c:pt>
                <c:pt idx="4">
                  <c:v>茅台</c:v>
                </c:pt>
                <c:pt idx="5">
                  <c:v>酒鬼</c:v>
                </c:pt>
              </c:strCache>
            </c:strRef>
          </c:cat>
          <c:val>
            <c:numRef>
              <c:f>酒类!$C$75:$C$80</c:f>
              <c:numCache>
                <c:formatCode>0.00%</c:formatCode>
                <c:ptCount val="6"/>
                <c:pt idx="0">
                  <c:v>-0.69874619624098</c:v>
                </c:pt>
                <c:pt idx="1">
                  <c:v>-0.294329230232859</c:v>
                </c:pt>
                <c:pt idx="2">
                  <c:v>-0.62143397956074</c:v>
                </c:pt>
                <c:pt idx="3">
                  <c:v>-0.753735422282766</c:v>
                </c:pt>
                <c:pt idx="4">
                  <c:v>-0.186118830474318</c:v>
                </c:pt>
                <c:pt idx="5">
                  <c:v>-0.297397573469118</c:v>
                </c:pt>
              </c:numCache>
            </c:numRef>
          </c:val>
        </c:ser>
        <c:ser>
          <c:idx val="2"/>
          <c:order val="2"/>
          <c:tx>
            <c:strRef>
              <c:f>酒类!$D$74</c:f>
              <c:strCache>
                <c:ptCount val="1"/>
                <c:pt idx="0">
                  <c:v>京东平台3月</c:v>
                </c:pt>
              </c:strCache>
            </c:strRef>
          </c:tx>
          <c:spPr>
            <a:solidFill>
              <a:schemeClr val="accent3"/>
            </a:solidFill>
            <a:ln>
              <a:noFill/>
            </a:ln>
            <a:effectLst/>
          </c:spPr>
          <c:invertIfNegative val="0"/>
          <c:cat>
            <c:strRef>
              <c:f>酒类!$A$75:$A$80</c:f>
              <c:strCache>
                <c:ptCount val="6"/>
                <c:pt idx="0">
                  <c:v>五粮液</c:v>
                </c:pt>
                <c:pt idx="1">
                  <c:v>古井贡</c:v>
                </c:pt>
                <c:pt idx="2">
                  <c:v>水井坊</c:v>
                </c:pt>
                <c:pt idx="3">
                  <c:v>洋河</c:v>
                </c:pt>
                <c:pt idx="4">
                  <c:v>茅台</c:v>
                </c:pt>
                <c:pt idx="5">
                  <c:v>酒鬼</c:v>
                </c:pt>
              </c:strCache>
            </c:strRef>
          </c:cat>
          <c:val>
            <c:numRef>
              <c:f>酒类!$D$75:$D$80</c:f>
              <c:numCache>
                <c:formatCode>0.00%</c:formatCode>
                <c:ptCount val="6"/>
                <c:pt idx="0">
                  <c:v>-0.131618266642288</c:v>
                </c:pt>
                <c:pt idx="1">
                  <c:v>0.924859824745712</c:v>
                </c:pt>
                <c:pt idx="2">
                  <c:v>0.6989591170698</c:v>
                </c:pt>
                <c:pt idx="3">
                  <c:v>0.541016468557691</c:v>
                </c:pt>
                <c:pt idx="4">
                  <c:v>-0.411108104445726</c:v>
                </c:pt>
                <c:pt idx="5">
                  <c:v>-0.133800977219582</c:v>
                </c:pt>
              </c:numCache>
            </c:numRef>
          </c:val>
        </c:ser>
        <c:dLbls>
          <c:showLegendKey val="0"/>
          <c:showVal val="0"/>
          <c:showCatName val="0"/>
          <c:showSerName val="0"/>
          <c:showPercent val="0"/>
          <c:showBubbleSize val="0"/>
        </c:dLbls>
        <c:gapWidth val="219"/>
        <c:overlap val="-27"/>
        <c:axId val="-2073095440"/>
        <c:axId val="-2141590256"/>
      </c:barChart>
      <c:catAx>
        <c:axId val="-207309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90256"/>
        <c:crosses val="autoZero"/>
        <c:auto val="1"/>
        <c:lblAlgn val="ctr"/>
        <c:lblOffset val="100"/>
        <c:noMultiLvlLbl val="0"/>
      </c:catAx>
      <c:valAx>
        <c:axId val="-21415902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954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自营销售额增长</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酒类!$E$74</c:f>
              <c:strCache>
                <c:ptCount val="1"/>
                <c:pt idx="0">
                  <c:v>京东自营1月</c:v>
                </c:pt>
              </c:strCache>
            </c:strRef>
          </c:tx>
          <c:spPr>
            <a:solidFill>
              <a:schemeClr val="accent1"/>
            </a:solidFill>
            <a:ln>
              <a:noFill/>
            </a:ln>
            <a:effectLst/>
          </c:spPr>
          <c:invertIfNegative val="0"/>
          <c:cat>
            <c:strRef>
              <c:f>酒类!$A$75:$A$80</c:f>
              <c:strCache>
                <c:ptCount val="6"/>
                <c:pt idx="0">
                  <c:v>五粮液</c:v>
                </c:pt>
                <c:pt idx="1">
                  <c:v>古井贡</c:v>
                </c:pt>
                <c:pt idx="2">
                  <c:v>水井坊</c:v>
                </c:pt>
                <c:pt idx="3">
                  <c:v>洋河</c:v>
                </c:pt>
                <c:pt idx="4">
                  <c:v>茅台</c:v>
                </c:pt>
                <c:pt idx="5">
                  <c:v>酒鬼</c:v>
                </c:pt>
              </c:strCache>
            </c:strRef>
          </c:cat>
          <c:val>
            <c:numRef>
              <c:f>酒类!$E$75:$E$80</c:f>
              <c:numCache>
                <c:formatCode>0.00%</c:formatCode>
                <c:ptCount val="6"/>
                <c:pt idx="0">
                  <c:v>0.876526467334446</c:v>
                </c:pt>
                <c:pt idx="1">
                  <c:v>0.78299974457956</c:v>
                </c:pt>
                <c:pt idx="2">
                  <c:v>0.595178023044477</c:v>
                </c:pt>
                <c:pt idx="3">
                  <c:v>1.444849630487775</c:v>
                </c:pt>
                <c:pt idx="4">
                  <c:v>1.201697807648013</c:v>
                </c:pt>
                <c:pt idx="5">
                  <c:v>0.819051284439636</c:v>
                </c:pt>
              </c:numCache>
            </c:numRef>
          </c:val>
        </c:ser>
        <c:ser>
          <c:idx val="1"/>
          <c:order val="1"/>
          <c:tx>
            <c:strRef>
              <c:f>酒类!$F$74</c:f>
              <c:strCache>
                <c:ptCount val="1"/>
                <c:pt idx="0">
                  <c:v>京东自营2月</c:v>
                </c:pt>
              </c:strCache>
            </c:strRef>
          </c:tx>
          <c:spPr>
            <a:solidFill>
              <a:schemeClr val="accent2"/>
            </a:solidFill>
            <a:ln>
              <a:noFill/>
            </a:ln>
            <a:effectLst/>
          </c:spPr>
          <c:invertIfNegative val="0"/>
          <c:cat>
            <c:strRef>
              <c:f>酒类!$A$75:$A$80</c:f>
              <c:strCache>
                <c:ptCount val="6"/>
                <c:pt idx="0">
                  <c:v>五粮液</c:v>
                </c:pt>
                <c:pt idx="1">
                  <c:v>古井贡</c:v>
                </c:pt>
                <c:pt idx="2">
                  <c:v>水井坊</c:v>
                </c:pt>
                <c:pt idx="3">
                  <c:v>洋河</c:v>
                </c:pt>
                <c:pt idx="4">
                  <c:v>茅台</c:v>
                </c:pt>
                <c:pt idx="5">
                  <c:v>酒鬼</c:v>
                </c:pt>
              </c:strCache>
            </c:strRef>
          </c:cat>
          <c:val>
            <c:numRef>
              <c:f>酒类!$F$75:$F$80</c:f>
              <c:numCache>
                <c:formatCode>0.00%</c:formatCode>
                <c:ptCount val="6"/>
                <c:pt idx="0">
                  <c:v>-0.568802028932884</c:v>
                </c:pt>
                <c:pt idx="1">
                  <c:v>-0.67878382287912</c:v>
                </c:pt>
                <c:pt idx="2">
                  <c:v>-0.601274453113596</c:v>
                </c:pt>
                <c:pt idx="3">
                  <c:v>-0.707460708123628</c:v>
                </c:pt>
                <c:pt idx="4">
                  <c:v>-0.661055072933015</c:v>
                </c:pt>
                <c:pt idx="5">
                  <c:v>-0.291360849106736</c:v>
                </c:pt>
              </c:numCache>
            </c:numRef>
          </c:val>
        </c:ser>
        <c:ser>
          <c:idx val="2"/>
          <c:order val="2"/>
          <c:tx>
            <c:strRef>
              <c:f>酒类!$G$74</c:f>
              <c:strCache>
                <c:ptCount val="1"/>
                <c:pt idx="0">
                  <c:v>京东自营3月</c:v>
                </c:pt>
              </c:strCache>
            </c:strRef>
          </c:tx>
          <c:spPr>
            <a:solidFill>
              <a:schemeClr val="accent3"/>
            </a:solidFill>
            <a:ln>
              <a:noFill/>
            </a:ln>
            <a:effectLst/>
          </c:spPr>
          <c:invertIfNegative val="0"/>
          <c:cat>
            <c:strRef>
              <c:f>酒类!$A$75:$A$80</c:f>
              <c:strCache>
                <c:ptCount val="6"/>
                <c:pt idx="0">
                  <c:v>五粮液</c:v>
                </c:pt>
                <c:pt idx="1">
                  <c:v>古井贡</c:v>
                </c:pt>
                <c:pt idx="2">
                  <c:v>水井坊</c:v>
                </c:pt>
                <c:pt idx="3">
                  <c:v>洋河</c:v>
                </c:pt>
                <c:pt idx="4">
                  <c:v>茅台</c:v>
                </c:pt>
                <c:pt idx="5">
                  <c:v>酒鬼</c:v>
                </c:pt>
              </c:strCache>
            </c:strRef>
          </c:cat>
          <c:val>
            <c:numRef>
              <c:f>酒类!$G$75:$G$80</c:f>
              <c:numCache>
                <c:formatCode>0.00%</c:formatCode>
                <c:ptCount val="6"/>
                <c:pt idx="0">
                  <c:v>0.570490565597817</c:v>
                </c:pt>
                <c:pt idx="1">
                  <c:v>-0.0468922619399128</c:v>
                </c:pt>
                <c:pt idx="2">
                  <c:v>-0.10944847506497</c:v>
                </c:pt>
                <c:pt idx="3">
                  <c:v>0.328809870519549</c:v>
                </c:pt>
                <c:pt idx="4">
                  <c:v>-0.364013637875587</c:v>
                </c:pt>
                <c:pt idx="5">
                  <c:v>1.139119665276391</c:v>
                </c:pt>
              </c:numCache>
            </c:numRef>
          </c:val>
        </c:ser>
        <c:dLbls>
          <c:showLegendKey val="0"/>
          <c:showVal val="0"/>
          <c:showCatName val="0"/>
          <c:showSerName val="0"/>
          <c:showPercent val="0"/>
          <c:showBubbleSize val="0"/>
        </c:dLbls>
        <c:gapWidth val="219"/>
        <c:overlap val="-27"/>
        <c:axId val="-2020330032"/>
        <c:axId val="-2024279760"/>
      </c:barChart>
      <c:catAx>
        <c:axId val="-202033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279760"/>
        <c:crosses val="autoZero"/>
        <c:auto val="1"/>
        <c:lblAlgn val="ctr"/>
        <c:lblOffset val="100"/>
        <c:noMultiLvlLbl val="0"/>
      </c:catAx>
      <c:valAx>
        <c:axId val="-2024279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300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平台销量增长</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酒类!$B$83</c:f>
              <c:strCache>
                <c:ptCount val="1"/>
                <c:pt idx="0">
                  <c:v>京东平台1月</c:v>
                </c:pt>
              </c:strCache>
            </c:strRef>
          </c:tx>
          <c:spPr>
            <a:solidFill>
              <a:schemeClr val="accent1"/>
            </a:solidFill>
            <a:ln>
              <a:noFill/>
            </a:ln>
            <a:effectLst/>
          </c:spPr>
          <c:invertIfNegative val="0"/>
          <c:cat>
            <c:strRef>
              <c:f>酒类!$A$84:$A$89</c:f>
              <c:strCache>
                <c:ptCount val="6"/>
                <c:pt idx="0">
                  <c:v>五粮液</c:v>
                </c:pt>
                <c:pt idx="1">
                  <c:v>古井贡</c:v>
                </c:pt>
                <c:pt idx="2">
                  <c:v>水井坊</c:v>
                </c:pt>
                <c:pt idx="3">
                  <c:v>洋河</c:v>
                </c:pt>
                <c:pt idx="4">
                  <c:v>茅台</c:v>
                </c:pt>
                <c:pt idx="5">
                  <c:v>酒鬼</c:v>
                </c:pt>
              </c:strCache>
            </c:strRef>
          </c:cat>
          <c:val>
            <c:numRef>
              <c:f>酒类!$B$84:$B$89</c:f>
              <c:numCache>
                <c:formatCode>0.00%</c:formatCode>
                <c:ptCount val="6"/>
                <c:pt idx="0">
                  <c:v>0.0957786678255558</c:v>
                </c:pt>
                <c:pt idx="1">
                  <c:v>1.454813019390582</c:v>
                </c:pt>
                <c:pt idx="2">
                  <c:v>0.819569710635099</c:v>
                </c:pt>
                <c:pt idx="3">
                  <c:v>1.102372372997855</c:v>
                </c:pt>
                <c:pt idx="4">
                  <c:v>0.565028140216269</c:v>
                </c:pt>
                <c:pt idx="5">
                  <c:v>0.820933702835216</c:v>
                </c:pt>
              </c:numCache>
            </c:numRef>
          </c:val>
        </c:ser>
        <c:ser>
          <c:idx val="1"/>
          <c:order val="1"/>
          <c:tx>
            <c:strRef>
              <c:f>酒类!$C$83</c:f>
              <c:strCache>
                <c:ptCount val="1"/>
                <c:pt idx="0">
                  <c:v>京东平台2月</c:v>
                </c:pt>
              </c:strCache>
            </c:strRef>
          </c:tx>
          <c:spPr>
            <a:solidFill>
              <a:schemeClr val="accent2"/>
            </a:solidFill>
            <a:ln>
              <a:noFill/>
            </a:ln>
            <a:effectLst/>
          </c:spPr>
          <c:invertIfNegative val="0"/>
          <c:cat>
            <c:strRef>
              <c:f>酒类!$A$84:$A$89</c:f>
              <c:strCache>
                <c:ptCount val="6"/>
                <c:pt idx="0">
                  <c:v>五粮液</c:v>
                </c:pt>
                <c:pt idx="1">
                  <c:v>古井贡</c:v>
                </c:pt>
                <c:pt idx="2">
                  <c:v>水井坊</c:v>
                </c:pt>
                <c:pt idx="3">
                  <c:v>洋河</c:v>
                </c:pt>
                <c:pt idx="4">
                  <c:v>茅台</c:v>
                </c:pt>
                <c:pt idx="5">
                  <c:v>酒鬼</c:v>
                </c:pt>
              </c:strCache>
            </c:strRef>
          </c:cat>
          <c:val>
            <c:numRef>
              <c:f>酒类!$C$84:$C$89</c:f>
              <c:numCache>
                <c:formatCode>0.00%</c:formatCode>
                <c:ptCount val="6"/>
                <c:pt idx="0">
                  <c:v>-0.784215044462356</c:v>
                </c:pt>
                <c:pt idx="1">
                  <c:v>-0.40358361774744</c:v>
                </c:pt>
                <c:pt idx="2">
                  <c:v>-0.533400554575246</c:v>
                </c:pt>
                <c:pt idx="3">
                  <c:v>-0.78011460004584</c:v>
                </c:pt>
                <c:pt idx="4">
                  <c:v>-0.37179125528914</c:v>
                </c:pt>
                <c:pt idx="5">
                  <c:v>-0.168918536943863</c:v>
                </c:pt>
              </c:numCache>
            </c:numRef>
          </c:val>
        </c:ser>
        <c:ser>
          <c:idx val="2"/>
          <c:order val="2"/>
          <c:tx>
            <c:strRef>
              <c:f>酒类!$D$83</c:f>
              <c:strCache>
                <c:ptCount val="1"/>
                <c:pt idx="0">
                  <c:v>京东平台3月</c:v>
                </c:pt>
              </c:strCache>
            </c:strRef>
          </c:tx>
          <c:spPr>
            <a:solidFill>
              <a:schemeClr val="accent3"/>
            </a:solidFill>
            <a:ln>
              <a:noFill/>
            </a:ln>
            <a:effectLst/>
          </c:spPr>
          <c:invertIfNegative val="0"/>
          <c:cat>
            <c:strRef>
              <c:f>酒类!$A$84:$A$89</c:f>
              <c:strCache>
                <c:ptCount val="6"/>
                <c:pt idx="0">
                  <c:v>五粮液</c:v>
                </c:pt>
                <c:pt idx="1">
                  <c:v>古井贡</c:v>
                </c:pt>
                <c:pt idx="2">
                  <c:v>水井坊</c:v>
                </c:pt>
                <c:pt idx="3">
                  <c:v>洋河</c:v>
                </c:pt>
                <c:pt idx="4">
                  <c:v>茅台</c:v>
                </c:pt>
                <c:pt idx="5">
                  <c:v>酒鬼</c:v>
                </c:pt>
              </c:strCache>
            </c:strRef>
          </c:cat>
          <c:val>
            <c:numRef>
              <c:f>酒类!$D$84:$D$89</c:f>
              <c:numCache>
                <c:formatCode>0.00%</c:formatCode>
                <c:ptCount val="6"/>
                <c:pt idx="0">
                  <c:v>-0.28086403803421</c:v>
                </c:pt>
                <c:pt idx="1">
                  <c:v>1.021004345726702</c:v>
                </c:pt>
                <c:pt idx="2">
                  <c:v>0.782798634812287</c:v>
                </c:pt>
                <c:pt idx="3">
                  <c:v>0.547086614173228</c:v>
                </c:pt>
                <c:pt idx="4">
                  <c:v>-0.20629054238212</c:v>
                </c:pt>
                <c:pt idx="5">
                  <c:v>0.19286703601108</c:v>
                </c:pt>
              </c:numCache>
            </c:numRef>
          </c:val>
        </c:ser>
        <c:dLbls>
          <c:showLegendKey val="0"/>
          <c:showVal val="0"/>
          <c:showCatName val="0"/>
          <c:showSerName val="0"/>
          <c:showPercent val="0"/>
          <c:showBubbleSize val="0"/>
        </c:dLbls>
        <c:gapWidth val="219"/>
        <c:overlap val="-27"/>
        <c:axId val="-2127996432"/>
        <c:axId val="-2084508480"/>
      </c:barChart>
      <c:catAx>
        <c:axId val="-212799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508480"/>
        <c:crosses val="autoZero"/>
        <c:auto val="1"/>
        <c:lblAlgn val="ctr"/>
        <c:lblOffset val="100"/>
        <c:noMultiLvlLbl val="0"/>
      </c:catAx>
      <c:valAx>
        <c:axId val="-2084508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9964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自营销量增长</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酒类!$E$83</c:f>
              <c:strCache>
                <c:ptCount val="1"/>
                <c:pt idx="0">
                  <c:v>京东自营1月</c:v>
                </c:pt>
              </c:strCache>
            </c:strRef>
          </c:tx>
          <c:spPr>
            <a:solidFill>
              <a:schemeClr val="accent1"/>
            </a:solidFill>
            <a:ln>
              <a:noFill/>
            </a:ln>
            <a:effectLst/>
          </c:spPr>
          <c:invertIfNegative val="0"/>
          <c:cat>
            <c:strRef>
              <c:f>酒类!$A$84:$A$89</c:f>
              <c:strCache>
                <c:ptCount val="6"/>
                <c:pt idx="0">
                  <c:v>五粮液</c:v>
                </c:pt>
                <c:pt idx="1">
                  <c:v>古井贡</c:v>
                </c:pt>
                <c:pt idx="2">
                  <c:v>水井坊</c:v>
                </c:pt>
                <c:pt idx="3">
                  <c:v>洋河</c:v>
                </c:pt>
                <c:pt idx="4">
                  <c:v>茅台</c:v>
                </c:pt>
                <c:pt idx="5">
                  <c:v>酒鬼</c:v>
                </c:pt>
              </c:strCache>
            </c:strRef>
          </c:cat>
          <c:val>
            <c:numRef>
              <c:f>酒类!$E$84:$E$89</c:f>
              <c:numCache>
                <c:formatCode>0.00%</c:formatCode>
                <c:ptCount val="6"/>
                <c:pt idx="0">
                  <c:v>1.115786369491999</c:v>
                </c:pt>
                <c:pt idx="1">
                  <c:v>1.048412839155879</c:v>
                </c:pt>
                <c:pt idx="2">
                  <c:v>0.82316288520149</c:v>
                </c:pt>
                <c:pt idx="3">
                  <c:v>0.99045673434819</c:v>
                </c:pt>
                <c:pt idx="4">
                  <c:v>0.962844316189636</c:v>
                </c:pt>
                <c:pt idx="5">
                  <c:v>0.132802183290783</c:v>
                </c:pt>
              </c:numCache>
            </c:numRef>
          </c:val>
        </c:ser>
        <c:ser>
          <c:idx val="1"/>
          <c:order val="1"/>
          <c:tx>
            <c:strRef>
              <c:f>酒类!$F$83</c:f>
              <c:strCache>
                <c:ptCount val="1"/>
                <c:pt idx="0">
                  <c:v>京东自营2月</c:v>
                </c:pt>
              </c:strCache>
            </c:strRef>
          </c:tx>
          <c:spPr>
            <a:solidFill>
              <a:schemeClr val="accent2"/>
            </a:solidFill>
            <a:ln>
              <a:noFill/>
            </a:ln>
            <a:effectLst/>
          </c:spPr>
          <c:invertIfNegative val="0"/>
          <c:cat>
            <c:strRef>
              <c:f>酒类!$A$84:$A$89</c:f>
              <c:strCache>
                <c:ptCount val="6"/>
                <c:pt idx="0">
                  <c:v>五粮液</c:v>
                </c:pt>
                <c:pt idx="1">
                  <c:v>古井贡</c:v>
                </c:pt>
                <c:pt idx="2">
                  <c:v>水井坊</c:v>
                </c:pt>
                <c:pt idx="3">
                  <c:v>洋河</c:v>
                </c:pt>
                <c:pt idx="4">
                  <c:v>茅台</c:v>
                </c:pt>
                <c:pt idx="5">
                  <c:v>酒鬼</c:v>
                </c:pt>
              </c:strCache>
            </c:strRef>
          </c:cat>
          <c:val>
            <c:numRef>
              <c:f>酒类!$F$84:$F$89</c:f>
              <c:numCache>
                <c:formatCode>0.00%</c:formatCode>
                <c:ptCount val="6"/>
                <c:pt idx="0">
                  <c:v>-0.512538401809527</c:v>
                </c:pt>
                <c:pt idx="1">
                  <c:v>-0.598750457397645</c:v>
                </c:pt>
                <c:pt idx="2">
                  <c:v>-0.593554016469433</c:v>
                </c:pt>
                <c:pt idx="3">
                  <c:v>-0.694463664726759</c:v>
                </c:pt>
                <c:pt idx="4">
                  <c:v>-0.691343862514951</c:v>
                </c:pt>
                <c:pt idx="5">
                  <c:v>-0.557646628905536</c:v>
                </c:pt>
              </c:numCache>
            </c:numRef>
          </c:val>
        </c:ser>
        <c:ser>
          <c:idx val="2"/>
          <c:order val="2"/>
          <c:tx>
            <c:strRef>
              <c:f>酒类!$G$83</c:f>
              <c:strCache>
                <c:ptCount val="1"/>
                <c:pt idx="0">
                  <c:v>京东自营3月</c:v>
                </c:pt>
              </c:strCache>
            </c:strRef>
          </c:tx>
          <c:spPr>
            <a:solidFill>
              <a:schemeClr val="accent3"/>
            </a:solidFill>
            <a:ln>
              <a:noFill/>
            </a:ln>
            <a:effectLst/>
          </c:spPr>
          <c:invertIfNegative val="0"/>
          <c:cat>
            <c:strRef>
              <c:f>酒类!$A$84:$A$89</c:f>
              <c:strCache>
                <c:ptCount val="6"/>
                <c:pt idx="0">
                  <c:v>五粮液</c:v>
                </c:pt>
                <c:pt idx="1">
                  <c:v>古井贡</c:v>
                </c:pt>
                <c:pt idx="2">
                  <c:v>水井坊</c:v>
                </c:pt>
                <c:pt idx="3">
                  <c:v>洋河</c:v>
                </c:pt>
                <c:pt idx="4">
                  <c:v>茅台</c:v>
                </c:pt>
                <c:pt idx="5">
                  <c:v>酒鬼</c:v>
                </c:pt>
              </c:strCache>
            </c:strRef>
          </c:cat>
          <c:val>
            <c:numRef>
              <c:f>酒类!$G$84:$G$89</c:f>
              <c:numCache>
                <c:formatCode>0.00%</c:formatCode>
                <c:ptCount val="6"/>
                <c:pt idx="0">
                  <c:v>0.349381868131868</c:v>
                </c:pt>
                <c:pt idx="1">
                  <c:v>-0.0515676302066568</c:v>
                </c:pt>
                <c:pt idx="2">
                  <c:v>-0.275588938204165</c:v>
                </c:pt>
                <c:pt idx="3">
                  <c:v>0.206986740414402</c:v>
                </c:pt>
                <c:pt idx="4">
                  <c:v>-0.383229936596985</c:v>
                </c:pt>
                <c:pt idx="5">
                  <c:v>0.722981116914423</c:v>
                </c:pt>
              </c:numCache>
            </c:numRef>
          </c:val>
        </c:ser>
        <c:dLbls>
          <c:showLegendKey val="0"/>
          <c:showVal val="0"/>
          <c:showCatName val="0"/>
          <c:showSerName val="0"/>
          <c:showPercent val="0"/>
          <c:showBubbleSize val="0"/>
        </c:dLbls>
        <c:gapWidth val="219"/>
        <c:overlap val="-27"/>
        <c:axId val="-2015634368"/>
        <c:axId val="-2016613024"/>
      </c:barChart>
      <c:catAx>
        <c:axId val="-201563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13024"/>
        <c:crosses val="autoZero"/>
        <c:auto val="1"/>
        <c:lblAlgn val="ctr"/>
        <c:lblOffset val="100"/>
        <c:noMultiLvlLbl val="0"/>
      </c:catAx>
      <c:valAx>
        <c:axId val="-2016613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6343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GMV</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大家电!$J$23</c:f>
              <c:strCache>
                <c:ptCount val="1"/>
                <c:pt idx="0">
                  <c:v>TCL</c:v>
                </c:pt>
              </c:strCache>
            </c:strRef>
          </c:tx>
          <c:spPr>
            <a:solidFill>
              <a:schemeClr val="accent1"/>
            </a:solidFill>
            <a:ln>
              <a:noFill/>
            </a:ln>
            <a:effectLst/>
          </c:spPr>
          <c:invertIfNegative val="0"/>
          <c:cat>
            <c:numRef>
              <c:f>大家电!$K$22:$Y$22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大家电!$K$23:$Y$23</c:f>
              <c:numCache>
                <c:formatCode>General</c:formatCode>
                <c:ptCount val="15"/>
                <c:pt idx="0">
                  <c:v>4.64123614E8</c:v>
                </c:pt>
                <c:pt idx="1">
                  <c:v>2.74313177E8</c:v>
                </c:pt>
                <c:pt idx="2">
                  <c:v>2.9587382E8</c:v>
                </c:pt>
                <c:pt idx="3">
                  <c:v>3.39383722E8</c:v>
                </c:pt>
                <c:pt idx="4">
                  <c:v>5.62766172E8</c:v>
                </c:pt>
                <c:pt idx="5">
                  <c:v>1.015056943E9</c:v>
                </c:pt>
                <c:pt idx="6">
                  <c:v>6.28731766E8</c:v>
                </c:pt>
                <c:pt idx="7">
                  <c:v>4.89069756E8</c:v>
                </c:pt>
                <c:pt idx="8">
                  <c:v>3.63242345E8</c:v>
                </c:pt>
                <c:pt idx="9">
                  <c:v>3.8708437E8</c:v>
                </c:pt>
                <c:pt idx="10">
                  <c:v>7.80481662E8</c:v>
                </c:pt>
                <c:pt idx="11">
                  <c:v>4.85063967E8</c:v>
                </c:pt>
                <c:pt idx="12">
                  <c:v>6.07218332E8</c:v>
                </c:pt>
                <c:pt idx="13">
                  <c:v>3.02746542E8</c:v>
                </c:pt>
                <c:pt idx="14">
                  <c:v>4.0613159E8</c:v>
                </c:pt>
              </c:numCache>
            </c:numRef>
          </c:val>
        </c:ser>
        <c:ser>
          <c:idx val="1"/>
          <c:order val="1"/>
          <c:tx>
            <c:strRef>
              <c:f>大家电!$J$24</c:f>
              <c:strCache>
                <c:ptCount val="1"/>
                <c:pt idx="0">
                  <c:v>创维</c:v>
                </c:pt>
              </c:strCache>
            </c:strRef>
          </c:tx>
          <c:spPr>
            <a:solidFill>
              <a:schemeClr val="accent2"/>
            </a:solidFill>
            <a:ln>
              <a:noFill/>
            </a:ln>
            <a:effectLst/>
          </c:spPr>
          <c:invertIfNegative val="0"/>
          <c:cat>
            <c:numRef>
              <c:f>大家电!$K$22:$Y$22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大家电!$K$24:$Y$24</c:f>
              <c:numCache>
                <c:formatCode>General</c:formatCode>
                <c:ptCount val="15"/>
                <c:pt idx="0">
                  <c:v>3.12570242E8</c:v>
                </c:pt>
                <c:pt idx="1">
                  <c:v>2.18519234E8</c:v>
                </c:pt>
                <c:pt idx="2">
                  <c:v>1.55939473E8</c:v>
                </c:pt>
                <c:pt idx="3">
                  <c:v>1.42947522E8</c:v>
                </c:pt>
                <c:pt idx="4">
                  <c:v>1.99291171E8</c:v>
                </c:pt>
                <c:pt idx="5">
                  <c:v>3.68898495E8</c:v>
                </c:pt>
                <c:pt idx="6">
                  <c:v>1.68961981E8</c:v>
                </c:pt>
                <c:pt idx="7">
                  <c:v>2.17700377E8</c:v>
                </c:pt>
                <c:pt idx="8">
                  <c:v>2.05232445E8</c:v>
                </c:pt>
                <c:pt idx="9">
                  <c:v>2.08327611E8</c:v>
                </c:pt>
                <c:pt idx="10">
                  <c:v>5.59094536E8</c:v>
                </c:pt>
                <c:pt idx="11">
                  <c:v>3.89285334E8</c:v>
                </c:pt>
                <c:pt idx="12">
                  <c:v>5.1018971E8</c:v>
                </c:pt>
                <c:pt idx="13">
                  <c:v>1.67909459E8</c:v>
                </c:pt>
                <c:pt idx="14">
                  <c:v>2.34339778E8</c:v>
                </c:pt>
              </c:numCache>
            </c:numRef>
          </c:val>
        </c:ser>
        <c:ser>
          <c:idx val="2"/>
          <c:order val="2"/>
          <c:tx>
            <c:strRef>
              <c:f>大家电!$J$25</c:f>
              <c:strCache>
                <c:ptCount val="1"/>
                <c:pt idx="0">
                  <c:v>华帝</c:v>
                </c:pt>
              </c:strCache>
            </c:strRef>
          </c:tx>
          <c:spPr>
            <a:solidFill>
              <a:schemeClr val="accent3"/>
            </a:solidFill>
            <a:ln>
              <a:noFill/>
            </a:ln>
            <a:effectLst/>
          </c:spPr>
          <c:invertIfNegative val="0"/>
          <c:cat>
            <c:numRef>
              <c:f>大家电!$K$22:$Y$22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大家电!$K$25:$Y$25</c:f>
              <c:numCache>
                <c:formatCode>General</c:formatCode>
                <c:ptCount val="15"/>
                <c:pt idx="0">
                  <c:v>6.0802132E7</c:v>
                </c:pt>
                <c:pt idx="1">
                  <c:v>2.9925577E7</c:v>
                </c:pt>
                <c:pt idx="2">
                  <c:v>6.4814933E7</c:v>
                </c:pt>
                <c:pt idx="3">
                  <c:v>6.5443285E7</c:v>
                </c:pt>
                <c:pt idx="4">
                  <c:v>1.01071435E8</c:v>
                </c:pt>
                <c:pt idx="5">
                  <c:v>1.72331714E8</c:v>
                </c:pt>
                <c:pt idx="6">
                  <c:v>6.8626748E7</c:v>
                </c:pt>
                <c:pt idx="7">
                  <c:v>1.37774675E8</c:v>
                </c:pt>
                <c:pt idx="8">
                  <c:v>8.4916773E7</c:v>
                </c:pt>
                <c:pt idx="9">
                  <c:v>1.13934024E8</c:v>
                </c:pt>
                <c:pt idx="10">
                  <c:v>1.77875233E8</c:v>
                </c:pt>
                <c:pt idx="11">
                  <c:v>8.8232647E7</c:v>
                </c:pt>
                <c:pt idx="12">
                  <c:v>8.8368344E7</c:v>
                </c:pt>
                <c:pt idx="13">
                  <c:v>3.8631034E7</c:v>
                </c:pt>
                <c:pt idx="14">
                  <c:v>9.6935768E7</c:v>
                </c:pt>
              </c:numCache>
            </c:numRef>
          </c:val>
        </c:ser>
        <c:ser>
          <c:idx val="3"/>
          <c:order val="3"/>
          <c:tx>
            <c:strRef>
              <c:f>大家电!$J$26</c:f>
              <c:strCache>
                <c:ptCount val="1"/>
                <c:pt idx="0">
                  <c:v>小天鹅</c:v>
                </c:pt>
              </c:strCache>
            </c:strRef>
          </c:tx>
          <c:spPr>
            <a:solidFill>
              <a:schemeClr val="accent4"/>
            </a:solidFill>
            <a:ln>
              <a:noFill/>
            </a:ln>
            <a:effectLst/>
          </c:spPr>
          <c:invertIfNegative val="0"/>
          <c:cat>
            <c:numRef>
              <c:f>大家电!$K$22:$Y$22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大家电!$K$26:$Y$26</c:f>
              <c:numCache>
                <c:formatCode>General</c:formatCode>
                <c:ptCount val="15"/>
                <c:pt idx="0">
                  <c:v>1.9003639E8</c:v>
                </c:pt>
                <c:pt idx="1">
                  <c:v>1.52494033E8</c:v>
                </c:pt>
                <c:pt idx="2">
                  <c:v>1.7540663E8</c:v>
                </c:pt>
                <c:pt idx="3">
                  <c:v>1.24354582E8</c:v>
                </c:pt>
                <c:pt idx="4">
                  <c:v>1.17095798E8</c:v>
                </c:pt>
                <c:pt idx="5">
                  <c:v>2.58368879E8</c:v>
                </c:pt>
                <c:pt idx="6">
                  <c:v>1.06921058E8</c:v>
                </c:pt>
                <c:pt idx="7">
                  <c:v>1.48451065E8</c:v>
                </c:pt>
                <c:pt idx="8">
                  <c:v>1.50276382E8</c:v>
                </c:pt>
                <c:pt idx="9">
                  <c:v>2.06300123E8</c:v>
                </c:pt>
                <c:pt idx="10">
                  <c:v>3.85185558E8</c:v>
                </c:pt>
                <c:pt idx="11">
                  <c:v>2.11570535E8</c:v>
                </c:pt>
                <c:pt idx="12">
                  <c:v>2.78913601E8</c:v>
                </c:pt>
                <c:pt idx="13">
                  <c:v>1.48227264E8</c:v>
                </c:pt>
                <c:pt idx="14">
                  <c:v>1.78621208E8</c:v>
                </c:pt>
              </c:numCache>
            </c:numRef>
          </c:val>
        </c:ser>
        <c:ser>
          <c:idx val="4"/>
          <c:order val="4"/>
          <c:tx>
            <c:strRef>
              <c:f>大家电!$J$27</c:f>
              <c:strCache>
                <c:ptCount val="1"/>
                <c:pt idx="0">
                  <c:v>格力</c:v>
                </c:pt>
              </c:strCache>
            </c:strRef>
          </c:tx>
          <c:spPr>
            <a:solidFill>
              <a:schemeClr val="accent5"/>
            </a:solidFill>
            <a:ln>
              <a:noFill/>
            </a:ln>
            <a:effectLst/>
          </c:spPr>
          <c:invertIfNegative val="0"/>
          <c:cat>
            <c:numRef>
              <c:f>大家电!$K$22:$Y$22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大家电!$K$27:$Y$27</c:f>
              <c:numCache>
                <c:formatCode>General</c:formatCode>
                <c:ptCount val="15"/>
                <c:pt idx="0">
                  <c:v>4.16343632E8</c:v>
                </c:pt>
                <c:pt idx="1">
                  <c:v>1.88831807E8</c:v>
                </c:pt>
                <c:pt idx="2">
                  <c:v>6.93345272E8</c:v>
                </c:pt>
                <c:pt idx="3">
                  <c:v>6.76510051E8</c:v>
                </c:pt>
                <c:pt idx="4">
                  <c:v>1.044414829E9</c:v>
                </c:pt>
                <c:pt idx="5">
                  <c:v>2.071033994E9</c:v>
                </c:pt>
                <c:pt idx="6">
                  <c:v>1.262148505E9</c:v>
                </c:pt>
                <c:pt idx="7">
                  <c:v>5.10671974E8</c:v>
                </c:pt>
                <c:pt idx="8">
                  <c:v>2.59175887E8</c:v>
                </c:pt>
                <c:pt idx="9">
                  <c:v>3.15419808E8</c:v>
                </c:pt>
                <c:pt idx="10">
                  <c:v>8.05773685E8</c:v>
                </c:pt>
                <c:pt idx="11">
                  <c:v>4.78774155E8</c:v>
                </c:pt>
                <c:pt idx="12">
                  <c:v>4.03657425E8</c:v>
                </c:pt>
                <c:pt idx="13">
                  <c:v>1.72990771E8</c:v>
                </c:pt>
                <c:pt idx="14">
                  <c:v>6.06804169E8</c:v>
                </c:pt>
              </c:numCache>
            </c:numRef>
          </c:val>
        </c:ser>
        <c:ser>
          <c:idx val="5"/>
          <c:order val="5"/>
          <c:tx>
            <c:strRef>
              <c:f>大家电!$J$28</c:f>
              <c:strCache>
                <c:ptCount val="1"/>
                <c:pt idx="0">
                  <c:v>海尔</c:v>
                </c:pt>
              </c:strCache>
            </c:strRef>
          </c:tx>
          <c:spPr>
            <a:solidFill>
              <a:schemeClr val="accent6"/>
            </a:solidFill>
            <a:ln>
              <a:noFill/>
            </a:ln>
            <a:effectLst/>
          </c:spPr>
          <c:invertIfNegative val="0"/>
          <c:cat>
            <c:numRef>
              <c:f>大家电!$K$22:$Y$22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大家电!$K$28:$Y$28</c:f>
              <c:numCache>
                <c:formatCode>General</c:formatCode>
                <c:ptCount val="15"/>
                <c:pt idx="0">
                  <c:v>1.028362932E9</c:v>
                </c:pt>
                <c:pt idx="1">
                  <c:v>7.29419401E8</c:v>
                </c:pt>
                <c:pt idx="2">
                  <c:v>9.0633428E8</c:v>
                </c:pt>
                <c:pt idx="3">
                  <c:v>8.69074592E8</c:v>
                </c:pt>
                <c:pt idx="4">
                  <c:v>1.018004812E9</c:v>
                </c:pt>
                <c:pt idx="5">
                  <c:v>2.132790279E9</c:v>
                </c:pt>
                <c:pt idx="6">
                  <c:v>1.078575953E9</c:v>
                </c:pt>
                <c:pt idx="7">
                  <c:v>9.83027245E8</c:v>
                </c:pt>
                <c:pt idx="8">
                  <c:v>8.63581143E8</c:v>
                </c:pt>
                <c:pt idx="9">
                  <c:v>9.98817965E8</c:v>
                </c:pt>
                <c:pt idx="10">
                  <c:v>2.014989648E9</c:v>
                </c:pt>
                <c:pt idx="11">
                  <c:v>1.204095308E9</c:v>
                </c:pt>
                <c:pt idx="12">
                  <c:v>1.300701331E9</c:v>
                </c:pt>
                <c:pt idx="13">
                  <c:v>7.36190069E8</c:v>
                </c:pt>
                <c:pt idx="14">
                  <c:v>1.024694438E9</c:v>
                </c:pt>
              </c:numCache>
            </c:numRef>
          </c:val>
        </c:ser>
        <c:ser>
          <c:idx val="6"/>
          <c:order val="6"/>
          <c:tx>
            <c:strRef>
              <c:f>大家电!$J$29</c:f>
              <c:strCache>
                <c:ptCount val="1"/>
                <c:pt idx="0">
                  <c:v>老板</c:v>
                </c:pt>
              </c:strCache>
            </c:strRef>
          </c:tx>
          <c:spPr>
            <a:solidFill>
              <a:schemeClr val="accent1">
                <a:lumMod val="60000"/>
              </a:schemeClr>
            </a:solidFill>
            <a:ln>
              <a:noFill/>
            </a:ln>
            <a:effectLst/>
          </c:spPr>
          <c:invertIfNegative val="0"/>
          <c:cat>
            <c:numRef>
              <c:f>大家电!$K$22:$Y$22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大家电!$K$29:$Y$29</c:f>
              <c:numCache>
                <c:formatCode>General</c:formatCode>
                <c:ptCount val="15"/>
                <c:pt idx="0">
                  <c:v>9.2111825E7</c:v>
                </c:pt>
                <c:pt idx="1">
                  <c:v>3.1914721E7</c:v>
                </c:pt>
                <c:pt idx="2">
                  <c:v>1.06373771E8</c:v>
                </c:pt>
                <c:pt idx="3">
                  <c:v>1.12468399E8</c:v>
                </c:pt>
                <c:pt idx="4">
                  <c:v>1.0393294E8</c:v>
                </c:pt>
                <c:pt idx="5">
                  <c:v>2.33465414E8</c:v>
                </c:pt>
                <c:pt idx="6">
                  <c:v>1.0277722E8</c:v>
                </c:pt>
                <c:pt idx="7">
                  <c:v>1.35076866E8</c:v>
                </c:pt>
                <c:pt idx="8">
                  <c:v>8.9363265E7</c:v>
                </c:pt>
                <c:pt idx="9">
                  <c:v>1.23091583E8</c:v>
                </c:pt>
                <c:pt idx="10">
                  <c:v>2.52695327E8</c:v>
                </c:pt>
                <c:pt idx="11">
                  <c:v>1.20645827E8</c:v>
                </c:pt>
                <c:pt idx="12">
                  <c:v>8.1118116E7</c:v>
                </c:pt>
                <c:pt idx="13">
                  <c:v>5.3947618E7</c:v>
                </c:pt>
                <c:pt idx="14">
                  <c:v>1.21393959E8</c:v>
                </c:pt>
              </c:numCache>
            </c:numRef>
          </c:val>
        </c:ser>
        <c:dLbls>
          <c:showLegendKey val="0"/>
          <c:showVal val="0"/>
          <c:showCatName val="0"/>
          <c:showSerName val="0"/>
          <c:showPercent val="0"/>
          <c:showBubbleSize val="0"/>
        </c:dLbls>
        <c:gapWidth val="150"/>
        <c:overlap val="100"/>
        <c:axId val="-2090674544"/>
        <c:axId val="-2046801024"/>
      </c:barChart>
      <c:dateAx>
        <c:axId val="-209067454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801024"/>
        <c:crosses val="autoZero"/>
        <c:auto val="1"/>
        <c:lblOffset val="100"/>
        <c:baseTimeUnit val="months"/>
      </c:dateAx>
      <c:valAx>
        <c:axId val="-204680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674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销量</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大家电!$J$33</c:f>
              <c:strCache>
                <c:ptCount val="1"/>
                <c:pt idx="0">
                  <c:v>TCL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大家电!$K$31:$Y$32</c:f>
              <c:strCache>
                <c:ptCount val="15"/>
                <c:pt idx="0">
                  <c:v>Jan-18</c:v>
                </c:pt>
                <c:pt idx="1">
                  <c:v>Feb-18</c:v>
                </c:pt>
                <c:pt idx="2">
                  <c:v>Mar-18</c:v>
                </c:pt>
                <c:pt idx="3">
                  <c:v>Apr-18</c:v>
                </c:pt>
                <c:pt idx="4">
                  <c:v>May-18</c:v>
                </c:pt>
                <c:pt idx="5">
                  <c:v>Jun-18</c:v>
                </c:pt>
                <c:pt idx="6">
                  <c:v>Jul-18</c:v>
                </c:pt>
                <c:pt idx="7">
                  <c:v>Aug-18</c:v>
                </c:pt>
                <c:pt idx="8">
                  <c:v>Sep-18</c:v>
                </c:pt>
                <c:pt idx="9">
                  <c:v>Oct-18</c:v>
                </c:pt>
                <c:pt idx="10">
                  <c:v>Nov-18</c:v>
                </c:pt>
                <c:pt idx="11">
                  <c:v>Dec-18</c:v>
                </c:pt>
                <c:pt idx="12">
                  <c:v>Jan-19</c:v>
                </c:pt>
                <c:pt idx="13">
                  <c:v>Feb-19</c:v>
                </c:pt>
                <c:pt idx="14">
                  <c:v>Mar-19</c:v>
                </c:pt>
              </c:strCache>
            </c:strRef>
          </c:cat>
          <c:val>
            <c:numRef>
              <c:f>大家电!$K$33:$Y$33</c:f>
              <c:numCache>
                <c:formatCode>General</c:formatCode>
                <c:ptCount val="15"/>
                <c:pt idx="0">
                  <c:v>402116.0</c:v>
                </c:pt>
                <c:pt idx="1">
                  <c:v>237305.0</c:v>
                </c:pt>
                <c:pt idx="2">
                  <c:v>326055.0</c:v>
                </c:pt>
                <c:pt idx="3">
                  <c:v>369753.0</c:v>
                </c:pt>
                <c:pt idx="4">
                  <c:v>523989.0</c:v>
                </c:pt>
                <c:pt idx="5">
                  <c:v>842399.0</c:v>
                </c:pt>
                <c:pt idx="6">
                  <c:v>655140.0</c:v>
                </c:pt>
                <c:pt idx="7">
                  <c:v>497117.0</c:v>
                </c:pt>
                <c:pt idx="8">
                  <c:v>350682.0</c:v>
                </c:pt>
                <c:pt idx="9">
                  <c:v>432007.0</c:v>
                </c:pt>
                <c:pt idx="10">
                  <c:v>751095.0</c:v>
                </c:pt>
                <c:pt idx="11">
                  <c:v>660042.0</c:v>
                </c:pt>
                <c:pt idx="12">
                  <c:v>627194.0</c:v>
                </c:pt>
                <c:pt idx="13">
                  <c:v>345186.0</c:v>
                </c:pt>
                <c:pt idx="14">
                  <c:v>451577.0</c:v>
                </c:pt>
              </c:numCache>
            </c:numRef>
          </c:val>
          <c:smooth val="0"/>
        </c:ser>
        <c:ser>
          <c:idx val="1"/>
          <c:order val="1"/>
          <c:tx>
            <c:strRef>
              <c:f>大家电!$J$34</c:f>
              <c:strCache>
                <c:ptCount val="1"/>
                <c:pt idx="0">
                  <c:v>创维</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大家电!$K$31:$Y$32</c:f>
              <c:strCache>
                <c:ptCount val="15"/>
                <c:pt idx="0">
                  <c:v>Jan-18</c:v>
                </c:pt>
                <c:pt idx="1">
                  <c:v>Feb-18</c:v>
                </c:pt>
                <c:pt idx="2">
                  <c:v>Mar-18</c:v>
                </c:pt>
                <c:pt idx="3">
                  <c:v>Apr-18</c:v>
                </c:pt>
                <c:pt idx="4">
                  <c:v>May-18</c:v>
                </c:pt>
                <c:pt idx="5">
                  <c:v>Jun-18</c:v>
                </c:pt>
                <c:pt idx="6">
                  <c:v>Jul-18</c:v>
                </c:pt>
                <c:pt idx="7">
                  <c:v>Aug-18</c:v>
                </c:pt>
                <c:pt idx="8">
                  <c:v>Sep-18</c:v>
                </c:pt>
                <c:pt idx="9">
                  <c:v>Oct-18</c:v>
                </c:pt>
                <c:pt idx="10">
                  <c:v>Nov-18</c:v>
                </c:pt>
                <c:pt idx="11">
                  <c:v>Dec-18</c:v>
                </c:pt>
                <c:pt idx="12">
                  <c:v>Jan-19</c:v>
                </c:pt>
                <c:pt idx="13">
                  <c:v>Feb-19</c:v>
                </c:pt>
                <c:pt idx="14">
                  <c:v>Mar-19</c:v>
                </c:pt>
              </c:strCache>
            </c:strRef>
          </c:cat>
          <c:val>
            <c:numRef>
              <c:f>大家电!$K$34:$Y$34</c:f>
              <c:numCache>
                <c:formatCode>General</c:formatCode>
                <c:ptCount val="15"/>
                <c:pt idx="0">
                  <c:v>142282.0</c:v>
                </c:pt>
                <c:pt idx="1">
                  <c:v>106959.0</c:v>
                </c:pt>
                <c:pt idx="2">
                  <c:v>83760.0</c:v>
                </c:pt>
                <c:pt idx="3">
                  <c:v>79988.0</c:v>
                </c:pt>
                <c:pt idx="4">
                  <c:v>111216.0</c:v>
                </c:pt>
                <c:pt idx="5">
                  <c:v>227146.0</c:v>
                </c:pt>
                <c:pt idx="6">
                  <c:v>111415.0</c:v>
                </c:pt>
                <c:pt idx="7">
                  <c:v>132488.0</c:v>
                </c:pt>
                <c:pt idx="8">
                  <c:v>123512.0</c:v>
                </c:pt>
                <c:pt idx="9">
                  <c:v>130558.0</c:v>
                </c:pt>
                <c:pt idx="10">
                  <c:v>330486.0</c:v>
                </c:pt>
                <c:pt idx="11">
                  <c:v>241470.0</c:v>
                </c:pt>
                <c:pt idx="12">
                  <c:v>288103.0</c:v>
                </c:pt>
                <c:pt idx="13">
                  <c:v>109167.0</c:v>
                </c:pt>
                <c:pt idx="14">
                  <c:v>167134.0</c:v>
                </c:pt>
              </c:numCache>
            </c:numRef>
          </c:val>
          <c:smooth val="0"/>
        </c:ser>
        <c:ser>
          <c:idx val="2"/>
          <c:order val="2"/>
          <c:tx>
            <c:strRef>
              <c:f>大家电!$J$35</c:f>
              <c:strCache>
                <c:ptCount val="1"/>
                <c:pt idx="0">
                  <c:v>华帝</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大家电!$K$31:$Y$32</c:f>
              <c:strCache>
                <c:ptCount val="15"/>
                <c:pt idx="0">
                  <c:v>Jan-18</c:v>
                </c:pt>
                <c:pt idx="1">
                  <c:v>Feb-18</c:v>
                </c:pt>
                <c:pt idx="2">
                  <c:v>Mar-18</c:v>
                </c:pt>
                <c:pt idx="3">
                  <c:v>Apr-18</c:v>
                </c:pt>
                <c:pt idx="4">
                  <c:v>May-18</c:v>
                </c:pt>
                <c:pt idx="5">
                  <c:v>Jun-18</c:v>
                </c:pt>
                <c:pt idx="6">
                  <c:v>Jul-18</c:v>
                </c:pt>
                <c:pt idx="7">
                  <c:v>Aug-18</c:v>
                </c:pt>
                <c:pt idx="8">
                  <c:v>Sep-18</c:v>
                </c:pt>
                <c:pt idx="9">
                  <c:v>Oct-18</c:v>
                </c:pt>
                <c:pt idx="10">
                  <c:v>Nov-18</c:v>
                </c:pt>
                <c:pt idx="11">
                  <c:v>Dec-18</c:v>
                </c:pt>
                <c:pt idx="12">
                  <c:v>Jan-19</c:v>
                </c:pt>
                <c:pt idx="13">
                  <c:v>Feb-19</c:v>
                </c:pt>
                <c:pt idx="14">
                  <c:v>Mar-19</c:v>
                </c:pt>
              </c:strCache>
            </c:strRef>
          </c:cat>
          <c:val>
            <c:numRef>
              <c:f>大家电!$K$35:$Y$35</c:f>
              <c:numCache>
                <c:formatCode>General</c:formatCode>
                <c:ptCount val="15"/>
                <c:pt idx="0">
                  <c:v>54367.0</c:v>
                </c:pt>
                <c:pt idx="1">
                  <c:v>23820.0</c:v>
                </c:pt>
                <c:pt idx="2">
                  <c:v>52527.0</c:v>
                </c:pt>
                <c:pt idx="3">
                  <c:v>50661.0</c:v>
                </c:pt>
                <c:pt idx="4">
                  <c:v>63507.0</c:v>
                </c:pt>
                <c:pt idx="5">
                  <c:v>123845.0</c:v>
                </c:pt>
                <c:pt idx="6">
                  <c:v>89715.0</c:v>
                </c:pt>
                <c:pt idx="7">
                  <c:v>92053.0</c:v>
                </c:pt>
                <c:pt idx="8">
                  <c:v>60915.0</c:v>
                </c:pt>
                <c:pt idx="9">
                  <c:v>66323.0</c:v>
                </c:pt>
                <c:pt idx="10">
                  <c:v>120068.0</c:v>
                </c:pt>
                <c:pt idx="11">
                  <c:v>74391.0</c:v>
                </c:pt>
                <c:pt idx="12">
                  <c:v>58868.0</c:v>
                </c:pt>
                <c:pt idx="13">
                  <c:v>30954.0</c:v>
                </c:pt>
                <c:pt idx="14">
                  <c:v>76021.0</c:v>
                </c:pt>
              </c:numCache>
            </c:numRef>
          </c:val>
          <c:smooth val="0"/>
        </c:ser>
        <c:ser>
          <c:idx val="3"/>
          <c:order val="3"/>
          <c:tx>
            <c:strRef>
              <c:f>大家电!$J$36</c:f>
              <c:strCache>
                <c:ptCount val="1"/>
                <c:pt idx="0">
                  <c:v>小天鹅</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大家电!$K$31:$Y$32</c:f>
              <c:strCache>
                <c:ptCount val="15"/>
                <c:pt idx="0">
                  <c:v>Jan-18</c:v>
                </c:pt>
                <c:pt idx="1">
                  <c:v>Feb-18</c:v>
                </c:pt>
                <c:pt idx="2">
                  <c:v>Mar-18</c:v>
                </c:pt>
                <c:pt idx="3">
                  <c:v>Apr-18</c:v>
                </c:pt>
                <c:pt idx="4">
                  <c:v>May-18</c:v>
                </c:pt>
                <c:pt idx="5">
                  <c:v>Jun-18</c:v>
                </c:pt>
                <c:pt idx="6">
                  <c:v>Jul-18</c:v>
                </c:pt>
                <c:pt idx="7">
                  <c:v>Aug-18</c:v>
                </c:pt>
                <c:pt idx="8">
                  <c:v>Sep-18</c:v>
                </c:pt>
                <c:pt idx="9">
                  <c:v>Oct-18</c:v>
                </c:pt>
                <c:pt idx="10">
                  <c:v>Nov-18</c:v>
                </c:pt>
                <c:pt idx="11">
                  <c:v>Dec-18</c:v>
                </c:pt>
                <c:pt idx="12">
                  <c:v>Jan-19</c:v>
                </c:pt>
                <c:pt idx="13">
                  <c:v>Feb-19</c:v>
                </c:pt>
                <c:pt idx="14">
                  <c:v>Mar-19</c:v>
                </c:pt>
              </c:strCache>
            </c:strRef>
          </c:cat>
          <c:val>
            <c:numRef>
              <c:f>大家电!$K$36:$Y$36</c:f>
              <c:numCache>
                <c:formatCode>General</c:formatCode>
                <c:ptCount val="15"/>
                <c:pt idx="0">
                  <c:v>130037.0</c:v>
                </c:pt>
                <c:pt idx="1">
                  <c:v>106767.0</c:v>
                </c:pt>
                <c:pt idx="2">
                  <c:v>127557.0</c:v>
                </c:pt>
                <c:pt idx="3">
                  <c:v>86349.0</c:v>
                </c:pt>
                <c:pt idx="4">
                  <c:v>85384.0</c:v>
                </c:pt>
                <c:pt idx="5">
                  <c:v>174939.0</c:v>
                </c:pt>
                <c:pt idx="6">
                  <c:v>79391.0</c:v>
                </c:pt>
                <c:pt idx="7">
                  <c:v>104779.0</c:v>
                </c:pt>
                <c:pt idx="8">
                  <c:v>110019.0</c:v>
                </c:pt>
                <c:pt idx="9">
                  <c:v>145481.0</c:v>
                </c:pt>
                <c:pt idx="10">
                  <c:v>258683.0</c:v>
                </c:pt>
                <c:pt idx="11">
                  <c:v>157202.0</c:v>
                </c:pt>
                <c:pt idx="12">
                  <c:v>203424.0</c:v>
                </c:pt>
                <c:pt idx="13">
                  <c:v>117378.0</c:v>
                </c:pt>
                <c:pt idx="14">
                  <c:v>137969.0</c:v>
                </c:pt>
              </c:numCache>
            </c:numRef>
          </c:val>
          <c:smooth val="0"/>
        </c:ser>
        <c:ser>
          <c:idx val="4"/>
          <c:order val="4"/>
          <c:tx>
            <c:strRef>
              <c:f>大家电!$J$37</c:f>
              <c:strCache>
                <c:ptCount val="1"/>
                <c:pt idx="0">
                  <c:v>格力</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大家电!$K$31:$Y$32</c:f>
              <c:strCache>
                <c:ptCount val="15"/>
                <c:pt idx="0">
                  <c:v>Jan-18</c:v>
                </c:pt>
                <c:pt idx="1">
                  <c:v>Feb-18</c:v>
                </c:pt>
                <c:pt idx="2">
                  <c:v>Mar-18</c:v>
                </c:pt>
                <c:pt idx="3">
                  <c:v>Apr-18</c:v>
                </c:pt>
                <c:pt idx="4">
                  <c:v>May-18</c:v>
                </c:pt>
                <c:pt idx="5">
                  <c:v>Jun-18</c:v>
                </c:pt>
                <c:pt idx="6">
                  <c:v>Jul-18</c:v>
                </c:pt>
                <c:pt idx="7">
                  <c:v>Aug-18</c:v>
                </c:pt>
                <c:pt idx="8">
                  <c:v>Sep-18</c:v>
                </c:pt>
                <c:pt idx="9">
                  <c:v>Oct-18</c:v>
                </c:pt>
                <c:pt idx="10">
                  <c:v>Nov-18</c:v>
                </c:pt>
                <c:pt idx="11">
                  <c:v>Dec-18</c:v>
                </c:pt>
                <c:pt idx="12">
                  <c:v>Jan-19</c:v>
                </c:pt>
                <c:pt idx="13">
                  <c:v>Feb-19</c:v>
                </c:pt>
                <c:pt idx="14">
                  <c:v>Mar-19</c:v>
                </c:pt>
              </c:strCache>
            </c:strRef>
          </c:cat>
          <c:val>
            <c:numRef>
              <c:f>大家电!$K$37:$Y$37</c:f>
              <c:numCache>
                <c:formatCode>General</c:formatCode>
                <c:ptCount val="15"/>
                <c:pt idx="0">
                  <c:v>499529.0</c:v>
                </c:pt>
                <c:pt idx="1">
                  <c:v>241713.0</c:v>
                </c:pt>
                <c:pt idx="2">
                  <c:v>478264.0</c:v>
                </c:pt>
                <c:pt idx="3">
                  <c:v>520169.0</c:v>
                </c:pt>
                <c:pt idx="4">
                  <c:v>1.039782E6</c:v>
                </c:pt>
                <c:pt idx="5">
                  <c:v>1.70236E6</c:v>
                </c:pt>
                <c:pt idx="6">
                  <c:v>1.114922E6</c:v>
                </c:pt>
                <c:pt idx="7">
                  <c:v>428848.0</c:v>
                </c:pt>
                <c:pt idx="8">
                  <c:v>244393.0</c:v>
                </c:pt>
                <c:pt idx="9">
                  <c:v>318169.0</c:v>
                </c:pt>
                <c:pt idx="10">
                  <c:v>683329.0</c:v>
                </c:pt>
                <c:pt idx="11">
                  <c:v>626895.0</c:v>
                </c:pt>
                <c:pt idx="12">
                  <c:v>444290.0</c:v>
                </c:pt>
                <c:pt idx="13">
                  <c:v>188151.0</c:v>
                </c:pt>
                <c:pt idx="14">
                  <c:v>464630.0</c:v>
                </c:pt>
              </c:numCache>
            </c:numRef>
          </c:val>
          <c:smooth val="0"/>
        </c:ser>
        <c:ser>
          <c:idx val="5"/>
          <c:order val="5"/>
          <c:tx>
            <c:strRef>
              <c:f>大家电!$J$38</c:f>
              <c:strCache>
                <c:ptCount val="1"/>
                <c:pt idx="0">
                  <c:v>海尔</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大家电!$K$31:$Y$32</c:f>
              <c:strCache>
                <c:ptCount val="15"/>
                <c:pt idx="0">
                  <c:v>Jan-18</c:v>
                </c:pt>
                <c:pt idx="1">
                  <c:v>Feb-18</c:v>
                </c:pt>
                <c:pt idx="2">
                  <c:v>Mar-18</c:v>
                </c:pt>
                <c:pt idx="3">
                  <c:v>Apr-18</c:v>
                </c:pt>
                <c:pt idx="4">
                  <c:v>May-18</c:v>
                </c:pt>
                <c:pt idx="5">
                  <c:v>Jun-18</c:v>
                </c:pt>
                <c:pt idx="6">
                  <c:v>Jul-18</c:v>
                </c:pt>
                <c:pt idx="7">
                  <c:v>Aug-18</c:v>
                </c:pt>
                <c:pt idx="8">
                  <c:v>Sep-18</c:v>
                </c:pt>
                <c:pt idx="9">
                  <c:v>Oct-18</c:v>
                </c:pt>
                <c:pt idx="10">
                  <c:v>Nov-18</c:v>
                </c:pt>
                <c:pt idx="11">
                  <c:v>Dec-18</c:v>
                </c:pt>
                <c:pt idx="12">
                  <c:v>Jan-19</c:v>
                </c:pt>
                <c:pt idx="13">
                  <c:v>Feb-19</c:v>
                </c:pt>
                <c:pt idx="14">
                  <c:v>Mar-19</c:v>
                </c:pt>
              </c:strCache>
            </c:strRef>
          </c:cat>
          <c:val>
            <c:numRef>
              <c:f>大家电!$K$38:$Y$38</c:f>
              <c:numCache>
                <c:formatCode>General</c:formatCode>
                <c:ptCount val="15"/>
                <c:pt idx="0">
                  <c:v>934739.0</c:v>
                </c:pt>
                <c:pt idx="1">
                  <c:v>632875.0</c:v>
                </c:pt>
                <c:pt idx="2">
                  <c:v>773117.0</c:v>
                </c:pt>
                <c:pt idx="3">
                  <c:v>718460.0</c:v>
                </c:pt>
                <c:pt idx="4">
                  <c:v>929893.0</c:v>
                </c:pt>
                <c:pt idx="5">
                  <c:v>1.627976E6</c:v>
                </c:pt>
                <c:pt idx="6">
                  <c:v>859969.0</c:v>
                </c:pt>
                <c:pt idx="7">
                  <c:v>773548.0</c:v>
                </c:pt>
                <c:pt idx="8">
                  <c:v>696978.0</c:v>
                </c:pt>
                <c:pt idx="9">
                  <c:v>841158.0</c:v>
                </c:pt>
                <c:pt idx="10">
                  <c:v>1.521023E6</c:v>
                </c:pt>
                <c:pt idx="11">
                  <c:v>1.015902E6</c:v>
                </c:pt>
                <c:pt idx="12">
                  <c:v>977851.0</c:v>
                </c:pt>
                <c:pt idx="13">
                  <c:v>564447.0</c:v>
                </c:pt>
                <c:pt idx="14">
                  <c:v>827840.0</c:v>
                </c:pt>
              </c:numCache>
            </c:numRef>
          </c:val>
          <c:smooth val="0"/>
        </c:ser>
        <c:ser>
          <c:idx val="6"/>
          <c:order val="6"/>
          <c:tx>
            <c:strRef>
              <c:f>大家电!$J$39</c:f>
              <c:strCache>
                <c:ptCount val="1"/>
                <c:pt idx="0">
                  <c:v>老板</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大家电!$K$31:$Y$32</c:f>
              <c:strCache>
                <c:ptCount val="15"/>
                <c:pt idx="0">
                  <c:v>Jan-18</c:v>
                </c:pt>
                <c:pt idx="1">
                  <c:v>Feb-18</c:v>
                </c:pt>
                <c:pt idx="2">
                  <c:v>Mar-18</c:v>
                </c:pt>
                <c:pt idx="3">
                  <c:v>Apr-18</c:v>
                </c:pt>
                <c:pt idx="4">
                  <c:v>May-18</c:v>
                </c:pt>
                <c:pt idx="5">
                  <c:v>Jun-18</c:v>
                </c:pt>
                <c:pt idx="6">
                  <c:v>Jul-18</c:v>
                </c:pt>
                <c:pt idx="7">
                  <c:v>Aug-18</c:v>
                </c:pt>
                <c:pt idx="8">
                  <c:v>Sep-18</c:v>
                </c:pt>
                <c:pt idx="9">
                  <c:v>Oct-18</c:v>
                </c:pt>
                <c:pt idx="10">
                  <c:v>Nov-18</c:v>
                </c:pt>
                <c:pt idx="11">
                  <c:v>Dec-18</c:v>
                </c:pt>
                <c:pt idx="12">
                  <c:v>Jan-19</c:v>
                </c:pt>
                <c:pt idx="13">
                  <c:v>Feb-19</c:v>
                </c:pt>
                <c:pt idx="14">
                  <c:v>Mar-19</c:v>
                </c:pt>
              </c:strCache>
            </c:strRef>
          </c:cat>
          <c:val>
            <c:numRef>
              <c:f>大家电!$K$39:$Y$39</c:f>
              <c:numCache>
                <c:formatCode>General</c:formatCode>
                <c:ptCount val="15"/>
                <c:pt idx="0">
                  <c:v>68184.0</c:v>
                </c:pt>
                <c:pt idx="1">
                  <c:v>23164.0</c:v>
                </c:pt>
                <c:pt idx="2">
                  <c:v>78400.0</c:v>
                </c:pt>
                <c:pt idx="3">
                  <c:v>82862.0</c:v>
                </c:pt>
                <c:pt idx="4">
                  <c:v>74931.0</c:v>
                </c:pt>
                <c:pt idx="5">
                  <c:v>174844.0</c:v>
                </c:pt>
                <c:pt idx="6">
                  <c:v>77991.0</c:v>
                </c:pt>
                <c:pt idx="7">
                  <c:v>108247.0</c:v>
                </c:pt>
                <c:pt idx="8">
                  <c:v>66805.0</c:v>
                </c:pt>
                <c:pt idx="9">
                  <c:v>94796.0</c:v>
                </c:pt>
                <c:pt idx="10">
                  <c:v>196631.0</c:v>
                </c:pt>
                <c:pt idx="11">
                  <c:v>87145.0</c:v>
                </c:pt>
                <c:pt idx="12">
                  <c:v>59253.0</c:v>
                </c:pt>
                <c:pt idx="13">
                  <c:v>38472.0</c:v>
                </c:pt>
                <c:pt idx="14">
                  <c:v>87454.0</c:v>
                </c:pt>
              </c:numCache>
            </c:numRef>
          </c:val>
          <c:smooth val="0"/>
        </c:ser>
        <c:dLbls>
          <c:showLegendKey val="0"/>
          <c:showVal val="0"/>
          <c:showCatName val="0"/>
          <c:showSerName val="0"/>
          <c:showPercent val="0"/>
          <c:showBubbleSize val="0"/>
        </c:dLbls>
        <c:marker val="1"/>
        <c:smooth val="0"/>
        <c:axId val="-2074076768"/>
        <c:axId val="-2075910336"/>
      </c:lineChart>
      <c:dateAx>
        <c:axId val="-207407676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910336"/>
        <c:crosses val="autoZero"/>
        <c:auto val="1"/>
        <c:lblOffset val="100"/>
        <c:baseTimeUnit val="months"/>
      </c:dateAx>
      <c:valAx>
        <c:axId val="-207591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0767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客单价</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大家电!$J$46</c:f>
              <c:strCache>
                <c:ptCount val="1"/>
                <c:pt idx="0">
                  <c:v>TCL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大家电!$K$45:$Y$45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大家电!$K$46:$Y$46</c:f>
              <c:numCache>
                <c:formatCode>0.00</c:formatCode>
                <c:ptCount val="15"/>
                <c:pt idx="0">
                  <c:v>1154.203299545405</c:v>
                </c:pt>
                <c:pt idx="1">
                  <c:v>1155.95194791513</c:v>
                </c:pt>
                <c:pt idx="2">
                  <c:v>907.4353099937127</c:v>
                </c:pt>
                <c:pt idx="3">
                  <c:v>917.8660403025804</c:v>
                </c:pt>
                <c:pt idx="4">
                  <c:v>1074.0037901559</c:v>
                </c:pt>
                <c:pt idx="5">
                  <c:v>1204.959814767112</c:v>
                </c:pt>
                <c:pt idx="6">
                  <c:v>959.6907012241658</c:v>
                </c:pt>
                <c:pt idx="7">
                  <c:v>983.8121729894572</c:v>
                </c:pt>
                <c:pt idx="8">
                  <c:v>1035.81690819603</c:v>
                </c:pt>
                <c:pt idx="9">
                  <c:v>896.0141155120171</c:v>
                </c:pt>
                <c:pt idx="10">
                  <c:v>1039.12509336369</c:v>
                </c:pt>
                <c:pt idx="11">
                  <c:v>734.8986382684738</c:v>
                </c:pt>
                <c:pt idx="12">
                  <c:v>968.1507348603462</c:v>
                </c:pt>
                <c:pt idx="13">
                  <c:v>877.0533625349811</c:v>
                </c:pt>
                <c:pt idx="14">
                  <c:v>899.3628772058807</c:v>
                </c:pt>
              </c:numCache>
            </c:numRef>
          </c:val>
          <c:smooth val="0"/>
        </c:ser>
        <c:ser>
          <c:idx val="1"/>
          <c:order val="1"/>
          <c:tx>
            <c:strRef>
              <c:f>大家电!$J$47</c:f>
              <c:strCache>
                <c:ptCount val="1"/>
                <c:pt idx="0">
                  <c:v>创维</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大家电!$K$45:$Y$45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大家电!$K$47:$Y$47</c:f>
              <c:numCache>
                <c:formatCode>0.00</c:formatCode>
                <c:ptCount val="15"/>
                <c:pt idx="0">
                  <c:v>2196.836156365527</c:v>
                </c:pt>
                <c:pt idx="1">
                  <c:v>2043.018670705598</c:v>
                </c:pt>
                <c:pt idx="2">
                  <c:v>1861.74155921681</c:v>
                </c:pt>
                <c:pt idx="3">
                  <c:v>1787.112091813772</c:v>
                </c:pt>
                <c:pt idx="4">
                  <c:v>1791.928958063588</c:v>
                </c:pt>
                <c:pt idx="5">
                  <c:v>1624.058953272345</c:v>
                </c:pt>
                <c:pt idx="6">
                  <c:v>1516.510173674999</c:v>
                </c:pt>
                <c:pt idx="7">
                  <c:v>1643.170528651651</c:v>
                </c:pt>
                <c:pt idx="8">
                  <c:v>1661.639719217566</c:v>
                </c:pt>
                <c:pt idx="9">
                  <c:v>1595.670973820065</c:v>
                </c:pt>
                <c:pt idx="10">
                  <c:v>1691.734403272756</c:v>
                </c:pt>
                <c:pt idx="11">
                  <c:v>1612.14781960492</c:v>
                </c:pt>
                <c:pt idx="12">
                  <c:v>1770.858720665873</c:v>
                </c:pt>
                <c:pt idx="13">
                  <c:v>1538.097218023762</c:v>
                </c:pt>
                <c:pt idx="14">
                  <c:v>1402.107159524693</c:v>
                </c:pt>
              </c:numCache>
            </c:numRef>
          </c:val>
          <c:smooth val="0"/>
        </c:ser>
        <c:ser>
          <c:idx val="2"/>
          <c:order val="2"/>
          <c:tx>
            <c:strRef>
              <c:f>大家电!$J$48</c:f>
              <c:strCache>
                <c:ptCount val="1"/>
                <c:pt idx="0">
                  <c:v>华帝</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大家电!$K$45:$Y$45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大家电!$K$48:$Y$48</c:f>
              <c:numCache>
                <c:formatCode>0.00</c:formatCode>
                <c:ptCount val="15"/>
                <c:pt idx="0">
                  <c:v>1118.364669744514</c:v>
                </c:pt>
                <c:pt idx="1">
                  <c:v>1256.321452560873</c:v>
                </c:pt>
                <c:pt idx="2">
                  <c:v>1233.935556951663</c:v>
                </c:pt>
                <c:pt idx="3">
                  <c:v>1291.788259213201</c:v>
                </c:pt>
                <c:pt idx="4">
                  <c:v>1591.500700710158</c:v>
                </c:pt>
                <c:pt idx="5">
                  <c:v>1391.511276192014</c:v>
                </c:pt>
                <c:pt idx="6">
                  <c:v>764.9417377250181</c:v>
                </c:pt>
                <c:pt idx="7">
                  <c:v>1496.688592441311</c:v>
                </c:pt>
                <c:pt idx="8">
                  <c:v>1394.020733809406</c:v>
                </c:pt>
                <c:pt idx="9">
                  <c:v>1717.865959018742</c:v>
                </c:pt>
                <c:pt idx="10">
                  <c:v>1481.454117666656</c:v>
                </c:pt>
                <c:pt idx="11">
                  <c:v>1186.066150475192</c:v>
                </c:pt>
                <c:pt idx="12">
                  <c:v>1501.126995991031</c:v>
                </c:pt>
                <c:pt idx="13">
                  <c:v>1248.014279253085</c:v>
                </c:pt>
                <c:pt idx="14">
                  <c:v>1275.118296260244</c:v>
                </c:pt>
              </c:numCache>
            </c:numRef>
          </c:val>
          <c:smooth val="0"/>
        </c:ser>
        <c:ser>
          <c:idx val="3"/>
          <c:order val="3"/>
          <c:tx>
            <c:strRef>
              <c:f>大家电!$J$49</c:f>
              <c:strCache>
                <c:ptCount val="1"/>
                <c:pt idx="0">
                  <c:v>小天鹅</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大家电!$K$45:$Y$45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大家电!$K$49:$Y$49</c:f>
              <c:numCache>
                <c:formatCode>0.00</c:formatCode>
                <c:ptCount val="15"/>
                <c:pt idx="0">
                  <c:v>1461.402446995855</c:v>
                </c:pt>
                <c:pt idx="1">
                  <c:v>1428.288075903603</c:v>
                </c:pt>
                <c:pt idx="2">
                  <c:v>1375.123513409691</c:v>
                </c:pt>
                <c:pt idx="3">
                  <c:v>1440.139225700356</c:v>
                </c:pt>
                <c:pt idx="4">
                  <c:v>1371.40211280802</c:v>
                </c:pt>
                <c:pt idx="5">
                  <c:v>1476.908402357393</c:v>
                </c:pt>
                <c:pt idx="6">
                  <c:v>1346.765477195148</c:v>
                </c:pt>
                <c:pt idx="7">
                  <c:v>1416.801696904914</c:v>
                </c:pt>
                <c:pt idx="8">
                  <c:v>1365.912996845999</c:v>
                </c:pt>
                <c:pt idx="9">
                  <c:v>1418.055436792433</c:v>
                </c:pt>
                <c:pt idx="10">
                  <c:v>1489.02540174654</c:v>
                </c:pt>
                <c:pt idx="11">
                  <c:v>1345.851420465388</c:v>
                </c:pt>
                <c:pt idx="12">
                  <c:v>1371.094860980022</c:v>
                </c:pt>
                <c:pt idx="13">
                  <c:v>1262.81981291213</c:v>
                </c:pt>
                <c:pt idx="14">
                  <c:v>1294.647406301415</c:v>
                </c:pt>
              </c:numCache>
            </c:numRef>
          </c:val>
          <c:smooth val="0"/>
        </c:ser>
        <c:ser>
          <c:idx val="4"/>
          <c:order val="4"/>
          <c:tx>
            <c:strRef>
              <c:f>大家电!$J$50</c:f>
              <c:strCache>
                <c:ptCount val="1"/>
                <c:pt idx="0">
                  <c:v>格力</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大家电!$K$45:$Y$45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大家电!$K$50:$Y$50</c:f>
              <c:numCache>
                <c:formatCode>0.00</c:formatCode>
                <c:ptCount val="15"/>
                <c:pt idx="0">
                  <c:v>833.4723949960863</c:v>
                </c:pt>
                <c:pt idx="1">
                  <c:v>781.2232151353051</c:v>
                </c:pt>
                <c:pt idx="2">
                  <c:v>1449.712443336735</c:v>
                </c:pt>
                <c:pt idx="3">
                  <c:v>1300.558185897276</c:v>
                </c:pt>
                <c:pt idx="4">
                  <c:v>1004.455577226765</c:v>
                </c:pt>
                <c:pt idx="5">
                  <c:v>1216.566410160013</c:v>
                </c:pt>
                <c:pt idx="6">
                  <c:v>1132.050946164844</c:v>
                </c:pt>
                <c:pt idx="7">
                  <c:v>1190.799476737679</c:v>
                </c:pt>
                <c:pt idx="8">
                  <c:v>1060.488176829942</c:v>
                </c:pt>
                <c:pt idx="9">
                  <c:v>991.3593341903203</c:v>
                </c:pt>
                <c:pt idx="10">
                  <c:v>1179.188480219631</c:v>
                </c:pt>
                <c:pt idx="11">
                  <c:v>763.7230397434976</c:v>
                </c:pt>
                <c:pt idx="12">
                  <c:v>908.54492561165</c:v>
                </c:pt>
                <c:pt idx="13">
                  <c:v>919.4252010353387</c:v>
                </c:pt>
                <c:pt idx="14">
                  <c:v>1305.994380474786</c:v>
                </c:pt>
              </c:numCache>
            </c:numRef>
          </c:val>
          <c:smooth val="0"/>
        </c:ser>
        <c:ser>
          <c:idx val="5"/>
          <c:order val="5"/>
          <c:tx>
            <c:strRef>
              <c:f>大家电!$J$51</c:f>
              <c:strCache>
                <c:ptCount val="1"/>
                <c:pt idx="0">
                  <c:v>海尔</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大家电!$K$45:$Y$45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大家电!$K$51:$Y$51</c:f>
              <c:numCache>
                <c:formatCode>0.00</c:formatCode>
                <c:ptCount val="15"/>
                <c:pt idx="0">
                  <c:v>1100.160506836668</c:v>
                </c:pt>
                <c:pt idx="1">
                  <c:v>1152.548925143196</c:v>
                </c:pt>
                <c:pt idx="2">
                  <c:v>1172.311926914037</c:v>
                </c:pt>
                <c:pt idx="3">
                  <c:v>1209.635319989979</c:v>
                </c:pt>
                <c:pt idx="4">
                  <c:v>1094.754785765674</c:v>
                </c:pt>
                <c:pt idx="5">
                  <c:v>1310.087052266127</c:v>
                </c:pt>
                <c:pt idx="6">
                  <c:v>1254.203294537361</c:v>
                </c:pt>
                <c:pt idx="7">
                  <c:v>1270.803162828939</c:v>
                </c:pt>
                <c:pt idx="8">
                  <c:v>1239.036444478879</c:v>
                </c:pt>
                <c:pt idx="9">
                  <c:v>1187.432046060312</c:v>
                </c:pt>
                <c:pt idx="10">
                  <c:v>1324.759486214212</c:v>
                </c:pt>
                <c:pt idx="11">
                  <c:v>1185.247502219702</c:v>
                </c:pt>
                <c:pt idx="12">
                  <c:v>1330.163113807727</c:v>
                </c:pt>
                <c:pt idx="13">
                  <c:v>1304.267839141673</c:v>
                </c:pt>
                <c:pt idx="14">
                  <c:v>1237.79285610746</c:v>
                </c:pt>
              </c:numCache>
            </c:numRef>
          </c:val>
          <c:smooth val="0"/>
        </c:ser>
        <c:ser>
          <c:idx val="6"/>
          <c:order val="6"/>
          <c:tx>
            <c:strRef>
              <c:f>大家电!$J$52</c:f>
              <c:strCache>
                <c:ptCount val="1"/>
                <c:pt idx="0">
                  <c:v>老板</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大家电!$K$45:$Y$45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大家电!$K$52:$Y$52</c:f>
              <c:numCache>
                <c:formatCode>0.00</c:formatCode>
                <c:ptCount val="15"/>
                <c:pt idx="0">
                  <c:v>1350.930203566819</c:v>
                </c:pt>
                <c:pt idx="1">
                  <c:v>1377.77244862718</c:v>
                </c:pt>
                <c:pt idx="2">
                  <c:v>1356.808303571428</c:v>
                </c:pt>
                <c:pt idx="3">
                  <c:v>1357.297663585238</c:v>
                </c:pt>
                <c:pt idx="4">
                  <c:v>1387.04861806195</c:v>
                </c:pt>
                <c:pt idx="5">
                  <c:v>1335.27838530347</c:v>
                </c:pt>
                <c:pt idx="6">
                  <c:v>1317.80872151915</c:v>
                </c:pt>
                <c:pt idx="7">
                  <c:v>1247.857825159127</c:v>
                </c:pt>
                <c:pt idx="8">
                  <c:v>1337.67330289649</c:v>
                </c:pt>
                <c:pt idx="9">
                  <c:v>1298.489208405418</c:v>
                </c:pt>
                <c:pt idx="10">
                  <c:v>1285.124558182586</c:v>
                </c:pt>
                <c:pt idx="11">
                  <c:v>1384.426266567216</c:v>
                </c:pt>
                <c:pt idx="12">
                  <c:v>1369.012809478001</c:v>
                </c:pt>
                <c:pt idx="13">
                  <c:v>1402.25665419006</c:v>
                </c:pt>
                <c:pt idx="14">
                  <c:v>1388.089269787545</c:v>
                </c:pt>
              </c:numCache>
            </c:numRef>
          </c:val>
          <c:smooth val="0"/>
        </c:ser>
        <c:dLbls>
          <c:showLegendKey val="0"/>
          <c:showVal val="0"/>
          <c:showCatName val="0"/>
          <c:showSerName val="0"/>
          <c:showPercent val="0"/>
          <c:showBubbleSize val="0"/>
        </c:dLbls>
        <c:marker val="1"/>
        <c:smooth val="0"/>
        <c:axId val="-2086453296"/>
        <c:axId val="-2045388368"/>
      </c:lineChart>
      <c:dateAx>
        <c:axId val="-208645329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388368"/>
        <c:crosses val="autoZero"/>
        <c:auto val="1"/>
        <c:lblOffset val="100"/>
        <c:baseTimeUnit val="months"/>
      </c:dateAx>
      <c:valAx>
        <c:axId val="-2045388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45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JD</a:t>
            </a:r>
            <a:r>
              <a:rPr lang="zh-CN" altLang="en-US"/>
              <a:t>平台销售额</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大家电!$B$89</c:f>
              <c:strCache>
                <c:ptCount val="1"/>
                <c:pt idx="0">
                  <c:v>京东平台1月</c:v>
                </c:pt>
              </c:strCache>
            </c:strRef>
          </c:tx>
          <c:spPr>
            <a:solidFill>
              <a:schemeClr val="accent1"/>
            </a:solidFill>
            <a:ln>
              <a:noFill/>
            </a:ln>
            <a:effectLst/>
          </c:spPr>
          <c:invertIfNegative val="0"/>
          <c:cat>
            <c:strRef>
              <c:f>大家电!$A$90:$A$96</c:f>
              <c:strCache>
                <c:ptCount val="7"/>
                <c:pt idx="0">
                  <c:v>TCL</c:v>
                </c:pt>
                <c:pt idx="1">
                  <c:v>创维</c:v>
                </c:pt>
                <c:pt idx="2">
                  <c:v>华帝</c:v>
                </c:pt>
                <c:pt idx="3">
                  <c:v>小天鹅</c:v>
                </c:pt>
                <c:pt idx="4">
                  <c:v>格力</c:v>
                </c:pt>
                <c:pt idx="5">
                  <c:v>海尔</c:v>
                </c:pt>
                <c:pt idx="6">
                  <c:v>老板</c:v>
                </c:pt>
              </c:strCache>
            </c:strRef>
          </c:cat>
          <c:val>
            <c:numRef>
              <c:f>大家电!$B$90:$B$96</c:f>
              <c:numCache>
                <c:formatCode>0.00%</c:formatCode>
                <c:ptCount val="7"/>
                <c:pt idx="0">
                  <c:v>0.346486441717042</c:v>
                </c:pt>
                <c:pt idx="1">
                  <c:v>-0.201535827599562</c:v>
                </c:pt>
                <c:pt idx="2">
                  <c:v>0.789531599433881</c:v>
                </c:pt>
                <c:pt idx="3">
                  <c:v>0.635170510067234</c:v>
                </c:pt>
                <c:pt idx="4">
                  <c:v>0.431433532893684</c:v>
                </c:pt>
                <c:pt idx="5">
                  <c:v>0.587312622547263</c:v>
                </c:pt>
                <c:pt idx="6">
                  <c:v>-0.175603982469521</c:v>
                </c:pt>
              </c:numCache>
            </c:numRef>
          </c:val>
        </c:ser>
        <c:ser>
          <c:idx val="1"/>
          <c:order val="1"/>
          <c:tx>
            <c:strRef>
              <c:f>大家电!$C$89</c:f>
              <c:strCache>
                <c:ptCount val="1"/>
                <c:pt idx="0">
                  <c:v>京东平台2月</c:v>
                </c:pt>
              </c:strCache>
            </c:strRef>
          </c:tx>
          <c:spPr>
            <a:solidFill>
              <a:schemeClr val="accent2"/>
            </a:solidFill>
            <a:ln>
              <a:noFill/>
            </a:ln>
            <a:effectLst/>
          </c:spPr>
          <c:invertIfNegative val="0"/>
          <c:cat>
            <c:strRef>
              <c:f>大家电!$A$90:$A$96</c:f>
              <c:strCache>
                <c:ptCount val="7"/>
                <c:pt idx="0">
                  <c:v>TCL</c:v>
                </c:pt>
                <c:pt idx="1">
                  <c:v>创维</c:v>
                </c:pt>
                <c:pt idx="2">
                  <c:v>华帝</c:v>
                </c:pt>
                <c:pt idx="3">
                  <c:v>小天鹅</c:v>
                </c:pt>
                <c:pt idx="4">
                  <c:v>格力</c:v>
                </c:pt>
                <c:pt idx="5">
                  <c:v>海尔</c:v>
                </c:pt>
                <c:pt idx="6">
                  <c:v>老板</c:v>
                </c:pt>
              </c:strCache>
            </c:strRef>
          </c:cat>
          <c:val>
            <c:numRef>
              <c:f>大家电!$C$90:$C$96</c:f>
              <c:numCache>
                <c:formatCode>0.00%</c:formatCode>
                <c:ptCount val="7"/>
                <c:pt idx="0">
                  <c:v>0.023978434591721</c:v>
                </c:pt>
                <c:pt idx="1">
                  <c:v>-0.486553235556313</c:v>
                </c:pt>
                <c:pt idx="2">
                  <c:v>0.34506119072048</c:v>
                </c:pt>
                <c:pt idx="3">
                  <c:v>0.553349962810598</c:v>
                </c:pt>
                <c:pt idx="4">
                  <c:v>-0.0341410622030224</c:v>
                </c:pt>
                <c:pt idx="5">
                  <c:v>0.323442333582605</c:v>
                </c:pt>
                <c:pt idx="6">
                  <c:v>0.812341918519314</c:v>
                </c:pt>
              </c:numCache>
            </c:numRef>
          </c:val>
        </c:ser>
        <c:ser>
          <c:idx val="2"/>
          <c:order val="2"/>
          <c:tx>
            <c:strRef>
              <c:f>大家电!$D$89</c:f>
              <c:strCache>
                <c:ptCount val="1"/>
                <c:pt idx="0">
                  <c:v>京东平台3月</c:v>
                </c:pt>
              </c:strCache>
            </c:strRef>
          </c:tx>
          <c:spPr>
            <a:solidFill>
              <a:schemeClr val="accent3"/>
            </a:solidFill>
            <a:ln>
              <a:noFill/>
            </a:ln>
            <a:effectLst/>
          </c:spPr>
          <c:invertIfNegative val="0"/>
          <c:cat>
            <c:strRef>
              <c:f>大家电!$A$90:$A$96</c:f>
              <c:strCache>
                <c:ptCount val="7"/>
                <c:pt idx="0">
                  <c:v>TCL</c:v>
                </c:pt>
                <c:pt idx="1">
                  <c:v>创维</c:v>
                </c:pt>
                <c:pt idx="2">
                  <c:v>华帝</c:v>
                </c:pt>
                <c:pt idx="3">
                  <c:v>小天鹅</c:v>
                </c:pt>
                <c:pt idx="4">
                  <c:v>格力</c:v>
                </c:pt>
                <c:pt idx="5">
                  <c:v>海尔</c:v>
                </c:pt>
                <c:pt idx="6">
                  <c:v>老板</c:v>
                </c:pt>
              </c:strCache>
            </c:strRef>
          </c:cat>
          <c:val>
            <c:numRef>
              <c:f>大家电!$D$90:$D$96</c:f>
              <c:numCache>
                <c:formatCode>0.00%</c:formatCode>
                <c:ptCount val="7"/>
                <c:pt idx="0">
                  <c:v>0.0244490778735005</c:v>
                </c:pt>
                <c:pt idx="1">
                  <c:v>-0.13418282506597</c:v>
                </c:pt>
                <c:pt idx="2">
                  <c:v>1.018661348822094</c:v>
                </c:pt>
                <c:pt idx="3">
                  <c:v>0.330504909927161</c:v>
                </c:pt>
                <c:pt idx="4">
                  <c:v>0.863047554991983</c:v>
                </c:pt>
                <c:pt idx="5">
                  <c:v>0.349097695234877</c:v>
                </c:pt>
                <c:pt idx="6">
                  <c:v>0.251075899959034</c:v>
                </c:pt>
              </c:numCache>
            </c:numRef>
          </c:val>
        </c:ser>
        <c:dLbls>
          <c:showLegendKey val="0"/>
          <c:showVal val="0"/>
          <c:showCatName val="0"/>
          <c:showSerName val="0"/>
          <c:showPercent val="0"/>
          <c:showBubbleSize val="0"/>
        </c:dLbls>
        <c:gapWidth val="219"/>
        <c:overlap val="-27"/>
        <c:axId val="-2039604816"/>
        <c:axId val="-2090994016"/>
      </c:barChart>
      <c:catAx>
        <c:axId val="-203960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994016"/>
        <c:crosses val="autoZero"/>
        <c:auto val="1"/>
        <c:lblAlgn val="ctr"/>
        <c:lblOffset val="100"/>
        <c:noMultiLvlLbl val="0"/>
      </c:catAx>
      <c:valAx>
        <c:axId val="-2090994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04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JD</a:t>
            </a:r>
            <a:r>
              <a:rPr lang="zh-CN" altLang="en-US"/>
              <a:t>自营销售额</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大家电!$E$89</c:f>
              <c:strCache>
                <c:ptCount val="1"/>
                <c:pt idx="0">
                  <c:v>京东自营1月</c:v>
                </c:pt>
              </c:strCache>
            </c:strRef>
          </c:tx>
          <c:spPr>
            <a:solidFill>
              <a:schemeClr val="accent1"/>
            </a:solidFill>
            <a:ln>
              <a:noFill/>
            </a:ln>
            <a:effectLst/>
          </c:spPr>
          <c:invertIfNegative val="0"/>
          <c:cat>
            <c:strRef>
              <c:f>大家电!$A$90:$A$96</c:f>
              <c:strCache>
                <c:ptCount val="7"/>
                <c:pt idx="0">
                  <c:v>TCL</c:v>
                </c:pt>
                <c:pt idx="1">
                  <c:v>创维</c:v>
                </c:pt>
                <c:pt idx="2">
                  <c:v>华帝</c:v>
                </c:pt>
                <c:pt idx="3">
                  <c:v>小天鹅</c:v>
                </c:pt>
                <c:pt idx="4">
                  <c:v>格力</c:v>
                </c:pt>
                <c:pt idx="5">
                  <c:v>海尔</c:v>
                </c:pt>
                <c:pt idx="6">
                  <c:v>老板</c:v>
                </c:pt>
              </c:strCache>
            </c:strRef>
          </c:cat>
          <c:val>
            <c:numRef>
              <c:f>大家电!$E$90:$E$96</c:f>
              <c:numCache>
                <c:formatCode>0.00%</c:formatCode>
                <c:ptCount val="7"/>
                <c:pt idx="0">
                  <c:v>0.301879431505194</c:v>
                </c:pt>
                <c:pt idx="1">
                  <c:v>0.747761859474614</c:v>
                </c:pt>
                <c:pt idx="2">
                  <c:v>0.350548848913955</c:v>
                </c:pt>
                <c:pt idx="3">
                  <c:v>0.437704975273116</c:v>
                </c:pt>
                <c:pt idx="4">
                  <c:v>-0.105017076608958</c:v>
                </c:pt>
                <c:pt idx="5">
                  <c:v>0.192679896892365</c:v>
                </c:pt>
                <c:pt idx="6">
                  <c:v>-0.108184062530155</c:v>
                </c:pt>
              </c:numCache>
            </c:numRef>
          </c:val>
        </c:ser>
        <c:ser>
          <c:idx val="1"/>
          <c:order val="1"/>
          <c:tx>
            <c:strRef>
              <c:f>大家电!$F$89</c:f>
              <c:strCache>
                <c:ptCount val="1"/>
                <c:pt idx="0">
                  <c:v>京东自营2月</c:v>
                </c:pt>
              </c:strCache>
            </c:strRef>
          </c:tx>
          <c:spPr>
            <a:solidFill>
              <a:schemeClr val="accent2"/>
            </a:solidFill>
            <a:ln>
              <a:noFill/>
            </a:ln>
            <a:effectLst/>
          </c:spPr>
          <c:invertIfNegative val="0"/>
          <c:cat>
            <c:strRef>
              <c:f>大家电!$A$90:$A$96</c:f>
              <c:strCache>
                <c:ptCount val="7"/>
                <c:pt idx="0">
                  <c:v>TCL</c:v>
                </c:pt>
                <c:pt idx="1">
                  <c:v>创维</c:v>
                </c:pt>
                <c:pt idx="2">
                  <c:v>华帝</c:v>
                </c:pt>
                <c:pt idx="3">
                  <c:v>小天鹅</c:v>
                </c:pt>
                <c:pt idx="4">
                  <c:v>格力</c:v>
                </c:pt>
                <c:pt idx="5">
                  <c:v>海尔</c:v>
                </c:pt>
                <c:pt idx="6">
                  <c:v>老板</c:v>
                </c:pt>
              </c:strCache>
            </c:strRef>
          </c:cat>
          <c:val>
            <c:numRef>
              <c:f>大家电!$F$90:$F$96</c:f>
              <c:numCache>
                <c:formatCode>0.00%</c:formatCode>
                <c:ptCount val="7"/>
                <c:pt idx="0">
                  <c:v>0.114812989290147</c:v>
                </c:pt>
                <c:pt idx="1">
                  <c:v>-0.20454013159091</c:v>
                </c:pt>
                <c:pt idx="2">
                  <c:v>0.261500873215808</c:v>
                </c:pt>
                <c:pt idx="3">
                  <c:v>-0.0920453101304388</c:v>
                </c:pt>
                <c:pt idx="4">
                  <c:v>-0.0942109796127399</c:v>
                </c:pt>
                <c:pt idx="5">
                  <c:v>-0.0560184418035569</c:v>
                </c:pt>
                <c:pt idx="6">
                  <c:v>0.668190254768489</c:v>
                </c:pt>
              </c:numCache>
            </c:numRef>
          </c:val>
        </c:ser>
        <c:ser>
          <c:idx val="2"/>
          <c:order val="2"/>
          <c:tx>
            <c:strRef>
              <c:f>大家电!$G$89</c:f>
              <c:strCache>
                <c:ptCount val="1"/>
                <c:pt idx="0">
                  <c:v>京东自营3月</c:v>
                </c:pt>
              </c:strCache>
            </c:strRef>
          </c:tx>
          <c:spPr>
            <a:solidFill>
              <a:schemeClr val="accent3"/>
            </a:solidFill>
            <a:ln>
              <a:noFill/>
            </a:ln>
            <a:effectLst/>
          </c:spPr>
          <c:invertIfNegative val="0"/>
          <c:cat>
            <c:strRef>
              <c:f>大家电!$A$90:$A$96</c:f>
              <c:strCache>
                <c:ptCount val="7"/>
                <c:pt idx="0">
                  <c:v>TCL</c:v>
                </c:pt>
                <c:pt idx="1">
                  <c:v>创维</c:v>
                </c:pt>
                <c:pt idx="2">
                  <c:v>华帝</c:v>
                </c:pt>
                <c:pt idx="3">
                  <c:v>小天鹅</c:v>
                </c:pt>
                <c:pt idx="4">
                  <c:v>格力</c:v>
                </c:pt>
                <c:pt idx="5">
                  <c:v>海尔</c:v>
                </c:pt>
                <c:pt idx="6">
                  <c:v>老板</c:v>
                </c:pt>
              </c:strCache>
            </c:strRef>
          </c:cat>
          <c:val>
            <c:numRef>
              <c:f>大家电!$G$90:$G$96</c:f>
              <c:numCache>
                <c:formatCode>0.00%</c:formatCode>
                <c:ptCount val="7"/>
                <c:pt idx="0">
                  <c:v>0.444016033492987</c:v>
                </c:pt>
                <c:pt idx="1">
                  <c:v>0.587214902877315</c:v>
                </c:pt>
                <c:pt idx="2">
                  <c:v>0.332167167439882</c:v>
                </c:pt>
                <c:pt idx="3">
                  <c:v>-0.0244580762583019</c:v>
                </c:pt>
                <c:pt idx="4">
                  <c:v>-0.173709624206165</c:v>
                </c:pt>
                <c:pt idx="5">
                  <c:v>0.0728345176676583</c:v>
                </c:pt>
                <c:pt idx="6">
                  <c:v>0.116582173272378</c:v>
                </c:pt>
              </c:numCache>
            </c:numRef>
          </c:val>
        </c:ser>
        <c:dLbls>
          <c:showLegendKey val="0"/>
          <c:showVal val="0"/>
          <c:showCatName val="0"/>
          <c:showSerName val="0"/>
          <c:showPercent val="0"/>
          <c:showBubbleSize val="0"/>
        </c:dLbls>
        <c:gapWidth val="219"/>
        <c:overlap val="-27"/>
        <c:axId val="-2075820032"/>
        <c:axId val="-2045036960"/>
      </c:barChart>
      <c:catAx>
        <c:axId val="-207582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036960"/>
        <c:crosses val="autoZero"/>
        <c:auto val="1"/>
        <c:lblAlgn val="ctr"/>
        <c:lblOffset val="100"/>
        <c:noMultiLvlLbl val="0"/>
      </c:catAx>
      <c:valAx>
        <c:axId val="-2045036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20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JD</a:t>
            </a:r>
            <a:r>
              <a:rPr lang="zh-CN" altLang="en-US"/>
              <a:t>平台销量</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大家电!$B$102</c:f>
              <c:strCache>
                <c:ptCount val="1"/>
                <c:pt idx="0">
                  <c:v>京东平台1月</c:v>
                </c:pt>
              </c:strCache>
            </c:strRef>
          </c:tx>
          <c:spPr>
            <a:solidFill>
              <a:schemeClr val="accent1"/>
            </a:solidFill>
            <a:ln>
              <a:noFill/>
            </a:ln>
            <a:effectLst/>
          </c:spPr>
          <c:invertIfNegative val="0"/>
          <c:cat>
            <c:strRef>
              <c:f>大家电!$A$103:$A$108</c:f>
              <c:strCache>
                <c:ptCount val="6"/>
                <c:pt idx="0">
                  <c:v>TCL</c:v>
                </c:pt>
                <c:pt idx="1">
                  <c:v>创维</c:v>
                </c:pt>
                <c:pt idx="2">
                  <c:v>华帝</c:v>
                </c:pt>
                <c:pt idx="3">
                  <c:v>小天鹅</c:v>
                </c:pt>
                <c:pt idx="4">
                  <c:v>格力</c:v>
                </c:pt>
                <c:pt idx="5">
                  <c:v>海尔</c:v>
                </c:pt>
              </c:strCache>
            </c:strRef>
          </c:cat>
          <c:val>
            <c:numRef>
              <c:f>大家电!$B$103:$B$108</c:f>
              <c:numCache>
                <c:formatCode>0.00%</c:formatCode>
                <c:ptCount val="6"/>
                <c:pt idx="0">
                  <c:v>0.631516046730227</c:v>
                </c:pt>
                <c:pt idx="1">
                  <c:v>0.362195952218852</c:v>
                </c:pt>
                <c:pt idx="2">
                  <c:v>0.314577002254681</c:v>
                </c:pt>
                <c:pt idx="3">
                  <c:v>0.804222588982655</c:v>
                </c:pt>
                <c:pt idx="4">
                  <c:v>-0.0635383314202863</c:v>
                </c:pt>
                <c:pt idx="5">
                  <c:v>-0.100083579745842</c:v>
                </c:pt>
              </c:numCache>
            </c:numRef>
          </c:val>
        </c:ser>
        <c:ser>
          <c:idx val="1"/>
          <c:order val="1"/>
          <c:tx>
            <c:strRef>
              <c:f>大家电!$C$102</c:f>
              <c:strCache>
                <c:ptCount val="1"/>
                <c:pt idx="0">
                  <c:v>京东平台2月</c:v>
                </c:pt>
              </c:strCache>
            </c:strRef>
          </c:tx>
          <c:spPr>
            <a:solidFill>
              <a:schemeClr val="accent2"/>
            </a:solidFill>
            <a:ln>
              <a:noFill/>
            </a:ln>
            <a:effectLst/>
          </c:spPr>
          <c:invertIfNegative val="0"/>
          <c:cat>
            <c:strRef>
              <c:f>大家电!$A$103:$A$108</c:f>
              <c:strCache>
                <c:ptCount val="6"/>
                <c:pt idx="0">
                  <c:v>TCL</c:v>
                </c:pt>
                <c:pt idx="1">
                  <c:v>创维</c:v>
                </c:pt>
                <c:pt idx="2">
                  <c:v>华帝</c:v>
                </c:pt>
                <c:pt idx="3">
                  <c:v>小天鹅</c:v>
                </c:pt>
                <c:pt idx="4">
                  <c:v>格力</c:v>
                </c:pt>
                <c:pt idx="5">
                  <c:v>海尔</c:v>
                </c:pt>
              </c:strCache>
            </c:strRef>
          </c:cat>
          <c:val>
            <c:numRef>
              <c:f>大家电!$C$103:$C$108</c:f>
              <c:numCache>
                <c:formatCode>0.00%</c:formatCode>
                <c:ptCount val="6"/>
                <c:pt idx="0">
                  <c:v>0.452293043140303</c:v>
                </c:pt>
                <c:pt idx="1">
                  <c:v>0.00454397922752353</c:v>
                </c:pt>
                <c:pt idx="2">
                  <c:v>0.276894117647059</c:v>
                </c:pt>
                <c:pt idx="3">
                  <c:v>0.76058227344992</c:v>
                </c:pt>
                <c:pt idx="4">
                  <c:v>-0.350057366654877</c:v>
                </c:pt>
                <c:pt idx="5">
                  <c:v>0.0110835553106151</c:v>
                </c:pt>
              </c:numCache>
            </c:numRef>
          </c:val>
        </c:ser>
        <c:ser>
          <c:idx val="2"/>
          <c:order val="2"/>
          <c:tx>
            <c:strRef>
              <c:f>大家电!$D$102</c:f>
              <c:strCache>
                <c:ptCount val="1"/>
                <c:pt idx="0">
                  <c:v>京东平台3月</c:v>
                </c:pt>
              </c:strCache>
            </c:strRef>
          </c:tx>
          <c:spPr>
            <a:solidFill>
              <a:schemeClr val="accent3"/>
            </a:solidFill>
            <a:ln>
              <a:noFill/>
            </a:ln>
            <a:effectLst/>
          </c:spPr>
          <c:invertIfNegative val="0"/>
          <c:cat>
            <c:strRef>
              <c:f>大家电!$A$103:$A$108</c:f>
              <c:strCache>
                <c:ptCount val="6"/>
                <c:pt idx="0">
                  <c:v>TCL</c:v>
                </c:pt>
                <c:pt idx="1">
                  <c:v>创维</c:v>
                </c:pt>
                <c:pt idx="2">
                  <c:v>华帝</c:v>
                </c:pt>
                <c:pt idx="3">
                  <c:v>小天鹅</c:v>
                </c:pt>
                <c:pt idx="4">
                  <c:v>格力</c:v>
                </c:pt>
                <c:pt idx="5">
                  <c:v>海尔</c:v>
                </c:pt>
              </c:strCache>
            </c:strRef>
          </c:cat>
          <c:val>
            <c:numRef>
              <c:f>大家电!$D$103:$D$108</c:f>
              <c:numCache>
                <c:formatCode>0.00%</c:formatCode>
                <c:ptCount val="6"/>
                <c:pt idx="0">
                  <c:v>0.293157885754271</c:v>
                </c:pt>
                <c:pt idx="1">
                  <c:v>0.933363760839799</c:v>
                </c:pt>
                <c:pt idx="2">
                  <c:v>0.575366403607666</c:v>
                </c:pt>
                <c:pt idx="3">
                  <c:v>0.452458772842074</c:v>
                </c:pt>
                <c:pt idx="4">
                  <c:v>0.434875560273649</c:v>
                </c:pt>
                <c:pt idx="5">
                  <c:v>0.294146392091402</c:v>
                </c:pt>
              </c:numCache>
            </c:numRef>
          </c:val>
        </c:ser>
        <c:dLbls>
          <c:showLegendKey val="0"/>
          <c:showVal val="0"/>
          <c:showCatName val="0"/>
          <c:showSerName val="0"/>
          <c:showPercent val="0"/>
          <c:showBubbleSize val="0"/>
        </c:dLbls>
        <c:gapWidth val="219"/>
        <c:overlap val="-27"/>
        <c:axId val="-2043535152"/>
        <c:axId val="-2077638928"/>
      </c:barChart>
      <c:catAx>
        <c:axId val="-204353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38928"/>
        <c:crosses val="autoZero"/>
        <c:auto val="1"/>
        <c:lblAlgn val="ctr"/>
        <c:lblOffset val="100"/>
        <c:noMultiLvlLbl val="0"/>
      </c:catAx>
      <c:valAx>
        <c:axId val="-2077638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535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JD</a:t>
            </a:r>
            <a:r>
              <a:rPr lang="zh-CN" altLang="en-US"/>
              <a:t>自营销量</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大家电!$E$102</c:f>
              <c:strCache>
                <c:ptCount val="1"/>
                <c:pt idx="0">
                  <c:v>京东自营1月</c:v>
                </c:pt>
              </c:strCache>
            </c:strRef>
          </c:tx>
          <c:spPr>
            <a:solidFill>
              <a:schemeClr val="accent1"/>
            </a:solidFill>
            <a:ln>
              <a:noFill/>
            </a:ln>
            <a:effectLst/>
          </c:spPr>
          <c:invertIfNegative val="0"/>
          <c:cat>
            <c:strRef>
              <c:f>大家电!$A$103:$A$108</c:f>
              <c:strCache>
                <c:ptCount val="6"/>
                <c:pt idx="0">
                  <c:v>TCL</c:v>
                </c:pt>
                <c:pt idx="1">
                  <c:v>创维</c:v>
                </c:pt>
                <c:pt idx="2">
                  <c:v>华帝</c:v>
                </c:pt>
                <c:pt idx="3">
                  <c:v>小天鹅</c:v>
                </c:pt>
                <c:pt idx="4">
                  <c:v>格力</c:v>
                </c:pt>
                <c:pt idx="5">
                  <c:v>海尔</c:v>
                </c:pt>
              </c:strCache>
            </c:strRef>
          </c:cat>
          <c:val>
            <c:numRef>
              <c:f>大家电!$E$103:$E$108</c:f>
              <c:numCache>
                <c:formatCode>0.00%</c:formatCode>
                <c:ptCount val="6"/>
                <c:pt idx="0">
                  <c:v>0.543418811766358</c:v>
                </c:pt>
                <c:pt idx="1">
                  <c:v>1.109764122893954</c:v>
                </c:pt>
                <c:pt idx="2">
                  <c:v>-0.0564404534079199</c:v>
                </c:pt>
                <c:pt idx="3">
                  <c:v>0.485692986397614</c:v>
                </c:pt>
                <c:pt idx="4">
                  <c:v>-0.141638389726581</c:v>
                </c:pt>
                <c:pt idx="5">
                  <c:v>0.120743674388768</c:v>
                </c:pt>
              </c:numCache>
            </c:numRef>
          </c:val>
        </c:ser>
        <c:ser>
          <c:idx val="1"/>
          <c:order val="1"/>
          <c:tx>
            <c:strRef>
              <c:f>大家电!$F$102</c:f>
              <c:strCache>
                <c:ptCount val="1"/>
                <c:pt idx="0">
                  <c:v>京东自营2月</c:v>
                </c:pt>
              </c:strCache>
            </c:strRef>
          </c:tx>
          <c:spPr>
            <a:solidFill>
              <a:schemeClr val="accent2"/>
            </a:solidFill>
            <a:ln>
              <a:noFill/>
            </a:ln>
            <a:effectLst/>
          </c:spPr>
          <c:invertIfNegative val="0"/>
          <c:cat>
            <c:strRef>
              <c:f>大家电!$A$103:$A$108</c:f>
              <c:strCache>
                <c:ptCount val="6"/>
                <c:pt idx="0">
                  <c:v>TCL</c:v>
                </c:pt>
                <c:pt idx="1">
                  <c:v>创维</c:v>
                </c:pt>
                <c:pt idx="2">
                  <c:v>华帝</c:v>
                </c:pt>
                <c:pt idx="3">
                  <c:v>小天鹅</c:v>
                </c:pt>
                <c:pt idx="4">
                  <c:v>格力</c:v>
                </c:pt>
                <c:pt idx="5">
                  <c:v>海尔</c:v>
                </c:pt>
              </c:strCache>
            </c:strRef>
          </c:cat>
          <c:val>
            <c:numRef>
              <c:f>大家电!$F$103:$F$108</c:f>
              <c:numCache>
                <c:formatCode>0.00%</c:formatCode>
                <c:ptCount val="6"/>
                <c:pt idx="0">
                  <c:v>0.455095163074789</c:v>
                </c:pt>
                <c:pt idx="1">
                  <c:v>0.0221662777846003</c:v>
                </c:pt>
                <c:pt idx="2">
                  <c:v>0.317696097006442</c:v>
                </c:pt>
                <c:pt idx="3">
                  <c:v>-0.0542250025969829</c:v>
                </c:pt>
                <c:pt idx="4">
                  <c:v>-0.103210061053167</c:v>
                </c:pt>
                <c:pt idx="5">
                  <c:v>-0.149579402432012</c:v>
                </c:pt>
              </c:numCache>
            </c:numRef>
          </c:val>
        </c:ser>
        <c:ser>
          <c:idx val="2"/>
          <c:order val="2"/>
          <c:tx>
            <c:strRef>
              <c:f>大家电!$G$102</c:f>
              <c:strCache>
                <c:ptCount val="1"/>
                <c:pt idx="0">
                  <c:v>京东自营3月</c:v>
                </c:pt>
              </c:strCache>
            </c:strRef>
          </c:tx>
          <c:spPr>
            <a:solidFill>
              <a:schemeClr val="accent3"/>
            </a:solidFill>
            <a:ln>
              <a:noFill/>
            </a:ln>
            <a:effectLst/>
          </c:spPr>
          <c:invertIfNegative val="0"/>
          <c:cat>
            <c:strRef>
              <c:f>大家电!$A$103:$A$108</c:f>
              <c:strCache>
                <c:ptCount val="6"/>
                <c:pt idx="0">
                  <c:v>TCL</c:v>
                </c:pt>
                <c:pt idx="1">
                  <c:v>创维</c:v>
                </c:pt>
                <c:pt idx="2">
                  <c:v>华帝</c:v>
                </c:pt>
                <c:pt idx="3">
                  <c:v>小天鹅</c:v>
                </c:pt>
                <c:pt idx="4">
                  <c:v>格力</c:v>
                </c:pt>
                <c:pt idx="5">
                  <c:v>海尔</c:v>
                </c:pt>
              </c:strCache>
            </c:strRef>
          </c:cat>
          <c:val>
            <c:numRef>
              <c:f>大家电!$G$103:$G$108</c:f>
              <c:numCache>
                <c:formatCode>0.00%</c:formatCode>
                <c:ptCount val="6"/>
                <c:pt idx="0">
                  <c:v>0.405085582250937</c:v>
                </c:pt>
                <c:pt idx="1">
                  <c:v>1.00264014080751</c:v>
                </c:pt>
                <c:pt idx="2">
                  <c:v>0.381953028430161</c:v>
                </c:pt>
                <c:pt idx="3">
                  <c:v>-0.0175886637584093</c:v>
                </c:pt>
                <c:pt idx="4">
                  <c:v>-0.105079914238378</c:v>
                </c:pt>
                <c:pt idx="5">
                  <c:v>-0.0245370242214533</c:v>
                </c:pt>
              </c:numCache>
            </c:numRef>
          </c:val>
        </c:ser>
        <c:dLbls>
          <c:showLegendKey val="0"/>
          <c:showVal val="0"/>
          <c:showCatName val="0"/>
          <c:showSerName val="0"/>
          <c:showPercent val="0"/>
          <c:showBubbleSize val="0"/>
        </c:dLbls>
        <c:gapWidth val="219"/>
        <c:overlap val="-27"/>
        <c:axId val="-2126425872"/>
        <c:axId val="-2077481248"/>
      </c:barChart>
      <c:catAx>
        <c:axId val="-212642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481248"/>
        <c:crosses val="autoZero"/>
        <c:auto val="1"/>
        <c:lblAlgn val="ctr"/>
        <c:lblOffset val="100"/>
        <c:noMultiLvlLbl val="0"/>
      </c:catAx>
      <c:valAx>
        <c:axId val="-2077481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42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小家电</a:t>
            </a:r>
            <a:r>
              <a:rPr lang="en-US" altLang="zh-CN"/>
              <a:t>GMV</a:t>
            </a:r>
            <a:r>
              <a:rPr lang="zh-CN" altLang="en-US"/>
              <a:t>占比</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小家电!$J$20</c:f>
              <c:strCache>
                <c:ptCount val="1"/>
                <c:pt idx="0">
                  <c:v>九阳</c:v>
                </c:pt>
              </c:strCache>
            </c:strRef>
          </c:tx>
          <c:spPr>
            <a:solidFill>
              <a:schemeClr val="accent1"/>
            </a:solidFill>
            <a:ln>
              <a:noFill/>
            </a:ln>
            <a:effectLst/>
          </c:spPr>
          <c:invertIfNegative val="0"/>
          <c:cat>
            <c:numRef>
              <c:f>小家电!$K$19:$Y$19</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小家电!$K$20:$Y$20</c:f>
              <c:numCache>
                <c:formatCode>General</c:formatCode>
                <c:ptCount val="15"/>
                <c:pt idx="0">
                  <c:v>1.69254848E8</c:v>
                </c:pt>
                <c:pt idx="1">
                  <c:v>1.30996744E8</c:v>
                </c:pt>
                <c:pt idx="2">
                  <c:v>1.62523081E8</c:v>
                </c:pt>
                <c:pt idx="3">
                  <c:v>1.32286084E8</c:v>
                </c:pt>
                <c:pt idx="4">
                  <c:v>1.66205397E8</c:v>
                </c:pt>
                <c:pt idx="5">
                  <c:v>2.97347228E8</c:v>
                </c:pt>
                <c:pt idx="6">
                  <c:v>1.37396735E8</c:v>
                </c:pt>
                <c:pt idx="7">
                  <c:v>1.51217972E8</c:v>
                </c:pt>
                <c:pt idx="8">
                  <c:v>1.57672994E8</c:v>
                </c:pt>
                <c:pt idx="9">
                  <c:v>1.66425559E8</c:v>
                </c:pt>
                <c:pt idx="10">
                  <c:v>3.5074081E8</c:v>
                </c:pt>
                <c:pt idx="11">
                  <c:v>2.42596836E8</c:v>
                </c:pt>
                <c:pt idx="12">
                  <c:v>2.18329344E8</c:v>
                </c:pt>
                <c:pt idx="13">
                  <c:v>1.54130706E8</c:v>
                </c:pt>
                <c:pt idx="14">
                  <c:v>2.34146881E8</c:v>
                </c:pt>
              </c:numCache>
            </c:numRef>
          </c:val>
        </c:ser>
        <c:ser>
          <c:idx val="1"/>
          <c:order val="1"/>
          <c:tx>
            <c:strRef>
              <c:f>小家电!$J$21</c:f>
              <c:strCache>
                <c:ptCount val="1"/>
                <c:pt idx="0">
                  <c:v>科沃斯</c:v>
                </c:pt>
              </c:strCache>
            </c:strRef>
          </c:tx>
          <c:spPr>
            <a:solidFill>
              <a:schemeClr val="accent2"/>
            </a:solidFill>
            <a:ln>
              <a:noFill/>
            </a:ln>
            <a:effectLst/>
          </c:spPr>
          <c:invertIfNegative val="0"/>
          <c:cat>
            <c:numRef>
              <c:f>小家电!$K$19:$Y$19</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小家电!$K$21:$Y$21</c:f>
              <c:numCache>
                <c:formatCode>General</c:formatCode>
                <c:ptCount val="15"/>
                <c:pt idx="0">
                  <c:v>6.996371E7</c:v>
                </c:pt>
                <c:pt idx="1">
                  <c:v>6.5673801E7</c:v>
                </c:pt>
                <c:pt idx="2">
                  <c:v>5.2501182E7</c:v>
                </c:pt>
                <c:pt idx="3">
                  <c:v>3.9678316E7</c:v>
                </c:pt>
                <c:pt idx="4">
                  <c:v>4.1175672E7</c:v>
                </c:pt>
                <c:pt idx="5">
                  <c:v>7.6593093E7</c:v>
                </c:pt>
                <c:pt idx="6">
                  <c:v>3.709407E7</c:v>
                </c:pt>
                <c:pt idx="7">
                  <c:v>4.8160928E7</c:v>
                </c:pt>
                <c:pt idx="8">
                  <c:v>4.37591E7</c:v>
                </c:pt>
                <c:pt idx="9">
                  <c:v>4.9530255E7</c:v>
                </c:pt>
                <c:pt idx="10">
                  <c:v>1.08687568E8</c:v>
                </c:pt>
                <c:pt idx="11">
                  <c:v>5.8206084E7</c:v>
                </c:pt>
                <c:pt idx="12">
                  <c:v>8.9581799E7</c:v>
                </c:pt>
                <c:pt idx="13">
                  <c:v>4.8895541E7</c:v>
                </c:pt>
                <c:pt idx="14">
                  <c:v>5.1816502E7</c:v>
                </c:pt>
              </c:numCache>
            </c:numRef>
          </c:val>
        </c:ser>
        <c:ser>
          <c:idx val="2"/>
          <c:order val="2"/>
          <c:tx>
            <c:strRef>
              <c:f>小家电!$J$22</c:f>
              <c:strCache>
                <c:ptCount val="1"/>
                <c:pt idx="0">
                  <c:v>美的</c:v>
                </c:pt>
              </c:strCache>
            </c:strRef>
          </c:tx>
          <c:spPr>
            <a:solidFill>
              <a:schemeClr val="accent3"/>
            </a:solidFill>
            <a:ln>
              <a:noFill/>
            </a:ln>
            <a:effectLst/>
          </c:spPr>
          <c:invertIfNegative val="0"/>
          <c:cat>
            <c:numRef>
              <c:f>小家电!$K$19:$Y$19</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小家电!$K$22:$Y$22</c:f>
              <c:numCache>
                <c:formatCode>General</c:formatCode>
                <c:ptCount val="15"/>
                <c:pt idx="0">
                  <c:v>1.51374134E9</c:v>
                </c:pt>
                <c:pt idx="1">
                  <c:v>9.86810636E8</c:v>
                </c:pt>
                <c:pt idx="2">
                  <c:v>1.7036116E9</c:v>
                </c:pt>
                <c:pt idx="3">
                  <c:v>1.586105525E9</c:v>
                </c:pt>
                <c:pt idx="4">
                  <c:v>1.968179135E9</c:v>
                </c:pt>
                <c:pt idx="5">
                  <c:v>3.279868981E9</c:v>
                </c:pt>
                <c:pt idx="6">
                  <c:v>2.043033999E9</c:v>
                </c:pt>
                <c:pt idx="7">
                  <c:v>1.491163185E9</c:v>
                </c:pt>
                <c:pt idx="8">
                  <c:v>1.210288696E9</c:v>
                </c:pt>
                <c:pt idx="9">
                  <c:v>1.398524014E9</c:v>
                </c:pt>
                <c:pt idx="10">
                  <c:v>2.626470409E9</c:v>
                </c:pt>
                <c:pt idx="11">
                  <c:v>1.91698542E9</c:v>
                </c:pt>
                <c:pt idx="12">
                  <c:v>2.017376765E9</c:v>
                </c:pt>
                <c:pt idx="13">
                  <c:v>1.20837958E9</c:v>
                </c:pt>
                <c:pt idx="14">
                  <c:v>2.107918286E9</c:v>
                </c:pt>
              </c:numCache>
            </c:numRef>
          </c:val>
        </c:ser>
        <c:ser>
          <c:idx val="3"/>
          <c:order val="3"/>
          <c:tx>
            <c:strRef>
              <c:f>小家电!$J$23</c:f>
              <c:strCache>
                <c:ptCount val="1"/>
                <c:pt idx="0">
                  <c:v>苏泊尔</c:v>
                </c:pt>
              </c:strCache>
            </c:strRef>
          </c:tx>
          <c:spPr>
            <a:solidFill>
              <a:schemeClr val="accent4"/>
            </a:solidFill>
            <a:ln>
              <a:noFill/>
            </a:ln>
            <a:effectLst/>
          </c:spPr>
          <c:invertIfNegative val="0"/>
          <c:cat>
            <c:numRef>
              <c:f>小家电!$K$19:$Y$19</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小家电!$K$23:$Y$23</c:f>
              <c:numCache>
                <c:formatCode>General</c:formatCode>
                <c:ptCount val="15"/>
                <c:pt idx="0">
                  <c:v>2.70736108E8</c:v>
                </c:pt>
                <c:pt idx="1">
                  <c:v>1.83520452E8</c:v>
                </c:pt>
                <c:pt idx="2">
                  <c:v>1.87204861E8</c:v>
                </c:pt>
                <c:pt idx="3">
                  <c:v>1.62733381E8</c:v>
                </c:pt>
                <c:pt idx="4">
                  <c:v>1.61873287E8</c:v>
                </c:pt>
                <c:pt idx="5">
                  <c:v>2.27055291E8</c:v>
                </c:pt>
                <c:pt idx="6">
                  <c:v>1.73431183E8</c:v>
                </c:pt>
                <c:pt idx="7">
                  <c:v>2.03779798E8</c:v>
                </c:pt>
                <c:pt idx="8">
                  <c:v>2.24239565E8</c:v>
                </c:pt>
                <c:pt idx="9">
                  <c:v>2.23438189E8</c:v>
                </c:pt>
                <c:pt idx="10">
                  <c:v>3.71999029E8</c:v>
                </c:pt>
                <c:pt idx="11">
                  <c:v>2.87871406E8</c:v>
                </c:pt>
                <c:pt idx="12">
                  <c:v>3.51993263E8</c:v>
                </c:pt>
                <c:pt idx="13">
                  <c:v>1.92519011E8</c:v>
                </c:pt>
                <c:pt idx="14">
                  <c:v>2.95433799E8</c:v>
                </c:pt>
              </c:numCache>
            </c:numRef>
          </c:val>
        </c:ser>
        <c:ser>
          <c:idx val="4"/>
          <c:order val="4"/>
          <c:tx>
            <c:strRef>
              <c:f>小家电!$J$24</c:f>
              <c:strCache>
                <c:ptCount val="1"/>
                <c:pt idx="0">
                  <c:v>飞科</c:v>
                </c:pt>
              </c:strCache>
            </c:strRef>
          </c:tx>
          <c:spPr>
            <a:solidFill>
              <a:schemeClr val="accent5"/>
            </a:solidFill>
            <a:ln>
              <a:noFill/>
            </a:ln>
            <a:effectLst/>
          </c:spPr>
          <c:invertIfNegative val="0"/>
          <c:cat>
            <c:numRef>
              <c:f>小家电!$K$19:$Y$19</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小家电!$K$24:$Y$24</c:f>
              <c:numCache>
                <c:formatCode>General</c:formatCode>
                <c:ptCount val="15"/>
                <c:pt idx="0">
                  <c:v>7.387179E7</c:v>
                </c:pt>
                <c:pt idx="1">
                  <c:v>6.9526403E7</c:v>
                </c:pt>
                <c:pt idx="2">
                  <c:v>8.8861084E7</c:v>
                </c:pt>
                <c:pt idx="3">
                  <c:v>7.1072453E7</c:v>
                </c:pt>
                <c:pt idx="4">
                  <c:v>5.8725416E7</c:v>
                </c:pt>
                <c:pt idx="5">
                  <c:v>1.08427764E8</c:v>
                </c:pt>
                <c:pt idx="6">
                  <c:v>6.3353928E7</c:v>
                </c:pt>
                <c:pt idx="7">
                  <c:v>7.1347393E7</c:v>
                </c:pt>
                <c:pt idx="8">
                  <c:v>7.0617858E7</c:v>
                </c:pt>
                <c:pt idx="9">
                  <c:v>7.4617446E7</c:v>
                </c:pt>
                <c:pt idx="10">
                  <c:v>1.20110937E8</c:v>
                </c:pt>
                <c:pt idx="11">
                  <c:v>8.1810795E7</c:v>
                </c:pt>
                <c:pt idx="12">
                  <c:v>9.4480856E7</c:v>
                </c:pt>
                <c:pt idx="13">
                  <c:v>8.0763388E7</c:v>
                </c:pt>
                <c:pt idx="14">
                  <c:v>8.4227125E7</c:v>
                </c:pt>
              </c:numCache>
            </c:numRef>
          </c:val>
        </c:ser>
        <c:dLbls>
          <c:showLegendKey val="0"/>
          <c:showVal val="0"/>
          <c:showCatName val="0"/>
          <c:showSerName val="0"/>
          <c:showPercent val="0"/>
          <c:showBubbleSize val="0"/>
        </c:dLbls>
        <c:gapWidth val="150"/>
        <c:overlap val="100"/>
        <c:axId val="-2043610400"/>
        <c:axId val="-2077600752"/>
      </c:barChart>
      <c:dateAx>
        <c:axId val="-204361040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00752"/>
        <c:crosses val="autoZero"/>
        <c:auto val="1"/>
        <c:lblOffset val="100"/>
        <c:baseTimeUnit val="months"/>
      </c:dateAx>
      <c:valAx>
        <c:axId val="-207760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104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小家电销量</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小家电!$J$28</c:f>
              <c:strCache>
                <c:ptCount val="1"/>
                <c:pt idx="0">
                  <c:v>九阳</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小家电!$K$27:$Y$27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小家电!$K$28:$Y$28</c:f>
              <c:numCache>
                <c:formatCode>General</c:formatCode>
                <c:ptCount val="15"/>
                <c:pt idx="0">
                  <c:v>847628.0</c:v>
                </c:pt>
                <c:pt idx="1">
                  <c:v>623369.0</c:v>
                </c:pt>
                <c:pt idx="2">
                  <c:v>818174.0</c:v>
                </c:pt>
                <c:pt idx="3">
                  <c:v>645847.0</c:v>
                </c:pt>
                <c:pt idx="4">
                  <c:v>592725.0</c:v>
                </c:pt>
                <c:pt idx="5">
                  <c:v>1.150725E6</c:v>
                </c:pt>
                <c:pt idx="6">
                  <c:v>679895.0</c:v>
                </c:pt>
                <c:pt idx="7">
                  <c:v>702669.0</c:v>
                </c:pt>
                <c:pt idx="8">
                  <c:v>783544.0</c:v>
                </c:pt>
                <c:pt idx="9">
                  <c:v>830049.0</c:v>
                </c:pt>
                <c:pt idx="10">
                  <c:v>1.346189E6</c:v>
                </c:pt>
                <c:pt idx="11">
                  <c:v>1.259442E6</c:v>
                </c:pt>
                <c:pt idx="12">
                  <c:v>1.058095E6</c:v>
                </c:pt>
                <c:pt idx="13">
                  <c:v>726634.0</c:v>
                </c:pt>
                <c:pt idx="14">
                  <c:v>933185.0</c:v>
                </c:pt>
              </c:numCache>
            </c:numRef>
          </c:val>
          <c:smooth val="0"/>
        </c:ser>
        <c:ser>
          <c:idx val="1"/>
          <c:order val="1"/>
          <c:tx>
            <c:strRef>
              <c:f>小家电!$J$29</c:f>
              <c:strCache>
                <c:ptCount val="1"/>
                <c:pt idx="0">
                  <c:v>科沃斯</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小家电!$K$27:$Y$27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小家电!$K$29:$Y$29</c:f>
              <c:numCache>
                <c:formatCode>General</c:formatCode>
                <c:ptCount val="15"/>
                <c:pt idx="0">
                  <c:v>63369.0</c:v>
                </c:pt>
                <c:pt idx="1">
                  <c:v>53755.0</c:v>
                </c:pt>
                <c:pt idx="2">
                  <c:v>44936.0</c:v>
                </c:pt>
                <c:pt idx="3">
                  <c:v>33978.0</c:v>
                </c:pt>
                <c:pt idx="4">
                  <c:v>32736.0</c:v>
                </c:pt>
                <c:pt idx="5">
                  <c:v>62363.0</c:v>
                </c:pt>
                <c:pt idx="6">
                  <c:v>26502.0</c:v>
                </c:pt>
                <c:pt idx="7">
                  <c:v>35253.0</c:v>
                </c:pt>
                <c:pt idx="8">
                  <c:v>32901.0</c:v>
                </c:pt>
                <c:pt idx="9">
                  <c:v>36657.0</c:v>
                </c:pt>
                <c:pt idx="10">
                  <c:v>86162.0</c:v>
                </c:pt>
                <c:pt idx="11">
                  <c:v>43693.0</c:v>
                </c:pt>
                <c:pt idx="12">
                  <c:v>67409.0</c:v>
                </c:pt>
                <c:pt idx="13">
                  <c:v>35175.0</c:v>
                </c:pt>
                <c:pt idx="14">
                  <c:v>35415.0</c:v>
                </c:pt>
              </c:numCache>
            </c:numRef>
          </c:val>
          <c:smooth val="0"/>
        </c:ser>
        <c:ser>
          <c:idx val="2"/>
          <c:order val="2"/>
          <c:tx>
            <c:strRef>
              <c:f>小家电!$J$30</c:f>
              <c:strCache>
                <c:ptCount val="1"/>
                <c:pt idx="0">
                  <c:v>美的</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小家电!$K$27:$Y$27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小家电!$K$30:$Y$30</c:f>
              <c:numCache>
                <c:formatCode>General</c:formatCode>
                <c:ptCount val="15"/>
                <c:pt idx="0">
                  <c:v>3.327558E6</c:v>
                </c:pt>
                <c:pt idx="1">
                  <c:v>2.027242E6</c:v>
                </c:pt>
                <c:pt idx="2">
                  <c:v>2.981805E6</c:v>
                </c:pt>
                <c:pt idx="3">
                  <c:v>2.931605E6</c:v>
                </c:pt>
                <c:pt idx="4">
                  <c:v>3.505307E6</c:v>
                </c:pt>
                <c:pt idx="5">
                  <c:v>5.414277E6</c:v>
                </c:pt>
                <c:pt idx="6">
                  <c:v>3.242658E6</c:v>
                </c:pt>
                <c:pt idx="7">
                  <c:v>2.943825E6</c:v>
                </c:pt>
                <c:pt idx="8">
                  <c:v>2.553679E6</c:v>
                </c:pt>
                <c:pt idx="9">
                  <c:v>2.943617E6</c:v>
                </c:pt>
                <c:pt idx="10">
                  <c:v>5.271036E6</c:v>
                </c:pt>
                <c:pt idx="11">
                  <c:v>4.171219E6</c:v>
                </c:pt>
                <c:pt idx="12">
                  <c:v>4.01979E6</c:v>
                </c:pt>
                <c:pt idx="13">
                  <c:v>2.342809E6</c:v>
                </c:pt>
                <c:pt idx="14">
                  <c:v>3.673815E6</c:v>
                </c:pt>
              </c:numCache>
            </c:numRef>
          </c:val>
          <c:smooth val="0"/>
        </c:ser>
        <c:ser>
          <c:idx val="3"/>
          <c:order val="3"/>
          <c:tx>
            <c:strRef>
              <c:f>小家电!$J$31</c:f>
              <c:strCache>
                <c:ptCount val="1"/>
                <c:pt idx="0">
                  <c:v>苏泊尔</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小家电!$K$27:$Y$27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小家电!$K$31:$Y$31</c:f>
              <c:numCache>
                <c:formatCode>General</c:formatCode>
                <c:ptCount val="15"/>
                <c:pt idx="0">
                  <c:v>1.08645E6</c:v>
                </c:pt>
                <c:pt idx="1">
                  <c:v>729089.0</c:v>
                </c:pt>
                <c:pt idx="2">
                  <c:v>751189.0</c:v>
                </c:pt>
                <c:pt idx="3">
                  <c:v>653863.0</c:v>
                </c:pt>
                <c:pt idx="4">
                  <c:v>654730.0</c:v>
                </c:pt>
                <c:pt idx="5">
                  <c:v>911773.0</c:v>
                </c:pt>
                <c:pt idx="6">
                  <c:v>660006.0</c:v>
                </c:pt>
                <c:pt idx="7">
                  <c:v>770063.0</c:v>
                </c:pt>
                <c:pt idx="8">
                  <c:v>874606.0</c:v>
                </c:pt>
                <c:pt idx="9">
                  <c:v>921050.0</c:v>
                </c:pt>
                <c:pt idx="10">
                  <c:v>1.437709E6</c:v>
                </c:pt>
                <c:pt idx="11">
                  <c:v>1.188732E6</c:v>
                </c:pt>
                <c:pt idx="12">
                  <c:v>1.391787E6</c:v>
                </c:pt>
                <c:pt idx="13">
                  <c:v>816615.0</c:v>
                </c:pt>
                <c:pt idx="14">
                  <c:v>976539.0</c:v>
                </c:pt>
              </c:numCache>
            </c:numRef>
          </c:val>
          <c:smooth val="0"/>
        </c:ser>
        <c:ser>
          <c:idx val="4"/>
          <c:order val="4"/>
          <c:tx>
            <c:strRef>
              <c:f>小家电!$J$32</c:f>
              <c:strCache>
                <c:ptCount val="1"/>
                <c:pt idx="0">
                  <c:v>飞科</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小家电!$K$27:$Y$27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小家电!$K$32:$Y$32</c:f>
              <c:numCache>
                <c:formatCode>General</c:formatCode>
                <c:ptCount val="15"/>
                <c:pt idx="0">
                  <c:v>1.146725E6</c:v>
                </c:pt>
                <c:pt idx="1">
                  <c:v>1.047428E6</c:v>
                </c:pt>
                <c:pt idx="2">
                  <c:v>1.306811E6</c:v>
                </c:pt>
                <c:pt idx="3">
                  <c:v>1.151049E6</c:v>
                </c:pt>
                <c:pt idx="4">
                  <c:v>878603.0</c:v>
                </c:pt>
                <c:pt idx="5">
                  <c:v>1.834687E6</c:v>
                </c:pt>
                <c:pt idx="6">
                  <c:v>888386.0</c:v>
                </c:pt>
                <c:pt idx="7">
                  <c:v>1.061631E6</c:v>
                </c:pt>
                <c:pt idx="8">
                  <c:v>1.128407E6</c:v>
                </c:pt>
                <c:pt idx="9">
                  <c:v>1.264803E6</c:v>
                </c:pt>
                <c:pt idx="10">
                  <c:v>2.2952E6</c:v>
                </c:pt>
                <c:pt idx="11">
                  <c:v>1.457979E6</c:v>
                </c:pt>
                <c:pt idx="12">
                  <c:v>1.67145E6</c:v>
                </c:pt>
                <c:pt idx="13">
                  <c:v>1.318909E6</c:v>
                </c:pt>
                <c:pt idx="14">
                  <c:v>1.50212E6</c:v>
                </c:pt>
              </c:numCache>
            </c:numRef>
          </c:val>
          <c:smooth val="0"/>
        </c:ser>
        <c:dLbls>
          <c:showLegendKey val="0"/>
          <c:showVal val="0"/>
          <c:showCatName val="0"/>
          <c:showSerName val="0"/>
          <c:showPercent val="0"/>
          <c:showBubbleSize val="0"/>
        </c:dLbls>
        <c:marker val="1"/>
        <c:smooth val="0"/>
        <c:axId val="-2075557504"/>
        <c:axId val="-2141309088"/>
      </c:lineChart>
      <c:dateAx>
        <c:axId val="-207555750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309088"/>
        <c:crosses val="autoZero"/>
        <c:auto val="1"/>
        <c:lblOffset val="100"/>
        <c:baseTimeUnit val="months"/>
      </c:dateAx>
      <c:valAx>
        <c:axId val="-214130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5575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小家电客单价</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小家电!$J$39</c:f>
              <c:strCache>
                <c:ptCount val="1"/>
                <c:pt idx="0">
                  <c:v>九阳</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小家电!$K$38:$Y$38</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小家电!$K$39:$Y$39</c:f>
              <c:numCache>
                <c:formatCode>0.00</c:formatCode>
                <c:ptCount val="15"/>
                <c:pt idx="0">
                  <c:v>199.6805768568287</c:v>
                </c:pt>
                <c:pt idx="1">
                  <c:v>210.1431800426393</c:v>
                </c:pt>
                <c:pt idx="2">
                  <c:v>198.6412193494293</c:v>
                </c:pt>
                <c:pt idx="3">
                  <c:v>204.8257311716242</c:v>
                </c:pt>
                <c:pt idx="4">
                  <c:v>280.4089535619385</c:v>
                </c:pt>
                <c:pt idx="5">
                  <c:v>258.3999026700558</c:v>
                </c:pt>
                <c:pt idx="6">
                  <c:v>202.0852263952522</c:v>
                </c:pt>
                <c:pt idx="7">
                  <c:v>215.2051278767101</c:v>
                </c:pt>
                <c:pt idx="8">
                  <c:v>201.2305550166934</c:v>
                </c:pt>
                <c:pt idx="9">
                  <c:v>200.5008848875187</c:v>
                </c:pt>
                <c:pt idx="10">
                  <c:v>260.5435120922842</c:v>
                </c:pt>
                <c:pt idx="11">
                  <c:v>192.6224756677957</c:v>
                </c:pt>
                <c:pt idx="12">
                  <c:v>206.3419106979997</c:v>
                </c:pt>
                <c:pt idx="13">
                  <c:v>212.1160116372204</c:v>
                </c:pt>
                <c:pt idx="14">
                  <c:v>250.9115352261342</c:v>
                </c:pt>
              </c:numCache>
            </c:numRef>
          </c:val>
          <c:smooth val="0"/>
        </c:ser>
        <c:ser>
          <c:idx val="1"/>
          <c:order val="1"/>
          <c:tx>
            <c:strRef>
              <c:f>小家电!$J$40</c:f>
              <c:strCache>
                <c:ptCount val="1"/>
                <c:pt idx="0">
                  <c:v>科沃斯</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小家电!$K$38:$Y$38</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小家电!$K$40:$Y$40</c:f>
              <c:numCache>
                <c:formatCode>0.00</c:formatCode>
                <c:ptCount val="15"/>
                <c:pt idx="0">
                  <c:v>1104.068393062854</c:v>
                </c:pt>
                <c:pt idx="1">
                  <c:v>1221.724509347968</c:v>
                </c:pt>
                <c:pt idx="2">
                  <c:v>1168.354593199217</c:v>
                </c:pt>
                <c:pt idx="3">
                  <c:v>1167.764906704338</c:v>
                </c:pt>
                <c:pt idx="4">
                  <c:v>1257.810117302053</c:v>
                </c:pt>
                <c:pt idx="5">
                  <c:v>1228.18166220355</c:v>
                </c:pt>
                <c:pt idx="6">
                  <c:v>1399.6705908988</c:v>
                </c:pt>
                <c:pt idx="7">
                  <c:v>1366.151192806286</c:v>
                </c:pt>
                <c:pt idx="8">
                  <c:v>1330.023403543965</c:v>
                </c:pt>
                <c:pt idx="9">
                  <c:v>1351.181356903184</c:v>
                </c:pt>
                <c:pt idx="10">
                  <c:v>1261.43274297254</c:v>
                </c:pt>
                <c:pt idx="11">
                  <c:v>1332.160391824777</c:v>
                </c:pt>
                <c:pt idx="12">
                  <c:v>1328.929356614102</c:v>
                </c:pt>
                <c:pt idx="13">
                  <c:v>1390.06513148543</c:v>
                </c:pt>
                <c:pt idx="14">
                  <c:v>1463.123026965975</c:v>
                </c:pt>
              </c:numCache>
            </c:numRef>
          </c:val>
          <c:smooth val="0"/>
        </c:ser>
        <c:ser>
          <c:idx val="2"/>
          <c:order val="2"/>
          <c:tx>
            <c:strRef>
              <c:f>小家电!$J$41</c:f>
              <c:strCache>
                <c:ptCount val="1"/>
                <c:pt idx="0">
                  <c:v>美的</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小家电!$K$38:$Y$38</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小家电!$K$41:$Y$41</c:f>
              <c:numCache>
                <c:formatCode>0.00</c:formatCode>
                <c:ptCount val="15"/>
                <c:pt idx="0">
                  <c:v>454.9105800710311</c:v>
                </c:pt>
                <c:pt idx="1">
                  <c:v>486.7749563199657</c:v>
                </c:pt>
                <c:pt idx="2">
                  <c:v>571.3356842583602</c:v>
                </c:pt>
                <c:pt idx="3">
                  <c:v>541.0365738221896</c:v>
                </c:pt>
                <c:pt idx="4">
                  <c:v>561.4855232366237</c:v>
                </c:pt>
                <c:pt idx="5">
                  <c:v>605.7815255850412</c:v>
                </c:pt>
                <c:pt idx="6">
                  <c:v>630.0491753987006</c:v>
                </c:pt>
                <c:pt idx="7">
                  <c:v>506.5393442205294</c:v>
                </c:pt>
                <c:pt idx="8">
                  <c:v>473.9392445174198</c:v>
                </c:pt>
                <c:pt idx="9">
                  <c:v>475.1039330184599</c:v>
                </c:pt>
                <c:pt idx="10">
                  <c:v>498.2835269954521</c:v>
                </c:pt>
                <c:pt idx="11">
                  <c:v>459.5743882064212</c:v>
                </c:pt>
                <c:pt idx="12">
                  <c:v>501.8612328007184</c:v>
                </c:pt>
                <c:pt idx="13">
                  <c:v>515.7823706499334</c:v>
                </c:pt>
                <c:pt idx="14">
                  <c:v>573.7682180512628</c:v>
                </c:pt>
              </c:numCache>
            </c:numRef>
          </c:val>
          <c:smooth val="0"/>
        </c:ser>
        <c:ser>
          <c:idx val="3"/>
          <c:order val="3"/>
          <c:tx>
            <c:strRef>
              <c:f>小家电!$J$42</c:f>
              <c:strCache>
                <c:ptCount val="1"/>
                <c:pt idx="0">
                  <c:v>苏泊尔</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小家电!$K$38:$Y$38</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小家电!$K$42:$Y$42</c:f>
              <c:numCache>
                <c:formatCode>0.00</c:formatCode>
                <c:ptCount val="15"/>
                <c:pt idx="0">
                  <c:v>249.1933434580515</c:v>
                </c:pt>
                <c:pt idx="1">
                  <c:v>251.7120022384098</c:v>
                </c:pt>
                <c:pt idx="2">
                  <c:v>249.2113981967255</c:v>
                </c:pt>
                <c:pt idx="3">
                  <c:v>248.879935093437</c:v>
                </c:pt>
                <c:pt idx="4">
                  <c:v>247.2367036793793</c:v>
                </c:pt>
                <c:pt idx="5">
                  <c:v>249.0261183430525</c:v>
                </c:pt>
                <c:pt idx="6">
                  <c:v>262.7721308594164</c:v>
                </c:pt>
                <c:pt idx="7">
                  <c:v>264.6274369759357</c:v>
                </c:pt>
                <c:pt idx="8">
                  <c:v>256.3892369821382</c:v>
                </c:pt>
                <c:pt idx="9">
                  <c:v>242.5907268877911</c:v>
                </c:pt>
                <c:pt idx="10">
                  <c:v>258.7443140440798</c:v>
                </c:pt>
                <c:pt idx="11">
                  <c:v>242.1667844392176</c:v>
                </c:pt>
                <c:pt idx="12">
                  <c:v>252.9074226156732</c:v>
                </c:pt>
                <c:pt idx="13">
                  <c:v>235.752479442577</c:v>
                </c:pt>
                <c:pt idx="14">
                  <c:v>302.5314902937824</c:v>
                </c:pt>
              </c:numCache>
            </c:numRef>
          </c:val>
          <c:smooth val="0"/>
        </c:ser>
        <c:ser>
          <c:idx val="4"/>
          <c:order val="4"/>
          <c:tx>
            <c:strRef>
              <c:f>小家电!$J$43</c:f>
              <c:strCache>
                <c:ptCount val="1"/>
                <c:pt idx="0">
                  <c:v>飞科</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小家电!$K$38:$Y$38</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小家电!$K$43:$Y$43</c:f>
              <c:numCache>
                <c:formatCode>0.00</c:formatCode>
                <c:ptCount val="15"/>
                <c:pt idx="0">
                  <c:v>64.41979550458916</c:v>
                </c:pt>
                <c:pt idx="1">
                  <c:v>66.37821692755971</c:v>
                </c:pt>
                <c:pt idx="2">
                  <c:v>67.99842058262442</c:v>
                </c:pt>
                <c:pt idx="3">
                  <c:v>61.74581012624137</c:v>
                </c:pt>
                <c:pt idx="4">
                  <c:v>66.83953503459469</c:v>
                </c:pt>
                <c:pt idx="5">
                  <c:v>59.0987803369185</c:v>
                </c:pt>
                <c:pt idx="6">
                  <c:v>71.31351462089676</c:v>
                </c:pt>
                <c:pt idx="7">
                  <c:v>67.2054536840013</c:v>
                </c:pt>
                <c:pt idx="8">
                  <c:v>62.58190351530963</c:v>
                </c:pt>
                <c:pt idx="9">
                  <c:v>58.99531073218516</c:v>
                </c:pt>
                <c:pt idx="10">
                  <c:v>52.33135979435343</c:v>
                </c:pt>
                <c:pt idx="11">
                  <c:v>56.11246458282321</c:v>
                </c:pt>
                <c:pt idx="12">
                  <c:v>56.52628316730982</c:v>
                </c:pt>
                <c:pt idx="13">
                  <c:v>61.23499650089582</c:v>
                </c:pt>
                <c:pt idx="14">
                  <c:v>56.07216800255639</c:v>
                </c:pt>
              </c:numCache>
            </c:numRef>
          </c:val>
          <c:smooth val="0"/>
        </c:ser>
        <c:dLbls>
          <c:showLegendKey val="0"/>
          <c:showVal val="0"/>
          <c:showCatName val="0"/>
          <c:showSerName val="0"/>
          <c:showPercent val="0"/>
          <c:showBubbleSize val="0"/>
        </c:dLbls>
        <c:marker val="1"/>
        <c:smooth val="0"/>
        <c:axId val="-2017393248"/>
        <c:axId val="-2016574896"/>
      </c:lineChart>
      <c:dateAx>
        <c:axId val="-201739324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574896"/>
        <c:crosses val="autoZero"/>
        <c:auto val="1"/>
        <c:lblOffset val="100"/>
        <c:baseTimeUnit val="months"/>
      </c:dateAx>
      <c:valAx>
        <c:axId val="-201657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932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平台销售额增长</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小家电!$B$73</c:f>
              <c:strCache>
                <c:ptCount val="1"/>
                <c:pt idx="0">
                  <c:v>京东平台1月</c:v>
                </c:pt>
              </c:strCache>
            </c:strRef>
          </c:tx>
          <c:spPr>
            <a:solidFill>
              <a:schemeClr val="accent1"/>
            </a:solidFill>
            <a:ln>
              <a:noFill/>
            </a:ln>
            <a:effectLst/>
          </c:spPr>
          <c:invertIfNegative val="0"/>
          <c:cat>
            <c:strRef>
              <c:f>小家电!$A$74:$A$78</c:f>
              <c:strCache>
                <c:ptCount val="5"/>
                <c:pt idx="0">
                  <c:v>九阳</c:v>
                </c:pt>
                <c:pt idx="1">
                  <c:v>科沃斯</c:v>
                </c:pt>
                <c:pt idx="2">
                  <c:v>美的</c:v>
                </c:pt>
                <c:pt idx="3">
                  <c:v>苏泊尔</c:v>
                </c:pt>
                <c:pt idx="4">
                  <c:v>飞科</c:v>
                </c:pt>
              </c:strCache>
            </c:strRef>
          </c:cat>
          <c:val>
            <c:numRef>
              <c:f>小家电!$B$74:$B$78</c:f>
              <c:numCache>
                <c:formatCode>0.00%</c:formatCode>
                <c:ptCount val="5"/>
                <c:pt idx="0">
                  <c:v>0.303750755275736</c:v>
                </c:pt>
                <c:pt idx="1">
                  <c:v>0.90991155224969</c:v>
                </c:pt>
                <c:pt idx="2">
                  <c:v>0.21196315806835</c:v>
                </c:pt>
                <c:pt idx="3">
                  <c:v>0.470470567479662</c:v>
                </c:pt>
                <c:pt idx="4">
                  <c:v>0.340603491209874</c:v>
                </c:pt>
              </c:numCache>
            </c:numRef>
          </c:val>
        </c:ser>
        <c:ser>
          <c:idx val="1"/>
          <c:order val="1"/>
          <c:tx>
            <c:strRef>
              <c:f>小家电!$C$73</c:f>
              <c:strCache>
                <c:ptCount val="1"/>
                <c:pt idx="0">
                  <c:v>京东平台2月</c:v>
                </c:pt>
              </c:strCache>
            </c:strRef>
          </c:tx>
          <c:spPr>
            <a:solidFill>
              <a:schemeClr val="accent2"/>
            </a:solidFill>
            <a:ln>
              <a:noFill/>
            </a:ln>
            <a:effectLst/>
          </c:spPr>
          <c:invertIfNegative val="0"/>
          <c:cat>
            <c:strRef>
              <c:f>小家电!$A$74:$A$78</c:f>
              <c:strCache>
                <c:ptCount val="5"/>
                <c:pt idx="0">
                  <c:v>九阳</c:v>
                </c:pt>
                <c:pt idx="1">
                  <c:v>科沃斯</c:v>
                </c:pt>
                <c:pt idx="2">
                  <c:v>美的</c:v>
                </c:pt>
                <c:pt idx="3">
                  <c:v>苏泊尔</c:v>
                </c:pt>
                <c:pt idx="4">
                  <c:v>飞科</c:v>
                </c:pt>
              </c:strCache>
            </c:strRef>
          </c:cat>
          <c:val>
            <c:numRef>
              <c:f>小家电!$C$74:$C$78</c:f>
              <c:numCache>
                <c:formatCode>0.00%</c:formatCode>
                <c:ptCount val="5"/>
                <c:pt idx="0">
                  <c:v>0.316422085780569</c:v>
                </c:pt>
                <c:pt idx="1">
                  <c:v>0.251197597040816</c:v>
                </c:pt>
                <c:pt idx="2">
                  <c:v>0.21638026985459</c:v>
                </c:pt>
                <c:pt idx="3">
                  <c:v>0.262803391706019</c:v>
                </c:pt>
                <c:pt idx="4">
                  <c:v>0.561122974216997</c:v>
                </c:pt>
              </c:numCache>
            </c:numRef>
          </c:val>
        </c:ser>
        <c:ser>
          <c:idx val="2"/>
          <c:order val="2"/>
          <c:tx>
            <c:strRef>
              <c:f>小家电!$D$73</c:f>
              <c:strCache>
                <c:ptCount val="1"/>
                <c:pt idx="0">
                  <c:v>京东平台3月</c:v>
                </c:pt>
              </c:strCache>
            </c:strRef>
          </c:tx>
          <c:spPr>
            <a:solidFill>
              <a:schemeClr val="accent3"/>
            </a:solidFill>
            <a:ln>
              <a:noFill/>
            </a:ln>
            <a:effectLst/>
          </c:spPr>
          <c:invertIfNegative val="0"/>
          <c:cat>
            <c:strRef>
              <c:f>小家电!$A$74:$A$78</c:f>
              <c:strCache>
                <c:ptCount val="5"/>
                <c:pt idx="0">
                  <c:v>九阳</c:v>
                </c:pt>
                <c:pt idx="1">
                  <c:v>科沃斯</c:v>
                </c:pt>
                <c:pt idx="2">
                  <c:v>美的</c:v>
                </c:pt>
                <c:pt idx="3">
                  <c:v>苏泊尔</c:v>
                </c:pt>
                <c:pt idx="4">
                  <c:v>飞科</c:v>
                </c:pt>
              </c:strCache>
            </c:strRef>
          </c:cat>
          <c:val>
            <c:numRef>
              <c:f>小家电!$D$74:$D$78</c:f>
              <c:numCache>
                <c:formatCode>0.00%</c:formatCode>
                <c:ptCount val="5"/>
                <c:pt idx="0">
                  <c:v>0.358308862901131</c:v>
                </c:pt>
                <c:pt idx="1">
                  <c:v>0.636120354074652</c:v>
                </c:pt>
                <c:pt idx="2">
                  <c:v>0.56229386496112</c:v>
                </c:pt>
                <c:pt idx="3">
                  <c:v>1.655455935294997</c:v>
                </c:pt>
                <c:pt idx="4">
                  <c:v>0.0784544605810505</c:v>
                </c:pt>
              </c:numCache>
            </c:numRef>
          </c:val>
        </c:ser>
        <c:dLbls>
          <c:showLegendKey val="0"/>
          <c:showVal val="0"/>
          <c:showCatName val="0"/>
          <c:showSerName val="0"/>
          <c:showPercent val="0"/>
          <c:showBubbleSize val="0"/>
        </c:dLbls>
        <c:gapWidth val="219"/>
        <c:overlap val="-27"/>
        <c:axId val="-2017028432"/>
        <c:axId val="-2017324000"/>
      </c:barChart>
      <c:catAx>
        <c:axId val="-201702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24000"/>
        <c:crosses val="autoZero"/>
        <c:auto val="1"/>
        <c:lblAlgn val="ctr"/>
        <c:lblOffset val="100"/>
        <c:noMultiLvlLbl val="0"/>
      </c:catAx>
      <c:valAx>
        <c:axId val="-2017324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2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自营销售额增长</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小家电!$E$73</c:f>
              <c:strCache>
                <c:ptCount val="1"/>
                <c:pt idx="0">
                  <c:v>京东自营1月</c:v>
                </c:pt>
              </c:strCache>
            </c:strRef>
          </c:tx>
          <c:spPr>
            <a:solidFill>
              <a:schemeClr val="accent1"/>
            </a:solidFill>
            <a:ln>
              <a:noFill/>
            </a:ln>
            <a:effectLst/>
          </c:spPr>
          <c:invertIfNegative val="0"/>
          <c:cat>
            <c:strRef>
              <c:f>小家电!$A$74:$A$78</c:f>
              <c:strCache>
                <c:ptCount val="5"/>
                <c:pt idx="0">
                  <c:v>九阳</c:v>
                </c:pt>
                <c:pt idx="1">
                  <c:v>科沃斯</c:v>
                </c:pt>
                <c:pt idx="2">
                  <c:v>美的</c:v>
                </c:pt>
                <c:pt idx="3">
                  <c:v>苏泊尔</c:v>
                </c:pt>
                <c:pt idx="4">
                  <c:v>飞科</c:v>
                </c:pt>
              </c:strCache>
            </c:strRef>
          </c:cat>
          <c:val>
            <c:numRef>
              <c:f>小家电!$E$74:$E$78</c:f>
              <c:numCache>
                <c:formatCode>0.00%</c:formatCode>
                <c:ptCount val="5"/>
                <c:pt idx="0">
                  <c:v>0.285549175036303</c:v>
                </c:pt>
                <c:pt idx="1">
                  <c:v>0.178766388667028</c:v>
                </c:pt>
                <c:pt idx="2">
                  <c:v>0.358118603530807</c:v>
                </c:pt>
                <c:pt idx="3">
                  <c:v>0.2492287684881</c:v>
                </c:pt>
                <c:pt idx="4">
                  <c:v>0.263736506088298</c:v>
                </c:pt>
              </c:numCache>
            </c:numRef>
          </c:val>
        </c:ser>
        <c:ser>
          <c:idx val="1"/>
          <c:order val="1"/>
          <c:tx>
            <c:strRef>
              <c:f>小家电!$F$73</c:f>
              <c:strCache>
                <c:ptCount val="1"/>
                <c:pt idx="0">
                  <c:v>京东自营2月</c:v>
                </c:pt>
              </c:strCache>
            </c:strRef>
          </c:tx>
          <c:spPr>
            <a:solidFill>
              <a:schemeClr val="accent2"/>
            </a:solidFill>
            <a:ln>
              <a:noFill/>
            </a:ln>
            <a:effectLst/>
          </c:spPr>
          <c:invertIfNegative val="0"/>
          <c:cat>
            <c:strRef>
              <c:f>小家电!$A$74:$A$78</c:f>
              <c:strCache>
                <c:ptCount val="5"/>
                <c:pt idx="0">
                  <c:v>九阳</c:v>
                </c:pt>
                <c:pt idx="1">
                  <c:v>科沃斯</c:v>
                </c:pt>
                <c:pt idx="2">
                  <c:v>美的</c:v>
                </c:pt>
                <c:pt idx="3">
                  <c:v>苏泊尔</c:v>
                </c:pt>
                <c:pt idx="4">
                  <c:v>飞科</c:v>
                </c:pt>
              </c:strCache>
            </c:strRef>
          </c:cat>
          <c:val>
            <c:numRef>
              <c:f>小家电!$F$74:$F$78</c:f>
              <c:numCache>
                <c:formatCode>0.00%</c:formatCode>
                <c:ptCount val="5"/>
                <c:pt idx="0">
                  <c:v>0.13095492108115</c:v>
                </c:pt>
                <c:pt idx="1">
                  <c:v>-0.329624201638334</c:v>
                </c:pt>
                <c:pt idx="2">
                  <c:v>0.225840867922635</c:v>
                </c:pt>
                <c:pt idx="3">
                  <c:v>-0.00889335886615819</c:v>
                </c:pt>
                <c:pt idx="4">
                  <c:v>0.0668806305148097</c:v>
                </c:pt>
              </c:numCache>
            </c:numRef>
          </c:val>
        </c:ser>
        <c:ser>
          <c:idx val="2"/>
          <c:order val="2"/>
          <c:tx>
            <c:strRef>
              <c:f>小家电!$G$73</c:f>
              <c:strCache>
                <c:ptCount val="1"/>
                <c:pt idx="0">
                  <c:v>京东自营3月</c:v>
                </c:pt>
              </c:strCache>
            </c:strRef>
          </c:tx>
          <c:spPr>
            <a:solidFill>
              <a:schemeClr val="accent3"/>
            </a:solidFill>
            <a:ln>
              <a:noFill/>
            </a:ln>
            <a:effectLst/>
          </c:spPr>
          <c:invertIfNegative val="0"/>
          <c:cat>
            <c:strRef>
              <c:f>小家电!$A$74:$A$78</c:f>
              <c:strCache>
                <c:ptCount val="5"/>
                <c:pt idx="0">
                  <c:v>九阳</c:v>
                </c:pt>
                <c:pt idx="1">
                  <c:v>科沃斯</c:v>
                </c:pt>
                <c:pt idx="2">
                  <c:v>美的</c:v>
                </c:pt>
                <c:pt idx="3">
                  <c:v>苏泊尔</c:v>
                </c:pt>
                <c:pt idx="4">
                  <c:v>飞科</c:v>
                </c:pt>
              </c:strCache>
            </c:strRef>
          </c:cat>
          <c:val>
            <c:numRef>
              <c:f>小家电!$G$74:$G$78</c:f>
              <c:numCache>
                <c:formatCode>0.00%</c:formatCode>
                <c:ptCount val="5"/>
                <c:pt idx="0">
                  <c:v>0.466348533543099</c:v>
                </c:pt>
                <c:pt idx="1">
                  <c:v>-0.150950838474128</c:v>
                </c:pt>
                <c:pt idx="2">
                  <c:v>0.185684687132813</c:v>
                </c:pt>
                <c:pt idx="3">
                  <c:v>0.22436861256869</c:v>
                </c:pt>
                <c:pt idx="4">
                  <c:v>-0.0909417757679857</c:v>
                </c:pt>
              </c:numCache>
            </c:numRef>
          </c:val>
        </c:ser>
        <c:dLbls>
          <c:showLegendKey val="0"/>
          <c:showVal val="0"/>
          <c:showCatName val="0"/>
          <c:showSerName val="0"/>
          <c:showPercent val="0"/>
          <c:showBubbleSize val="0"/>
        </c:dLbls>
        <c:gapWidth val="219"/>
        <c:overlap val="-27"/>
        <c:axId val="-2016352608"/>
        <c:axId val="-2016349936"/>
      </c:barChart>
      <c:catAx>
        <c:axId val="-201635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349936"/>
        <c:crosses val="autoZero"/>
        <c:auto val="1"/>
        <c:lblAlgn val="ctr"/>
        <c:lblOffset val="100"/>
        <c:noMultiLvlLbl val="0"/>
      </c:catAx>
      <c:valAx>
        <c:axId val="-2016349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35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平台销量增长</a:t>
            </a:r>
            <a:endParaRPr lang="en-US"/>
          </a:p>
        </c:rich>
      </c:tx>
      <c:layout>
        <c:manualLayout>
          <c:xMode val="edge"/>
          <c:yMode val="edge"/>
          <c:x val="0.406715223097113"/>
          <c:y val="0.032407407407407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小家电!$B$81</c:f>
              <c:strCache>
                <c:ptCount val="1"/>
                <c:pt idx="0">
                  <c:v>京东平台1月</c:v>
                </c:pt>
              </c:strCache>
            </c:strRef>
          </c:tx>
          <c:spPr>
            <a:solidFill>
              <a:schemeClr val="accent1"/>
            </a:solidFill>
            <a:ln>
              <a:noFill/>
            </a:ln>
            <a:effectLst/>
          </c:spPr>
          <c:invertIfNegative val="0"/>
          <c:cat>
            <c:strRef>
              <c:f>小家电!$A$82:$A$86</c:f>
              <c:strCache>
                <c:ptCount val="5"/>
                <c:pt idx="0">
                  <c:v>九阳</c:v>
                </c:pt>
                <c:pt idx="1">
                  <c:v>科沃斯</c:v>
                </c:pt>
                <c:pt idx="2">
                  <c:v>美的</c:v>
                </c:pt>
                <c:pt idx="3">
                  <c:v>苏泊尔</c:v>
                </c:pt>
                <c:pt idx="4">
                  <c:v>飞科</c:v>
                </c:pt>
              </c:strCache>
            </c:strRef>
          </c:cat>
          <c:val>
            <c:numRef>
              <c:f>小家电!$B$82:$B$86</c:f>
              <c:numCache>
                <c:formatCode>0.00%</c:formatCode>
                <c:ptCount val="5"/>
                <c:pt idx="0">
                  <c:v>0.138297059497711</c:v>
                </c:pt>
                <c:pt idx="1">
                  <c:v>0.763708640243189</c:v>
                </c:pt>
                <c:pt idx="2">
                  <c:v>0.284075627379026</c:v>
                </c:pt>
                <c:pt idx="3">
                  <c:v>0.398846128219298</c:v>
                </c:pt>
                <c:pt idx="4">
                  <c:v>0.741641866585687</c:v>
                </c:pt>
              </c:numCache>
            </c:numRef>
          </c:val>
        </c:ser>
        <c:ser>
          <c:idx val="1"/>
          <c:order val="1"/>
          <c:tx>
            <c:strRef>
              <c:f>小家电!$C$81</c:f>
              <c:strCache>
                <c:ptCount val="1"/>
                <c:pt idx="0">
                  <c:v>京东平台2月</c:v>
                </c:pt>
              </c:strCache>
            </c:strRef>
          </c:tx>
          <c:spPr>
            <a:solidFill>
              <a:schemeClr val="accent2"/>
            </a:solidFill>
            <a:ln>
              <a:noFill/>
            </a:ln>
            <a:effectLst/>
          </c:spPr>
          <c:invertIfNegative val="0"/>
          <c:cat>
            <c:strRef>
              <c:f>小家电!$A$82:$A$86</c:f>
              <c:strCache>
                <c:ptCount val="5"/>
                <c:pt idx="0">
                  <c:v>九阳</c:v>
                </c:pt>
                <c:pt idx="1">
                  <c:v>科沃斯</c:v>
                </c:pt>
                <c:pt idx="2">
                  <c:v>美的</c:v>
                </c:pt>
                <c:pt idx="3">
                  <c:v>苏泊尔</c:v>
                </c:pt>
                <c:pt idx="4">
                  <c:v>飞科</c:v>
                </c:pt>
              </c:strCache>
            </c:strRef>
          </c:cat>
          <c:val>
            <c:numRef>
              <c:f>小家电!$C$82:$C$86</c:f>
              <c:numCache>
                <c:formatCode>0.00%</c:formatCode>
                <c:ptCount val="5"/>
                <c:pt idx="0">
                  <c:v>0.254710342522386</c:v>
                </c:pt>
                <c:pt idx="1">
                  <c:v>0.38128078817734</c:v>
                </c:pt>
                <c:pt idx="2">
                  <c:v>0.310959594898409</c:v>
                </c:pt>
                <c:pt idx="3">
                  <c:v>0.338718396801649</c:v>
                </c:pt>
                <c:pt idx="4">
                  <c:v>1.056327810120913</c:v>
                </c:pt>
              </c:numCache>
            </c:numRef>
          </c:val>
        </c:ser>
        <c:ser>
          <c:idx val="2"/>
          <c:order val="2"/>
          <c:tx>
            <c:strRef>
              <c:f>小家电!$D$81</c:f>
              <c:strCache>
                <c:ptCount val="1"/>
                <c:pt idx="0">
                  <c:v>京东平台3月</c:v>
                </c:pt>
              </c:strCache>
            </c:strRef>
          </c:tx>
          <c:spPr>
            <a:solidFill>
              <a:schemeClr val="accent3"/>
            </a:solidFill>
            <a:ln>
              <a:noFill/>
            </a:ln>
            <a:effectLst/>
          </c:spPr>
          <c:invertIfNegative val="0"/>
          <c:cat>
            <c:strRef>
              <c:f>小家电!$A$82:$A$86</c:f>
              <c:strCache>
                <c:ptCount val="5"/>
                <c:pt idx="0">
                  <c:v>九阳</c:v>
                </c:pt>
                <c:pt idx="1">
                  <c:v>科沃斯</c:v>
                </c:pt>
                <c:pt idx="2">
                  <c:v>美的</c:v>
                </c:pt>
                <c:pt idx="3">
                  <c:v>苏泊尔</c:v>
                </c:pt>
                <c:pt idx="4">
                  <c:v>飞科</c:v>
                </c:pt>
              </c:strCache>
            </c:strRef>
          </c:cat>
          <c:val>
            <c:numRef>
              <c:f>小家电!$D$82:$D$86</c:f>
              <c:numCache>
                <c:formatCode>0.00%</c:formatCode>
                <c:ptCount val="5"/>
                <c:pt idx="0">
                  <c:v>0.176835716296968</c:v>
                </c:pt>
                <c:pt idx="1">
                  <c:v>0.483765383608274</c:v>
                </c:pt>
                <c:pt idx="2">
                  <c:v>0.535682131130177</c:v>
                </c:pt>
                <c:pt idx="3">
                  <c:v>0.335489997263934</c:v>
                </c:pt>
                <c:pt idx="4">
                  <c:v>0.541910129158441</c:v>
                </c:pt>
              </c:numCache>
            </c:numRef>
          </c:val>
        </c:ser>
        <c:dLbls>
          <c:showLegendKey val="0"/>
          <c:showVal val="0"/>
          <c:showCatName val="0"/>
          <c:showSerName val="0"/>
          <c:showPercent val="0"/>
          <c:showBubbleSize val="0"/>
        </c:dLbls>
        <c:gapWidth val="219"/>
        <c:overlap val="-27"/>
        <c:axId val="-2017181712"/>
        <c:axId val="-2017201312"/>
      </c:barChart>
      <c:catAx>
        <c:axId val="-20171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01312"/>
        <c:crosses val="autoZero"/>
        <c:auto val="1"/>
        <c:lblAlgn val="ctr"/>
        <c:lblOffset val="100"/>
        <c:noMultiLvlLbl val="0"/>
      </c:catAx>
      <c:valAx>
        <c:axId val="-201720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181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自营销量增长</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小家电!$E$81</c:f>
              <c:strCache>
                <c:ptCount val="1"/>
                <c:pt idx="0">
                  <c:v>京东自营1月</c:v>
                </c:pt>
              </c:strCache>
            </c:strRef>
          </c:tx>
          <c:spPr>
            <a:solidFill>
              <a:schemeClr val="accent1"/>
            </a:solidFill>
            <a:ln>
              <a:noFill/>
            </a:ln>
            <a:effectLst/>
          </c:spPr>
          <c:invertIfNegative val="0"/>
          <c:cat>
            <c:strRef>
              <c:f>小家电!$A$82:$A$86</c:f>
              <c:strCache>
                <c:ptCount val="5"/>
                <c:pt idx="0">
                  <c:v>九阳</c:v>
                </c:pt>
                <c:pt idx="1">
                  <c:v>科沃斯</c:v>
                </c:pt>
                <c:pt idx="2">
                  <c:v>美的</c:v>
                </c:pt>
                <c:pt idx="3">
                  <c:v>苏泊尔</c:v>
                </c:pt>
                <c:pt idx="4">
                  <c:v>飞科</c:v>
                </c:pt>
              </c:strCache>
            </c:strRef>
          </c:cat>
          <c:val>
            <c:numRef>
              <c:f>小家电!$E$82:$E$86</c:f>
              <c:numCache>
                <c:formatCode>0.00%</c:formatCode>
                <c:ptCount val="5"/>
                <c:pt idx="0">
                  <c:v>0.275927065759195</c:v>
                </c:pt>
                <c:pt idx="1">
                  <c:v>-0.0454611792177466</c:v>
                </c:pt>
                <c:pt idx="2">
                  <c:v>0.193736920232967</c:v>
                </c:pt>
                <c:pt idx="3">
                  <c:v>0.244884874336739</c:v>
                </c:pt>
                <c:pt idx="4">
                  <c:v>0.379614337315921</c:v>
                </c:pt>
              </c:numCache>
            </c:numRef>
          </c:val>
        </c:ser>
        <c:ser>
          <c:idx val="1"/>
          <c:order val="1"/>
          <c:tx>
            <c:strRef>
              <c:f>小家电!$F$81</c:f>
              <c:strCache>
                <c:ptCount val="1"/>
                <c:pt idx="0">
                  <c:v>京东自营2月</c:v>
                </c:pt>
              </c:strCache>
            </c:strRef>
          </c:tx>
          <c:spPr>
            <a:solidFill>
              <a:schemeClr val="accent2"/>
            </a:solidFill>
            <a:ln>
              <a:noFill/>
            </a:ln>
            <a:effectLst/>
          </c:spPr>
          <c:invertIfNegative val="0"/>
          <c:cat>
            <c:strRef>
              <c:f>小家电!$A$82:$A$86</c:f>
              <c:strCache>
                <c:ptCount val="5"/>
                <c:pt idx="0">
                  <c:v>九阳</c:v>
                </c:pt>
                <c:pt idx="1">
                  <c:v>科沃斯</c:v>
                </c:pt>
                <c:pt idx="2">
                  <c:v>美的</c:v>
                </c:pt>
                <c:pt idx="3">
                  <c:v>苏泊尔</c:v>
                </c:pt>
                <c:pt idx="4">
                  <c:v>飞科</c:v>
                </c:pt>
              </c:strCache>
            </c:strRef>
          </c:cat>
          <c:val>
            <c:numRef>
              <c:f>小家电!$F$82:$F$86</c:f>
              <c:numCache>
                <c:formatCode>0.00%</c:formatCode>
                <c:ptCount val="5"/>
                <c:pt idx="0">
                  <c:v>0.145792580878703</c:v>
                </c:pt>
                <c:pt idx="1">
                  <c:v>-0.456355841371919</c:v>
                </c:pt>
                <c:pt idx="2">
                  <c:v>0.130201575027387</c:v>
                </c:pt>
                <c:pt idx="3">
                  <c:v>0.0590203278205355</c:v>
                </c:pt>
                <c:pt idx="4">
                  <c:v>0.0432008134658694</c:v>
                </c:pt>
              </c:numCache>
            </c:numRef>
          </c:val>
        </c:ser>
        <c:ser>
          <c:idx val="2"/>
          <c:order val="2"/>
          <c:tx>
            <c:strRef>
              <c:f>小家电!$G$81</c:f>
              <c:strCache>
                <c:ptCount val="1"/>
                <c:pt idx="0">
                  <c:v>京东自营3月</c:v>
                </c:pt>
              </c:strCache>
            </c:strRef>
          </c:tx>
          <c:spPr>
            <a:solidFill>
              <a:schemeClr val="accent3"/>
            </a:solidFill>
            <a:ln>
              <a:noFill/>
            </a:ln>
            <a:effectLst/>
          </c:spPr>
          <c:invertIfNegative val="0"/>
          <c:cat>
            <c:strRef>
              <c:f>小家电!$A$82:$A$86</c:f>
              <c:strCache>
                <c:ptCount val="5"/>
                <c:pt idx="0">
                  <c:v>九阳</c:v>
                </c:pt>
                <c:pt idx="1">
                  <c:v>科沃斯</c:v>
                </c:pt>
                <c:pt idx="2">
                  <c:v>美的</c:v>
                </c:pt>
                <c:pt idx="3">
                  <c:v>苏泊尔</c:v>
                </c:pt>
                <c:pt idx="4">
                  <c:v>飞科</c:v>
                </c:pt>
              </c:strCache>
            </c:strRef>
          </c:cat>
          <c:val>
            <c:numRef>
              <c:f>小家电!$G$82:$G$86</c:f>
              <c:numCache>
                <c:formatCode>0.00%</c:formatCode>
                <c:ptCount val="5"/>
                <c:pt idx="0">
                  <c:v>0.1317670146531</c:v>
                </c:pt>
                <c:pt idx="1">
                  <c:v>-0.354335353102043</c:v>
                </c:pt>
                <c:pt idx="2">
                  <c:v>0.177667257103333</c:v>
                </c:pt>
                <c:pt idx="3">
                  <c:v>0.288275288160201</c:v>
                </c:pt>
                <c:pt idx="4">
                  <c:v>0.018083413511134</c:v>
                </c:pt>
              </c:numCache>
            </c:numRef>
          </c:val>
        </c:ser>
        <c:dLbls>
          <c:showLegendKey val="0"/>
          <c:showVal val="0"/>
          <c:showCatName val="0"/>
          <c:showSerName val="0"/>
          <c:showPercent val="0"/>
          <c:showBubbleSize val="0"/>
        </c:dLbls>
        <c:gapWidth val="219"/>
        <c:overlap val="-27"/>
        <c:axId val="-2072913936"/>
        <c:axId val="-2072109856"/>
      </c:barChart>
      <c:catAx>
        <c:axId val="-207291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109856"/>
        <c:crosses val="autoZero"/>
        <c:auto val="1"/>
        <c:lblAlgn val="ctr"/>
        <c:lblOffset val="100"/>
        <c:noMultiLvlLbl val="0"/>
      </c:catAx>
      <c:valAx>
        <c:axId val="-2072109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91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GMV</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调味品!$J$16</c:f>
              <c:strCache>
                <c:ptCount val="1"/>
                <c:pt idx="0">
                  <c:v>千禾</c:v>
                </c:pt>
              </c:strCache>
            </c:strRef>
          </c:tx>
          <c:spPr>
            <a:solidFill>
              <a:schemeClr val="accent1"/>
            </a:solidFill>
            <a:ln>
              <a:noFill/>
            </a:ln>
            <a:effectLst/>
          </c:spPr>
          <c:invertIfNegative val="0"/>
          <c:cat>
            <c:numRef>
              <c:f>调味品!$K$15:$Y$15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调味品!$K$16:$Y$16</c:f>
              <c:numCache>
                <c:formatCode>General</c:formatCode>
                <c:ptCount val="15"/>
                <c:pt idx="0">
                  <c:v>1.748944E6</c:v>
                </c:pt>
                <c:pt idx="1">
                  <c:v>1.274199E6</c:v>
                </c:pt>
                <c:pt idx="2">
                  <c:v>1.600945E6</c:v>
                </c:pt>
                <c:pt idx="3">
                  <c:v>2.753619E6</c:v>
                </c:pt>
                <c:pt idx="4">
                  <c:v>2.113085E6</c:v>
                </c:pt>
                <c:pt idx="5">
                  <c:v>3.449511E6</c:v>
                </c:pt>
                <c:pt idx="6">
                  <c:v>2.420402E6</c:v>
                </c:pt>
                <c:pt idx="7">
                  <c:v>2.455032E6</c:v>
                </c:pt>
                <c:pt idx="8">
                  <c:v>2.939431E6</c:v>
                </c:pt>
                <c:pt idx="9">
                  <c:v>2.952775E6</c:v>
                </c:pt>
                <c:pt idx="10">
                  <c:v>4.903503E6</c:v>
                </c:pt>
                <c:pt idx="11">
                  <c:v>3.575361E6</c:v>
                </c:pt>
                <c:pt idx="12">
                  <c:v>4.088344E6</c:v>
                </c:pt>
                <c:pt idx="13">
                  <c:v>2.056476E6</c:v>
                </c:pt>
                <c:pt idx="14">
                  <c:v>3.12974E6</c:v>
                </c:pt>
              </c:numCache>
            </c:numRef>
          </c:val>
        </c:ser>
        <c:ser>
          <c:idx val="1"/>
          <c:order val="1"/>
          <c:tx>
            <c:strRef>
              <c:f>调味品!$J$17</c:f>
              <c:strCache>
                <c:ptCount val="1"/>
                <c:pt idx="0">
                  <c:v>恒顺</c:v>
                </c:pt>
              </c:strCache>
            </c:strRef>
          </c:tx>
          <c:spPr>
            <a:solidFill>
              <a:schemeClr val="accent2"/>
            </a:solidFill>
            <a:ln>
              <a:noFill/>
            </a:ln>
            <a:effectLst/>
          </c:spPr>
          <c:invertIfNegative val="0"/>
          <c:cat>
            <c:numRef>
              <c:f>调味品!$K$15:$Y$15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调味品!$K$17:$Y$17</c:f>
              <c:numCache>
                <c:formatCode>General</c:formatCode>
                <c:ptCount val="15"/>
                <c:pt idx="0">
                  <c:v>1.546731E6</c:v>
                </c:pt>
                <c:pt idx="1">
                  <c:v>1.137941E6</c:v>
                </c:pt>
                <c:pt idx="2">
                  <c:v>1.380355E6</c:v>
                </c:pt>
                <c:pt idx="3">
                  <c:v>1.453175E6</c:v>
                </c:pt>
                <c:pt idx="4">
                  <c:v>1.79894E6</c:v>
                </c:pt>
                <c:pt idx="5">
                  <c:v>2.021906E6</c:v>
                </c:pt>
                <c:pt idx="6">
                  <c:v>1.719129E6</c:v>
                </c:pt>
                <c:pt idx="7">
                  <c:v>2.867652E6</c:v>
                </c:pt>
                <c:pt idx="8">
                  <c:v>1.875562E6</c:v>
                </c:pt>
                <c:pt idx="9">
                  <c:v>1.86344E6</c:v>
                </c:pt>
                <c:pt idx="10">
                  <c:v>2.134707E6</c:v>
                </c:pt>
                <c:pt idx="11">
                  <c:v>1.510199E6</c:v>
                </c:pt>
                <c:pt idx="12">
                  <c:v>1.799561E6</c:v>
                </c:pt>
                <c:pt idx="13">
                  <c:v>1.156294E6</c:v>
                </c:pt>
                <c:pt idx="14">
                  <c:v>1.506323E6</c:v>
                </c:pt>
              </c:numCache>
            </c:numRef>
          </c:val>
        </c:ser>
        <c:ser>
          <c:idx val="2"/>
          <c:order val="2"/>
          <c:tx>
            <c:strRef>
              <c:f>食品饮料!#REF!</c:f>
              <c:strCache>
                <c:ptCount val="1"/>
                <c:pt idx="0">
                  <c:v>#REF!</c:v>
                </c:pt>
              </c:strCache>
            </c:strRef>
          </c:tx>
          <c:spPr>
            <a:solidFill>
              <a:schemeClr val="accent3"/>
            </a:solidFill>
            <a:ln>
              <a:noFill/>
            </a:ln>
            <a:effectLst/>
          </c:spPr>
          <c:invertIfNegative val="0"/>
          <c:cat>
            <c:numRef>
              <c:f>调味品!$K$15:$Y$15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食品饮料!#REF!</c:f>
              <c:numCache>
                <c:formatCode>General</c:formatCode>
                <c:ptCount val="1"/>
                <c:pt idx="0">
                  <c:v>1.0</c:v>
                </c:pt>
              </c:numCache>
            </c:numRef>
          </c:val>
        </c:ser>
        <c:ser>
          <c:idx val="3"/>
          <c:order val="3"/>
          <c:tx>
            <c:strRef>
              <c:f>调味品!$J$18</c:f>
              <c:strCache>
                <c:ptCount val="1"/>
                <c:pt idx="0">
                  <c:v>海天</c:v>
                </c:pt>
              </c:strCache>
            </c:strRef>
          </c:tx>
          <c:spPr>
            <a:solidFill>
              <a:schemeClr val="accent4"/>
            </a:solidFill>
            <a:ln>
              <a:noFill/>
            </a:ln>
            <a:effectLst/>
          </c:spPr>
          <c:invertIfNegative val="0"/>
          <c:cat>
            <c:numRef>
              <c:f>调味品!$K$15:$Y$15</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调味品!$K$18:$Y$18</c:f>
              <c:numCache>
                <c:formatCode>General</c:formatCode>
                <c:ptCount val="15"/>
                <c:pt idx="0">
                  <c:v>1.0307935E7</c:v>
                </c:pt>
                <c:pt idx="1">
                  <c:v>7.694556E6</c:v>
                </c:pt>
                <c:pt idx="2">
                  <c:v>9.668756E6</c:v>
                </c:pt>
                <c:pt idx="3">
                  <c:v>1.0465087E7</c:v>
                </c:pt>
                <c:pt idx="4">
                  <c:v>1.1255248E7</c:v>
                </c:pt>
                <c:pt idx="5">
                  <c:v>1.4649339E7</c:v>
                </c:pt>
                <c:pt idx="6">
                  <c:v>1.0124578E7</c:v>
                </c:pt>
                <c:pt idx="7">
                  <c:v>1.3281635E7</c:v>
                </c:pt>
                <c:pt idx="8">
                  <c:v>1.2842966E7</c:v>
                </c:pt>
                <c:pt idx="9">
                  <c:v>1.1366527E7</c:v>
                </c:pt>
                <c:pt idx="10">
                  <c:v>1.5760062E7</c:v>
                </c:pt>
                <c:pt idx="11">
                  <c:v>1.4938631E7</c:v>
                </c:pt>
                <c:pt idx="12">
                  <c:v>1.4908601E7</c:v>
                </c:pt>
                <c:pt idx="13">
                  <c:v>7.982866E6</c:v>
                </c:pt>
                <c:pt idx="14">
                  <c:v>1.3176949E7</c:v>
                </c:pt>
              </c:numCache>
            </c:numRef>
          </c:val>
        </c:ser>
        <c:dLbls>
          <c:showLegendKey val="0"/>
          <c:showVal val="0"/>
          <c:showCatName val="0"/>
          <c:showSerName val="0"/>
          <c:showPercent val="0"/>
          <c:showBubbleSize val="0"/>
        </c:dLbls>
        <c:gapWidth val="150"/>
        <c:overlap val="100"/>
        <c:axId val="-2042877056"/>
        <c:axId val="-2045198128"/>
      </c:barChart>
      <c:dateAx>
        <c:axId val="-204287705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198128"/>
        <c:crosses val="autoZero"/>
        <c:auto val="1"/>
        <c:lblOffset val="100"/>
        <c:baseTimeUnit val="months"/>
      </c:dateAx>
      <c:valAx>
        <c:axId val="-204519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77056"/>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销量</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调味品!$J$24</c:f>
              <c:strCache>
                <c:ptCount val="1"/>
                <c:pt idx="0">
                  <c:v>千禾</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调味品!$K$23:$Y$23</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调味品!$K$24:$Y$24</c:f>
              <c:numCache>
                <c:formatCode>General</c:formatCode>
                <c:ptCount val="15"/>
                <c:pt idx="0">
                  <c:v>163926.0</c:v>
                </c:pt>
                <c:pt idx="1">
                  <c:v>89510.0</c:v>
                </c:pt>
                <c:pt idx="2">
                  <c:v>133897.0</c:v>
                </c:pt>
                <c:pt idx="3">
                  <c:v>268869.0</c:v>
                </c:pt>
                <c:pt idx="4">
                  <c:v>156633.0</c:v>
                </c:pt>
                <c:pt idx="5">
                  <c:v>354312.0</c:v>
                </c:pt>
                <c:pt idx="6">
                  <c:v>197216.0</c:v>
                </c:pt>
                <c:pt idx="7">
                  <c:v>205897.0</c:v>
                </c:pt>
                <c:pt idx="8">
                  <c:v>249167.0</c:v>
                </c:pt>
                <c:pt idx="9">
                  <c:v>233888.0</c:v>
                </c:pt>
                <c:pt idx="10">
                  <c:v>417881.0</c:v>
                </c:pt>
                <c:pt idx="11">
                  <c:v>291259.0</c:v>
                </c:pt>
                <c:pt idx="12">
                  <c:v>319094.0</c:v>
                </c:pt>
                <c:pt idx="13">
                  <c:v>148186.0</c:v>
                </c:pt>
                <c:pt idx="14">
                  <c:v>219742.0</c:v>
                </c:pt>
              </c:numCache>
            </c:numRef>
          </c:val>
          <c:smooth val="0"/>
        </c:ser>
        <c:ser>
          <c:idx val="1"/>
          <c:order val="1"/>
          <c:tx>
            <c:strRef>
              <c:f>调味品!$J$25</c:f>
              <c:strCache>
                <c:ptCount val="1"/>
                <c:pt idx="0">
                  <c:v>恒顺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调味品!$K$23:$Y$23</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调味品!$K$25:$Y$25</c:f>
              <c:numCache>
                <c:formatCode>General</c:formatCode>
                <c:ptCount val="15"/>
                <c:pt idx="0">
                  <c:v>171800.0</c:v>
                </c:pt>
                <c:pt idx="1">
                  <c:v>131504.0</c:v>
                </c:pt>
                <c:pt idx="2">
                  <c:v>153618.0</c:v>
                </c:pt>
                <c:pt idx="3">
                  <c:v>157503.0</c:v>
                </c:pt>
                <c:pt idx="4">
                  <c:v>184280.0</c:v>
                </c:pt>
                <c:pt idx="5">
                  <c:v>208267.0</c:v>
                </c:pt>
                <c:pt idx="6">
                  <c:v>180023.0</c:v>
                </c:pt>
                <c:pt idx="7">
                  <c:v>181116.0</c:v>
                </c:pt>
                <c:pt idx="8">
                  <c:v>174263.0</c:v>
                </c:pt>
                <c:pt idx="9">
                  <c:v>165106.0</c:v>
                </c:pt>
                <c:pt idx="10">
                  <c:v>217062.0</c:v>
                </c:pt>
                <c:pt idx="11">
                  <c:v>140921.0</c:v>
                </c:pt>
                <c:pt idx="12">
                  <c:v>164744.0</c:v>
                </c:pt>
                <c:pt idx="13">
                  <c:v>111282.0</c:v>
                </c:pt>
                <c:pt idx="14">
                  <c:v>150517.0</c:v>
                </c:pt>
              </c:numCache>
            </c:numRef>
          </c:val>
          <c:smooth val="0"/>
        </c:ser>
        <c:ser>
          <c:idx val="2"/>
          <c:order val="2"/>
          <c:tx>
            <c:strRef>
              <c:f>食品饮料!#REF!</c:f>
              <c:strCache>
                <c:ptCount val="1"/>
                <c:pt idx="0">
                  <c:v>#REF!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调味品!$K$23:$Y$23</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食品饮料!#REF!</c:f>
              <c:numCache>
                <c:formatCode>General</c:formatCode>
                <c:ptCount val="1"/>
                <c:pt idx="0">
                  <c:v>1.0</c:v>
                </c:pt>
              </c:numCache>
            </c:numRef>
          </c:val>
          <c:smooth val="0"/>
        </c:ser>
        <c:ser>
          <c:idx val="3"/>
          <c:order val="3"/>
          <c:tx>
            <c:strRef>
              <c:f>调味品!$J$26</c:f>
              <c:strCache>
                <c:ptCount val="1"/>
                <c:pt idx="0">
                  <c:v>海天</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调味品!$K$23:$Y$23</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调味品!$K$26:$Y$26</c:f>
              <c:numCache>
                <c:formatCode>General</c:formatCode>
                <c:ptCount val="15"/>
                <c:pt idx="0">
                  <c:v>859705.0</c:v>
                </c:pt>
                <c:pt idx="1">
                  <c:v>707210.0</c:v>
                </c:pt>
                <c:pt idx="2">
                  <c:v>937695.0</c:v>
                </c:pt>
                <c:pt idx="3">
                  <c:v>1.074807E6</c:v>
                </c:pt>
                <c:pt idx="4">
                  <c:v>1.166876E6</c:v>
                </c:pt>
                <c:pt idx="5">
                  <c:v>1.400604E6</c:v>
                </c:pt>
                <c:pt idx="6">
                  <c:v>776381.0</c:v>
                </c:pt>
                <c:pt idx="7">
                  <c:v>837103.0</c:v>
                </c:pt>
                <c:pt idx="8">
                  <c:v>867721.0</c:v>
                </c:pt>
                <c:pt idx="9">
                  <c:v>703380.0</c:v>
                </c:pt>
                <c:pt idx="10">
                  <c:v>1.252627E6</c:v>
                </c:pt>
                <c:pt idx="11">
                  <c:v>945922.0</c:v>
                </c:pt>
                <c:pt idx="12">
                  <c:v>1.088276E6</c:v>
                </c:pt>
                <c:pt idx="13">
                  <c:v>599986.0</c:v>
                </c:pt>
                <c:pt idx="14">
                  <c:v>869229.0</c:v>
                </c:pt>
              </c:numCache>
            </c:numRef>
          </c:val>
          <c:smooth val="0"/>
        </c:ser>
        <c:dLbls>
          <c:showLegendKey val="0"/>
          <c:showVal val="0"/>
          <c:showCatName val="0"/>
          <c:showSerName val="0"/>
          <c:showPercent val="0"/>
          <c:showBubbleSize val="0"/>
        </c:dLbls>
        <c:marker val="1"/>
        <c:smooth val="0"/>
        <c:axId val="-2026387776"/>
        <c:axId val="-2046487984"/>
      </c:lineChart>
      <c:dateAx>
        <c:axId val="-202638777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487984"/>
        <c:crosses val="autoZero"/>
        <c:auto val="1"/>
        <c:lblOffset val="100"/>
        <c:baseTimeUnit val="months"/>
      </c:dateAx>
      <c:valAx>
        <c:axId val="-20464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387776"/>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客单价</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调味品!$J$33</c:f>
              <c:strCache>
                <c:ptCount val="1"/>
                <c:pt idx="0">
                  <c:v>千禾</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调味品!$K$32:$Y$32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调味品!$K$33:$Y$33</c:f>
              <c:numCache>
                <c:formatCode>0.00</c:formatCode>
                <c:ptCount val="15"/>
                <c:pt idx="0">
                  <c:v>10.66910679208911</c:v>
                </c:pt>
                <c:pt idx="1">
                  <c:v>14.23526980225673</c:v>
                </c:pt>
                <c:pt idx="2">
                  <c:v>11.95654122198406</c:v>
                </c:pt>
                <c:pt idx="3">
                  <c:v>10.24148934983207</c:v>
                </c:pt>
                <c:pt idx="4">
                  <c:v>13.49067565583242</c:v>
                </c:pt>
                <c:pt idx="5">
                  <c:v>9.735800650274335</c:v>
                </c:pt>
                <c:pt idx="6">
                  <c:v>12.27284804478338</c:v>
                </c:pt>
                <c:pt idx="7">
                  <c:v>11.92359286439336</c:v>
                </c:pt>
                <c:pt idx="8">
                  <c:v>11.79703170965658</c:v>
                </c:pt>
                <c:pt idx="9">
                  <c:v>12.62473919140785</c:v>
                </c:pt>
                <c:pt idx="10">
                  <c:v>11.73420902122853</c:v>
                </c:pt>
                <c:pt idx="11">
                  <c:v>12.27553826662867</c:v>
                </c:pt>
                <c:pt idx="12">
                  <c:v>12.81234996584079</c:v>
                </c:pt>
                <c:pt idx="13">
                  <c:v>13.87766725601609</c:v>
                </c:pt>
                <c:pt idx="14">
                  <c:v>14.24279382184562</c:v>
                </c:pt>
              </c:numCache>
            </c:numRef>
          </c:val>
          <c:smooth val="0"/>
        </c:ser>
        <c:ser>
          <c:idx val="1"/>
          <c:order val="1"/>
          <c:tx>
            <c:strRef>
              <c:f>调味品!$J$34</c:f>
              <c:strCache>
                <c:ptCount val="1"/>
                <c:pt idx="0">
                  <c:v>恒顺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调味品!$K$32:$Y$32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调味品!$K$34:$Y$34</c:f>
              <c:numCache>
                <c:formatCode>0.00</c:formatCode>
                <c:ptCount val="15"/>
                <c:pt idx="0">
                  <c:v>9.003090803259604</c:v>
                </c:pt>
                <c:pt idx="1">
                  <c:v>8.653280508577685</c:v>
                </c:pt>
                <c:pt idx="2">
                  <c:v>8.98563319402674</c:v>
                </c:pt>
                <c:pt idx="3">
                  <c:v>9.226332196847044</c:v>
                </c:pt>
                <c:pt idx="4">
                  <c:v>9.761992619926198</c:v>
                </c:pt>
                <c:pt idx="5">
                  <c:v>9.708239903585301</c:v>
                </c:pt>
                <c:pt idx="6">
                  <c:v>9.549496453230975</c:v>
                </c:pt>
                <c:pt idx="7">
                  <c:v>15.83323394951302</c:v>
                </c:pt>
                <c:pt idx="8">
                  <c:v>10.76282400739113</c:v>
                </c:pt>
                <c:pt idx="9">
                  <c:v>11.28632514869236</c:v>
                </c:pt>
                <c:pt idx="10">
                  <c:v>9.834549575697266</c:v>
                </c:pt>
                <c:pt idx="11">
                  <c:v>10.71663556176865</c:v>
                </c:pt>
                <c:pt idx="12">
                  <c:v>10.92337808964211</c:v>
                </c:pt>
                <c:pt idx="13">
                  <c:v>10.39066515698855</c:v>
                </c:pt>
                <c:pt idx="14">
                  <c:v>10.00766026428908</c:v>
                </c:pt>
              </c:numCache>
            </c:numRef>
          </c:val>
          <c:smooth val="0"/>
        </c:ser>
        <c:ser>
          <c:idx val="3"/>
          <c:order val="2"/>
          <c:tx>
            <c:strRef>
              <c:f>调味品!$J$35</c:f>
              <c:strCache>
                <c:ptCount val="1"/>
                <c:pt idx="0">
                  <c:v>海天</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调味品!$K$32:$Y$32</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调味品!$K$35:$Y$35</c:f>
              <c:numCache>
                <c:formatCode>0.00</c:formatCode>
                <c:ptCount val="15"/>
                <c:pt idx="0">
                  <c:v>11.9900838078178</c:v>
                </c:pt>
                <c:pt idx="1">
                  <c:v>10.88015723759562</c:v>
                </c:pt>
                <c:pt idx="2">
                  <c:v>10.31119500477234</c:v>
                </c:pt>
                <c:pt idx="3">
                  <c:v>9.73671273075073</c:v>
                </c:pt>
                <c:pt idx="4">
                  <c:v>9.645624727905964</c:v>
                </c:pt>
                <c:pt idx="5">
                  <c:v>10.45930113008388</c:v>
                </c:pt>
                <c:pt idx="6">
                  <c:v>13.04073386649081</c:v>
                </c:pt>
                <c:pt idx="7">
                  <c:v>15.86618970425384</c:v>
                </c:pt>
                <c:pt idx="8">
                  <c:v>14.80080117918087</c:v>
                </c:pt>
                <c:pt idx="9">
                  <c:v>16.15986664391936</c:v>
                </c:pt>
                <c:pt idx="10">
                  <c:v>12.58160809243294</c:v>
                </c:pt>
                <c:pt idx="11">
                  <c:v>15.79266683722336</c:v>
                </c:pt>
                <c:pt idx="12">
                  <c:v>13.69928308627591</c:v>
                </c:pt>
                <c:pt idx="13">
                  <c:v>13.30508711869944</c:v>
                </c:pt>
                <c:pt idx="14">
                  <c:v>15.15935271372676</c:v>
                </c:pt>
              </c:numCache>
            </c:numRef>
          </c:val>
          <c:smooth val="0"/>
        </c:ser>
        <c:dLbls>
          <c:showLegendKey val="0"/>
          <c:showVal val="0"/>
          <c:showCatName val="0"/>
          <c:showSerName val="0"/>
          <c:showPercent val="0"/>
          <c:showBubbleSize val="0"/>
        </c:dLbls>
        <c:marker val="1"/>
        <c:smooth val="0"/>
        <c:axId val="-2016517920"/>
        <c:axId val="-2019123360"/>
      </c:lineChart>
      <c:dateAx>
        <c:axId val="-201651792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123360"/>
        <c:crosses val="autoZero"/>
        <c:auto val="1"/>
        <c:lblOffset val="100"/>
        <c:baseTimeUnit val="months"/>
      </c:dateAx>
      <c:valAx>
        <c:axId val="-2019123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5179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平台销售额增长</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调味品!$B$61</c:f>
              <c:strCache>
                <c:ptCount val="1"/>
                <c:pt idx="0">
                  <c:v>京东平台1月</c:v>
                </c:pt>
              </c:strCache>
            </c:strRef>
          </c:tx>
          <c:spPr>
            <a:solidFill>
              <a:schemeClr val="accent1"/>
            </a:solidFill>
            <a:ln>
              <a:noFill/>
            </a:ln>
            <a:effectLst/>
          </c:spPr>
          <c:invertIfNegative val="0"/>
          <c:cat>
            <c:strRef>
              <c:f>调味品!$A$62:$A$64</c:f>
              <c:strCache>
                <c:ptCount val="3"/>
                <c:pt idx="0">
                  <c:v>千禾</c:v>
                </c:pt>
                <c:pt idx="1">
                  <c:v>恒顺</c:v>
                </c:pt>
                <c:pt idx="2">
                  <c:v>海天</c:v>
                </c:pt>
              </c:strCache>
            </c:strRef>
          </c:cat>
          <c:val>
            <c:numRef>
              <c:f>调味品!$B$62:$B$64</c:f>
              <c:numCache>
                <c:formatCode>0.00%</c:formatCode>
                <c:ptCount val="3"/>
                <c:pt idx="0">
                  <c:v>0.129997097597116</c:v>
                </c:pt>
                <c:pt idx="1">
                  <c:v>0.907495148826462</c:v>
                </c:pt>
                <c:pt idx="2">
                  <c:v>4.578351600562197</c:v>
                </c:pt>
              </c:numCache>
            </c:numRef>
          </c:val>
        </c:ser>
        <c:ser>
          <c:idx val="1"/>
          <c:order val="1"/>
          <c:tx>
            <c:strRef>
              <c:f>调味品!$C$61</c:f>
              <c:strCache>
                <c:ptCount val="1"/>
                <c:pt idx="0">
                  <c:v>京东平台2月</c:v>
                </c:pt>
              </c:strCache>
            </c:strRef>
          </c:tx>
          <c:spPr>
            <a:solidFill>
              <a:schemeClr val="accent2"/>
            </a:solidFill>
            <a:ln>
              <a:noFill/>
            </a:ln>
            <a:effectLst/>
          </c:spPr>
          <c:invertIfNegative val="0"/>
          <c:cat>
            <c:strRef>
              <c:f>调味品!$A$62:$A$64</c:f>
              <c:strCache>
                <c:ptCount val="3"/>
                <c:pt idx="0">
                  <c:v>千禾</c:v>
                </c:pt>
                <c:pt idx="1">
                  <c:v>恒顺</c:v>
                </c:pt>
                <c:pt idx="2">
                  <c:v>海天</c:v>
                </c:pt>
              </c:strCache>
            </c:strRef>
          </c:cat>
          <c:val>
            <c:numRef>
              <c:f>调味品!$C$62:$C$64</c:f>
              <c:numCache>
                <c:formatCode>0.00%</c:formatCode>
                <c:ptCount val="3"/>
                <c:pt idx="0">
                  <c:v>0.139742959045628</c:v>
                </c:pt>
                <c:pt idx="1">
                  <c:v>0.923045857217301</c:v>
                </c:pt>
                <c:pt idx="2">
                  <c:v>3.84988516018782</c:v>
                </c:pt>
              </c:numCache>
            </c:numRef>
          </c:val>
        </c:ser>
        <c:ser>
          <c:idx val="2"/>
          <c:order val="2"/>
          <c:tx>
            <c:strRef>
              <c:f>调味品!$D$61</c:f>
              <c:strCache>
                <c:ptCount val="1"/>
                <c:pt idx="0">
                  <c:v>京东平台3月</c:v>
                </c:pt>
              </c:strCache>
            </c:strRef>
          </c:tx>
          <c:spPr>
            <a:solidFill>
              <a:schemeClr val="accent3"/>
            </a:solidFill>
            <a:ln>
              <a:noFill/>
            </a:ln>
            <a:effectLst/>
          </c:spPr>
          <c:invertIfNegative val="0"/>
          <c:cat>
            <c:strRef>
              <c:f>调味品!$A$62:$A$64</c:f>
              <c:strCache>
                <c:ptCount val="3"/>
                <c:pt idx="0">
                  <c:v>千禾</c:v>
                </c:pt>
                <c:pt idx="1">
                  <c:v>恒顺</c:v>
                </c:pt>
                <c:pt idx="2">
                  <c:v>海天</c:v>
                </c:pt>
              </c:strCache>
            </c:strRef>
          </c:cat>
          <c:val>
            <c:numRef>
              <c:f>调味品!$D$62:$D$64</c:f>
              <c:numCache>
                <c:formatCode>0.00%</c:formatCode>
                <c:ptCount val="3"/>
                <c:pt idx="0">
                  <c:v>1.430368235822094</c:v>
                </c:pt>
                <c:pt idx="1">
                  <c:v>0.89054931360923</c:v>
                </c:pt>
                <c:pt idx="2">
                  <c:v>9.478453311275096</c:v>
                </c:pt>
              </c:numCache>
            </c:numRef>
          </c:val>
        </c:ser>
        <c:dLbls>
          <c:showLegendKey val="0"/>
          <c:showVal val="0"/>
          <c:showCatName val="0"/>
          <c:showSerName val="0"/>
          <c:showPercent val="0"/>
          <c:showBubbleSize val="0"/>
        </c:dLbls>
        <c:gapWidth val="219"/>
        <c:overlap val="-27"/>
        <c:axId val="-2072124464"/>
        <c:axId val="-2015690096"/>
      </c:barChart>
      <c:catAx>
        <c:axId val="-207212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690096"/>
        <c:crosses val="autoZero"/>
        <c:auto val="1"/>
        <c:lblAlgn val="ctr"/>
        <c:lblOffset val="100"/>
        <c:noMultiLvlLbl val="0"/>
      </c:catAx>
      <c:valAx>
        <c:axId val="-201569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1244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自营销售额增长</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调味品!$E$61</c:f>
              <c:strCache>
                <c:ptCount val="1"/>
                <c:pt idx="0">
                  <c:v>京东自营1月</c:v>
                </c:pt>
              </c:strCache>
            </c:strRef>
          </c:tx>
          <c:spPr>
            <a:solidFill>
              <a:schemeClr val="accent1"/>
            </a:solidFill>
            <a:ln>
              <a:noFill/>
            </a:ln>
            <a:effectLst/>
          </c:spPr>
          <c:invertIfNegative val="0"/>
          <c:cat>
            <c:strRef>
              <c:f>调味品!$A$62:$A$64</c:f>
              <c:strCache>
                <c:ptCount val="3"/>
                <c:pt idx="0">
                  <c:v>千禾</c:v>
                </c:pt>
                <c:pt idx="1">
                  <c:v>恒顺</c:v>
                </c:pt>
                <c:pt idx="2">
                  <c:v>海天</c:v>
                </c:pt>
              </c:strCache>
            </c:strRef>
          </c:cat>
          <c:val>
            <c:numRef>
              <c:f>调味品!$E$62:$E$64</c:f>
              <c:numCache>
                <c:formatCode>0.00%</c:formatCode>
                <c:ptCount val="3"/>
                <c:pt idx="0">
                  <c:v>1.615646557575851</c:v>
                </c:pt>
                <c:pt idx="1">
                  <c:v>0.0860024698584471</c:v>
                </c:pt>
                <c:pt idx="2">
                  <c:v>0.381726984950251</c:v>
                </c:pt>
              </c:numCache>
            </c:numRef>
          </c:val>
        </c:ser>
        <c:ser>
          <c:idx val="1"/>
          <c:order val="1"/>
          <c:tx>
            <c:strRef>
              <c:f>调味品!$F$61</c:f>
              <c:strCache>
                <c:ptCount val="1"/>
                <c:pt idx="0">
                  <c:v>京东自营2月</c:v>
                </c:pt>
              </c:strCache>
            </c:strRef>
          </c:tx>
          <c:spPr>
            <a:solidFill>
              <a:schemeClr val="accent2"/>
            </a:solidFill>
            <a:ln>
              <a:noFill/>
            </a:ln>
            <a:effectLst/>
          </c:spPr>
          <c:invertIfNegative val="0"/>
          <c:cat>
            <c:strRef>
              <c:f>调味品!$A$62:$A$64</c:f>
              <c:strCache>
                <c:ptCount val="3"/>
                <c:pt idx="0">
                  <c:v>千禾</c:v>
                </c:pt>
                <c:pt idx="1">
                  <c:v>恒顺</c:v>
                </c:pt>
                <c:pt idx="2">
                  <c:v>海天</c:v>
                </c:pt>
              </c:strCache>
            </c:strRef>
          </c:cat>
          <c:val>
            <c:numRef>
              <c:f>调味品!$F$62:$F$64</c:f>
              <c:numCache>
                <c:formatCode>0.00%</c:formatCode>
                <c:ptCount val="3"/>
                <c:pt idx="0">
                  <c:v>0.667856827575839</c:v>
                </c:pt>
                <c:pt idx="1">
                  <c:v>-0.0494731812951796</c:v>
                </c:pt>
                <c:pt idx="2">
                  <c:v>-0.0268027419632147</c:v>
                </c:pt>
              </c:numCache>
            </c:numRef>
          </c:val>
        </c:ser>
        <c:ser>
          <c:idx val="2"/>
          <c:order val="2"/>
          <c:tx>
            <c:strRef>
              <c:f>调味品!$G$61</c:f>
              <c:strCache>
                <c:ptCount val="1"/>
                <c:pt idx="0">
                  <c:v>京东自营3月</c:v>
                </c:pt>
              </c:strCache>
            </c:strRef>
          </c:tx>
          <c:spPr>
            <a:solidFill>
              <a:schemeClr val="accent3"/>
            </a:solidFill>
            <a:ln>
              <a:noFill/>
            </a:ln>
            <a:effectLst/>
          </c:spPr>
          <c:invertIfNegative val="0"/>
          <c:cat>
            <c:strRef>
              <c:f>调味品!$A$62:$A$64</c:f>
              <c:strCache>
                <c:ptCount val="3"/>
                <c:pt idx="0">
                  <c:v>千禾</c:v>
                </c:pt>
                <c:pt idx="1">
                  <c:v>恒顺</c:v>
                </c:pt>
                <c:pt idx="2">
                  <c:v>海天</c:v>
                </c:pt>
              </c:strCache>
            </c:strRef>
          </c:cat>
          <c:val>
            <c:numRef>
              <c:f>调味品!$G$62:$G$64</c:f>
              <c:numCache>
                <c:formatCode>0.00%</c:formatCode>
                <c:ptCount val="3"/>
                <c:pt idx="0">
                  <c:v>0.898692159874602</c:v>
                </c:pt>
                <c:pt idx="1">
                  <c:v>0.0291626881857268</c:v>
                </c:pt>
                <c:pt idx="2">
                  <c:v>0.231026659597758</c:v>
                </c:pt>
              </c:numCache>
            </c:numRef>
          </c:val>
        </c:ser>
        <c:dLbls>
          <c:showLegendKey val="0"/>
          <c:showVal val="0"/>
          <c:showCatName val="0"/>
          <c:showSerName val="0"/>
          <c:showPercent val="0"/>
          <c:showBubbleSize val="0"/>
        </c:dLbls>
        <c:gapWidth val="219"/>
        <c:overlap val="-27"/>
        <c:axId val="-2016786832"/>
        <c:axId val="-2072283120"/>
      </c:barChart>
      <c:catAx>
        <c:axId val="-20167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283120"/>
        <c:crosses val="autoZero"/>
        <c:auto val="1"/>
        <c:lblAlgn val="ctr"/>
        <c:lblOffset val="100"/>
        <c:noMultiLvlLbl val="0"/>
      </c:catAx>
      <c:valAx>
        <c:axId val="-2072283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7868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平台销量增长</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调味品!$B$67</c:f>
              <c:strCache>
                <c:ptCount val="1"/>
                <c:pt idx="0">
                  <c:v>京东平台1月</c:v>
                </c:pt>
              </c:strCache>
            </c:strRef>
          </c:tx>
          <c:spPr>
            <a:solidFill>
              <a:schemeClr val="accent1"/>
            </a:solidFill>
            <a:ln>
              <a:noFill/>
            </a:ln>
            <a:effectLst/>
          </c:spPr>
          <c:invertIfNegative val="0"/>
          <c:cat>
            <c:strRef>
              <c:f>调味品!$A$68:$A$70</c:f>
              <c:strCache>
                <c:ptCount val="3"/>
                <c:pt idx="0">
                  <c:v>千禾</c:v>
                </c:pt>
                <c:pt idx="1">
                  <c:v>恒顺</c:v>
                </c:pt>
                <c:pt idx="2">
                  <c:v>海天</c:v>
                </c:pt>
              </c:strCache>
            </c:strRef>
          </c:cat>
          <c:val>
            <c:numRef>
              <c:f>调味品!$B$68:$B$70</c:f>
              <c:numCache>
                <c:formatCode>0.00%</c:formatCode>
                <c:ptCount val="3"/>
                <c:pt idx="0">
                  <c:v>0.453317575552929</c:v>
                </c:pt>
                <c:pt idx="1">
                  <c:v>0.553799173702174</c:v>
                </c:pt>
                <c:pt idx="2">
                  <c:v>1.653346967670888</c:v>
                </c:pt>
              </c:numCache>
            </c:numRef>
          </c:val>
        </c:ser>
        <c:ser>
          <c:idx val="1"/>
          <c:order val="1"/>
          <c:tx>
            <c:strRef>
              <c:f>调味品!$C$67</c:f>
              <c:strCache>
                <c:ptCount val="1"/>
                <c:pt idx="0">
                  <c:v>京东平台2月</c:v>
                </c:pt>
              </c:strCache>
            </c:strRef>
          </c:tx>
          <c:spPr>
            <a:solidFill>
              <a:schemeClr val="accent2"/>
            </a:solidFill>
            <a:ln>
              <a:noFill/>
            </a:ln>
            <a:effectLst/>
          </c:spPr>
          <c:invertIfNegative val="0"/>
          <c:cat>
            <c:strRef>
              <c:f>调味品!$A$68:$A$70</c:f>
              <c:strCache>
                <c:ptCount val="3"/>
                <c:pt idx="0">
                  <c:v>千禾</c:v>
                </c:pt>
                <c:pt idx="1">
                  <c:v>恒顺</c:v>
                </c:pt>
                <c:pt idx="2">
                  <c:v>海天</c:v>
                </c:pt>
              </c:strCache>
            </c:strRef>
          </c:cat>
          <c:val>
            <c:numRef>
              <c:f>调味品!$C$68:$C$70</c:f>
              <c:numCache>
                <c:formatCode>0.00%</c:formatCode>
                <c:ptCount val="3"/>
                <c:pt idx="0">
                  <c:v>-0.553423395762972</c:v>
                </c:pt>
                <c:pt idx="1">
                  <c:v>0.444553805774278</c:v>
                </c:pt>
                <c:pt idx="2">
                  <c:v>1.272101858507034</c:v>
                </c:pt>
              </c:numCache>
            </c:numRef>
          </c:val>
        </c:ser>
        <c:ser>
          <c:idx val="2"/>
          <c:order val="2"/>
          <c:tx>
            <c:strRef>
              <c:f>调味品!$D$67</c:f>
              <c:strCache>
                <c:ptCount val="1"/>
                <c:pt idx="0">
                  <c:v>京东平台3月</c:v>
                </c:pt>
              </c:strCache>
            </c:strRef>
          </c:tx>
          <c:spPr>
            <a:solidFill>
              <a:schemeClr val="accent3"/>
            </a:solidFill>
            <a:ln>
              <a:noFill/>
            </a:ln>
            <a:effectLst/>
          </c:spPr>
          <c:invertIfNegative val="0"/>
          <c:cat>
            <c:strRef>
              <c:f>调味品!$A$68:$A$70</c:f>
              <c:strCache>
                <c:ptCount val="3"/>
                <c:pt idx="0">
                  <c:v>千禾</c:v>
                </c:pt>
                <c:pt idx="1">
                  <c:v>恒顺</c:v>
                </c:pt>
                <c:pt idx="2">
                  <c:v>海天</c:v>
                </c:pt>
              </c:strCache>
            </c:strRef>
          </c:cat>
          <c:val>
            <c:numRef>
              <c:f>调味品!$D$68:$D$70</c:f>
              <c:numCache>
                <c:formatCode>0.00%</c:formatCode>
                <c:ptCount val="3"/>
                <c:pt idx="0">
                  <c:v>1.019137428928027</c:v>
                </c:pt>
                <c:pt idx="1">
                  <c:v>0.744518103008669</c:v>
                </c:pt>
                <c:pt idx="2">
                  <c:v>4.244891268713801</c:v>
                </c:pt>
              </c:numCache>
            </c:numRef>
          </c:val>
        </c:ser>
        <c:dLbls>
          <c:showLegendKey val="0"/>
          <c:showVal val="0"/>
          <c:showCatName val="0"/>
          <c:showSerName val="0"/>
          <c:showPercent val="0"/>
          <c:showBubbleSize val="0"/>
        </c:dLbls>
        <c:gapWidth val="219"/>
        <c:overlap val="-27"/>
        <c:axId val="-2016391776"/>
        <c:axId val="-2016388384"/>
      </c:barChart>
      <c:catAx>
        <c:axId val="-201639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388384"/>
        <c:crosses val="autoZero"/>
        <c:auto val="1"/>
        <c:lblAlgn val="ctr"/>
        <c:lblOffset val="100"/>
        <c:noMultiLvlLbl val="0"/>
      </c:catAx>
      <c:valAx>
        <c:axId val="-20163883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39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自营销量增长</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调味品!$E$67</c:f>
              <c:strCache>
                <c:ptCount val="1"/>
                <c:pt idx="0">
                  <c:v>京东自营1月</c:v>
                </c:pt>
              </c:strCache>
            </c:strRef>
          </c:tx>
          <c:spPr>
            <a:solidFill>
              <a:schemeClr val="accent1"/>
            </a:solidFill>
            <a:ln>
              <a:noFill/>
            </a:ln>
            <a:effectLst/>
          </c:spPr>
          <c:invertIfNegative val="0"/>
          <c:cat>
            <c:strRef>
              <c:f>调味品!$A$68:$A$70</c:f>
              <c:strCache>
                <c:ptCount val="3"/>
                <c:pt idx="0">
                  <c:v>千禾</c:v>
                </c:pt>
                <c:pt idx="1">
                  <c:v>恒顺</c:v>
                </c:pt>
                <c:pt idx="2">
                  <c:v>海天</c:v>
                </c:pt>
              </c:strCache>
            </c:strRef>
          </c:cat>
          <c:val>
            <c:numRef>
              <c:f>调味品!$E$68:$E$70</c:f>
              <c:numCache>
                <c:formatCode>0.00%</c:formatCode>
                <c:ptCount val="3"/>
                <c:pt idx="0">
                  <c:v>0.984994739610731</c:v>
                </c:pt>
                <c:pt idx="1">
                  <c:v>-0.0609927030132404</c:v>
                </c:pt>
                <c:pt idx="2">
                  <c:v>0.245045998073181</c:v>
                </c:pt>
              </c:numCache>
            </c:numRef>
          </c:val>
        </c:ser>
        <c:ser>
          <c:idx val="1"/>
          <c:order val="1"/>
          <c:tx>
            <c:strRef>
              <c:f>调味品!$F$67</c:f>
              <c:strCache>
                <c:ptCount val="1"/>
                <c:pt idx="0">
                  <c:v>京东自营2月</c:v>
                </c:pt>
              </c:strCache>
            </c:strRef>
          </c:tx>
          <c:spPr>
            <a:solidFill>
              <a:schemeClr val="accent2"/>
            </a:solidFill>
            <a:ln>
              <a:noFill/>
            </a:ln>
            <a:effectLst/>
          </c:spPr>
          <c:invertIfNegative val="0"/>
          <c:cat>
            <c:strRef>
              <c:f>调味品!$A$68:$A$70</c:f>
              <c:strCache>
                <c:ptCount val="3"/>
                <c:pt idx="0">
                  <c:v>千禾</c:v>
                </c:pt>
                <c:pt idx="1">
                  <c:v>恒顺</c:v>
                </c:pt>
                <c:pt idx="2">
                  <c:v>海天</c:v>
                </c:pt>
              </c:strCache>
            </c:strRef>
          </c:cat>
          <c:val>
            <c:numRef>
              <c:f>调味品!$F$68:$F$70</c:f>
              <c:numCache>
                <c:formatCode>0.00%</c:formatCode>
                <c:ptCount val="3"/>
                <c:pt idx="0">
                  <c:v>0.750409658296785</c:v>
                </c:pt>
                <c:pt idx="1">
                  <c:v>-0.1679719125615</c:v>
                </c:pt>
                <c:pt idx="2">
                  <c:v>-0.171495302313645</c:v>
                </c:pt>
              </c:numCache>
            </c:numRef>
          </c:val>
        </c:ser>
        <c:ser>
          <c:idx val="2"/>
          <c:order val="2"/>
          <c:tx>
            <c:strRef>
              <c:f>调味品!$G$67</c:f>
              <c:strCache>
                <c:ptCount val="1"/>
                <c:pt idx="0">
                  <c:v>京东自营3月</c:v>
                </c:pt>
              </c:strCache>
            </c:strRef>
          </c:tx>
          <c:spPr>
            <a:solidFill>
              <a:schemeClr val="accent3"/>
            </a:solidFill>
            <a:ln>
              <a:noFill/>
            </a:ln>
            <a:effectLst/>
          </c:spPr>
          <c:invertIfNegative val="0"/>
          <c:cat>
            <c:strRef>
              <c:f>调味品!$A$68:$A$70</c:f>
              <c:strCache>
                <c:ptCount val="3"/>
                <c:pt idx="0">
                  <c:v>千禾</c:v>
                </c:pt>
                <c:pt idx="1">
                  <c:v>恒顺</c:v>
                </c:pt>
                <c:pt idx="2">
                  <c:v>海天</c:v>
                </c:pt>
              </c:strCache>
            </c:strRef>
          </c:cat>
          <c:val>
            <c:numRef>
              <c:f>调味品!$G$68:$G$70</c:f>
              <c:numCache>
                <c:formatCode>0.00%</c:formatCode>
                <c:ptCount val="3"/>
                <c:pt idx="0">
                  <c:v>0.619610690999795</c:v>
                </c:pt>
                <c:pt idx="1">
                  <c:v>-0.0402215156049594</c:v>
                </c:pt>
                <c:pt idx="2">
                  <c:v>-0.115569106041286</c:v>
                </c:pt>
              </c:numCache>
            </c:numRef>
          </c:val>
        </c:ser>
        <c:dLbls>
          <c:showLegendKey val="0"/>
          <c:showVal val="0"/>
          <c:showCatName val="0"/>
          <c:showSerName val="0"/>
          <c:showPercent val="0"/>
          <c:showBubbleSize val="0"/>
        </c:dLbls>
        <c:gapWidth val="219"/>
        <c:overlap val="-27"/>
        <c:axId val="-2084507696"/>
        <c:axId val="-2083076288"/>
      </c:barChart>
      <c:catAx>
        <c:axId val="-208450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076288"/>
        <c:crosses val="autoZero"/>
        <c:auto val="1"/>
        <c:lblAlgn val="ctr"/>
        <c:lblOffset val="100"/>
        <c:noMultiLvlLbl val="0"/>
      </c:catAx>
      <c:valAx>
        <c:axId val="-2083076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507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白酒!$A$17</c:f>
              <c:strCache>
                <c:ptCount val="1"/>
                <c:pt idx="0">
                  <c:v>五粮液</c:v>
                </c:pt>
              </c:strCache>
            </c:strRef>
          </c:tx>
          <c:spPr>
            <a:solidFill>
              <a:schemeClr val="accent1"/>
            </a:solidFill>
            <a:ln>
              <a:noFill/>
            </a:ln>
            <a:effectLst/>
          </c:spPr>
          <c:invertIfNegative val="0"/>
          <c:cat>
            <c:numRef>
              <c:f>白酒!$B$16:$P$16</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白酒!$B$17:$P$17</c:f>
              <c:numCache>
                <c:formatCode>General</c:formatCode>
                <c:ptCount val="15"/>
                <c:pt idx="0">
                  <c:v>2.70817876E8</c:v>
                </c:pt>
                <c:pt idx="1">
                  <c:v>2.35013573E8</c:v>
                </c:pt>
                <c:pt idx="2">
                  <c:v>8.2153802E7</c:v>
                </c:pt>
                <c:pt idx="3">
                  <c:v>8.3197298E7</c:v>
                </c:pt>
                <c:pt idx="4">
                  <c:v>6.9159817E7</c:v>
                </c:pt>
                <c:pt idx="5">
                  <c:v>1.36778925E8</c:v>
                </c:pt>
                <c:pt idx="6">
                  <c:v>6.1158513E7</c:v>
                </c:pt>
                <c:pt idx="7">
                  <c:v>6.330986E7</c:v>
                </c:pt>
                <c:pt idx="8">
                  <c:v>1.84440875E8</c:v>
                </c:pt>
                <c:pt idx="9">
                  <c:v>9.0316153E7</c:v>
                </c:pt>
                <c:pt idx="10">
                  <c:v>1.84193689E8</c:v>
                </c:pt>
                <c:pt idx="11">
                  <c:v>1.47217537E8</c:v>
                </c:pt>
                <c:pt idx="12">
                  <c:v>4.84527131E8</c:v>
                </c:pt>
                <c:pt idx="13">
                  <c:v>9.6727408E7</c:v>
                </c:pt>
                <c:pt idx="14">
                  <c:v>1.21479803E8</c:v>
                </c:pt>
              </c:numCache>
            </c:numRef>
          </c:val>
        </c:ser>
        <c:ser>
          <c:idx val="1"/>
          <c:order val="1"/>
          <c:tx>
            <c:strRef>
              <c:f>白酒!$A$18</c:f>
              <c:strCache>
                <c:ptCount val="1"/>
                <c:pt idx="0">
                  <c:v>古井贡</c:v>
                </c:pt>
              </c:strCache>
            </c:strRef>
          </c:tx>
          <c:spPr>
            <a:solidFill>
              <a:schemeClr val="accent2"/>
            </a:solidFill>
            <a:ln>
              <a:noFill/>
            </a:ln>
            <a:effectLst/>
          </c:spPr>
          <c:invertIfNegative val="0"/>
          <c:cat>
            <c:numRef>
              <c:f>白酒!$B$16:$P$16</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白酒!$B$18:$P$18</c:f>
              <c:numCache>
                <c:formatCode>General</c:formatCode>
                <c:ptCount val="15"/>
                <c:pt idx="0">
                  <c:v>2.4648456E7</c:v>
                </c:pt>
                <c:pt idx="1">
                  <c:v>2.0849799E7</c:v>
                </c:pt>
                <c:pt idx="2">
                  <c:v>7.022192E6</c:v>
                </c:pt>
                <c:pt idx="3">
                  <c:v>5.526064E6</c:v>
                </c:pt>
                <c:pt idx="4">
                  <c:v>5.82336E6</c:v>
                </c:pt>
                <c:pt idx="5">
                  <c:v>1.4185622E7</c:v>
                </c:pt>
                <c:pt idx="6">
                  <c:v>5.654653E6</c:v>
                </c:pt>
                <c:pt idx="7">
                  <c:v>7.835137E6</c:v>
                </c:pt>
                <c:pt idx="8">
                  <c:v>1.819974E7</c:v>
                </c:pt>
                <c:pt idx="9">
                  <c:v>5.782664E6</c:v>
                </c:pt>
                <c:pt idx="10">
                  <c:v>1.5644928E7</c:v>
                </c:pt>
                <c:pt idx="11">
                  <c:v>1.7187902E7</c:v>
                </c:pt>
                <c:pt idx="12">
                  <c:v>4.8441774E7</c:v>
                </c:pt>
                <c:pt idx="13">
                  <c:v>8.062876E6</c:v>
                </c:pt>
                <c:pt idx="14">
                  <c:v>7.657521E6</c:v>
                </c:pt>
              </c:numCache>
            </c:numRef>
          </c:val>
        </c:ser>
        <c:ser>
          <c:idx val="2"/>
          <c:order val="2"/>
          <c:tx>
            <c:strRef>
              <c:f>白酒!$A$19</c:f>
              <c:strCache>
                <c:ptCount val="1"/>
                <c:pt idx="0">
                  <c:v>水井坊</c:v>
                </c:pt>
              </c:strCache>
            </c:strRef>
          </c:tx>
          <c:spPr>
            <a:solidFill>
              <a:schemeClr val="accent3"/>
            </a:solidFill>
            <a:ln>
              <a:noFill/>
            </a:ln>
            <a:effectLst/>
          </c:spPr>
          <c:invertIfNegative val="0"/>
          <c:cat>
            <c:numRef>
              <c:f>白酒!$B$16:$P$16</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白酒!$B$19:$P$19</c:f>
              <c:numCache>
                <c:formatCode>General</c:formatCode>
                <c:ptCount val="15"/>
                <c:pt idx="0">
                  <c:v>3.1552815E7</c:v>
                </c:pt>
                <c:pt idx="1">
                  <c:v>2.2342883E7</c:v>
                </c:pt>
                <c:pt idx="2">
                  <c:v>8.558857E6</c:v>
                </c:pt>
                <c:pt idx="3">
                  <c:v>6.571749E6</c:v>
                </c:pt>
                <c:pt idx="4">
                  <c:v>6.964668E6</c:v>
                </c:pt>
                <c:pt idx="5">
                  <c:v>1.552112E7</c:v>
                </c:pt>
                <c:pt idx="6">
                  <c:v>1.0272729E7</c:v>
                </c:pt>
                <c:pt idx="7">
                  <c:v>9.036426E6</c:v>
                </c:pt>
                <c:pt idx="8">
                  <c:v>3.9662232E7</c:v>
                </c:pt>
                <c:pt idx="9">
                  <c:v>1.0590598E7</c:v>
                </c:pt>
                <c:pt idx="10">
                  <c:v>2.5995806E7</c:v>
                </c:pt>
                <c:pt idx="11">
                  <c:v>1.3802568E7</c:v>
                </c:pt>
                <c:pt idx="12">
                  <c:v>4.8550463E7</c:v>
                </c:pt>
                <c:pt idx="13">
                  <c:v>8.746473E6</c:v>
                </c:pt>
                <c:pt idx="14">
                  <c:v>1.0120216E7</c:v>
                </c:pt>
              </c:numCache>
            </c:numRef>
          </c:val>
        </c:ser>
        <c:ser>
          <c:idx val="3"/>
          <c:order val="3"/>
          <c:tx>
            <c:strRef>
              <c:f>白酒!$A$20</c:f>
              <c:strCache>
                <c:ptCount val="1"/>
                <c:pt idx="0">
                  <c:v>洋河</c:v>
                </c:pt>
              </c:strCache>
            </c:strRef>
          </c:tx>
          <c:spPr>
            <a:solidFill>
              <a:schemeClr val="accent4"/>
            </a:solidFill>
            <a:ln>
              <a:noFill/>
            </a:ln>
            <a:effectLst/>
          </c:spPr>
          <c:invertIfNegative val="0"/>
          <c:cat>
            <c:numRef>
              <c:f>白酒!$B$16:$P$16</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白酒!$B$20:$P$20</c:f>
              <c:numCache>
                <c:formatCode>General</c:formatCode>
                <c:ptCount val="15"/>
                <c:pt idx="0">
                  <c:v>1.25990542E8</c:v>
                </c:pt>
                <c:pt idx="1">
                  <c:v>1.98436933E8</c:v>
                </c:pt>
                <c:pt idx="2">
                  <c:v>3.1136916E7</c:v>
                </c:pt>
                <c:pt idx="3">
                  <c:v>2.7175955E7</c:v>
                </c:pt>
                <c:pt idx="4">
                  <c:v>3.0158526E7</c:v>
                </c:pt>
                <c:pt idx="5">
                  <c:v>7.8517748E7</c:v>
                </c:pt>
                <c:pt idx="6">
                  <c:v>2.9487053E7</c:v>
                </c:pt>
                <c:pt idx="7">
                  <c:v>3.8415151E7</c:v>
                </c:pt>
                <c:pt idx="8">
                  <c:v>1.31664454E8</c:v>
                </c:pt>
                <c:pt idx="9">
                  <c:v>3.7546638E7</c:v>
                </c:pt>
                <c:pt idx="10">
                  <c:v>9.2152118E7</c:v>
                </c:pt>
                <c:pt idx="11">
                  <c:v>7.3394597E7</c:v>
                </c:pt>
                <c:pt idx="12">
                  <c:v>2.99341302E8</c:v>
                </c:pt>
                <c:pt idx="13">
                  <c:v>5.6751979E7</c:v>
                </c:pt>
                <c:pt idx="14">
                  <c:v>4.2407819E7</c:v>
                </c:pt>
              </c:numCache>
            </c:numRef>
          </c:val>
        </c:ser>
        <c:ser>
          <c:idx val="4"/>
          <c:order val="4"/>
          <c:tx>
            <c:strRef>
              <c:f>白酒!$A$21</c:f>
              <c:strCache>
                <c:ptCount val="1"/>
                <c:pt idx="0">
                  <c:v>茅台</c:v>
                </c:pt>
              </c:strCache>
            </c:strRef>
          </c:tx>
          <c:spPr>
            <a:solidFill>
              <a:schemeClr val="accent5"/>
            </a:solidFill>
            <a:ln>
              <a:noFill/>
            </a:ln>
            <a:effectLst/>
          </c:spPr>
          <c:invertIfNegative val="0"/>
          <c:cat>
            <c:numRef>
              <c:f>白酒!$B$16:$P$16</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白酒!$B$21:$P$21</c:f>
              <c:numCache>
                <c:formatCode>General</c:formatCode>
                <c:ptCount val="15"/>
                <c:pt idx="0">
                  <c:v>2.73800747E8</c:v>
                </c:pt>
                <c:pt idx="1">
                  <c:v>2.65783787E8</c:v>
                </c:pt>
                <c:pt idx="2">
                  <c:v>2.09785021E8</c:v>
                </c:pt>
                <c:pt idx="3">
                  <c:v>1.38398853E8</c:v>
                </c:pt>
                <c:pt idx="4">
                  <c:v>1.13505967E8</c:v>
                </c:pt>
                <c:pt idx="5">
                  <c:v>2.33357102E8</c:v>
                </c:pt>
                <c:pt idx="6">
                  <c:v>8.3055268E7</c:v>
                </c:pt>
                <c:pt idx="7">
                  <c:v>1.2059419E8</c:v>
                </c:pt>
                <c:pt idx="8">
                  <c:v>3.3989518E8</c:v>
                </c:pt>
                <c:pt idx="9">
                  <c:v>2.00859134E8</c:v>
                </c:pt>
                <c:pt idx="10">
                  <c:v>3.37988837E8</c:v>
                </c:pt>
                <c:pt idx="11">
                  <c:v>2.65892863E8</c:v>
                </c:pt>
                <c:pt idx="12">
                  <c:v>5.18834367E8</c:v>
                </c:pt>
                <c:pt idx="13">
                  <c:v>1.20045471E8</c:v>
                </c:pt>
                <c:pt idx="14">
                  <c:v>1.28898836E8</c:v>
                </c:pt>
              </c:numCache>
            </c:numRef>
          </c:val>
        </c:ser>
        <c:ser>
          <c:idx val="5"/>
          <c:order val="5"/>
          <c:tx>
            <c:strRef>
              <c:f>白酒!$A$22</c:f>
              <c:strCache>
                <c:ptCount val="1"/>
                <c:pt idx="0">
                  <c:v>酒鬼</c:v>
                </c:pt>
              </c:strCache>
            </c:strRef>
          </c:tx>
          <c:spPr>
            <a:solidFill>
              <a:schemeClr val="accent6"/>
            </a:solidFill>
            <a:ln>
              <a:noFill/>
            </a:ln>
            <a:effectLst/>
          </c:spPr>
          <c:invertIfNegative val="0"/>
          <c:cat>
            <c:numRef>
              <c:f>白酒!$B$16:$P$16</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白酒!$B$22:$P$22</c:f>
              <c:numCache>
                <c:formatCode>General</c:formatCode>
                <c:ptCount val="15"/>
                <c:pt idx="0">
                  <c:v>1.0683434E7</c:v>
                </c:pt>
                <c:pt idx="1">
                  <c:v>9.157765E6</c:v>
                </c:pt>
                <c:pt idx="2">
                  <c:v>5.287511E6</c:v>
                </c:pt>
                <c:pt idx="3">
                  <c:v>3.423807E6</c:v>
                </c:pt>
                <c:pt idx="4">
                  <c:v>2.71079E6</c:v>
                </c:pt>
                <c:pt idx="5">
                  <c:v>5.633819E6</c:v>
                </c:pt>
                <c:pt idx="6">
                  <c:v>2.897784E6</c:v>
                </c:pt>
                <c:pt idx="7">
                  <c:v>3.665518E6</c:v>
                </c:pt>
                <c:pt idx="8">
                  <c:v>7.177102E6</c:v>
                </c:pt>
                <c:pt idx="9">
                  <c:v>3.832442E6</c:v>
                </c:pt>
                <c:pt idx="10">
                  <c:v>1.0453972E7</c:v>
                </c:pt>
                <c:pt idx="11">
                  <c:v>7.652985E6</c:v>
                </c:pt>
                <c:pt idx="12">
                  <c:v>1.8784997E7</c:v>
                </c:pt>
                <c:pt idx="13">
                  <c:v>6.46494E6</c:v>
                </c:pt>
                <c:pt idx="14">
                  <c:v>6.50613E6</c:v>
                </c:pt>
              </c:numCache>
            </c:numRef>
          </c:val>
        </c:ser>
        <c:dLbls>
          <c:showLegendKey val="0"/>
          <c:showVal val="0"/>
          <c:showCatName val="0"/>
          <c:showSerName val="0"/>
          <c:showPercent val="0"/>
          <c:showBubbleSize val="0"/>
        </c:dLbls>
        <c:gapWidth val="150"/>
        <c:overlap val="100"/>
        <c:axId val="-2085697712"/>
        <c:axId val="-2028331584"/>
      </c:barChart>
      <c:dateAx>
        <c:axId val="-208569771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331584"/>
        <c:crosses val="autoZero"/>
        <c:auto val="1"/>
        <c:lblOffset val="100"/>
        <c:baseTimeUnit val="months"/>
      </c:dateAx>
      <c:valAx>
        <c:axId val="-202833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6977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白酒!$A$38</c:f>
              <c:strCache>
                <c:ptCount val="1"/>
                <c:pt idx="0">
                  <c:v>五粮液</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白酒!$B$37:$P$37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白酒!$B$38:$P$38</c:f>
              <c:numCache>
                <c:formatCode>General</c:formatCode>
                <c:ptCount val="15"/>
                <c:pt idx="0">
                  <c:v>550.118580511487</c:v>
                </c:pt>
                <c:pt idx="1">
                  <c:v>523.6721177414323</c:v>
                </c:pt>
                <c:pt idx="2">
                  <c:v>651.890132038342</c:v>
                </c:pt>
                <c:pt idx="3">
                  <c:v>758.3452405910181</c:v>
                </c:pt>
                <c:pt idx="4">
                  <c:v>625.6938380393186</c:v>
                </c:pt>
                <c:pt idx="5">
                  <c:v>752.6077088147904</c:v>
                </c:pt>
                <c:pt idx="6">
                  <c:v>617.6192702705432</c:v>
                </c:pt>
                <c:pt idx="7">
                  <c:v>602.5780231285394</c:v>
                </c:pt>
                <c:pt idx="8">
                  <c:v>639.7288865149092</c:v>
                </c:pt>
                <c:pt idx="9">
                  <c:v>588.4938619925718</c:v>
                </c:pt>
                <c:pt idx="10">
                  <c:v>612.8921013402899</c:v>
                </c:pt>
                <c:pt idx="11">
                  <c:v>545.8505726669707</c:v>
                </c:pt>
                <c:pt idx="12">
                  <c:v>558.1177464594048</c:v>
                </c:pt>
                <c:pt idx="13">
                  <c:v>545.6101713080216</c:v>
                </c:pt>
                <c:pt idx="14">
                  <c:v>833.8067237272895</c:v>
                </c:pt>
              </c:numCache>
            </c:numRef>
          </c:val>
          <c:smooth val="0"/>
        </c:ser>
        <c:ser>
          <c:idx val="1"/>
          <c:order val="1"/>
          <c:tx>
            <c:strRef>
              <c:f>白酒!$A$39</c:f>
              <c:strCache>
                <c:ptCount val="1"/>
                <c:pt idx="0">
                  <c:v>古井贡</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白酒!$B$37:$P$37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白酒!$B$39:$P$39</c:f>
              <c:numCache>
                <c:formatCode>General</c:formatCode>
                <c:ptCount val="15"/>
                <c:pt idx="0">
                  <c:v>256.024014791117</c:v>
                </c:pt>
                <c:pt idx="1">
                  <c:v>234.206879121126</c:v>
                </c:pt>
                <c:pt idx="2">
                  <c:v>199.4487616450807</c:v>
                </c:pt>
                <c:pt idx="3">
                  <c:v>231.5551644667924</c:v>
                </c:pt>
                <c:pt idx="4">
                  <c:v>220.5149954559224</c:v>
                </c:pt>
                <c:pt idx="5">
                  <c:v>215.5083556149733</c:v>
                </c:pt>
                <c:pt idx="6">
                  <c:v>208.2591705951679</c:v>
                </c:pt>
                <c:pt idx="7">
                  <c:v>234.9648233671205</c:v>
                </c:pt>
                <c:pt idx="8">
                  <c:v>233.9929801103125</c:v>
                </c:pt>
                <c:pt idx="9">
                  <c:v>217.3525277203533</c:v>
                </c:pt>
                <c:pt idx="10">
                  <c:v>223.6907063197026</c:v>
                </c:pt>
                <c:pt idx="11">
                  <c:v>234.3495902812811</c:v>
                </c:pt>
                <c:pt idx="12">
                  <c:v>237.1899310587959</c:v>
                </c:pt>
                <c:pt idx="13">
                  <c:v>208.4885061929511</c:v>
                </c:pt>
                <c:pt idx="14">
                  <c:v>202.4620855586696</c:v>
                </c:pt>
              </c:numCache>
            </c:numRef>
          </c:val>
          <c:smooth val="0"/>
        </c:ser>
        <c:ser>
          <c:idx val="2"/>
          <c:order val="2"/>
          <c:tx>
            <c:strRef>
              <c:f>白酒!$A$40</c:f>
              <c:strCache>
                <c:ptCount val="1"/>
                <c:pt idx="0">
                  <c:v>水井坊</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白酒!$B$37:$P$37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白酒!$B$40:$P$40</c:f>
              <c:numCache>
                <c:formatCode>General</c:formatCode>
                <c:ptCount val="15"/>
                <c:pt idx="0">
                  <c:v>481.112712135767</c:v>
                </c:pt>
                <c:pt idx="1">
                  <c:v>395.3862747526942</c:v>
                </c:pt>
                <c:pt idx="2">
                  <c:v>389.5701866181156</c:v>
                </c:pt>
                <c:pt idx="3">
                  <c:v>307.36396800898</c:v>
                </c:pt>
                <c:pt idx="4">
                  <c:v>442.5664357882697</c:v>
                </c:pt>
                <c:pt idx="5">
                  <c:v>419.5237451685272</c:v>
                </c:pt>
                <c:pt idx="6">
                  <c:v>562.7967457404262</c:v>
                </c:pt>
                <c:pt idx="7">
                  <c:v>301.6163551401869</c:v>
                </c:pt>
                <c:pt idx="8">
                  <c:v>735.1392348754448</c:v>
                </c:pt>
                <c:pt idx="9">
                  <c:v>586.9643629108241</c:v>
                </c:pt>
                <c:pt idx="10">
                  <c:v>330.3781661053568</c:v>
                </c:pt>
                <c:pt idx="11">
                  <c:v>433.8111072696986</c:v>
                </c:pt>
                <c:pt idx="12">
                  <c:v>406.3174267087347</c:v>
                </c:pt>
                <c:pt idx="13">
                  <c:v>362.0079053019329</c:v>
                </c:pt>
                <c:pt idx="14">
                  <c:v>427.5906709481156</c:v>
                </c:pt>
              </c:numCache>
            </c:numRef>
          </c:val>
          <c:smooth val="0"/>
        </c:ser>
        <c:ser>
          <c:idx val="3"/>
          <c:order val="3"/>
          <c:tx>
            <c:strRef>
              <c:f>白酒!$A$41</c:f>
              <c:strCache>
                <c:ptCount val="1"/>
                <c:pt idx="0">
                  <c:v>洋河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白酒!$B$37:$P$37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白酒!$B$41:$P$41</c:f>
              <c:numCache>
                <c:formatCode>General</c:formatCode>
                <c:ptCount val="15"/>
                <c:pt idx="0">
                  <c:v>249.1236358962698</c:v>
                </c:pt>
                <c:pt idx="1">
                  <c:v>296.8923860678057</c:v>
                </c:pt>
                <c:pt idx="2">
                  <c:v>277.1643122279488</c:v>
                </c:pt>
                <c:pt idx="3">
                  <c:v>262.0556300203465</c:v>
                </c:pt>
                <c:pt idx="4">
                  <c:v>208.1276293270027</c:v>
                </c:pt>
                <c:pt idx="5">
                  <c:v>194.4413439917585</c:v>
                </c:pt>
                <c:pt idx="6">
                  <c:v>249.6829158834188</c:v>
                </c:pt>
                <c:pt idx="7">
                  <c:v>292.3349491659564</c:v>
                </c:pt>
                <c:pt idx="8">
                  <c:v>272.3953136184774</c:v>
                </c:pt>
                <c:pt idx="9">
                  <c:v>263.1232690474856</c:v>
                </c:pt>
                <c:pt idx="10">
                  <c:v>249.160115830429</c:v>
                </c:pt>
                <c:pt idx="11">
                  <c:v>297.5537055055542</c:v>
                </c:pt>
                <c:pt idx="12">
                  <c:v>294.224733877864</c:v>
                </c:pt>
                <c:pt idx="13">
                  <c:v>291.2269541032062</c:v>
                </c:pt>
                <c:pt idx="14">
                  <c:v>298.4931619660316</c:v>
                </c:pt>
              </c:numCache>
            </c:numRef>
          </c:val>
          <c:smooth val="0"/>
        </c:ser>
        <c:ser>
          <c:idx val="4"/>
          <c:order val="4"/>
          <c:tx>
            <c:strRef>
              <c:f>白酒!$A$42</c:f>
              <c:strCache>
                <c:ptCount val="1"/>
                <c:pt idx="0">
                  <c:v>茅台</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白酒!$B$37:$P$37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白酒!$B$42:$P$42</c:f>
              <c:numCache>
                <c:formatCode>General</c:formatCode>
                <c:ptCount val="15"/>
                <c:pt idx="0">
                  <c:v>598.7765288113947</c:v>
                </c:pt>
                <c:pt idx="1">
                  <c:v>594.043085278768</c:v>
                </c:pt>
                <c:pt idx="2">
                  <c:v>880.6836952734386</c:v>
                </c:pt>
                <c:pt idx="3">
                  <c:v>894.9686887694724</c:v>
                </c:pt>
                <c:pt idx="4">
                  <c:v>662.6653920028957</c:v>
                </c:pt>
                <c:pt idx="5">
                  <c:v>782.1903411566746</c:v>
                </c:pt>
                <c:pt idx="6">
                  <c:v>616.5898397190815</c:v>
                </c:pt>
                <c:pt idx="7">
                  <c:v>665.8358409205099</c:v>
                </c:pt>
                <c:pt idx="8">
                  <c:v>861.3554820643428</c:v>
                </c:pt>
                <c:pt idx="9">
                  <c:v>924.5785107989173</c:v>
                </c:pt>
                <c:pt idx="10">
                  <c:v>693.889743847684</c:v>
                </c:pt>
                <c:pt idx="11">
                  <c:v>735.9581912490865</c:v>
                </c:pt>
                <c:pt idx="12">
                  <c:v>631.2706058847363</c:v>
                </c:pt>
                <c:pt idx="13">
                  <c:v>679.6937497522887</c:v>
                </c:pt>
                <c:pt idx="14">
                  <c:v>789.9568308288186</c:v>
                </c:pt>
              </c:numCache>
            </c:numRef>
          </c:val>
          <c:smooth val="0"/>
        </c:ser>
        <c:ser>
          <c:idx val="5"/>
          <c:order val="5"/>
          <c:tx>
            <c:strRef>
              <c:f>白酒!$A$43</c:f>
              <c:strCache>
                <c:ptCount val="1"/>
                <c:pt idx="0">
                  <c:v>酒鬼</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白酒!$B$37:$P$37</c:f>
              <c:numCache>
                <c:formatCode>mmm\-yy</c:formatCode>
                <c:ptCount val="15"/>
                <c:pt idx="0">
                  <c:v>43101.0</c:v>
                </c:pt>
                <c:pt idx="1">
                  <c:v>43132.0</c:v>
                </c:pt>
                <c:pt idx="2">
                  <c:v>43160.0</c:v>
                </c:pt>
                <c:pt idx="3">
                  <c:v>43191.0</c:v>
                </c:pt>
                <c:pt idx="4">
                  <c:v>43221.0</c:v>
                </c:pt>
                <c:pt idx="5">
                  <c:v>43252.0</c:v>
                </c:pt>
                <c:pt idx="6">
                  <c:v>43282.0</c:v>
                </c:pt>
                <c:pt idx="7">
                  <c:v>43313.0</c:v>
                </c:pt>
                <c:pt idx="8">
                  <c:v>43344.0</c:v>
                </c:pt>
                <c:pt idx="9">
                  <c:v>43374.0</c:v>
                </c:pt>
                <c:pt idx="10">
                  <c:v>43405.0</c:v>
                </c:pt>
                <c:pt idx="11">
                  <c:v>43435.0</c:v>
                </c:pt>
                <c:pt idx="12">
                  <c:v>43466.0</c:v>
                </c:pt>
                <c:pt idx="13">
                  <c:v>43497.0</c:v>
                </c:pt>
                <c:pt idx="14">
                  <c:v>43525.0</c:v>
                </c:pt>
              </c:numCache>
            </c:numRef>
          </c:cat>
          <c:val>
            <c:numRef>
              <c:f>白酒!$B$43:$P$43</c:f>
              <c:numCache>
                <c:formatCode>General</c:formatCode>
                <c:ptCount val="15"/>
                <c:pt idx="0">
                  <c:v>231.3783813050917</c:v>
                </c:pt>
                <c:pt idx="1">
                  <c:v>231.3677016750461</c:v>
                </c:pt>
                <c:pt idx="2">
                  <c:v>272.2994644144608</c:v>
                </c:pt>
                <c:pt idx="3">
                  <c:v>245.0652780760146</c:v>
                </c:pt>
                <c:pt idx="4">
                  <c:v>235.5570038234272</c:v>
                </c:pt>
                <c:pt idx="5">
                  <c:v>245.3006052161797</c:v>
                </c:pt>
                <c:pt idx="6">
                  <c:v>300.132988089073</c:v>
                </c:pt>
                <c:pt idx="7">
                  <c:v>280.5171806841661</c:v>
                </c:pt>
                <c:pt idx="8">
                  <c:v>235.5155870578198</c:v>
                </c:pt>
                <c:pt idx="9">
                  <c:v>314.7020857283626</c:v>
                </c:pt>
                <c:pt idx="10">
                  <c:v>253.8419250661681</c:v>
                </c:pt>
                <c:pt idx="11">
                  <c:v>256.1754368347057</c:v>
                </c:pt>
                <c:pt idx="12">
                  <c:v>274.4538972897947</c:v>
                </c:pt>
                <c:pt idx="13">
                  <c:v>265.1195407012507</c:v>
                </c:pt>
                <c:pt idx="14">
                  <c:v>252.1560344159367</c:v>
                </c:pt>
              </c:numCache>
            </c:numRef>
          </c:val>
          <c:smooth val="0"/>
        </c:ser>
        <c:dLbls>
          <c:showLegendKey val="0"/>
          <c:showVal val="0"/>
          <c:showCatName val="0"/>
          <c:showSerName val="0"/>
          <c:showPercent val="0"/>
          <c:showBubbleSize val="0"/>
        </c:dLbls>
        <c:marker val="1"/>
        <c:smooth val="0"/>
        <c:axId val="-2077849680"/>
        <c:axId val="-2074146048"/>
      </c:lineChart>
      <c:dateAx>
        <c:axId val="-20778496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146048"/>
        <c:crosses val="autoZero"/>
        <c:auto val="1"/>
        <c:lblOffset val="100"/>
        <c:baseTimeUnit val="months"/>
      </c:dateAx>
      <c:valAx>
        <c:axId val="-2074146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8496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4" Type="http://schemas.openxmlformats.org/officeDocument/2006/relationships/chart" Target="../charts/chart6.xml"/><Relationship Id="rId5" Type="http://schemas.openxmlformats.org/officeDocument/2006/relationships/chart" Target="../charts/chart7.xml"/><Relationship Id="rId6" Type="http://schemas.openxmlformats.org/officeDocument/2006/relationships/chart" Target="../charts/chart8.xml"/><Relationship Id="rId7" Type="http://schemas.openxmlformats.org/officeDocument/2006/relationships/chart" Target="../charts/chart9.xml"/><Relationship Id="rId1" Type="http://schemas.openxmlformats.org/officeDocument/2006/relationships/chart" Target="../charts/chart3.xml"/><Relationship Id="rId2"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4" Type="http://schemas.openxmlformats.org/officeDocument/2006/relationships/chart" Target="../charts/chart13.xml"/><Relationship Id="rId5" Type="http://schemas.openxmlformats.org/officeDocument/2006/relationships/chart" Target="../charts/chart14.xml"/><Relationship Id="rId6" Type="http://schemas.openxmlformats.org/officeDocument/2006/relationships/chart" Target="../charts/chart15.xml"/><Relationship Id="rId7" Type="http://schemas.openxmlformats.org/officeDocument/2006/relationships/chart" Target="../charts/chart16.xml"/><Relationship Id="rId1" Type="http://schemas.openxmlformats.org/officeDocument/2006/relationships/chart" Target="../charts/chart10.xml"/><Relationship Id="rId2"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1" Type="http://schemas.openxmlformats.org/officeDocument/2006/relationships/chart" Target="../charts/chart17.xml"/><Relationship Id="rId2"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6.xml"/><Relationship Id="rId4" Type="http://schemas.openxmlformats.org/officeDocument/2006/relationships/chart" Target="../charts/chart27.xml"/><Relationship Id="rId5" Type="http://schemas.openxmlformats.org/officeDocument/2006/relationships/chart" Target="../charts/chart28.xml"/><Relationship Id="rId6" Type="http://schemas.openxmlformats.org/officeDocument/2006/relationships/chart" Target="../charts/chart29.xml"/><Relationship Id="rId7" Type="http://schemas.openxmlformats.org/officeDocument/2006/relationships/chart" Target="../charts/chart30.xml"/><Relationship Id="rId1" Type="http://schemas.openxmlformats.org/officeDocument/2006/relationships/chart" Target="../charts/chart24.xml"/><Relationship Id="rId2"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16</xdr:col>
      <xdr:colOff>226060</xdr:colOff>
      <xdr:row>20</xdr:row>
      <xdr:rowOff>21590</xdr:rowOff>
    </xdr:from>
    <xdr:to>
      <xdr:col>23</xdr:col>
      <xdr:colOff>594360</xdr:colOff>
      <xdr:row>35</xdr:row>
      <xdr:rowOff>21590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259080</xdr:colOff>
      <xdr:row>3</xdr:row>
      <xdr:rowOff>118110</xdr:rowOff>
    </xdr:from>
    <xdr:to>
      <xdr:col>23</xdr:col>
      <xdr:colOff>563880</xdr:colOff>
      <xdr:row>18</xdr:row>
      <xdr:rowOff>118110</xdr:rowOff>
    </xdr:to>
    <xdr:graphicFrame macro="">
      <xdr:nvGraphicFramePr>
        <xdr:cNvPr id="5"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27</xdr:col>
      <xdr:colOff>1007533</xdr:colOff>
      <xdr:row>13</xdr:row>
      <xdr:rowOff>135467</xdr:rowOff>
    </xdr:from>
    <xdr:to>
      <xdr:col>34</xdr:col>
      <xdr:colOff>33867</xdr:colOff>
      <xdr:row>31</xdr:row>
      <xdr:rowOff>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982133</xdr:colOff>
      <xdr:row>33</xdr:row>
      <xdr:rowOff>203200</xdr:rowOff>
    </xdr:from>
    <xdr:to>
      <xdr:col>32</xdr:col>
      <xdr:colOff>186267</xdr:colOff>
      <xdr:row>52</xdr:row>
      <xdr:rowOff>118533</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16933</xdr:colOff>
      <xdr:row>55</xdr:row>
      <xdr:rowOff>84665</xdr:rowOff>
    </xdr:from>
    <xdr:to>
      <xdr:col>32</xdr:col>
      <xdr:colOff>101600</xdr:colOff>
      <xdr:row>74</xdr:row>
      <xdr:rowOff>135466</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353824</xdr:colOff>
      <xdr:row>67</xdr:row>
      <xdr:rowOff>100465</xdr:rowOff>
    </xdr:from>
    <xdr:to>
      <xdr:col>13</xdr:col>
      <xdr:colOff>176461</xdr:colOff>
      <xdr:row>80</xdr:row>
      <xdr:rowOff>81633</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566346</xdr:colOff>
      <xdr:row>66</xdr:row>
      <xdr:rowOff>121717</xdr:rowOff>
    </xdr:from>
    <xdr:to>
      <xdr:col>19</xdr:col>
      <xdr:colOff>57316</xdr:colOff>
      <xdr:row>80</xdr:row>
      <xdr:rowOff>36552</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370566</xdr:colOff>
      <xdr:row>82</xdr:row>
      <xdr:rowOff>118654</xdr:rowOff>
    </xdr:from>
    <xdr:to>
      <xdr:col>13</xdr:col>
      <xdr:colOff>278600</xdr:colOff>
      <xdr:row>97</xdr:row>
      <xdr:rowOff>70042</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481980</xdr:colOff>
      <xdr:row>83</xdr:row>
      <xdr:rowOff>155</xdr:rowOff>
    </xdr:from>
    <xdr:to>
      <xdr:col>19</xdr:col>
      <xdr:colOff>14553</xdr:colOff>
      <xdr:row>97</xdr:row>
      <xdr:rowOff>137665</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829732</xdr:colOff>
      <xdr:row>11</xdr:row>
      <xdr:rowOff>50800</xdr:rowOff>
    </xdr:from>
    <xdr:to>
      <xdr:col>32</xdr:col>
      <xdr:colOff>389465</xdr:colOff>
      <xdr:row>28</xdr:row>
      <xdr:rowOff>135466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1</xdr:colOff>
      <xdr:row>32</xdr:row>
      <xdr:rowOff>84666</xdr:rowOff>
    </xdr:from>
    <xdr:to>
      <xdr:col>32</xdr:col>
      <xdr:colOff>643467</xdr:colOff>
      <xdr:row>48</xdr:row>
      <xdr:rowOff>135466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152400</xdr:colOff>
      <xdr:row>52</xdr:row>
      <xdr:rowOff>16932</xdr:rowOff>
    </xdr:from>
    <xdr:to>
      <xdr:col>32</xdr:col>
      <xdr:colOff>711200</xdr:colOff>
      <xdr:row>68</xdr:row>
      <xdr:rowOff>67733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546100</xdr:colOff>
      <xdr:row>82</xdr:row>
      <xdr:rowOff>12700</xdr:rowOff>
    </xdr:from>
    <xdr:to>
      <xdr:col>15</xdr:col>
      <xdr:colOff>139700</xdr:colOff>
      <xdr:row>96</xdr:row>
      <xdr:rowOff>88900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165100</xdr:colOff>
      <xdr:row>82</xdr:row>
      <xdr:rowOff>0</xdr:rowOff>
    </xdr:from>
    <xdr:to>
      <xdr:col>21</xdr:col>
      <xdr:colOff>673100</xdr:colOff>
      <xdr:row>96</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491066</xdr:colOff>
      <xdr:row>100</xdr:row>
      <xdr:rowOff>16933</xdr:rowOff>
    </xdr:from>
    <xdr:to>
      <xdr:col>15</xdr:col>
      <xdr:colOff>50800</xdr:colOff>
      <xdr:row>114</xdr:row>
      <xdr:rowOff>152400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33866</xdr:colOff>
      <xdr:row>100</xdr:row>
      <xdr:rowOff>16933</xdr:rowOff>
    </xdr:from>
    <xdr:to>
      <xdr:col>21</xdr:col>
      <xdr:colOff>524933</xdr:colOff>
      <xdr:row>114</xdr:row>
      <xdr:rowOff>152400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25</xdr:col>
      <xdr:colOff>376903</xdr:colOff>
      <xdr:row>10</xdr:row>
      <xdr:rowOff>130551</xdr:rowOff>
    </xdr:from>
    <xdr:to>
      <xdr:col>32</xdr:col>
      <xdr:colOff>19118</xdr:colOff>
      <xdr:row>24</xdr:row>
      <xdr:rowOff>142568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294967</xdr:colOff>
      <xdr:row>25</xdr:row>
      <xdr:rowOff>185174</xdr:rowOff>
    </xdr:from>
    <xdr:to>
      <xdr:col>32</xdr:col>
      <xdr:colOff>579010</xdr:colOff>
      <xdr:row>40</xdr:row>
      <xdr:rowOff>6009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254000</xdr:colOff>
      <xdr:row>44</xdr:row>
      <xdr:rowOff>89583</xdr:rowOff>
    </xdr:from>
    <xdr:to>
      <xdr:col>32</xdr:col>
      <xdr:colOff>538043</xdr:colOff>
      <xdr:row>58</xdr:row>
      <xdr:rowOff>101600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520700</xdr:colOff>
      <xdr:row>67</xdr:row>
      <xdr:rowOff>50800</xdr:rowOff>
    </xdr:from>
    <xdr:to>
      <xdr:col>14</xdr:col>
      <xdr:colOff>368300</xdr:colOff>
      <xdr:row>80</xdr:row>
      <xdr:rowOff>12700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66</xdr:row>
      <xdr:rowOff>165100</xdr:rowOff>
    </xdr:from>
    <xdr:to>
      <xdr:col>20</xdr:col>
      <xdr:colOff>139700</xdr:colOff>
      <xdr:row>79</xdr:row>
      <xdr:rowOff>152400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419100</xdr:colOff>
      <xdr:row>81</xdr:row>
      <xdr:rowOff>177800</xdr:rowOff>
    </xdr:from>
    <xdr:to>
      <xdr:col>14</xdr:col>
      <xdr:colOff>558800</xdr:colOff>
      <xdr:row>96</xdr:row>
      <xdr:rowOff>63500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241300</xdr:colOff>
      <xdr:row>81</xdr:row>
      <xdr:rowOff>165100</xdr:rowOff>
    </xdr:from>
    <xdr:to>
      <xdr:col>21</xdr:col>
      <xdr:colOff>114300</xdr:colOff>
      <xdr:row>96</xdr:row>
      <xdr:rowOff>50800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25</xdr:col>
      <xdr:colOff>469900</xdr:colOff>
      <xdr:row>11</xdr:row>
      <xdr:rowOff>114300</xdr:rowOff>
    </xdr:from>
    <xdr:to>
      <xdr:col>31</xdr:col>
      <xdr:colOff>88900</xdr:colOff>
      <xdr:row>25</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660400</xdr:colOff>
      <xdr:row>26</xdr:row>
      <xdr:rowOff>114300</xdr:rowOff>
    </xdr:from>
    <xdr:to>
      <xdr:col>30</xdr:col>
      <xdr:colOff>838200</xdr:colOff>
      <xdr:row>40</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584200</xdr:colOff>
      <xdr:row>42</xdr:row>
      <xdr:rowOff>101600</xdr:rowOff>
    </xdr:from>
    <xdr:to>
      <xdr:col>30</xdr:col>
      <xdr:colOff>762000</xdr:colOff>
      <xdr:row>56</xdr:row>
      <xdr:rowOff>127000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118532</xdr:colOff>
      <xdr:row>49</xdr:row>
      <xdr:rowOff>67732</xdr:rowOff>
    </xdr:from>
    <xdr:to>
      <xdr:col>15</xdr:col>
      <xdr:colOff>389466</xdr:colOff>
      <xdr:row>64</xdr:row>
      <xdr:rowOff>16932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423332</xdr:colOff>
      <xdr:row>48</xdr:row>
      <xdr:rowOff>152399</xdr:rowOff>
    </xdr:from>
    <xdr:to>
      <xdr:col>21</xdr:col>
      <xdr:colOff>406399</xdr:colOff>
      <xdr:row>63</xdr:row>
      <xdr:rowOff>101599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135466</xdr:colOff>
      <xdr:row>67</xdr:row>
      <xdr:rowOff>67732</xdr:rowOff>
    </xdr:from>
    <xdr:to>
      <xdr:col>15</xdr:col>
      <xdr:colOff>406400</xdr:colOff>
      <xdr:row>82</xdr:row>
      <xdr:rowOff>16932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491066</xdr:colOff>
      <xdr:row>67</xdr:row>
      <xdr:rowOff>50800</xdr:rowOff>
    </xdr:from>
    <xdr:to>
      <xdr:col>21</xdr:col>
      <xdr:colOff>474133</xdr:colOff>
      <xdr:row>82</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482600</xdr:colOff>
      <xdr:row>13</xdr:row>
      <xdr:rowOff>16932</xdr:rowOff>
    </xdr:from>
    <xdr:to>
      <xdr:col>21</xdr:col>
      <xdr:colOff>821267</xdr:colOff>
      <xdr:row>27</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448733</xdr:colOff>
      <xdr:row>30</xdr:row>
      <xdr:rowOff>67734</xdr:rowOff>
    </xdr:from>
    <xdr:to>
      <xdr:col>22</xdr:col>
      <xdr:colOff>25400</xdr:colOff>
      <xdr:row>45</xdr:row>
      <xdr:rowOff>16934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arena" refreshedDate="43595.55884849537" createdVersion="6" refreshedVersion="4" minRefreshableVersion="3" recordCount="4626">
  <cacheSource type="worksheet">
    <worksheetSource ref="A1:L4627" sheet="原始数据"/>
  </cacheSource>
  <cacheFields count="14">
    <cacheField name="source" numFmtId="0">
      <sharedItems count="2">
        <s v="pop"/>
        <s v="self"/>
      </sharedItems>
    </cacheField>
    <cacheField name="cid1" numFmtId="0">
      <sharedItems containsSemiMixedTypes="0" containsString="0" containsNumber="1" containsInteger="1" minValue="652" maxValue="18023"/>
    </cacheField>
    <cacheField name="cid1_name" numFmtId="0">
      <sharedItems count="32">
        <s v="美妆护肤"/>
        <s v="数码"/>
        <s v="酒类"/>
        <s v="处方药"/>
        <s v="家纺"/>
        <s v="电脑、办公"/>
        <s v="家庭清洁/纸品"/>
        <s v="个人护理"/>
        <s v="家用电器"/>
        <s v="运动户外"/>
        <s v="母婴"/>
        <s v="食品饮料"/>
        <s v="箱包皮具"/>
        <s v="家居日用"/>
        <s v="厨具"/>
        <s v="玩具乐器"/>
        <s v="汽车用品"/>
        <s v="新通路-酒类"/>
        <s v="医药保健"/>
        <s v="服饰内衣"/>
        <s v="卖家服务"/>
        <s v="家具"/>
        <s v="家装建材"/>
        <s v="新通路-粮油调味"/>
        <s v="手机通讯"/>
        <s v="鞋靴"/>
        <s v="新通路-个护美妆"/>
        <s v="新通路-鞋包服饰/百货"/>
        <s v="卖家服务 "/>
        <s v="手机"/>
        <s v="生鲜"/>
        <s v="美妆个护"/>
      </sharedItems>
    </cacheField>
    <cacheField name="main_brand_name" numFmtId="0">
      <sharedItems count="47">
        <s v="兰蔻"/>
        <s v="创维"/>
        <s v="酒鬼"/>
        <s v="南极人"/>
        <s v="御泥坊"/>
        <s v="苏泊尔"/>
        <s v="海尔"/>
        <s v="美的"/>
        <s v="欧莱雅"/>
        <s v="TCL"/>
        <s v="珀莱雅"/>
        <s v="百雀羚"/>
        <s v="膜法世家"/>
        <s v="自然堂"/>
        <s v="资生堂"/>
        <s v="格力"/>
        <s v="阿迪达斯"/>
        <s v="雅诗兰黛"/>
        <s v="韩束"/>
        <s v="雪花秀"/>
        <s v="飞科"/>
        <s v="Blackmores"/>
        <s v="GNC"/>
        <s v="一叶子"/>
        <s v="佰草集"/>
        <s v="九阳"/>
        <s v="安踏"/>
        <s v="李宁"/>
        <s v="耐克"/>
        <s v="华帝"/>
        <s v="小天鹅"/>
        <s v="自然之宝"/>
        <s v="千禾"/>
        <s v="古井贡"/>
        <s v="恒顺"/>
        <s v="桃李"/>
        <s v="海天"/>
        <s v="森马"/>
        <s v="科沃斯"/>
        <s v="海澜之家"/>
        <s v="五粮液"/>
        <s v="老板"/>
        <s v="水井坊"/>
        <s v="汤臣倍健"/>
        <s v="洋河"/>
        <s v="茅台"/>
        <s v="歌力思"/>
      </sharedItems>
    </cacheField>
    <cacheField name="sub_brand_name" numFmtId="0">
      <sharedItems/>
    </cacheField>
    <cacheField name="sub_brand_code" numFmtId="0">
      <sharedItems containsSemiMixedTypes="0" containsString="0" containsNumber="1" containsInteger="1" minValue="2505" maxValue="423542"/>
    </cacheField>
    <cacheField name="monther_comany" numFmtId="0">
      <sharedItems/>
    </cacheField>
    <cacheField name="sub_company" numFmtId="0">
      <sharedItems/>
    </cacheField>
    <cacheField name="sale_qtty" numFmtId="0">
      <sharedItems containsSemiMixedTypes="0" containsString="0" containsNumber="1" containsInteger="1" minValue="1" maxValue="4619284"/>
    </cacheField>
    <cacheField name="gmv" numFmtId="0">
      <sharedItems containsString="0" containsBlank="1" containsNumber="1" containsInteger="1" minValue="0" maxValue="2735118788"/>
    </cacheField>
    <cacheField name="item_name" numFmtId="0">
      <sharedItems/>
    </cacheField>
    <cacheField name="dt" numFmtId="17">
      <sharedItems containsSemiMixedTypes="0" containsNonDate="0" containsDate="1" containsString="0" minDate="2018-01-01T00:00:00" maxDate="2019-04-02T00:00:00" count="16">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sharedItems>
      <fieldGroup par="13" base="11">
        <rangePr groupBy="months" startDate="2018-01-01T00:00:00" endDate="2019-04-02T00:00:00"/>
        <groupItems count="14">
          <s v="&lt;1/1/18"/>
          <s v="Jan"/>
          <s v="Feb"/>
          <s v="Mar"/>
          <s v="Apr"/>
          <s v="May"/>
          <s v="Jun"/>
          <s v="Jul"/>
          <s v="Aug"/>
          <s v="Sep"/>
          <s v="Oct"/>
          <s v="Nov"/>
          <s v="Dec"/>
          <s v="&gt;2/4/19"/>
        </groupItems>
      </fieldGroup>
    </cacheField>
    <cacheField name="季度" numFmtId="0" databaseField="0">
      <fieldGroup base="11">
        <rangePr groupBy="quarters" startDate="2018-01-01T00:00:00" endDate="2019-04-02T00:00:00"/>
        <groupItems count="6">
          <s v="&lt;1/1/18"/>
          <s v="Qtr1"/>
          <s v="Qtr2"/>
          <s v="Qtr3"/>
          <s v="Qtr4"/>
          <s v="&gt;2/4/19"/>
        </groupItems>
      </fieldGroup>
    </cacheField>
    <cacheField name="年" numFmtId="0" databaseField="0">
      <fieldGroup base="11">
        <rangePr groupBy="years" startDate="2018-01-01T00:00:00" endDate="2019-04-02T00:00:00"/>
        <groupItems count="4">
          <s v="&lt;1/1/18"/>
          <s v="2018"/>
          <s v="2019"/>
          <s v="&gt;2/4/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rena" refreshedDate="43595.559775231479" createdVersion="4" refreshedVersion="4" minRefreshableVersion="3" recordCount="4377">
  <cacheSource type="worksheet">
    <worksheetSource ref="A1:L4378" sheet="原始数据"/>
  </cacheSource>
  <cacheFields count="12">
    <cacheField name="source" numFmtId="0">
      <sharedItems count="2">
        <s v="pop"/>
        <s v="self"/>
      </sharedItems>
    </cacheField>
    <cacheField name="cid1" numFmtId="0">
      <sharedItems containsSemiMixedTypes="0" containsString="0" containsNumber="1" containsInteger="1" minValue="652" maxValue="18023"/>
    </cacheField>
    <cacheField name="cid1_name" numFmtId="0">
      <sharedItems count="32">
        <s v="美妆护肤"/>
        <s v="数码"/>
        <s v="酒类"/>
        <s v="处方药"/>
        <s v="家纺"/>
        <s v="电脑、办公"/>
        <s v="家庭清洁/纸品"/>
        <s v="个人护理"/>
        <s v="家用电器"/>
        <s v="运动户外"/>
        <s v="母婴"/>
        <s v="食品饮料"/>
        <s v="箱包皮具"/>
        <s v="家居日用"/>
        <s v="厨具"/>
        <s v="玩具乐器"/>
        <s v="汽车用品"/>
        <s v="新通路-酒类"/>
        <s v="医药保健"/>
        <s v="服饰内衣"/>
        <s v="卖家服务"/>
        <s v="家具"/>
        <s v="家装建材"/>
        <s v="新通路-粮油调味"/>
        <s v="手机通讯"/>
        <s v="鞋靴"/>
        <s v="新通路-个护美妆"/>
        <s v="新通路-鞋包服饰/百货"/>
        <s v="卖家服务 "/>
        <s v="手机"/>
        <s v="生鲜"/>
        <s v="美妆个护"/>
      </sharedItems>
    </cacheField>
    <cacheField name="main_brand_name" numFmtId="0">
      <sharedItems count="47">
        <s v="兰蔻"/>
        <s v="创维"/>
        <s v="酒鬼"/>
        <s v="南极人"/>
        <s v="御泥坊"/>
        <s v="苏泊尔"/>
        <s v="海尔"/>
        <s v="美的"/>
        <s v="欧莱雅"/>
        <s v="TCL"/>
        <s v="珀莱雅"/>
        <s v="百雀羚"/>
        <s v="膜法世家"/>
        <s v="自然堂"/>
        <s v="资生堂"/>
        <s v="格力"/>
        <s v="阿迪达斯"/>
        <s v="雅诗兰黛"/>
        <s v="韩束"/>
        <s v="雪花秀"/>
        <s v="飞科"/>
        <s v="Blackmores"/>
        <s v="GNC"/>
        <s v="一叶子"/>
        <s v="佰草集"/>
        <s v="九阳"/>
        <s v="安踏"/>
        <s v="李宁"/>
        <s v="耐克"/>
        <s v="华帝"/>
        <s v="小天鹅"/>
        <s v="自然之宝"/>
        <s v="千禾"/>
        <s v="古井贡"/>
        <s v="恒顺"/>
        <s v="桃李"/>
        <s v="海天"/>
        <s v="森马"/>
        <s v="科沃斯"/>
        <s v="海澜之家"/>
        <s v="五粮液"/>
        <s v="老板"/>
        <s v="水井坊"/>
        <s v="汤臣倍健"/>
        <s v="洋河"/>
        <s v="茅台"/>
        <s v="歌力思"/>
      </sharedItems>
    </cacheField>
    <cacheField name="sub_brand_name" numFmtId="0">
      <sharedItems/>
    </cacheField>
    <cacheField name="sub_brand_code" numFmtId="0">
      <sharedItems containsSemiMixedTypes="0" containsString="0" containsNumber="1" containsInteger="1" minValue="2505" maxValue="423542"/>
    </cacheField>
    <cacheField name="monther_comany" numFmtId="0">
      <sharedItems/>
    </cacheField>
    <cacheField name="sub_company" numFmtId="0">
      <sharedItems/>
    </cacheField>
    <cacheField name="sale_qtty" numFmtId="0">
      <sharedItems containsSemiMixedTypes="0" containsString="0" containsNumber="1" containsInteger="1" minValue="1" maxValue="4619284" count="2584">
        <n v="51573"/>
        <n v="9"/>
        <n v="24447"/>
        <n v="3176"/>
        <n v="13"/>
        <n v="67"/>
        <n v="30153"/>
        <n v="118495"/>
        <n v="3"/>
        <n v="4732"/>
        <n v="8"/>
        <n v="29095"/>
        <n v="1"/>
        <n v="19413"/>
        <n v="2941"/>
        <n v="40297"/>
        <n v="2"/>
        <n v="91421"/>
        <n v="144533"/>
        <n v="1205512"/>
        <n v="558"/>
        <n v="99506"/>
        <n v="544292"/>
        <n v="98028"/>
        <n v="1849"/>
        <n v="92260"/>
        <n v="67189"/>
        <n v="249776"/>
        <n v="3803"/>
        <n v="64096"/>
        <n v="3724"/>
        <n v="58640"/>
        <n v="22932"/>
        <n v="170336"/>
        <n v="24297"/>
        <n v="194626"/>
        <n v="15"/>
        <n v="19141"/>
        <n v="49532"/>
        <n v="33"/>
        <n v="122609"/>
        <n v="6233"/>
        <n v="119"/>
        <n v="16522"/>
        <n v="1639"/>
        <n v="45426"/>
        <n v="1686"/>
        <n v="40116"/>
        <n v="1077"/>
        <n v="3258"/>
        <n v="53925"/>
        <n v="398"/>
        <n v="425"/>
        <n v="2707"/>
        <n v="5619"/>
        <n v="19"/>
        <n v="779"/>
        <n v="7906"/>
        <n v="10"/>
        <n v="4"/>
        <n v="246"/>
        <n v="94"/>
        <n v="1419"/>
        <n v="16"/>
        <n v="1807"/>
        <n v="822"/>
        <n v="64854"/>
        <n v="64256"/>
        <n v="93381"/>
        <n v="922"/>
        <n v="644"/>
        <n v="491598"/>
        <n v="1682"/>
        <n v="20"/>
        <n v="48959"/>
        <n v="11"/>
        <n v="7128"/>
        <n v="200"/>
        <n v="51"/>
        <n v="167967"/>
        <n v="467186"/>
        <n v="585"/>
        <n v="65244"/>
        <n v="701958"/>
        <n v="801493"/>
        <n v="5200"/>
        <n v="361105"/>
        <n v="15874"/>
        <n v="347268"/>
        <n v="23473"/>
        <n v="101536"/>
        <n v="136792"/>
        <n v="578306"/>
        <n v="28405"/>
        <n v="129408"/>
        <n v="2185"/>
        <n v="14"/>
        <n v="565811"/>
        <n v="30224"/>
        <n v="172"/>
        <n v="493"/>
        <n v="17788"/>
        <n v="48"/>
        <n v="8477"/>
        <n v="143"/>
        <n v="40906"/>
        <n v="84"/>
        <n v="10166"/>
        <n v="231610"/>
        <n v="9605"/>
        <n v="105990"/>
        <n v="43"/>
        <n v="1243"/>
        <n v="153168"/>
        <n v="86619"/>
        <n v="157"/>
        <n v="22639"/>
        <n v="31657"/>
        <n v="2730"/>
        <n v="388"/>
        <n v="14049"/>
        <n v="87116"/>
        <n v="6"/>
        <n v="333"/>
        <n v="616"/>
        <n v="122"/>
        <n v="1926"/>
        <n v="58"/>
        <n v="6276"/>
        <n v="180"/>
        <n v="4654"/>
        <n v="428"/>
        <n v="7591"/>
        <n v="1000"/>
        <n v="2028"/>
        <n v="42495"/>
        <n v="65"/>
        <n v="189"/>
        <n v="7"/>
        <n v="49585"/>
        <n v="38"/>
        <n v="207511"/>
        <n v="7092"/>
        <n v="25022"/>
        <n v="1097"/>
        <n v="435197"/>
        <n v="36930"/>
        <n v="109296"/>
        <n v="92466"/>
        <n v="817"/>
        <n v="1521"/>
        <n v="1806"/>
        <n v="1449"/>
        <n v="24"/>
        <n v="16458"/>
        <n v="217229"/>
        <n v="3772"/>
        <n v="91"/>
        <n v="6920"/>
        <n v="565"/>
        <n v="108497"/>
        <n v="62"/>
        <n v="9211"/>
        <n v="150"/>
        <n v="63773"/>
        <n v="835376"/>
        <n v="1008"/>
        <n v="108"/>
        <n v="396"/>
        <n v="326495"/>
        <n v="25164"/>
        <n v="9674"/>
        <n v="468647"/>
        <n v="1455"/>
        <n v="934"/>
        <n v="18665"/>
        <n v="833"/>
        <n v="22"/>
        <n v="14813"/>
        <n v="35205"/>
        <n v="777"/>
        <n v="1441"/>
        <n v="32408"/>
        <n v="2992"/>
        <n v="337"/>
        <n v="37558"/>
        <n v="203"/>
        <n v="6169"/>
        <n v="1387"/>
        <n v="24161"/>
        <n v="11015"/>
        <n v="584"/>
        <n v="325092"/>
        <n v="144979"/>
        <n v="42"/>
        <n v="15972"/>
        <n v="6980"/>
        <n v="3111"/>
        <n v="22436"/>
        <n v="20958"/>
        <n v="1027"/>
        <n v="2976"/>
        <n v="24950"/>
        <n v="2626"/>
        <n v="613"/>
        <n v="2524"/>
        <n v="724"/>
        <n v="2224"/>
        <n v="1083"/>
        <n v="794"/>
        <n v="7004"/>
        <n v="282"/>
        <n v="718879"/>
        <n v="664"/>
        <n v="252"/>
        <n v="2891277"/>
        <n v="10610"/>
        <n v="226"/>
        <n v="35473"/>
        <n v="97"/>
        <n v="16032"/>
        <n v="4082"/>
        <n v="14622"/>
        <n v="27771"/>
        <n v="21"/>
        <n v="61944"/>
        <n v="14062"/>
        <n v="1135"/>
        <n v="2755"/>
        <n v="209530"/>
        <n v="209"/>
        <n v="631917"/>
        <n v="443"/>
        <n v="71"/>
        <n v="4586"/>
        <n v="1327"/>
        <n v="21189"/>
        <n v="375596"/>
        <n v="3051"/>
        <n v="143885"/>
        <n v="688482"/>
        <n v="539308"/>
        <n v="2885"/>
        <n v="13086"/>
        <n v="213"/>
        <n v="564"/>
        <n v="2082"/>
        <n v="3165"/>
        <n v="194"/>
        <n v="27"/>
        <n v="1343249"/>
        <n v="1007"/>
        <n v="37"/>
        <n v="623387"/>
        <n v="5342"/>
        <n v="165"/>
        <n v="22753"/>
        <n v="2206"/>
        <n v="643"/>
        <n v="56"/>
        <n v="12"/>
        <n v="321"/>
        <n v="63732"/>
        <n v="2514"/>
        <n v="4312"/>
        <n v="78"/>
        <n v="15252"/>
        <n v="751"/>
        <n v="48033"/>
        <n v="3883"/>
        <n v="941"/>
        <n v="1760"/>
        <n v="28"/>
        <n v="2741"/>
        <n v="8944"/>
        <n v="8521"/>
        <n v="44294"/>
        <n v="132"/>
        <n v="99574"/>
        <n v="1788"/>
        <n v="6069"/>
        <n v="213874"/>
        <n v="92"/>
        <n v="95139"/>
        <n v="1619"/>
        <n v="1099"/>
        <n v="1392"/>
        <n v="100"/>
        <n v="17142"/>
        <n v="87213"/>
        <n v="37298"/>
        <n v="3178"/>
        <n v="197"/>
        <n v="1026"/>
        <n v="212"/>
        <n v="2182"/>
        <n v="284"/>
        <n v="4128"/>
        <n v="3238"/>
        <n v="3162"/>
        <n v="117"/>
        <n v="2544"/>
        <n v="266"/>
        <n v="19518"/>
        <n v="83"/>
        <n v="71149"/>
        <n v="1561"/>
        <n v="1902"/>
        <n v="1936"/>
        <n v="30"/>
        <n v="621"/>
        <n v="60275"/>
        <n v="9481"/>
        <n v="103471"/>
        <n v="114"/>
        <n v="34365"/>
        <n v="53129"/>
        <n v="1580"/>
        <n v="44"/>
        <n v="758"/>
        <n v="133"/>
        <n v="5687"/>
        <n v="41"/>
        <n v="501"/>
        <n v="17840"/>
        <n v="589"/>
        <n v="11100"/>
        <n v="32580"/>
        <n v="1470"/>
        <n v="75"/>
        <n v="36548"/>
        <n v="90202"/>
        <n v="18"/>
        <n v="14257"/>
        <n v="18982"/>
        <n v="23"/>
        <n v="148"/>
        <n v="1741"/>
        <n v="791"/>
        <n v="5"/>
        <n v="869"/>
        <n v="689"/>
        <n v="89"/>
        <n v="69"/>
        <n v="155"/>
        <n v="256"/>
        <n v="218"/>
        <n v="61"/>
        <n v="63"/>
        <n v="251"/>
        <n v="8384"/>
        <n v="21481"/>
        <n v="99753"/>
        <n v="478"/>
        <n v="5043"/>
        <n v="1482"/>
        <n v="6308"/>
        <n v="13923"/>
        <n v="630"/>
        <n v="1957"/>
        <n v="2921"/>
        <n v="26764"/>
        <n v="145"/>
        <n v="1196"/>
        <n v="4398"/>
        <n v="5008"/>
        <n v="9182"/>
        <n v="265"/>
        <n v="1637"/>
        <n v="75753"/>
        <n v="375807"/>
        <n v="17"/>
        <n v="188076"/>
        <n v="745109"/>
        <n v="14394"/>
        <n v="118266"/>
        <n v="2550"/>
        <n v="31924"/>
        <n v="22040"/>
        <n v="48074"/>
        <n v="5907"/>
        <n v="154779"/>
        <n v="38920"/>
        <n v="98613"/>
        <n v="186"/>
        <n v="250"/>
        <n v="961"/>
        <n v="191"/>
        <n v="96167"/>
        <n v="367311"/>
        <n v="1114"/>
        <n v="486"/>
        <n v="39"/>
        <n v="1261"/>
        <n v="271"/>
        <n v="285449"/>
        <n v="491745"/>
        <n v="11365"/>
        <n v="36077"/>
        <n v="320"/>
        <n v="35"/>
        <n v="11184"/>
        <n v="23743"/>
        <n v="24716"/>
        <n v="2132"/>
        <n v="721"/>
        <n v="693051"/>
        <n v="2953177"/>
        <n v="21799"/>
        <n v="65618"/>
        <n v="248934"/>
        <n v="727605"/>
        <n v="2648"/>
        <n v="502693"/>
        <n v="996779"/>
        <n v="8278"/>
        <n v="1951"/>
        <n v="1282861"/>
        <n v="612164"/>
        <n v="1571"/>
        <n v="270"/>
        <n v="5248"/>
        <n v="1440"/>
        <n v="1822"/>
        <n v="53882"/>
        <n v="147426"/>
        <n v="66555"/>
        <n v="45"/>
        <n v="2581"/>
        <n v="335"/>
        <n v="138"/>
        <n v="115"/>
        <n v="2862"/>
        <n v="47"/>
        <n v="1060"/>
        <n v="74305"/>
        <n v="399741"/>
        <n v="20354"/>
        <n v="114788"/>
        <n v="54366"/>
        <n v="33954"/>
        <n v="2305"/>
        <n v="35657"/>
        <n v="148291"/>
        <n v="4822"/>
        <n v="43503"/>
        <n v="23807"/>
        <n v="57923"/>
        <n v="92738"/>
        <n v="2965698"/>
        <n v="128442"/>
        <n v="123594"/>
        <n v="121064"/>
        <n v="346794"/>
        <n v="75789"/>
        <n v="52028"/>
        <n v="242102"/>
        <n v="281948"/>
        <n v="22587"/>
        <n v="62697"/>
        <n v="96213"/>
        <n v="6443"/>
        <n v="24347"/>
        <n v="57607"/>
        <n v="56544"/>
        <n v="58961"/>
        <n v="572"/>
        <n v="4449"/>
        <n v="1260"/>
        <n v="127"/>
        <n v="214"/>
        <n v="2739"/>
        <n v="2359"/>
        <n v="160664"/>
        <n v="68096"/>
        <n v="1436"/>
        <n v="778"/>
        <n v="2133"/>
        <n v="48663"/>
        <n v="10596"/>
        <n v="4583"/>
        <n v="480623"/>
        <n v="71196"/>
        <n v="831796"/>
        <n v="372039"/>
        <n v="360599"/>
        <n v="99721"/>
        <n v="724813"/>
        <n v="160704"/>
        <n v="49"/>
        <n v="299"/>
        <n v="95"/>
        <n v="152988"/>
        <n v="102253"/>
        <n v="1321"/>
        <n v="61480"/>
        <n v="17351"/>
        <n v="3641"/>
        <n v="8718"/>
        <n v="80"/>
        <n v="757"/>
        <n v="2148"/>
        <n v="6399"/>
        <n v="2125"/>
        <n v="7268"/>
        <n v="3849"/>
        <n v="32"/>
        <n v="5797"/>
        <n v="1429"/>
        <n v="48236"/>
        <n v="93893"/>
        <n v="695"/>
        <n v="77"/>
        <n v="2362"/>
        <n v="3404"/>
        <n v="14560"/>
        <n v="205182"/>
        <n v="6842"/>
        <n v="143675"/>
        <n v="9591"/>
        <n v="47906"/>
        <n v="786439"/>
        <n v="90"/>
        <n v="34794"/>
        <n v="25177"/>
        <n v="11967"/>
        <n v="146"/>
        <n v="875"/>
        <n v="920"/>
        <n v="17877"/>
        <n v="800"/>
        <n v="26177"/>
        <n v="3134"/>
        <n v="40039"/>
        <n v="6968"/>
        <n v="22983"/>
        <n v="6511"/>
        <n v="384576"/>
        <n v="290266"/>
        <n v="3880"/>
        <n v="3876"/>
        <n v="19726"/>
        <n v="2442"/>
        <n v="2924"/>
        <n v="2380"/>
        <n v="773"/>
        <n v="556"/>
        <n v="12122"/>
        <n v="42806"/>
        <n v="24480"/>
        <n v="4165"/>
        <n v="26905"/>
        <n v="11464"/>
        <n v="3126"/>
        <n v="793"/>
        <n v="1235"/>
        <n v="6209"/>
        <n v="16038"/>
        <n v="31"/>
        <n v="2712"/>
        <n v="165234"/>
        <n v="527620"/>
        <n v="2319"/>
        <n v="3133"/>
        <n v="548"/>
        <n v="2530"/>
        <n v="9103"/>
        <n v="17301"/>
        <n v="47647"/>
        <n v="1660"/>
        <n v="68"/>
        <n v="13065"/>
        <n v="33587"/>
        <n v="1865"/>
        <n v="6193"/>
        <n v="3013"/>
        <n v="5697"/>
        <n v="47742"/>
        <n v="110901"/>
        <n v="4494"/>
        <n v="113"/>
        <n v="2269"/>
        <n v="1420"/>
        <n v="13827"/>
        <n v="89161"/>
        <n v="173"/>
        <n v="1984"/>
        <n v="40"/>
        <n v="2369"/>
        <n v="1458"/>
        <n v="20251"/>
        <n v="97520"/>
        <n v="2966"/>
        <n v="102"/>
        <n v="690"/>
        <n v="15835"/>
        <n v="1855"/>
        <n v="1160"/>
        <n v="1037"/>
        <n v="380"/>
        <n v="6577"/>
        <n v="686"/>
        <n v="29464"/>
        <n v="709"/>
        <n v="13059"/>
        <n v="10609"/>
        <n v="1535"/>
        <n v="27194"/>
        <n v="112601"/>
        <n v="740"/>
        <n v="13067"/>
        <n v="26657"/>
        <n v="25"/>
        <n v="1570"/>
        <n v="1063"/>
        <n v="26"/>
        <n v="768"/>
        <n v="828"/>
        <n v="59"/>
        <n v="96"/>
        <n v="356"/>
        <n v="201"/>
        <n v="604"/>
        <n v="275"/>
        <n v="10352"/>
        <n v="31838"/>
        <n v="56238"/>
        <n v="1815"/>
        <n v="129"/>
        <n v="34"/>
        <n v="9497"/>
        <n v="990"/>
        <n v="5747"/>
        <n v="17225"/>
        <n v="8577"/>
        <n v="2104"/>
        <n v="105411"/>
        <n v="482323"/>
        <n v="64336"/>
        <n v="181"/>
        <n v="4525"/>
        <n v="79"/>
        <n v="978"/>
        <n v="167"/>
        <n v="2612"/>
        <n v="6581"/>
        <n v="29723"/>
        <n v="42120"/>
        <n v="916315"/>
        <n v="473"/>
        <n v="16089"/>
        <n v="16194"/>
        <n v="217"/>
        <n v="825"/>
        <n v="1040"/>
        <n v="130"/>
        <n v="1047"/>
        <n v="39320"/>
        <n v="46095"/>
        <n v="48157"/>
        <n v="108206"/>
        <n v="239"/>
        <n v="230"/>
        <n v="404"/>
        <n v="1306"/>
        <n v="342"/>
        <n v="583"/>
        <n v="1427"/>
        <n v="550"/>
        <n v="1217"/>
        <n v="4465"/>
        <n v="722"/>
        <n v="408"/>
        <n v="1668"/>
        <n v="139079"/>
        <n v="14865"/>
        <n v="40843"/>
        <n v="187"/>
        <n v="19551"/>
        <n v="57"/>
        <n v="763"/>
        <n v="4476"/>
        <n v="3757"/>
        <n v="14352"/>
        <n v="3687"/>
        <n v="12305"/>
        <n v="36"/>
        <n v="135"/>
        <n v="340996"/>
        <n v="11347"/>
        <n v="11422"/>
        <n v="371"/>
        <n v="20696"/>
        <n v="5496"/>
        <n v="13715"/>
        <n v="762"/>
        <n v="4648"/>
        <n v="166545"/>
        <n v="295734"/>
        <n v="438"/>
        <n v="154801"/>
        <n v="1967642"/>
        <n v="372085"/>
        <n v="81935"/>
        <n v="7208"/>
        <n v="30711"/>
        <n v="229"/>
        <n v="2077"/>
        <n v="26899"/>
        <n v="403"/>
        <n v="59762"/>
        <n v="603649"/>
        <n v="142643"/>
        <n v="212966"/>
        <n v="67182"/>
        <n v="3668"/>
        <n v="859731"/>
        <n v="997"/>
        <n v="74523"/>
        <n v="2780"/>
        <n v="348"/>
        <n v="17387"/>
        <n v="112809"/>
        <n v="285398"/>
        <n v="455955"/>
        <n v="184"/>
        <n v="121"/>
        <n v="472"/>
        <n v="3223"/>
        <n v="32700"/>
        <n v="9585"/>
        <n v="698"/>
        <n v="9899"/>
        <n v="35324"/>
        <n v="7742"/>
        <n v="1978"/>
        <n v="371974"/>
        <n v="24874"/>
        <n v="583991"/>
        <n v="812"/>
        <n v="36323"/>
        <n v="866"/>
        <n v="706"/>
        <n v="3164"/>
        <n v="83615"/>
        <n v="1010"/>
        <n v="7420"/>
        <n v="22733"/>
        <n v="27270"/>
        <n v="2483"/>
        <n v="207"/>
        <n v="2879"/>
        <n v="485"/>
        <n v="542"/>
        <n v="2313"/>
        <n v="957"/>
        <n v="7073"/>
        <n v="6856"/>
        <n v="264"/>
        <n v="1608"/>
        <n v="6038"/>
        <n v="3021"/>
        <n v="3017"/>
        <n v="7897"/>
        <n v="3426"/>
        <n v="178"/>
        <n v="2337"/>
        <n v="391"/>
        <n v="1189"/>
        <n v="1182"/>
        <n v="2829"/>
        <n v="2912"/>
        <n v="535"/>
        <n v="1816"/>
        <n v="46"/>
        <n v="1733"/>
        <n v="55"/>
        <n v="1689"/>
        <n v="8024"/>
        <n v="2246"/>
        <n v="1953"/>
        <n v="1340"/>
        <n v="528"/>
        <n v="14701"/>
        <n v="254"/>
        <n v="14906"/>
        <n v="87"/>
        <n v="12991"/>
        <n v="3793"/>
        <n v="2256"/>
        <n v="2341"/>
        <n v="1698"/>
        <n v="422"/>
        <n v="25260"/>
        <n v="468"/>
        <n v="171"/>
        <n v="54485"/>
        <n v="406"/>
        <n v="11160"/>
        <n v="1300"/>
        <n v="198"/>
        <n v="399"/>
        <n v="9255"/>
        <n v="5811"/>
        <n v="562"/>
        <n v="469"/>
        <n v="5034"/>
        <n v="581"/>
        <n v="515"/>
        <n v="38642"/>
        <n v="34229"/>
        <n v="9682"/>
        <n v="117282"/>
        <n v="355"/>
        <n v="917"/>
        <n v="22628"/>
        <n v="29607"/>
        <n v="22596"/>
        <n v="1106"/>
        <n v="170888"/>
        <n v="2909"/>
        <n v="1123"/>
        <n v="4555"/>
        <n v="22061"/>
        <n v="571647"/>
        <n v="145277"/>
        <n v="6211"/>
        <n v="4403"/>
        <n v="2194"/>
        <n v="106879"/>
        <n v="6345"/>
        <n v="1767"/>
        <n v="490"/>
        <n v="29"/>
        <n v="38484"/>
        <n v="5314"/>
        <n v="5925"/>
        <n v="949"/>
        <n v="20187"/>
        <n v="16341"/>
        <n v="672"/>
        <n v="38578"/>
        <n v="278"/>
        <n v="170121"/>
        <n v="25662"/>
        <n v="802"/>
        <n v="26845"/>
        <n v="5937"/>
        <n v="15220"/>
        <n v="1641"/>
        <n v="4734"/>
        <n v="848"/>
        <n v="26384"/>
        <n v="474500"/>
        <n v="236498"/>
        <n v="12917"/>
        <n v="153"/>
        <n v="184337"/>
        <n v="121411"/>
        <n v="32048"/>
        <n v="1034884"/>
        <n v="424637"/>
        <n v="2828"/>
        <n v="87677"/>
        <n v="540"/>
        <n v="1510"/>
        <n v="258273"/>
        <n v="145473"/>
        <n v="20782"/>
        <n v="48690"/>
        <n v="10520"/>
        <n v="19921"/>
        <n v="88"/>
        <n v="255"/>
        <n v="671794"/>
        <n v="864424"/>
        <n v="356903"/>
        <n v="677"/>
        <n v="256052"/>
        <n v="1241308"/>
        <n v="51616"/>
        <n v="134"/>
        <n v="655764"/>
        <n v="410"/>
        <n v="3344"/>
        <n v="193671"/>
        <n v="1592"/>
        <n v="5505"/>
        <n v="57766"/>
        <n v="3697"/>
        <n v="37424"/>
        <n v="3342163"/>
        <n v="178417"/>
        <n v="505695"/>
        <n v="5189"/>
        <n v="14830"/>
        <n v="2317"/>
        <n v="343"/>
        <n v="70717"/>
        <n v="28486"/>
        <n v="144590"/>
        <n v="1246"/>
        <n v="9035"/>
        <n v="5362"/>
        <n v="3060"/>
        <n v="48923"/>
        <n v="308"/>
        <n v="3014"/>
        <n v="4061"/>
        <n v="50"/>
        <n v="6400"/>
        <n v="4701"/>
        <n v="248"/>
        <n v="93"/>
        <n v="679"/>
        <n v="350"/>
        <n v="2166"/>
        <n v="3440"/>
        <n v="1725"/>
        <n v="5300"/>
        <n v="4169"/>
        <n v="3945"/>
        <n v="5414"/>
        <n v="374"/>
        <n v="1913"/>
        <n v="34942"/>
        <n v="2276"/>
        <n v="662"/>
        <n v="2244"/>
        <n v="3118"/>
        <n v="285"/>
        <n v="3652"/>
        <n v="52"/>
        <n v="508"/>
        <n v="1681"/>
        <n v="54"/>
        <n v="1854"/>
        <n v="116"/>
        <n v="27392"/>
        <n v="522"/>
        <n v="278475"/>
        <n v="5236"/>
        <n v="161714"/>
        <n v="120"/>
        <n v="27930"/>
        <n v="4557"/>
        <n v="1228"/>
        <n v="7803"/>
        <n v="5898"/>
        <n v="123"/>
        <n v="25716"/>
        <n v="29101"/>
        <n v="205122"/>
        <n v="106901"/>
        <n v="11145"/>
        <n v="2642"/>
        <n v="68031"/>
        <n v="2434"/>
        <n v="8909"/>
        <n v="112"/>
        <n v="3359"/>
        <n v="272"/>
        <n v="195639"/>
        <n v="1593"/>
        <n v="6144"/>
        <n v="42710"/>
        <n v="713"/>
        <n v="3770"/>
        <n v="483"/>
        <n v="2433"/>
        <n v="80757"/>
        <n v="18545"/>
        <n v="228"/>
        <n v="137727"/>
        <n v="552"/>
        <n v="382"/>
        <n v="258"/>
        <n v="1205"/>
        <n v="2306"/>
        <n v="129012"/>
        <n v="168"/>
        <n v="540013"/>
        <n v="4789"/>
        <n v="21025"/>
        <n v="38732"/>
        <n v="2549"/>
        <n v="227"/>
        <n v="1801"/>
        <n v="789"/>
        <n v="99"/>
        <n v="815516"/>
        <n v="204"/>
        <n v="33817"/>
        <n v="27118"/>
        <n v="301878"/>
        <n v="1030361"/>
        <n v="908"/>
        <n v="17216"/>
        <n v="8650"/>
        <n v="24183"/>
        <n v="156094"/>
        <n v="259"/>
        <n v="15586"/>
        <n v="5494"/>
        <n v="124"/>
        <n v="462"/>
        <n v="6994"/>
        <n v="14082"/>
        <n v="1006"/>
        <n v="8422"/>
        <n v="22634"/>
        <n v="31611"/>
        <n v="1402"/>
        <n v="186714"/>
        <n v="496"/>
        <n v="324"/>
        <n v="8348"/>
        <n v="1481"/>
        <n v="463482"/>
        <n v="21399"/>
        <n v="28804"/>
        <n v="83216"/>
        <n v="485294"/>
        <n v="4629"/>
        <n v="18675"/>
        <n v="255377"/>
        <n v="1773"/>
        <n v="16883"/>
        <n v="1375"/>
        <n v="21966"/>
        <n v="154472"/>
        <n v="32960"/>
        <n v="2491"/>
        <n v="213511"/>
        <n v="13638"/>
        <n v="73472"/>
        <n v="64834"/>
        <n v="141"/>
        <n v="19708"/>
        <n v="808922"/>
        <n v="2456"/>
        <n v="2759"/>
        <n v="857580"/>
        <n v="72"/>
        <n v="321770"/>
        <n v="622"/>
        <n v="331152"/>
        <n v="547"/>
        <n v="633783"/>
        <n v="41276"/>
        <n v="26054"/>
        <n v="107128"/>
        <n v="1699"/>
        <n v="1064236"/>
        <n v="39653"/>
        <n v="389167"/>
        <n v="271266"/>
        <n v="517559"/>
        <n v="49920"/>
        <n v="353768"/>
        <n v="9827"/>
        <n v="142366"/>
        <n v="3963"/>
        <n v="7061"/>
        <n v="3358899"/>
        <n v="4576"/>
        <n v="1045931"/>
        <n v="13610"/>
        <n v="8028"/>
        <n v="22842"/>
        <n v="3393"/>
        <n v="152066"/>
        <n v="67089"/>
        <n v="1847"/>
        <n v="6436"/>
        <n v="86697"/>
        <n v="2130"/>
        <n v="2091"/>
        <n v="1578"/>
        <n v="309"/>
        <n v="7396"/>
        <n v="3261"/>
        <n v="289"/>
        <n v="385"/>
        <n v="2930"/>
        <n v="837"/>
        <n v="1025"/>
        <n v="4561"/>
        <n v="3044"/>
        <n v="2436"/>
        <n v="4430"/>
        <n v="3936"/>
        <n v="361"/>
        <n v="808"/>
        <n v="5743"/>
        <n v="18746"/>
        <n v="4815"/>
        <n v="1981"/>
        <n v="161"/>
        <n v="4610"/>
        <n v="3244"/>
        <n v="1279"/>
        <n v="2646"/>
        <n v="53"/>
        <n v="231"/>
        <n v="1136"/>
        <n v="11958"/>
        <n v="105"/>
        <n v="54518"/>
        <n v="13346"/>
        <n v="19859"/>
        <n v="75632"/>
        <n v="347"/>
        <n v="2903"/>
        <n v="2090"/>
        <n v="747"/>
        <n v="4512"/>
        <n v="870"/>
        <n v="783"/>
        <n v="855"/>
        <n v="445"/>
        <n v="5289"/>
        <n v="13418"/>
        <n v="50852"/>
        <n v="9726"/>
        <n v="64"/>
        <n v="58263"/>
        <n v="25443"/>
        <n v="640"/>
        <n v="384"/>
        <n v="190"/>
        <n v="136"/>
        <n v="192721"/>
        <n v="158981"/>
        <n v="116989"/>
        <n v="460"/>
        <n v="3510"/>
        <n v="2810"/>
        <n v="529"/>
        <n v="392"/>
        <n v="901"/>
        <n v="681"/>
        <n v="1509"/>
        <n v="845"/>
        <n v="76"/>
        <n v="30312"/>
        <n v="16349"/>
        <n v="7624"/>
        <n v="13514"/>
        <n v="21740"/>
        <n v="156"/>
        <n v="65468"/>
        <n v="3686"/>
        <n v="5938"/>
        <n v="4628"/>
        <n v="2316"/>
        <n v="56122"/>
        <n v="142"/>
        <n v="5671"/>
        <n v="8442"/>
        <n v="16271"/>
        <n v="894"/>
        <n v="873350"/>
        <n v="6630"/>
        <n v="179"/>
        <n v="282817"/>
        <n v="2412"/>
        <n v="134291"/>
        <n v="71416"/>
        <n v="3233"/>
        <n v="2054"/>
        <n v="6875"/>
        <n v="263900"/>
        <n v="1999"/>
        <n v="9792"/>
        <n v="30727"/>
        <n v="17569"/>
        <n v="409"/>
        <n v="966358"/>
        <n v="1113"/>
        <n v="389"/>
        <n v="9362"/>
        <n v="92666"/>
        <n v="41478"/>
        <n v="99027"/>
        <n v="302"/>
        <n v="17121"/>
        <n v="4187"/>
        <n v="263"/>
        <n v="176"/>
        <n v="1349"/>
        <n v="591643"/>
        <n v="10556"/>
        <n v="22091"/>
        <n v="272502"/>
        <n v="414"/>
        <n v="79889"/>
        <n v="24699"/>
        <n v="11234"/>
        <n v="225"/>
        <n v="389243"/>
        <n v="64028"/>
        <n v="72125"/>
        <n v="6653"/>
        <n v="135527"/>
        <n v="199"/>
        <n v="492830"/>
        <n v="1200"/>
        <n v="36709"/>
        <n v="222233"/>
        <n v="1084538"/>
        <n v="1034070"/>
        <n v="4341133"/>
        <n v="21033"/>
        <n v="615473"/>
        <n v="497802"/>
        <n v="1150"/>
        <n v="3343"/>
        <n v="184061"/>
        <n v="166151"/>
        <n v="30445"/>
        <n v="1362"/>
        <n v="291226"/>
        <n v="63476"/>
        <n v="67154"/>
        <n v="25021"/>
        <n v="5887"/>
        <n v="353171"/>
        <n v="927731"/>
        <n v="1796483"/>
        <n v="1054963"/>
        <n v="1421"/>
        <n v="190347"/>
        <n v="1669"/>
        <n v="497"/>
        <n v="9141"/>
        <n v="4455"/>
        <n v="14297"/>
        <n v="70989"/>
        <n v="5451"/>
        <n v="90731"/>
        <n v="4058"/>
        <n v="4604"/>
        <n v="7887"/>
        <n v="216889"/>
        <n v="3365"/>
        <n v="5652"/>
        <n v="144"/>
        <n v="402"/>
        <n v="10790"/>
        <n v="1368"/>
        <n v="219"/>
        <n v="3873"/>
        <n v="5222"/>
        <n v="5509"/>
        <n v="3940"/>
        <n v="4070"/>
        <n v="30757"/>
        <n v="360"/>
        <n v="3379"/>
        <n v="12037"/>
        <n v="5921"/>
        <n v="21563"/>
        <n v="539"/>
        <n v="280"/>
        <n v="3901"/>
        <n v="573"/>
        <n v="3702"/>
        <n v="854"/>
        <n v="1695"/>
        <n v="20140"/>
        <n v="1238"/>
        <n v="17771"/>
        <n v="162"/>
        <n v="294"/>
        <n v="206"/>
        <n v="49019"/>
        <n v="4850"/>
        <n v="5775"/>
        <n v="20980"/>
        <n v="23997"/>
        <n v="43443"/>
        <n v="164"/>
        <n v="313513"/>
        <n v="7802"/>
        <n v="45718"/>
        <n v="66"/>
        <n v="54688"/>
        <n v="446"/>
        <n v="151396"/>
        <n v="144931"/>
        <n v="336"/>
        <n v="174"/>
        <n v="182610"/>
        <n v="5394"/>
        <n v="2708"/>
        <n v="5744"/>
        <n v="463"/>
        <n v="5702"/>
        <n v="5402"/>
        <n v="339"/>
        <n v="2158"/>
        <n v="3439"/>
        <n v="1496"/>
        <n v="62015"/>
        <n v="9089"/>
        <n v="795"/>
        <n v="50916"/>
        <n v="5100"/>
        <n v="2507"/>
        <n v="21076"/>
        <n v="20035"/>
        <n v="46267"/>
        <n v="11421"/>
        <n v="2866"/>
        <n v="3129"/>
        <n v="1205020"/>
        <n v="6584"/>
        <n v="410392"/>
        <n v="5654"/>
        <n v="36143"/>
        <n v="610"/>
        <n v="1780"/>
        <n v="5346"/>
        <n v="210478"/>
        <n v="7489"/>
        <n v="5801"/>
        <n v="28781"/>
        <n v="29324"/>
        <n v="14588"/>
        <n v="15465"/>
        <n v="500390"/>
        <n v="1610"/>
        <n v="953"/>
        <n v="2344"/>
        <n v="303"/>
        <n v="8078"/>
        <n v="19214"/>
        <n v="658"/>
        <n v="1675"/>
        <n v="435"/>
        <n v="5257"/>
        <n v="206722"/>
        <n v="1531"/>
        <n v="20622"/>
        <n v="424258"/>
        <n v="1489"/>
        <n v="2721"/>
        <n v="193531"/>
        <n v="6936"/>
        <n v="4613"/>
        <n v="512"/>
        <n v="158"/>
        <n v="25075"/>
        <n v="2027"/>
        <n v="33712"/>
        <n v="13727"/>
        <n v="24643"/>
        <n v="102303"/>
        <n v="2350952"/>
        <n v="392665"/>
        <n v="329704"/>
        <n v="194953"/>
        <n v="40144"/>
        <n v="81262"/>
        <n v="635096"/>
        <n v="11169"/>
        <n v="1181"/>
        <n v="1393"/>
        <n v="641"/>
        <n v="79668"/>
        <n v="34176"/>
        <n v="186889"/>
        <n v="21802"/>
        <n v="256852"/>
        <n v="998"/>
        <n v="413"/>
        <n v="515615"/>
        <n v="824"/>
        <n v="7536"/>
        <n v="105150"/>
        <n v="656145"/>
        <n v="867475"/>
        <n v="4663"/>
        <n v="43158"/>
        <n v="15116"/>
        <n v="130411"/>
        <n v="591077"/>
        <n v="177"/>
        <n v="264905"/>
        <n v="143950"/>
        <n v="6674"/>
        <n v="80067"/>
        <n v="2791"/>
        <n v="1546"/>
        <n v="1341"/>
        <n v="3163"/>
        <n v="2464"/>
        <n v="8229"/>
        <n v="28367"/>
        <n v="2680"/>
        <n v="986"/>
        <n v="3980"/>
        <n v="70"/>
        <n v="3916"/>
        <n v="1080"/>
        <n v="1125"/>
        <n v="5111"/>
        <n v="7505"/>
        <n v="4993"/>
        <n v="4882"/>
        <n v="2876"/>
        <n v="3417"/>
        <n v="3315"/>
        <n v="166"/>
        <n v="2207"/>
        <n v="3536"/>
        <n v="3239"/>
        <n v="2022"/>
        <n v="4458"/>
        <n v="1028"/>
        <n v="897"/>
        <n v="12541"/>
        <n v="524"/>
        <n v="358"/>
        <n v="2441"/>
        <n v="98"/>
        <n v="963"/>
        <n v="13713"/>
        <n v="465"/>
        <n v="3752"/>
        <n v="7454"/>
        <n v="120704"/>
        <n v="1090"/>
        <n v="10214"/>
        <n v="104"/>
        <n v="504"/>
        <n v="3432"/>
        <n v="20555"/>
        <n v="590"/>
        <n v="559"/>
        <n v="6019"/>
        <n v="10589"/>
        <n v="2852"/>
        <n v="29024"/>
        <n v="6146"/>
        <n v="18406"/>
        <n v="125"/>
        <n v="236"/>
        <n v="91176"/>
        <n v="7656"/>
        <n v="2673"/>
        <n v="1430"/>
        <n v="2071"/>
        <n v="7332"/>
        <n v="30681"/>
        <n v="4926"/>
        <n v="29181"/>
        <n v="17609"/>
        <n v="104522"/>
        <n v="3155"/>
        <n v="157636"/>
        <n v="140"/>
        <n v="646920"/>
        <n v="3024"/>
        <n v="2035"/>
        <n v="30947"/>
        <n v="7470"/>
        <n v="230864"/>
        <n v="25424"/>
        <n v="610939"/>
        <n v="28509"/>
        <n v="15077"/>
        <n v="39082"/>
        <n v="6840"/>
        <n v="967"/>
        <n v="4595"/>
        <n v="2695"/>
        <n v="352"/>
        <n v="207827"/>
        <n v="5347"/>
        <n v="1804"/>
        <n v="11023"/>
        <n v="14678"/>
        <n v="211002"/>
        <n v="375"/>
        <n v="276"/>
        <n v="5701"/>
        <n v="4939"/>
        <n v="18645"/>
        <n v="651"/>
        <n v="593"/>
        <n v="423533"/>
        <n v="221"/>
        <n v="9510"/>
        <n v="8505"/>
        <n v="132855"/>
        <n v="32198"/>
        <n v="79101"/>
        <n v="551"/>
        <n v="2020898"/>
        <n v="575313"/>
        <n v="321758"/>
        <n v="269"/>
        <n v="75055"/>
        <n v="531103"/>
        <n v="34742"/>
        <n v="236733"/>
        <n v="801742"/>
        <n v="28188"/>
        <n v="208186"/>
        <n v="54008"/>
        <n v="78133"/>
        <n v="1459"/>
        <n v="401969"/>
        <n v="12357"/>
        <n v="271581"/>
        <n v="31846"/>
        <n v="615445"/>
        <n v="12790"/>
        <n v="6387"/>
        <n v="14795"/>
        <n v="259161"/>
        <n v="4907"/>
        <n v="110937"/>
        <n v="23766"/>
        <n v="471"/>
        <n v="26340"/>
        <n v="307"/>
        <n v="1505"/>
        <n v="3295"/>
        <n v="33934"/>
        <n v="3853"/>
        <n v="1359"/>
        <n v="57592"/>
        <n v="128085"/>
        <n v="8085"/>
        <n v="1551"/>
        <n v="8680"/>
        <n v="1547"/>
        <n v="1146"/>
        <n v="8547"/>
        <n v="1142"/>
        <n v="536"/>
        <n v="2425"/>
        <n v="7446"/>
        <n v="1223"/>
        <n v="3189"/>
        <n v="3555"/>
        <n v="3837"/>
        <n v="5307"/>
        <n v="4472"/>
        <n v="13358"/>
        <n v="3415"/>
        <n v="1615"/>
        <n v="3817"/>
        <n v="4842"/>
        <n v="241"/>
        <n v="1338"/>
        <n v="862"/>
        <n v="21601"/>
        <n v="376"/>
        <n v="55215"/>
        <n v="575"/>
        <n v="77816"/>
        <n v="235"/>
        <n v="12150"/>
        <n v="101"/>
        <n v="21394"/>
        <n v="4467"/>
        <n v="82"/>
        <n v="61456"/>
        <n v="78596"/>
        <n v="9754"/>
        <n v="12111"/>
        <n v="2980"/>
        <n v="178235"/>
        <n v="31714"/>
        <n v="4380"/>
        <n v="273"/>
        <n v="3081"/>
        <n v="292"/>
        <n v="2286"/>
        <n v="113153"/>
        <n v="13576"/>
        <n v="8138"/>
        <n v="738"/>
        <n v="1845"/>
        <n v="8839"/>
        <n v="4787"/>
        <n v="1986"/>
        <n v="5149"/>
        <n v="32558"/>
        <n v="991"/>
        <n v="404388"/>
        <n v="30855"/>
        <n v="580"/>
        <n v="112703"/>
        <n v="5144"/>
        <n v="806330"/>
        <n v="165605"/>
        <n v="244937"/>
        <n v="910"/>
        <n v="38869"/>
        <n v="16929"/>
        <n v="2189"/>
        <n v="8658"/>
        <n v="10502"/>
        <n v="22516"/>
        <n v="4230"/>
        <n v="4682"/>
        <n v="39910"/>
        <n v="1148"/>
        <n v="1122"/>
        <n v="2303"/>
        <n v="4156"/>
        <n v="5178"/>
        <n v="14339"/>
        <n v="593118"/>
        <n v="16008"/>
        <n v="187480"/>
        <n v="13023"/>
        <n v="27082"/>
        <n v="402954"/>
        <n v="169215"/>
        <n v="5293"/>
        <n v="5964"/>
        <n v="753"/>
        <n v="332"/>
        <n v="15456"/>
        <n v="717"/>
        <n v="21086"/>
        <n v="4668"/>
        <n v="77642"/>
        <n v="251165"/>
        <n v="29195"/>
        <n v="574357"/>
        <n v="2617"/>
        <n v="87161"/>
        <n v="6826"/>
        <n v="294445"/>
        <n v="761986"/>
        <n v="518176"/>
        <n v="1782"/>
        <n v="43923"/>
        <n v="2330"/>
        <n v="498258"/>
        <n v="465741"/>
        <n v="90616"/>
        <n v="2366816"/>
        <n v="86241"/>
        <n v="121949"/>
        <n v="306183"/>
        <n v="43462"/>
        <n v="251887"/>
        <n v="570"/>
        <n v="32270"/>
        <n v="14108"/>
        <n v="406499"/>
        <n v="26970"/>
        <n v="26980"/>
        <n v="411"/>
        <n v="16947"/>
        <n v="204369"/>
        <n v="5784"/>
        <n v="7521"/>
        <n v="2390"/>
        <n v="137553"/>
        <n v="211"/>
        <n v="20041"/>
        <n v="2771"/>
        <n v="1297"/>
        <n v="8172"/>
        <n v="49729"/>
        <n v="4331"/>
        <n v="9071"/>
        <n v="81"/>
        <n v="660"/>
        <n v="1224"/>
        <n v="9397"/>
        <n v="1552"/>
        <n v="1468"/>
        <n v="859"/>
        <n v="2036"/>
        <n v="3036"/>
        <n v="3349"/>
        <n v="3707"/>
        <n v="3891"/>
        <n v="458"/>
        <n v="6512"/>
        <n v="2633"/>
        <n v="16043"/>
        <n v="1527"/>
        <n v="6772"/>
        <n v="5276"/>
        <n v="1707"/>
        <n v="9594"/>
        <n v="3259"/>
        <n v="74"/>
        <n v="711"/>
        <n v="4295"/>
        <n v="11182"/>
        <n v="55328"/>
        <n v="17648"/>
        <n v="2395"/>
        <n v="260"/>
        <n v="4991"/>
        <n v="730"/>
        <n v="932"/>
        <n v="107"/>
        <n v="60"/>
        <n v="56114"/>
        <n v="109"/>
        <n v="28753"/>
        <n v="2241"/>
        <n v="3198"/>
        <n v="4739"/>
        <n v="3792"/>
        <n v="113094"/>
        <n v="1665"/>
        <n v="19129"/>
        <n v="13566"/>
        <n v="26174"/>
        <n v="43525"/>
        <n v="4885"/>
        <n v="210"/>
        <n v="3369"/>
        <n v="2172"/>
        <n v="8222"/>
        <n v="10831"/>
        <n v="4844"/>
        <n v="27625"/>
        <n v="433"/>
        <n v="9376"/>
        <n v="172736"/>
        <n v="8356"/>
        <n v="8380"/>
        <n v="33752"/>
        <n v="202410"/>
        <n v="45476"/>
        <n v="3487"/>
        <n v="3528"/>
        <n v="757800"/>
        <n v="1218"/>
        <n v="1186"/>
        <n v="33442"/>
        <n v="30500"/>
        <n v="1213"/>
        <n v="647"/>
        <n v="192783"/>
        <n v="3552"/>
        <n v="387"/>
        <n v="5208"/>
        <n v="365"/>
        <n v="619110"/>
        <n v="12090"/>
        <n v="11707"/>
        <n v="578"/>
        <n v="14464"/>
        <n v="3744"/>
        <n v="15749"/>
        <n v="328598"/>
        <n v="829"/>
        <n v="142427"/>
        <n v="5901"/>
        <n v="4646"/>
        <n v="372"/>
        <n v="4443"/>
        <n v="253906"/>
        <n v="37730"/>
        <n v="455454"/>
        <n v="872860"/>
        <n v="295"/>
        <n v="240"/>
        <n v="370"/>
        <n v="159"/>
        <n v="188926"/>
        <n v="1157"/>
        <n v="5023"/>
        <n v="284220"/>
        <n v="540199"/>
        <n v="2519352"/>
        <n v="14886"/>
        <n v="114823"/>
        <n v="490935"/>
        <n v="63105"/>
        <n v="22429"/>
        <n v="630585"/>
        <n v="204552"/>
        <n v="241376"/>
        <n v="23068"/>
        <n v="21095"/>
        <n v="67684"/>
        <n v="4044"/>
        <n v="56160"/>
        <n v="3635"/>
        <n v="510908"/>
        <n v="2663"/>
        <n v="3895"/>
        <n v="27458"/>
        <n v="57814"/>
        <n v="720914"/>
        <n v="18728"/>
        <n v="18639"/>
        <n v="1002"/>
        <n v="2637"/>
        <n v="6550"/>
        <n v="128734"/>
        <n v="1165"/>
        <n v="5465"/>
        <n v="17051"/>
        <n v="532"/>
        <n v="427"/>
        <n v="5214"/>
        <n v="61284"/>
        <n v="14409"/>
        <n v="697"/>
        <n v="10295"/>
        <n v="314"/>
        <n v="73"/>
        <n v="9188"/>
        <n v="517"/>
        <n v="803"/>
        <n v="1131"/>
        <n v="665"/>
        <n v="4126"/>
        <n v="2856"/>
        <n v="4341"/>
        <n v="2920"/>
        <n v="650"/>
        <n v="7013"/>
        <n v="1409"/>
        <n v="6791"/>
        <n v="5637"/>
        <n v="1958"/>
        <n v="14184"/>
        <n v="357"/>
        <n v="118"/>
        <n v="2143"/>
        <n v="5339"/>
        <n v="137"/>
        <n v="7346"/>
        <n v="55044"/>
        <n v="22468"/>
        <n v="10636"/>
        <n v="97323"/>
        <n v="3317"/>
        <n v="1192"/>
        <n v="1676"/>
        <n v="12651"/>
        <n v="27969"/>
        <n v="10907"/>
        <n v="16651"/>
        <n v="2561"/>
        <n v="2168"/>
        <n v="1762"/>
        <n v="2998"/>
        <n v="3030"/>
        <n v="14577"/>
        <n v="152"/>
        <n v="128"/>
        <n v="714"/>
        <n v="17531"/>
        <n v="615"/>
        <n v="2488"/>
        <n v="874"/>
        <n v="424"/>
        <n v="6621"/>
        <n v="906"/>
        <n v="2779"/>
        <n v="5816"/>
        <n v="50361"/>
        <n v="6052"/>
        <n v="739426"/>
        <n v="194287"/>
        <n v="2929"/>
        <n v="15293"/>
        <n v="3101"/>
        <n v="21495"/>
        <n v="6580"/>
        <n v="173029"/>
        <n v="631"/>
        <n v="26778"/>
        <n v="684"/>
        <n v="36324"/>
        <n v="1068294"/>
        <n v="2200"/>
        <n v="807"/>
        <n v="6013"/>
        <n v="432"/>
        <n v="661"/>
        <n v="6376"/>
        <n v="22391"/>
        <n v="1164"/>
        <n v="7806"/>
        <n v="13914"/>
        <n v="52810"/>
        <n v="235586"/>
        <n v="6082"/>
        <n v="6261"/>
        <n v="4635"/>
        <n v="22657"/>
        <n v="182821"/>
        <n v="1416"/>
        <n v="430"/>
        <n v="433425"/>
        <n v="165964"/>
        <n v="1398"/>
        <n v="14172"/>
        <n v="207781"/>
        <n v="35356"/>
        <n v="377361"/>
        <n v="139488"/>
        <n v="791844"/>
        <n v="1132809"/>
        <n v="33357"/>
        <n v="5294"/>
        <n v="56914"/>
        <n v="60881"/>
        <n v="1030"/>
        <n v="46988"/>
        <n v="1460983"/>
        <n v="85175"/>
        <n v="240752"/>
        <n v="2722"/>
        <n v="261822"/>
        <n v="6050"/>
        <n v="22173"/>
        <n v="113005"/>
        <n v="242"/>
        <n v="1569002"/>
        <n v="3863"/>
        <n v="40369"/>
        <n v="4619284"/>
        <n v="703992"/>
        <n v="3894"/>
        <n v="920512"/>
        <n v="18091"/>
        <n v="1751"/>
        <n v="141315"/>
        <n v="729394"/>
        <n v="230152"/>
        <n v="6366"/>
        <n v="33232"/>
        <n v="4505"/>
        <n v="2733"/>
        <n v="226621"/>
        <n v="4758"/>
        <n v="2672"/>
        <n v="5739"/>
        <n v="10073"/>
        <n v="63723"/>
        <n v="237"/>
        <n v="818"/>
        <n v="394"/>
        <n v="8445"/>
        <n v="11163"/>
        <n v="603"/>
        <n v="1265"/>
        <n v="814"/>
        <n v="2092"/>
        <n v="1329"/>
        <n v="6098"/>
        <n v="4853"/>
        <n v="527"/>
        <n v="20938"/>
        <n v="6571"/>
        <n v="11992"/>
        <n v="3902"/>
        <n v="3776"/>
        <n v="1600"/>
        <n v="11630"/>
        <n v="26180"/>
        <n v="2817"/>
        <n v="3055"/>
        <n v="9963"/>
        <n v="94543"/>
        <n v="20564"/>
        <n v="9203"/>
        <n v="345792"/>
        <n v="502"/>
        <n v="27843"/>
        <n v="657"/>
        <n v="792"/>
        <n v="13674"/>
        <n v="22999"/>
        <n v="9430"/>
        <n v="453"/>
        <n v="1127"/>
        <n v="115833"/>
        <n v="13998"/>
        <n v="3412"/>
        <n v="5264"/>
        <n v="42899"/>
        <n v="17720"/>
        <n v="980"/>
        <n v="85"/>
        <n v="20108"/>
        <n v="1756"/>
        <n v="7172"/>
        <n v="4290"/>
        <n v="54425"/>
        <n v="36970"/>
        <n v="3273"/>
        <n v="1859"/>
        <n v="3103"/>
        <n v="629"/>
        <n v="104676"/>
        <n v="5176"/>
        <n v="288"/>
        <n v="476"/>
        <n v="16627"/>
        <n v="9291"/>
        <n v="1140652"/>
        <n v="20224"/>
        <n v="188043"/>
        <n v="441"/>
        <n v="32596"/>
        <n v="250485"/>
        <n v="531"/>
        <n v="3366"/>
        <n v="337685"/>
        <n v="8707"/>
        <n v="1332"/>
        <n v="695897"/>
        <n v="33277"/>
        <n v="876"/>
        <n v="2188"/>
        <n v="1467"/>
        <n v="4863"/>
        <n v="15475"/>
        <n v="4980"/>
        <n v="222968"/>
        <n v="14841"/>
        <n v="958"/>
        <n v="4671"/>
        <n v="29079"/>
        <n v="223"/>
        <n v="13289"/>
        <n v="873"/>
        <n v="314052"/>
        <n v="5603"/>
        <n v="7547"/>
        <n v="4143"/>
        <n v="130816"/>
        <n v="1726"/>
        <n v="183"/>
        <n v="182"/>
        <n v="7405"/>
        <n v="1187"/>
        <n v="474548"/>
        <n v="61722"/>
        <n v="1634"/>
        <n v="430854"/>
        <n v="2474"/>
        <n v="5647"/>
        <n v="37794"/>
        <n v="11093"/>
        <n v="22840"/>
        <n v="87632"/>
        <n v="556277"/>
        <n v="726604"/>
        <n v="39067"/>
        <n v="17025"/>
        <n v="82779"/>
        <n v="10017"/>
        <n v="161814"/>
        <n v="821"/>
        <n v="18788"/>
        <n v="441210"/>
        <n v="180182"/>
        <n v="4796"/>
        <n v="16351"/>
        <n v="316564"/>
        <n v="300763"/>
        <n v="240206"/>
        <n v="632750"/>
        <n v="57906"/>
        <n v="2775882"/>
        <n v="734147"/>
        <n v="1396"/>
        <n v="7949"/>
        <n v="56272"/>
        <n v="7699"/>
        <n v="22302"/>
        <n v="1096"/>
        <n v="2690"/>
        <n v="6363"/>
        <n v="4986"/>
        <n v="160733"/>
        <n v="5119"/>
        <n v="5520"/>
        <n v="619"/>
        <n v="2566"/>
        <n v="11888"/>
        <n v="8873"/>
        <n v="459"/>
        <n v="506"/>
        <n v="518"/>
        <n v="1317"/>
        <n v="999"/>
        <n v="6293"/>
        <n v="7496"/>
        <n v="2417"/>
        <n v="1612"/>
        <n v="14328"/>
        <n v="5161"/>
        <n v="491"/>
        <n v="1727"/>
        <n v="3647"/>
        <n v="1744"/>
        <n v="9517"/>
        <n v="291"/>
        <n v="2451"/>
        <n v="103"/>
        <n v="1835"/>
        <n v="39620"/>
        <n v="3451"/>
        <n v="488"/>
        <n v="675"/>
        <n v="63963"/>
        <n v="163"/>
        <n v="21088"/>
        <n v="12027"/>
        <n v="806"/>
        <n v="774"/>
        <n v="13360"/>
        <n v="7676"/>
        <n v="18411"/>
        <n v="1082"/>
        <n v="149"/>
        <n v="3674"/>
        <n v="3575"/>
        <n v="3588"/>
        <n v="856"/>
        <n v="2375"/>
        <n v="25548"/>
        <n v="1422"/>
        <n v="4023"/>
        <n v="10568"/>
        <n v="1143"/>
        <n v="4086"/>
        <n v="4941"/>
        <n v="884"/>
        <n v="731"/>
        <n v="4186"/>
        <n v="326"/>
        <n v="10796"/>
        <n v="51661"/>
        <n v="10757"/>
        <n v="31483"/>
        <n v="115191"/>
        <n v="293"/>
        <n v="325"/>
        <n v="141205"/>
        <n v="811057"/>
        <n v="3627"/>
        <n v="378"/>
        <n v="216"/>
        <n v="350112"/>
        <n v="5491"/>
        <n v="173414"/>
        <n v="1350"/>
        <n v="15428"/>
        <n v="10866"/>
        <n v="977"/>
        <n v="305"/>
        <n v="1371"/>
        <n v="1843"/>
        <n v="45323"/>
        <n v="632998"/>
        <n v="1901"/>
        <n v="19509"/>
        <n v="106"/>
        <n v="230238"/>
        <n v="3740"/>
        <n v="1046"/>
        <n v="4806"/>
        <n v="1105"/>
        <n v="915"/>
        <n v="511"/>
        <n v="25886"/>
        <n v="13135"/>
        <n v="4736"/>
        <n v="7069"/>
        <n v="326920"/>
        <n v="21485"/>
        <n v="16712"/>
        <n v="3003"/>
        <n v="1775"/>
        <n v="148406"/>
        <n v="68297"/>
        <n v="14933"/>
        <n v="923768"/>
        <n v="13302"/>
        <n v="66582"/>
        <n v="105323"/>
        <n v="1309"/>
        <n v="8359"/>
        <n v="301351"/>
        <n v="1264"/>
        <n v="224837"/>
        <n v="55432"/>
        <n v="26914"/>
        <n v="141428"/>
        <n v="2461442"/>
        <n v="69560"/>
        <n v="28957"/>
        <n v="14705"/>
        <n v="19709"/>
        <n v="577"/>
        <n v="1095"/>
        <n v="161179"/>
        <n v="459392"/>
        <n v="2444"/>
        <n v="32080"/>
        <n v="216511"/>
        <n v="1477"/>
        <n v="9716"/>
        <n v="419"/>
        <n v="5815"/>
        <n v="151"/>
        <n v="468794"/>
        <n v="414059"/>
        <n v="504269"/>
        <n v="492684"/>
        <n v="1693"/>
        <n v="16539"/>
        <n v="4488"/>
        <n v="1512"/>
        <n v="10728"/>
        <n v="48558"/>
        <n v="19462"/>
        <n v="9586"/>
        <n v="393"/>
        <n v="9207"/>
        <n v="4239"/>
        <n v="168946"/>
        <n v="11537"/>
        <n v="2245"/>
        <n v="193"/>
        <n v="1117"/>
        <n v="1167"/>
        <n v="10323"/>
        <n v="2397"/>
        <n v="1212"/>
        <n v="7196"/>
        <n v="7022"/>
        <n v="1899"/>
        <n v="8716"/>
        <n v="608"/>
        <n v="5906"/>
        <n v="6513"/>
        <n v="19132"/>
        <n v="5352"/>
        <n v="3065"/>
        <n v="1471"/>
        <n v="1872"/>
        <n v="2495"/>
        <n v="682"/>
        <n v="1178"/>
        <n v="46164"/>
        <n v="86"/>
        <n v="188"/>
        <n v="6183"/>
        <n v="29792"/>
        <n v="1059"/>
        <n v="948"/>
        <n v="3324"/>
        <n v="20006"/>
        <n v="4237"/>
        <n v="80066"/>
        <n v="2802"/>
        <n v="1307"/>
        <n v="27211"/>
        <n v="55005"/>
        <n v="9064"/>
        <n v="311"/>
        <n v="407"/>
        <n v="6489"/>
        <n v="11236"/>
        <n v="2845"/>
        <n v="865"/>
        <n v="41758"/>
        <n v="9223"/>
        <n v="16782"/>
        <n v="737"/>
        <n v="782"/>
        <n v="147"/>
        <n v="3689"/>
        <n v="9791"/>
        <n v="6175"/>
        <n v="15198"/>
        <n v="4503"/>
        <n v="3950"/>
        <n v="489"/>
        <n v="735"/>
        <n v="309180"/>
        <n v="5766"/>
        <n v="759779"/>
        <n v="10388"/>
        <n v="258481"/>
        <n v="10191"/>
        <n v="3062"/>
        <n v="147312"/>
        <n v="426"/>
        <n v="705"/>
        <n v="3187"/>
        <n v="26235"/>
        <n v="604516"/>
        <n v="4897"/>
        <n v="1273"/>
        <n v="1214"/>
        <n v="23138"/>
        <n v="1120"/>
        <n v="2325"/>
        <n v="34876"/>
        <n v="15015"/>
        <n v="4008"/>
        <n v="3825"/>
        <n v="231999"/>
        <n v="382241"/>
        <n v="161544"/>
        <n v="19761"/>
        <n v="4140"/>
        <n v="1518"/>
        <n v="7667"/>
        <n v="195"/>
        <n v="26812"/>
        <n v="1242"/>
        <n v="913"/>
        <n v="410409"/>
        <n v="691"/>
        <n v="942"/>
        <n v="34787"/>
        <n v="66233"/>
        <n v="564790"/>
        <n v="452027"/>
        <n v="66638"/>
        <n v="4596"/>
        <n v="13870"/>
        <n v="139"/>
        <n v="36071"/>
        <n v="58367"/>
        <n v="325134"/>
        <n v="267462"/>
        <n v="159469"/>
        <n v="2603"/>
        <n v="11762"/>
        <n v="39753"/>
        <n v="346"/>
        <n v="7479"/>
        <n v="979074"/>
        <n v="1502"/>
        <n v="100617"/>
        <n v="450"/>
        <n v="498"/>
        <n v="8468"/>
        <n v="501624"/>
        <n v="2528637"/>
        <n v="218761"/>
        <n v="658359"/>
        <n v="2007"/>
        <n v="186399"/>
        <n v="7522"/>
        <n v="61126"/>
        <n v="13144"/>
        <n v="43959"/>
        <n v="3662"/>
        <n v="16775"/>
        <n v="2044"/>
        <n v="168545"/>
        <n v="25202"/>
        <n v="3812"/>
        <n v="2887"/>
        <n v="1769"/>
        <n v="9875"/>
        <n v="21299"/>
        <n v="1154"/>
        <n v="9966"/>
        <n v="1590"/>
        <n v="10030"/>
        <n v="1743"/>
        <n v="1172"/>
        <n v="614"/>
        <n v="969"/>
        <n v="8783"/>
        <n v="8347"/>
        <n v="3509"/>
        <n v="1882"/>
        <n v="6872"/>
        <n v="1618"/>
        <n v="8160"/>
        <n v="1862"/>
        <n v="26829"/>
        <n v="909"/>
        <n v="10668"/>
        <n v="11676"/>
        <n v="1729"/>
        <n v="2884"/>
        <n v="277"/>
        <n v="175"/>
        <n v="1560"/>
        <n v="111"/>
        <n v="2600"/>
        <n v="607"/>
        <n v="2235"/>
        <n v="253"/>
        <n v="14645"/>
        <n v="3215"/>
        <n v="7325"/>
        <n v="2541"/>
        <n v="555"/>
        <n v="317"/>
        <n v="4761"/>
        <n v="18623"/>
        <n v="1071"/>
        <n v="79511"/>
        <n v="31062"/>
        <n v="222"/>
        <n v="14100"/>
        <n v="12859"/>
        <n v="202"/>
        <n v="9608"/>
        <n v="3675"/>
        <n v="52259"/>
        <n v="3669"/>
        <n v="93038"/>
        <n v="36790"/>
        <n v="4975"/>
        <n v="5979"/>
        <n v="1544"/>
        <n v="104361"/>
        <n v="520"/>
        <n v="5850"/>
        <n v="126686"/>
        <n v="745497"/>
        <n v="169"/>
        <n v="183047"/>
        <n v="9140"/>
        <n v="3922"/>
        <n v="2387"/>
        <n v="149696"/>
        <n v="7211"/>
        <n v="156208"/>
        <n v="36914"/>
        <n v="1051"/>
        <n v="205"/>
        <n v="15493"/>
        <n v="2432"/>
        <n v="456262"/>
        <n v="12864"/>
        <n v="11268"/>
        <n v="4305"/>
        <n v="287"/>
        <n v="9373"/>
        <n v="3106"/>
        <n v="16238"/>
        <n v="1485"/>
        <n v="259016"/>
        <n v="137085"/>
        <n v="4501"/>
        <n v="20112"/>
        <n v="1414"/>
        <n v="125734"/>
        <n v="22688"/>
        <n v="221886"/>
        <n v="330"/>
        <n v="13195"/>
        <n v="509683"/>
        <n v="196137"/>
        <n v="702"/>
        <n v="1741684"/>
        <n v="159082"/>
        <n v="46097"/>
        <n v="7473"/>
        <n v="284738"/>
        <n v="19815"/>
        <n v="86639"/>
        <n v="158657"/>
        <n v="8111"/>
        <n v="649"/>
        <n v="19197"/>
        <n v="570007"/>
        <n v="567"/>
        <n v="824128"/>
        <n v="114458"/>
        <n v="3152"/>
        <n v="2982"/>
        <n v="7005"/>
        <n v="446552"/>
        <n v="78519"/>
        <n v="1132"/>
        <n v="113496"/>
        <n v="40951"/>
        <n v="4752"/>
        <n v="10827"/>
        <n v="678"/>
        <n v="761"/>
        <n v="6514"/>
        <n v="1556"/>
        <n v="3092"/>
        <n v="19230"/>
        <n v="11709"/>
        <n v="1538"/>
        <n v="142750"/>
        <n v="12211"/>
        <n v="3498"/>
        <n v="1175"/>
        <n v="1302"/>
        <n v="666"/>
        <n v="8224"/>
        <n v="440"/>
        <n v="7959"/>
        <n v="4095"/>
        <n v="6597"/>
        <n v="3058"/>
        <n v="7718"/>
        <n v="3559"/>
        <n v="30371"/>
        <n v="5443"/>
        <n v="1796"/>
        <n v="907"/>
        <n v="7411"/>
        <n v="1068"/>
        <n v="1906"/>
        <n v="316"/>
        <n v="28428"/>
        <n v="2713"/>
        <n v="1364"/>
        <n v="256212"/>
        <n v="569"/>
        <n v="1118"/>
        <n v="1284"/>
        <n v="526262"/>
        <n v="34722"/>
        <n v="21851"/>
        <n v="170"/>
        <n v="568"/>
        <n v="746"/>
        <n v="5064"/>
        <n v="1072"/>
        <n v="1278"/>
        <n v="4973"/>
        <n v="4438"/>
        <n v="73732"/>
        <n v="10114"/>
        <n v="597"/>
        <n v="33043"/>
        <n v="126"/>
        <n v="17201"/>
        <n v="207337"/>
        <n v="36674"/>
        <n v="50298"/>
        <n v="4151"/>
        <n v="10643"/>
        <n v="17520"/>
        <n v="21870"/>
        <n v="1333"/>
        <n v="4243"/>
        <n v="10276"/>
        <n v="107531"/>
        <n v="19835"/>
        <n v="118881"/>
        <n v="128456"/>
        <n v="2043"/>
        <n v="117177"/>
        <n v="3048"/>
        <n v="82996"/>
        <n v="580294"/>
        <n v="9739"/>
        <n v="23332"/>
        <n v="5434"/>
        <n v="385270"/>
        <n v="248605"/>
        <n v="4150"/>
        <n v="1394"/>
        <n v="10974"/>
        <n v="35008"/>
        <n v="22985"/>
        <n v="6717"/>
        <n v="9748"/>
        <n v="2964"/>
        <n v="4496"/>
      </sharedItems>
    </cacheField>
    <cacheField name="gmv" numFmtId="0">
      <sharedItems containsString="0" containsBlank="1" containsNumber="1" containsInteger="1" minValue="0" maxValue="2735118788"/>
    </cacheField>
    <cacheField name="item_name" numFmtId="0">
      <sharedItems/>
    </cacheField>
    <cacheField name="dt" numFmtId="17">
      <sharedItems containsSemiMixedTypes="0" containsNonDate="0" containsDate="1" containsString="0" minDate="2018-01-01T00:00:00" maxDate="2019-04-02T00:00:00" count="16">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626">
  <r>
    <x v="0"/>
    <n v="1316"/>
    <x v="0"/>
    <x v="0"/>
    <s v="兰蔻（LANCOME）"/>
    <n v="132344"/>
    <s v="法国兰蔻国际集团有限公司"/>
    <s v="法国兰蔻国际集团有限公司"/>
    <n v="51573"/>
    <n v="10780755"/>
    <s v="（送女友礼物）Lancome兰蔻彩妆盘13色套装粉饼眼影腮红唇彩睫毛膏眼线带化妆刷 粉色系"/>
    <x v="0"/>
  </r>
  <r>
    <x v="0"/>
    <n v="652"/>
    <x v="1"/>
    <x v="1"/>
    <s v="创维（Skyworth）"/>
    <n v="5565"/>
    <s v="创维集团"/>
    <s v="创维集团有限公司"/>
    <n v="9"/>
    <n v="12536"/>
    <s v="创维（Skyworth） V901 VR一体机4K高清屏8K硬解码体感游戏智能VR眼镜 2代4K旗舰"/>
    <x v="0"/>
  </r>
  <r>
    <x v="1"/>
    <n v="1316"/>
    <x v="0"/>
    <x v="0"/>
    <s v="兰蔻（LANCOME）"/>
    <n v="10833"/>
    <s v="法国兰蔻国际集团有限公司"/>
    <s v="法国兰蔻国际集团有限公司"/>
    <n v="24447"/>
    <n v="10525947"/>
    <s v="法国 兰蔻（Lancome）清滢柔肤水400ml（大粉水）补水 保湿 爽肤水"/>
    <x v="0"/>
  </r>
  <r>
    <x v="1"/>
    <n v="12259"/>
    <x v="2"/>
    <x v="2"/>
    <s v="酒鬼（JIUGUI）"/>
    <n v="26050"/>
    <s v="酒鬼股份"/>
    <s v="酒鬼酒股份有限公司"/>
    <n v="3176"/>
    <n v="1789380"/>
    <s v="酒鬼酒（老坛1985） 52度100ml  馥郁香型白酒 精致小酒版"/>
    <x v="0"/>
  </r>
  <r>
    <x v="1"/>
    <n v="1316"/>
    <x v="0"/>
    <x v="3"/>
    <s v="南极人（Nanjiren）"/>
    <n v="13342"/>
    <s v="南极人(上海)股份有限公司"/>
    <s v="南极人(上海)股份有限公司"/>
    <n v="13"/>
    <n v="192"/>
    <s v="南极人（Nanjiren）双面双效化妆棉245片 （卸妆、卸甲、拍水、敷面膜、柔滑亲肤）"/>
    <x v="0"/>
  </r>
  <r>
    <x v="1"/>
    <n v="652"/>
    <x v="1"/>
    <x v="1"/>
    <s v="创维（Skyworth）"/>
    <n v="5565"/>
    <s v="创维集团"/>
    <s v="创维集团有限公司"/>
    <n v="67"/>
    <n v="148465"/>
    <s v="创维（Skyworth）V901 VR一体机 4K高清屏8K硬解码 体感游戏 VR直播3D头盔 4+64G智能VR眼镜"/>
    <x v="0"/>
  </r>
  <r>
    <x v="0"/>
    <n v="1316"/>
    <x v="0"/>
    <x v="4"/>
    <s v="御泥坊"/>
    <n v="20390"/>
    <s v="湖南御泥坊化妆品有限公司"/>
    <s v="湖南御泥坊化妆品有限公司"/>
    <n v="30153"/>
    <n v="1275366"/>
    <s v="御泥坊面霜化妆品 红石榴矿物面霜50g"/>
    <x v="0"/>
  </r>
  <r>
    <x v="0"/>
    <n v="13314"/>
    <x v="3"/>
    <x v="5"/>
    <s v="南洋"/>
    <n v="346566"/>
    <s v="苏泊尔集团"/>
    <s v="杭州苏泊尔南洋药业有限公司"/>
    <n v="13"/>
    <n v="204"/>
    <s v="南洋 顽癣净 25ml*1瓶/盒"/>
    <x v="0"/>
  </r>
  <r>
    <x v="1"/>
    <n v="1316"/>
    <x v="0"/>
    <x v="4"/>
    <s v="御泥坊"/>
    <n v="20390"/>
    <s v="湖南御泥坊化妆品有限公司"/>
    <s v="湖南御泥坊化妆品有限公司"/>
    <n v="118495"/>
    <n v="6666328"/>
    <s v="御泥坊水润茶萃微囊滋养水150ml（爽肤水女 补水保湿收毛孔 润肤化妆水）"/>
    <x v="0"/>
  </r>
  <r>
    <x v="0"/>
    <n v="652"/>
    <x v="1"/>
    <x v="1"/>
    <s v="酷开"/>
    <n v="53513"/>
    <s v="创维集团"/>
    <s v="深圳创维-RGB电子有限公司"/>
    <n v="3"/>
    <n v="1997"/>
    <s v="酷开（coocaa） Live-time便携迷你无线蓝牙音箱收音机2.0双声道音响（爵士黑-玫瑰粉） 玫瑰粉"/>
    <x v="0"/>
  </r>
  <r>
    <x v="0"/>
    <n v="1316"/>
    <x v="0"/>
    <x v="4"/>
    <s v="御泥坊男士"/>
    <n v="198059"/>
    <s v="湖南御泥坊化妆品有限公司"/>
    <s v="湖南御泥坊化妆品有限公司"/>
    <n v="4732"/>
    <n v="172226"/>
    <s v="男士清爽控油黑茶洁面乳100g(男士洗面奶 清洁控油 深层清洁) 黑茶洁面乳100g"/>
    <x v="0"/>
  </r>
  <r>
    <x v="0"/>
    <n v="13314"/>
    <x v="3"/>
    <x v="5"/>
    <s v="可安"/>
    <n v="390308"/>
    <s v="苏泊尔集团"/>
    <s v="杭州苏泊尔南洋药业有限公司"/>
    <n v="8"/>
    <n v="1854"/>
    <s v="可安 宽胸气雾剂 60揿*1瓶/盒 红色"/>
    <x v="0"/>
  </r>
  <r>
    <x v="1"/>
    <n v="1316"/>
    <x v="0"/>
    <x v="4"/>
    <s v="御泥坊男士"/>
    <n v="198059"/>
    <s v="湖南御泥坊化妆品有限公司"/>
    <s v="湖南御泥坊化妆品有限公司"/>
    <n v="29095"/>
    <n v="1353311"/>
    <s v="御泥坊男士黑茶清爽控油补水5件套（黑茶3件套+黑茶泥浆面膜+黑茶清爽5片）（化妆品 护肤套装）"/>
    <x v="0"/>
  </r>
  <r>
    <x v="1"/>
    <n v="652"/>
    <x v="1"/>
    <x v="6"/>
    <s v="海尔（Haier）"/>
    <n v="7817"/>
    <s v="海尔集团"/>
    <s v="青岛海尔投资发展有限公司"/>
    <n v="1"/>
    <n v="1"/>
    <s v="海尔（Haier）凌越 商务风大容量防泼溅双肩电脑包 15.6英寸笔记本包"/>
    <x v="0"/>
  </r>
  <r>
    <x v="0"/>
    <n v="1316"/>
    <x v="0"/>
    <x v="4"/>
    <s v="阿芙（AFU）"/>
    <n v="2854"/>
    <s v="湖南御泥坊化妆品有限公司"/>
    <s v="北京茂思商贸有限公司"/>
    <n v="19413"/>
    <n v="1775663"/>
    <s v="阿芙（AFU）鸢尾紧致系护肤小样礼包 洁面精华水面霜 提拉紧致滋润补水锁水淡化纹路 护肤品 洁面25g+精华"/>
    <x v="0"/>
  </r>
  <r>
    <x v="0"/>
    <n v="15248"/>
    <x v="4"/>
    <x v="3"/>
    <s v="南极人+"/>
    <n v="197074"/>
    <s v="南极人(上海)股份有限公司"/>
    <s v="南极人(上海)股份有限公司"/>
    <n v="2941"/>
    <n v="116612"/>
    <s v="南极人＋钓鱼竿伸缩蚊帐 U型三开门宫廷不锈钢加粗支架加密加长蕾丝落地帐莎双人床免打孔床品 黄色 1.8*2."/>
    <x v="0"/>
  </r>
  <r>
    <x v="1"/>
    <n v="1316"/>
    <x v="0"/>
    <x v="4"/>
    <s v="阿芙（AFU）"/>
    <n v="2854"/>
    <s v="湖南御泥坊化妆品有限公司"/>
    <s v="北京茂思商贸有限公司"/>
    <n v="40297"/>
    <n v="2660452"/>
    <s v="阿芙（AFU）鸢尾紧致精油焕活面霜45g（紧致提拉 滋润保湿）"/>
    <x v="0"/>
  </r>
  <r>
    <x v="0"/>
    <n v="652"/>
    <x v="1"/>
    <x v="7"/>
    <s v="美的（Midea）"/>
    <n v="12380"/>
    <s v="美的集团"/>
    <s v="美的集团股份有限公司"/>
    <n v="2"/>
    <n v="338"/>
    <s v="Midea/美的 WBL2501B绞拌机家用揽拌机榨针机柞汁机扎汁机料理机"/>
    <x v="0"/>
  </r>
  <r>
    <x v="0"/>
    <n v="1316"/>
    <x v="0"/>
    <x v="8"/>
    <s v="欧莱雅（LOREAL）"/>
    <n v="164130"/>
    <s v="莱雅公司"/>
    <s v="莱雅公司"/>
    <n v="91421"/>
    <n v="7916952"/>
    <s v="（赠品链接勿拍） 膜力霜25ml"/>
    <x v="0"/>
  </r>
  <r>
    <x v="0"/>
    <n v="15248"/>
    <x v="4"/>
    <x v="3"/>
    <s v="南极人（Nanjiren）"/>
    <n v="265593"/>
    <s v="南极人(上海)股份有限公司"/>
    <s v="南极人(上海)股份有限公司"/>
    <n v="144533"/>
    <n v="12857694"/>
    <s v="（领券立减20）南极人 水洗真丝空调被 夏天夏被1.5m1.8米单人夏凉被夏季薄被子双人被芯 高贵灰 200*230cm"/>
    <x v="0"/>
  </r>
  <r>
    <x v="1"/>
    <n v="1316"/>
    <x v="0"/>
    <x v="8"/>
    <s v="欧莱雅（LOREAL）"/>
    <n v="13676"/>
    <s v="莱雅公司"/>
    <s v="莱雅公司"/>
    <n v="1205512"/>
    <n v="84965941"/>
    <s v="清润葡萄籽精华膜力水22ml中样"/>
    <x v="0"/>
  </r>
  <r>
    <x v="0"/>
    <n v="670"/>
    <x v="5"/>
    <x v="9"/>
    <s v="TCL"/>
    <n v="156912"/>
    <s v="TCL集团"/>
    <s v="TCL集团股份有限公司"/>
    <n v="558"/>
    <n v="241352"/>
    <s v="赠品颜色随机发 购买音频会议设备专用礼品 TCL 022充电宝小台灯 颜色随机发"/>
    <x v="0"/>
  </r>
  <r>
    <x v="0"/>
    <n v="1316"/>
    <x v="0"/>
    <x v="10"/>
    <s v="珀莱雅（PROYA）"/>
    <n v="14031"/>
    <s v="珀莱雅化妆品股份有限公司"/>
    <s v="珀莱雅化妆品股份有限公司"/>
    <n v="99506"/>
    <n v="5801874"/>
    <s v="（赠品）精美手机支架一个，款式随机送"/>
    <x v="0"/>
  </r>
  <r>
    <x v="1"/>
    <n v="15248"/>
    <x v="4"/>
    <x v="3"/>
    <s v="南极人（Nanjiren）"/>
    <n v="142001"/>
    <s v="南极人(上海)股份有限公司"/>
    <s v="南极人(上海)股份有限公司"/>
    <n v="544292"/>
    <n v="46083295"/>
    <s v="南极人（Nanjiren）被芯家纺 羽丝绒被子加厚保暖冬被双人被子被芯亲肤棉被 条纹-米黄 200*230cm-6斤"/>
    <x v="0"/>
  </r>
  <r>
    <x v="1"/>
    <n v="1316"/>
    <x v="0"/>
    <x v="10"/>
    <s v="珀莱雅（PROYA）"/>
    <n v="14031"/>
    <s v="珀莱雅化妆品股份有限公司"/>
    <s v="珀莱雅化妆品股份有限公司"/>
    <n v="98028"/>
    <n v="8170407"/>
    <s v="珀莱雅（（PROYA））海洋活润保湿致臻礼盒（洁面100ml+水150ml+乳120ml+水15ml+乳15ml+镜子）补水"/>
    <x v="0"/>
  </r>
  <r>
    <x v="1"/>
    <n v="670"/>
    <x v="5"/>
    <x v="9"/>
    <s v="TCL"/>
    <n v="2505"/>
    <s v="TCL集团"/>
    <s v="TCL集团股份有限公司"/>
    <n v="1849"/>
    <n v="1252665"/>
    <s v="TCL会议电话机座机 CP300 音视频会议终端系统/全向麦克风/来电显示/免提/商务办公会议电话 中型会议室"/>
    <x v="0"/>
  </r>
  <r>
    <x v="0"/>
    <n v="1316"/>
    <x v="0"/>
    <x v="11"/>
    <s v="百雀羚（PECHOIN）"/>
    <n v="4073"/>
    <s v="上海百雀羚日用化学有限公司"/>
    <s v="上海百雀羚日用化学有限公司"/>
    <n v="92260"/>
    <n v="8634248"/>
    <s v="雅润护理湿巾(太阳花)/(百合)22片 样式随机发"/>
    <x v="0"/>
  </r>
  <r>
    <x v="0"/>
    <n v="15248"/>
    <x v="4"/>
    <x v="3"/>
    <s v="南极人（home）"/>
    <n v="201648"/>
    <s v="南极人(上海)股份有限公司"/>
    <s v="南极人(上海)股份有限公司"/>
    <n v="67189"/>
    <n v="8175221"/>
    <s v="（南极人5806数码印花拉链蚊帐上下铺蚊帐(不锈钢支架） 下铺萌猫120*190*90 其它"/>
    <x v="0"/>
  </r>
  <r>
    <x v="1"/>
    <n v="1316"/>
    <x v="0"/>
    <x v="11"/>
    <s v="百雀羚（PECHOIN）"/>
    <n v="4073"/>
    <s v="上海百雀羚日用化学有限公司"/>
    <s v="上海百雀羚日用化学有限公司"/>
    <n v="249776"/>
    <n v="13307635"/>
    <s v="百雀羚面膜女补水保湿紧致清洁护肤品套装 小雀幸面膜30片（清澈净颜+紧弹新颜+深润水颜 各10片）黑膜套装"/>
    <x v="0"/>
  </r>
  <r>
    <x v="0"/>
    <n v="670"/>
    <x v="5"/>
    <x v="1"/>
    <s v="创维（Skyworth）"/>
    <n v="217182"/>
    <s v="创维集团"/>
    <s v="深圳创维-RGB电子有限公司"/>
    <n v="3803"/>
    <n v="446938"/>
    <s v="腾讯（Tencent）企鹅极光盒子 网络机顶盒 电视盒子4K高清HDR智能语音遥控 双天线wifi+ 极光蓝牙版（赠HDM"/>
    <x v="0"/>
  </r>
  <r>
    <x v="0"/>
    <n v="1316"/>
    <x v="0"/>
    <x v="12"/>
    <s v="膜法世家"/>
    <n v="44815"/>
    <s v="上海悦目化妆品有限公司"/>
    <s v="上海悦目化妆品有限公司"/>
    <n v="64096"/>
    <n v="2452692"/>
    <s v="膜法世家黑焕采三合一黑面膜套装21片 补水清洁保湿亮肤面膜贴男女士护肤品（薛之谦订制版） 42片"/>
    <x v="0"/>
  </r>
  <r>
    <x v="0"/>
    <n v="15901"/>
    <x v="6"/>
    <x v="9"/>
    <s v="TCL"/>
    <n v="156912"/>
    <s v="TCL集团"/>
    <s v="TCL集团股份有限公司"/>
    <n v="3724"/>
    <n v="183143"/>
    <s v="灭蚊灯诱蚊剂蚊子诱饵二氧化碳诱导剂配合家用吸蚊灯驱捕蚊虫 仿生蚊虫诱剂一包"/>
    <x v="0"/>
  </r>
  <r>
    <x v="1"/>
    <n v="1316"/>
    <x v="0"/>
    <x v="12"/>
    <s v="膜法世家"/>
    <n v="44815"/>
    <s v="上海悦目化妆品有限公司"/>
    <s v="上海悦目化妆品有限公司"/>
    <n v="58640"/>
    <n v="2600204"/>
    <s v="膜法世家面膜女 鸡蛋嫩滑保湿面膜贴套装20片装 （蛋白+蛋黄）补水嫩肤"/>
    <x v="0"/>
  </r>
  <r>
    <x v="1"/>
    <n v="670"/>
    <x v="5"/>
    <x v="1"/>
    <s v="创维（Skyworth）"/>
    <n v="217182"/>
    <s v="创维集团"/>
    <s v="深圳创维-RGB电子有限公司"/>
    <n v="22932"/>
    <n v="10346171"/>
    <s v="创维（Skyworth）腾讯无线投屏企业微信手机电视机投影培训同屏器 企业商务会议盒子"/>
    <x v="0"/>
  </r>
  <r>
    <x v="0"/>
    <n v="1316"/>
    <x v="0"/>
    <x v="13"/>
    <s v="自然堂（CHANDO）"/>
    <n v="21208"/>
    <s v="伽蓝（集团）股份有限公司"/>
    <s v="伽蓝（集团）股份有限公司"/>
    <n v="170336"/>
    <n v="10086432"/>
    <s v="（赠品）自然堂雪域精粹冰川水喷雾50ml 红色"/>
    <x v="0"/>
  </r>
  <r>
    <x v="0"/>
    <n v="15901"/>
    <x v="6"/>
    <x v="3"/>
    <s v="南极人（Nanjiren）"/>
    <n v="265593"/>
    <s v="南极人(上海)股份有限公司"/>
    <s v="南极人(上海)股份有限公司"/>
    <n v="24297"/>
    <n v="283656"/>
    <s v="南极人（nanjiren）纳米海绵魔力擦 海绵擦 魔术擦 居家清洁洗碗刷碗海绵 80片-10*6*2cm-非独立包装"/>
    <x v="0"/>
  </r>
  <r>
    <x v="1"/>
    <n v="1316"/>
    <x v="0"/>
    <x v="13"/>
    <s v="自然堂（CHANDO）"/>
    <n v="21208"/>
    <s v="伽蓝（集团）股份有限公司"/>
    <s v="伽蓝（集团）股份有限公司"/>
    <n v="194626"/>
    <n v="14537514"/>
    <s v="自然堂（CHANDO）雪莲舒缓保湿面膜26ml*5（补水保湿 男女士面膜贴）"/>
    <x v="0"/>
  </r>
  <r>
    <x v="0"/>
    <n v="670"/>
    <x v="5"/>
    <x v="1"/>
    <s v="小湃"/>
    <n v="412720"/>
    <s v="创维集团"/>
    <s v="深圳创维数字技术有限公司"/>
    <n v="15"/>
    <n v="2685"/>
    <s v="创维小湃T2Pro语音版电视盒子 6K高清网络机顶盒 16G大闪存"/>
    <x v="0"/>
  </r>
  <r>
    <x v="0"/>
    <n v="1316"/>
    <x v="0"/>
    <x v="13"/>
    <s v="自然堂（CHANO）"/>
    <n v="193786"/>
    <s v="伽蓝（集团）股份有限公司"/>
    <s v="伽蓝（集团）股份有限公司"/>
    <n v="19141"/>
    <n v="693267"/>
    <s v="雪润皙白晶澈冰肌水60ml 雪润皙白晶澈冰肌水60ml"/>
    <x v="0"/>
  </r>
  <r>
    <x v="0"/>
    <n v="15901"/>
    <x v="6"/>
    <x v="4"/>
    <s v="阿芙（AFU）"/>
    <n v="2854"/>
    <s v="湖南御泥坊化妆品有限公司"/>
    <s v="北京茂思商贸有限公司"/>
    <n v="3"/>
    <n v="647"/>
    <s v="阿芙（AFU） 抽取式绵柔保湿纸巾40抽/包 60包"/>
    <x v="0"/>
  </r>
  <r>
    <x v="0"/>
    <n v="1316"/>
    <x v="0"/>
    <x v="14"/>
    <s v="资生堂（Shiseido）"/>
    <n v="170438"/>
    <s v="株式会社资生堂"/>
    <s v="株式会社资生堂"/>
    <n v="49532"/>
    <n v="5382421"/>
    <s v="（Shiseido）资生堂 隔离妆前乳 新透白美肌焕采防护乳15ml*1小样"/>
    <x v="0"/>
  </r>
  <r>
    <x v="0"/>
    <n v="670"/>
    <x v="5"/>
    <x v="15"/>
    <s v="正格（MMC）"/>
    <n v="380516"/>
    <s v="格力集团"/>
    <s v="珠海格力新技术研究所有限公司"/>
    <n v="33"/>
    <n v="1590"/>
    <s v="正格mmcLQ630K色带架 适用爱普生针式打印机色带 LQ635K LQ730K 735K 单支色带芯"/>
    <x v="0"/>
  </r>
  <r>
    <x v="1"/>
    <n v="1316"/>
    <x v="0"/>
    <x v="14"/>
    <s v="资生堂（Shiseido）"/>
    <n v="128744"/>
    <s v="株式会社资生堂"/>
    <s v="株式会社资生堂"/>
    <n v="122609"/>
    <n v="6921105"/>
    <s v="资生堂（Shiseido）鲜润赋活眼霜15ml （ 修护保湿 新品上市）"/>
    <x v="0"/>
  </r>
  <r>
    <x v="0"/>
    <n v="15901"/>
    <x v="6"/>
    <x v="6"/>
    <s v="纤见（FABRICARE）"/>
    <n v="398116"/>
    <s v="海尔集团"/>
    <s v="青岛海尔滚筒洗衣机有限公司"/>
    <n v="8"/>
    <n v="0"/>
    <s v="【迪拜帆船酒店专用】FABRICARE纤见 洗衣液自营 衣物除皱喷剂 欧洲进口浓缩型 衣物除皱喷剂"/>
    <x v="0"/>
  </r>
  <r>
    <x v="0"/>
    <n v="1316"/>
    <x v="0"/>
    <x v="16"/>
    <s v="阿迪达斯（Adidas）"/>
    <n v="159853"/>
    <s v="阿迪达斯有限公司"/>
    <s v="阿迪达斯有限公司"/>
    <n v="6233"/>
    <n v="332715"/>
    <s v="阿迪达斯（adidas）男士香体喷雾古龙香水50ml冰点能量征服天赋多款可选 男士征服香水50ml  2020年到期"/>
    <x v="0"/>
  </r>
  <r>
    <x v="1"/>
    <n v="670"/>
    <x v="5"/>
    <x v="6"/>
    <s v="极限矩阵"/>
    <n v="69196"/>
    <s v="海尔集团"/>
    <s v="苏州海尔信息科技有限公司"/>
    <n v="119"/>
    <n v="596739"/>
    <s v="极限矩阵（matrimax）LT-270M1 27英寸 曲面吃鸡射击类电竞显示器（144Hz刷新1ms响应 DP+HDMI+DVI 1080P)"/>
    <x v="0"/>
  </r>
  <r>
    <x v="1"/>
    <n v="1316"/>
    <x v="0"/>
    <x v="16"/>
    <s v="阿迪达斯（Adidas）"/>
    <n v="2828"/>
    <s v="阿迪达斯有限公司"/>
    <s v="阿迪达斯有限公司"/>
    <n v="16522"/>
    <n v="527191"/>
    <s v="阿迪达斯（adidas） 男士畅爽走珠香体液 50ml"/>
    <x v="0"/>
  </r>
  <r>
    <x v="1"/>
    <n v="15901"/>
    <x v="6"/>
    <x v="16"/>
    <s v="阿迪达斯（Adidas）"/>
    <n v="2828"/>
    <s v="阿迪达斯有限公司"/>
    <s v="阿迪达斯有限公司"/>
    <n v="1639"/>
    <n v="66173"/>
    <s v="阿迪达斯Adidas 原装进口 小白鞋清洁剂75ml 增白去黄去污 运动鞋带刷头擦鞋洗鞋清洁神器"/>
    <x v="0"/>
  </r>
  <r>
    <x v="0"/>
    <n v="1316"/>
    <x v="0"/>
    <x v="17"/>
    <s v="雅诗兰黛"/>
    <n v="160086"/>
    <s v="雅诗兰黛有限公司"/>
    <s v="雅诗兰黛有限公司"/>
    <n v="45426"/>
    <n v="10420953"/>
    <s v="（正品保障）（）特润修护精华眼霜 小棕瓶精华露 淡化细纹黑眼圈 修护肌透精华露50ml"/>
    <x v="0"/>
  </r>
  <r>
    <x v="0"/>
    <n v="670"/>
    <x v="5"/>
    <x v="6"/>
    <s v="海尔（Haier）"/>
    <n v="7817"/>
    <s v="海尔集团"/>
    <s v="青岛海尔投资发展有限公司"/>
    <n v="1686"/>
    <n v="1182859"/>
    <s v="海尔（haier）乐享X1窄边框一体机电脑商务办公台式主机全套家用游戏 海尔原装有线鼠标"/>
    <x v="0"/>
  </r>
  <r>
    <x v="1"/>
    <n v="1316"/>
    <x v="0"/>
    <x v="17"/>
    <s v="雅诗兰黛"/>
    <n v="18972"/>
    <s v="雅诗兰黛有限公司"/>
    <s v="雅诗兰黛有限公司"/>
    <n v="40116"/>
    <n v="19290613"/>
    <s v="雅诗兰黛（Estee lauder）晶透沁白套装(精华露30ml+精粹水50ml+滋润霜15ml+洁面乳15ml+防晒霜15ml+化妆包"/>
    <x v="0"/>
  </r>
  <r>
    <x v="0"/>
    <n v="15901"/>
    <x v="6"/>
    <x v="18"/>
    <s v="吾尊"/>
    <n v="102890"/>
    <s v="上海黎姿化妆品有限公司"/>
    <s v="上海韩束化妆品有限公司"/>
    <n v="1"/>
    <n v="49"/>
    <s v="红色小象 婴儿PP柔湿巾新生儿宝宝湿巾湿纸巾屁屁专用 湿巾80抽*3包"/>
    <x v="0"/>
  </r>
  <r>
    <x v="0"/>
    <n v="1316"/>
    <x v="0"/>
    <x v="19"/>
    <s v="雪花秀"/>
    <n v="18823"/>
    <s v="株式会社爱茉莉太平洋"/>
    <s v="株式会社爱茉莉太平洋"/>
    <n v="1077"/>
    <n v="94950"/>
    <s v="雪花秀 Sulwhasoo 滋阴小样套装(爽肤水+乳液+精华+面霜+眼霜)"/>
    <x v="0"/>
  </r>
  <r>
    <x v="1"/>
    <n v="670"/>
    <x v="5"/>
    <x v="6"/>
    <s v="海尔（Haier）"/>
    <n v="7817"/>
    <s v="海尔集团"/>
    <s v="青岛海尔投资发展有限公司"/>
    <n v="3258"/>
    <n v="5849960"/>
    <s v="海尔（Haier）锋睿S420 14英寸轻薄学生商务笔记本电脑(N3350 4G 500G WIFI 蓝牙 1080P 正版Win10)"/>
    <x v="0"/>
  </r>
  <r>
    <x v="1"/>
    <n v="1316"/>
    <x v="0"/>
    <x v="19"/>
    <s v="雪花秀"/>
    <n v="18823"/>
    <s v="株式会社爱茉莉太平洋"/>
    <s v="株式会社爱茉莉太平洋"/>
    <n v="53925"/>
    <n v="6975664"/>
    <s v="韩国进口 雪花秀（Sulwhasoo）顺行洗面奶 温和不紧绷氨基酸洁面乳  200ml/瓶"/>
    <x v="0"/>
  </r>
  <r>
    <x v="0"/>
    <n v="15901"/>
    <x v="6"/>
    <x v="18"/>
    <s v="韩束（KanS）"/>
    <n v="153125"/>
    <s v="上海黎姿化妆品有限公司"/>
    <s v="上海黎姿化妆品有限公司"/>
    <n v="398"/>
    <n v="0"/>
    <s v="韩束礼品袋 赠品*1"/>
    <x v="0"/>
  </r>
  <r>
    <x v="0"/>
    <n v="1316"/>
    <x v="0"/>
    <x v="19"/>
    <s v="雪花秀（Sulwhasoo）"/>
    <n v="155334"/>
    <s v="株式会社爱茉莉太平洋"/>
    <s v="株式会社爱茉莉太平洋"/>
    <n v="425"/>
    <n v="0"/>
    <s v="韩国雪花秀滋盈肌本女士护肤化妆品组合2件套装（平衡水5ml+平衡乳5ml）补水保湿滋润去黄"/>
    <x v="0"/>
  </r>
  <r>
    <x v="0"/>
    <n v="670"/>
    <x v="5"/>
    <x v="6"/>
    <s v="雷神（ThundeRobot）"/>
    <n v="48100"/>
    <s v="海尔集团"/>
    <s v="海尔信息科技（深圳）有限公司"/>
    <n v="2707"/>
    <n v="8056702"/>
    <s v="雷神（ThundeRobot） 青春版背包"/>
    <x v="0"/>
  </r>
  <r>
    <x v="0"/>
    <n v="1316"/>
    <x v="0"/>
    <x v="18"/>
    <s v="吾尊"/>
    <n v="102890"/>
    <s v="上海黎姿化妆品有限公司"/>
    <s v="上海韩束化妆品有限公司"/>
    <n v="5619"/>
    <n v="91733"/>
    <s v="韩束面膜 韩束茶树精油祛痘面膜10片送精华液"/>
    <x v="0"/>
  </r>
  <r>
    <x v="0"/>
    <n v="15901"/>
    <x v="6"/>
    <x v="20"/>
    <s v="飞科（FLYCO）"/>
    <n v="6736"/>
    <s v="飞科股份"/>
    <s v="上海飞科电器股份有限公司"/>
    <n v="19"/>
    <n v="596"/>
    <s v="飞科毛球修剪器充电式电动剃毛绒器去毛球机打毛机除毛剪毛器博锐PR1501 标配+粘毛器+3个原装刀头"/>
    <x v="0"/>
  </r>
  <r>
    <x v="1"/>
    <n v="1316"/>
    <x v="0"/>
    <x v="18"/>
    <s v="吾尊"/>
    <n v="102890"/>
    <s v="上海黎姿化妆品有限公司"/>
    <s v="上海韩束化妆品有限公司"/>
    <n v="779"/>
    <n v="19707"/>
    <s v="吾尊肌肤能量补给装旅行装（洁面30ml+精华露15ml）"/>
    <x v="0"/>
  </r>
  <r>
    <x v="1"/>
    <n v="670"/>
    <x v="5"/>
    <x v="6"/>
    <s v="雷神（ThundeRobot）"/>
    <n v="48100"/>
    <s v="海尔集团"/>
    <s v="海尔信息科技（深圳）有限公司"/>
    <n v="7906"/>
    <n v="36856140"/>
    <s v="（活动）雷神（ThundeRobot）新911GT电竞版 144Hz72%IPS 17.3英寸游戏笔记本i7-8750H 16G 128G+1T GTX106"/>
    <x v="0"/>
  </r>
  <r>
    <x v="0"/>
    <n v="1316"/>
    <x v="0"/>
    <x v="18"/>
    <s v="索薇娅（SOVYA）"/>
    <n v="156974"/>
    <s v="上海黎姿化妆品有限公司"/>
    <s v="上海优上生物科技有限公司"/>
    <n v="10"/>
    <n v="920"/>
    <s v="红色小象儿童保湿霜 宝宝脸霜 补水润肤 婴幼儿护肤品 男女童可选 倍润霜50g 宝宝霜滋润 送洗发露"/>
    <x v="0"/>
  </r>
  <r>
    <x v="0"/>
    <n v="16750"/>
    <x v="7"/>
    <x v="21"/>
    <s v="澳佳宝（Blackmores）"/>
    <n v="153122"/>
    <s v="黛浓有限公司"/>
    <s v="黛浓有限公司"/>
    <n v="4"/>
    <n v="40"/>
    <s v="Goat Soap 澳洲手工山羊奶皂婴儿儿童沐浴皂天然洁面皂100g 羊奶原味"/>
    <x v="0"/>
  </r>
  <r>
    <x v="0"/>
    <n v="1316"/>
    <x v="0"/>
    <x v="18"/>
    <s v="红色小象"/>
    <n v="158781"/>
    <s v="上海黎姿化妆品有限公司"/>
    <s v="上海黎姿化妆品有限公司"/>
    <n v="246"/>
    <n v="0"/>
    <s v="红色小象羊乳滋养亮肤面膜25ml 妈妈孕妇 护肤品美容保湿护肤"/>
    <x v="0"/>
  </r>
  <r>
    <x v="1"/>
    <n v="670"/>
    <x v="5"/>
    <x v="7"/>
    <s v="美的（Midea）"/>
    <n v="12380"/>
    <s v="美的集团"/>
    <s v="美的集团股份有限公司"/>
    <n v="94"/>
    <n v="2210"/>
    <s v="美的（Midea）AOC03一转三插座/转换插头/电源转换器 3位无线转换插座"/>
    <x v="0"/>
  </r>
  <r>
    <x v="0"/>
    <n v="1316"/>
    <x v="0"/>
    <x v="18"/>
    <s v="韩束"/>
    <n v="157423"/>
    <s v="上海黎姿化妆品有限公司"/>
    <s v="上海黎姿化妆品有限公司"/>
    <n v="1419"/>
    <n v="67265"/>
    <s v="韩束（KanS）小粉瓶精华液面膜 补水保湿控油平衡晒后修护提亮肤色收缩毛孔滋养面贴膜 玻尿酸补水面膜 20"/>
    <x v="0"/>
  </r>
  <r>
    <x v="0"/>
    <n v="16750"/>
    <x v="7"/>
    <x v="22"/>
    <s v="GNC"/>
    <n v="171862"/>
    <s v="GNC公司"/>
    <s v="大众营养投资公司"/>
    <n v="16"/>
    <n v="2509"/>
    <s v="日本撒隆巴斯镇痛贴膏药贴关节镇痛贴腰腿关节膝盖膏药贴止疼贴颈椎腰椎腰间盘贴 非日本久光贴膏 撒隆巴斯"/>
    <x v="0"/>
  </r>
  <r>
    <x v="0"/>
    <n v="1316"/>
    <x v="0"/>
    <x v="18"/>
    <s v="韩束（KAN’S）"/>
    <n v="7944"/>
    <s v="上海黎姿化妆品有限公司"/>
    <s v="上海黎姿化妆品有限公司"/>
    <n v="1807"/>
    <n v="110746"/>
    <s v="韩束（KAN’S） 韩束红BB霜倍润亮颜修容霜素颜霜裸妆水润亮肤补水保湿遮瑕粉底液隔离霜墨菊粉BB霜 魔力水"/>
    <x v="0"/>
  </r>
  <r>
    <x v="0"/>
    <n v="670"/>
    <x v="5"/>
    <x v="20"/>
    <s v="飞科（FLYCO）"/>
    <n v="6736"/>
    <s v="飞科股份"/>
    <s v="上海飞科电器股份有限公司"/>
    <n v="822"/>
    <n v="33111"/>
    <s v="飞科（FLYCO）插座面板多孔家用正品插排查插板带线多用功能接线拖线板长线FS2025 八位总控 1.8米线长"/>
    <x v="0"/>
  </r>
  <r>
    <x v="1"/>
    <n v="1316"/>
    <x v="0"/>
    <x v="18"/>
    <s v="韩束（KAN’S）"/>
    <n v="7944"/>
    <s v="上海黎姿化妆品有限公司"/>
    <s v="上海黎姿化妆品有限公司"/>
    <n v="64854"/>
    <n v="4304339"/>
    <s v="韩束高保湿弹润精华液30ml( 提亮肤色 保湿补水 精华液 护肤品 )"/>
    <x v="0"/>
  </r>
  <r>
    <x v="0"/>
    <n v="16750"/>
    <x v="7"/>
    <x v="22"/>
    <s v="健安喜（GNC）"/>
    <n v="9120"/>
    <s v="GNC公司"/>
    <s v="大众营养投资公司"/>
    <n v="2"/>
    <n v="110"/>
    <s v="健安喜（GNC） 美国原装进口C芦荟保湿祛痘凝露芦荟胶面霜VC面霜护肤品 芦荟凝胶85g 1支"/>
    <x v="0"/>
  </r>
  <r>
    <x v="0"/>
    <n v="1316"/>
    <x v="0"/>
    <x v="18"/>
    <s v="韩束（KanS）"/>
    <n v="156966"/>
    <s v="上海黎姿化妆品有限公司"/>
    <s v="上海黎姿化妆品有限公司"/>
    <n v="64256"/>
    <n v="2529554"/>
    <s v="韩束（kans） 韩束墨菊深度巨补水保湿系列 （洗面奶 爽肤水 精华液 乳液 滋养霜） 巨补水墨菊深度补水精"/>
    <x v="0"/>
  </r>
  <r>
    <x v="0"/>
    <n v="737"/>
    <x v="8"/>
    <x v="9"/>
    <s v="TCL"/>
    <n v="188749"/>
    <s v="TCL集团"/>
    <s v="TCL集团股份有限公司"/>
    <n v="93381"/>
    <n v="58075339"/>
    <s v="（需联系客服登记另外安排发货）TCL家电下单后7天内评价+五星晒图送惊喜好礼（此链接不发货）"/>
    <x v="0"/>
  </r>
  <r>
    <x v="0"/>
    <n v="1316"/>
    <x v="0"/>
    <x v="18"/>
    <s v="韩粉世家（HI-FACE）"/>
    <n v="336324"/>
    <s v="上海黎姿化妆品有限公司"/>
    <s v="上海上美化妆品有限公司"/>
    <n v="922"/>
    <n v="25047"/>
    <s v="韩粉世家（Hi-Face） 韩粉世家美瞳炫黑细致眼线笔0.5g防水不晕染初学者防汗眼线液"/>
    <x v="0"/>
  </r>
  <r>
    <x v="0"/>
    <n v="16750"/>
    <x v="7"/>
    <x v="23"/>
    <s v="一叶子（Oneleaf）"/>
    <n v="151346"/>
    <s v="上海黎姿化妆品有限公司"/>
    <s v="上海黎姿化妆品有限公司"/>
    <n v="644"/>
    <n v="778"/>
    <s v="护手霜女滋润保湿补水嫩肤防干裂不油腻 随机护手霜1支"/>
    <x v="0"/>
  </r>
  <r>
    <x v="1"/>
    <n v="1316"/>
    <x v="0"/>
    <x v="18"/>
    <s v="韩粉世家（HI-FACE）"/>
    <n v="26295"/>
    <s v="上海黎姿化妆品有限公司"/>
    <s v="上海上美化妆品有限公司"/>
    <n v="1"/>
    <n v="86"/>
    <s v="hiface粉饼定妆粉哑光彩妆粉底自然轻薄遮瑕细腻粉质 轻纱柔光透明粉饼 23#杏肤色10g"/>
    <x v="0"/>
  </r>
  <r>
    <x v="1"/>
    <n v="737"/>
    <x v="8"/>
    <x v="9"/>
    <s v="TCL"/>
    <n v="188749"/>
    <s v="TCL集团"/>
    <s v="TCL集团股份有限公司"/>
    <n v="491598"/>
    <n v="421929231"/>
    <s v="集成电路 KMRH60014M-B614"/>
    <x v="0"/>
  </r>
  <r>
    <x v="0"/>
    <n v="1316"/>
    <x v="0"/>
    <x v="20"/>
    <s v="飞科（FLYCO）"/>
    <n v="6736"/>
    <s v="飞科股份"/>
    <s v="上海飞科电器股份有限公司"/>
    <n v="1682"/>
    <n v="63955"/>
    <s v="飞科（FLYCO）鼻毛修剪器 男士剃鼻毛器男用电动刮去鼻孔鼻毛剪刀FS7806 标配"/>
    <x v="0"/>
  </r>
  <r>
    <x v="1"/>
    <n v="16750"/>
    <x v="7"/>
    <x v="23"/>
    <s v="一叶子（Oneleaf）"/>
    <n v="102889"/>
    <s v="上海黎姿化妆品有限公司"/>
    <s v="上海黎姿化妆品有限公司"/>
    <n v="20"/>
    <n v="918"/>
    <s v="一叶子植物精粹手霜套组30g*3（护手霜 滋润保湿修护 防止干裂）"/>
    <x v="0"/>
  </r>
  <r>
    <x v="0"/>
    <n v="1318"/>
    <x v="9"/>
    <x v="3"/>
    <s v="南极人（Nanjiren）"/>
    <n v="265593"/>
    <s v="南极人(上海)股份有限公司"/>
    <s v="南极人(上海)股份有限公司"/>
    <n v="48959"/>
    <n v="4219289"/>
    <s v="？？新品上市送老婆 盐袋海盐粗盐热敷包电加热家用艾灸大粒盐包热敷袋理疗袋子 紫罗兰 均码"/>
    <x v="0"/>
  </r>
  <r>
    <x v="0"/>
    <n v="737"/>
    <x v="8"/>
    <x v="9"/>
    <s v="小白空调"/>
    <n v="366149"/>
    <s v="TCL集团"/>
    <s v="TCL空调器（中山）有限公司"/>
    <n v="11"/>
    <n v="42635"/>
    <s v="小白空调 TCL 静音省电 冷暖 直流变频 空调柜机 圆柱立式 大3匹 KFRd-72LW/X13BpD"/>
    <x v="0"/>
  </r>
  <r>
    <x v="1"/>
    <n v="1318"/>
    <x v="9"/>
    <x v="3"/>
    <s v="南极人（Nanjiren）"/>
    <n v="265593"/>
    <s v="南极人(上海)股份有限公司"/>
    <s v="南极人(上海)股份有限公司"/>
    <n v="7128"/>
    <n v="335768"/>
    <s v="南极人（Nanjiren）（一对装）运动髌骨带护膝男女打篮球装备膝盖半月板损伤护具跑步舞蹈健身足球【黑3114"/>
    <x v="0"/>
  </r>
  <r>
    <x v="0"/>
    <n v="16750"/>
    <x v="7"/>
    <x v="24"/>
    <s v="佰草集（HERBORIST）"/>
    <n v="4151"/>
    <s v="上海家化联合股份有限公司"/>
    <s v="上海家化联合股份有限公司"/>
    <n v="200"/>
    <n v="7850"/>
    <s v="高夫男士无硅油洗发水沐浴露清爽控油洗护组合套装 高夫轻松旅行装(洗发沐浴各50ml)"/>
    <x v="0"/>
  </r>
  <r>
    <x v="0"/>
    <n v="1318"/>
    <x v="9"/>
    <x v="3"/>
    <s v="南极人（home）"/>
    <n v="201648"/>
    <s v="南极人(上海)股份有限公司"/>
    <s v="南极人(上海)股份有限公司"/>
    <n v="51"/>
    <n v="7856"/>
    <s v="南极人（Nanjiren）电加热护腰带保暖男女腰间盘充电发热暖宫腰托艾灸热敷突出 电加热浅驼色（不带充电宝"/>
    <x v="0"/>
  </r>
  <r>
    <x v="0"/>
    <n v="737"/>
    <x v="8"/>
    <x v="25"/>
    <s v="九阳（Joyoung）"/>
    <n v="9774"/>
    <s v="九阳股份"/>
    <s v="九阳股份有限公司"/>
    <n v="167967"/>
    <n v="46549523"/>
    <s v="（Joyoung）九阳豆浆机预约多功能破壁机可预约定时 易清洗破壁免滤无渣 DJ13R-D83SG"/>
    <x v="0"/>
  </r>
  <r>
    <x v="0"/>
    <n v="1318"/>
    <x v="9"/>
    <x v="26"/>
    <s v="安踏（ANTA）"/>
    <n v="189388"/>
    <s v="安踏(中国)有限公司"/>
    <s v="安踏(中国)有限公司"/>
    <n v="467186"/>
    <n v="63904582"/>
    <s v="（黑色427发货）安踏篮球鞋男 KT3 KT4 轻骑兵新品 汤普森签名夏季官方直营网店透气低帮运动鞋 轻骑兵4代9"/>
    <x v="0"/>
  </r>
  <r>
    <x v="0"/>
    <n v="16750"/>
    <x v="7"/>
    <x v="0"/>
    <s v="兰蔻（LANCOME）"/>
    <n v="132344"/>
    <s v="法国兰蔻国际集团有限公司"/>
    <s v="法国兰蔻国际集团有限公司"/>
    <n v="585"/>
    <n v="52251"/>
    <s v="睿嫣（ReEn） 韩国进口LG润膏洗发水睿嫣润膏洗发水洗护二合一护发素洗头膏 滋养洗发水250ml*2 超值两只装"/>
    <x v="0"/>
  </r>
  <r>
    <x v="1"/>
    <n v="1318"/>
    <x v="9"/>
    <x v="26"/>
    <s v="安踏（ANTA）"/>
    <n v="3552"/>
    <s v="安踏(中国)有限公司"/>
    <s v="安踏(中国)有限公司"/>
    <n v="65244"/>
    <n v="10390051"/>
    <s v="安踏（ANTA）男鞋91645566-3透气耐磨跑步鞋 薄翼型织物轻网面运动鞋 深藏青-3 9.5(男 43)"/>
    <x v="0"/>
  </r>
  <r>
    <x v="1"/>
    <n v="737"/>
    <x v="8"/>
    <x v="25"/>
    <s v="九阳（Joyoung）"/>
    <n v="9774"/>
    <s v="九阳股份"/>
    <s v="九阳股份有限公司"/>
    <n v="701958"/>
    <n v="148627241"/>
    <s v="赠品九阳（Joyoung）小红绳保温杯 便携水杯B32V8C 月黄"/>
    <x v="0"/>
  </r>
  <r>
    <x v="0"/>
    <n v="1318"/>
    <x v="9"/>
    <x v="27"/>
    <s v="李宁（LI-NING）"/>
    <n v="180613"/>
    <s v="李宁体育(上海)有限公司"/>
    <s v="李宁体育(上海)有限公司"/>
    <n v="801493"/>
    <n v="100123288"/>
    <s v="（LI-NING）李宁运动内衣女 减震运动文胸运动胸衣 黑色 AUBN124-2 M"/>
    <x v="0"/>
  </r>
  <r>
    <x v="0"/>
    <n v="16750"/>
    <x v="7"/>
    <x v="4"/>
    <s v="阿芙（AFU）"/>
    <n v="2854"/>
    <s v="湖南御泥坊化妆品有限公司"/>
    <s v="北京茂思商贸有限公司"/>
    <n v="5200"/>
    <n v="597245"/>
    <s v="阿芙（AFU）德国洋甘菊精油（小产区）10ml 补水养护干燥敏感肌"/>
    <x v="0"/>
  </r>
  <r>
    <x v="1"/>
    <n v="1318"/>
    <x v="9"/>
    <x v="27"/>
    <s v="李宁（LI-NING）"/>
    <n v="171375"/>
    <s v="李宁体育(上海)有限公司"/>
    <s v="李宁体育(上海)有限公司"/>
    <n v="361105"/>
    <n v="32925407"/>
    <s v="李宁（lining）游泳帽男女舒适长发PU涂层泳帽LSJK858-6粉色"/>
    <x v="0"/>
  </r>
  <r>
    <x v="0"/>
    <n v="737"/>
    <x v="8"/>
    <x v="1"/>
    <s v="创维（Skyworth）"/>
    <n v="217182"/>
    <s v="创维集团"/>
    <s v="深圳创维-RGB电子有限公司"/>
    <n v="15874"/>
    <n v="14991302"/>
    <s v="高清线HDMI 1米 高清HDMI线 hdmi高清音视频连接线（下单即送，单独韵达快递不随货！）"/>
    <x v="0"/>
  </r>
  <r>
    <x v="0"/>
    <n v="1318"/>
    <x v="9"/>
    <x v="28"/>
    <s v="耐克（NIKE）"/>
    <n v="35845"/>
    <s v="耐克创新有限合伙公司"/>
    <s v="耐克创新有限合伙公司"/>
    <n v="347268"/>
    <n v="127824935"/>
    <s v="ＮIKE耐克男鞋 新款AIR MAX 97 UL '17银色子弹头气垫舒适透气缓震跑步鞋918356 918356-003/银色子弹头 42"/>
    <x v="0"/>
  </r>
  <r>
    <x v="1"/>
    <n v="16750"/>
    <x v="7"/>
    <x v="4"/>
    <s v="阿芙（AFU）"/>
    <n v="2854"/>
    <s v="湖南御泥坊化妆品有限公司"/>
    <s v="北京茂思商贸有限公司"/>
    <n v="23473"/>
    <n v="1499885"/>
    <s v="阿芙（AFU）雕塑提升按摩油30ml（按摩油 紧实肌肤 调理油）"/>
    <x v="0"/>
  </r>
  <r>
    <x v="1"/>
    <n v="1318"/>
    <x v="9"/>
    <x v="28"/>
    <s v="耐克（NIKE）"/>
    <n v="207856"/>
    <s v="耐克创新有限合伙公司"/>
    <s v="耐克创新有限合伙公司"/>
    <n v="101536"/>
    <n v="36954782"/>
    <s v="赠品 打气筒组合四件套（打气筒+气针+球袋+网兜）"/>
    <x v="0"/>
  </r>
  <r>
    <x v="1"/>
    <n v="737"/>
    <x v="8"/>
    <x v="1"/>
    <s v="创维（Skyworth）"/>
    <n v="5565"/>
    <s v="创维集团"/>
    <s v="创维集团有限公司"/>
    <n v="136792"/>
    <n v="197223141"/>
    <s v="创维（skyworth）65Q40全时AI人工智能网络防蓝光全面屏4K超高清网络WIFI智能液晶平板电视"/>
    <x v="0"/>
  </r>
  <r>
    <x v="0"/>
    <n v="1318"/>
    <x v="9"/>
    <x v="16"/>
    <s v="阿迪达斯（Adidas）"/>
    <n v="159853"/>
    <s v="阿迪达斯有限公司"/>
    <s v="阿迪达斯有限公司"/>
    <n v="578306"/>
    <n v="147340189"/>
    <s v="（无须发货）晒视频+晒图5张+优质评价展示 截图联系在线客服即可领取奖励 虚拟物品无需发货 天蓝色"/>
    <x v="0"/>
  </r>
  <r>
    <x v="0"/>
    <n v="16750"/>
    <x v="7"/>
    <x v="8"/>
    <s v="欧莱雅（LOREAL）"/>
    <n v="164130"/>
    <s v="莱雅公司"/>
    <s v="莱雅公司"/>
    <n v="28405"/>
    <n v="1620730"/>
    <s v="（LOREAL）进口欧莱雅专业洗护 染后护色护发乳护发素750ml修护烫染受损发质"/>
    <x v="0"/>
  </r>
  <r>
    <x v="1"/>
    <n v="1318"/>
    <x v="9"/>
    <x v="16"/>
    <s v="阿迪达斯（Adidas）"/>
    <n v="159853"/>
    <s v="阿迪达斯有限公司"/>
    <s v="阿迪达斯有限公司"/>
    <n v="129408"/>
    <n v="38310860"/>
    <s v="阿迪达斯（adidas）运动背包 男女通用中性休闲旅行轻便电脑双肩包书包 羽毛球包 BR5863 黑色"/>
    <x v="0"/>
  </r>
  <r>
    <x v="0"/>
    <n v="737"/>
    <x v="8"/>
    <x v="1"/>
    <s v="酷开"/>
    <n v="53513"/>
    <s v="创维集团"/>
    <s v="深圳创维-RGB电子有限公司"/>
    <n v="2185"/>
    <n v="1999048"/>
    <s v="酷开（coocaa）Live-3家庭影院5.1电视回音壁音响 无线重低音炮环绕回音壁 壁挂蓝牙音箱 测试-配件套装 单"/>
    <x v="0"/>
  </r>
  <r>
    <x v="0"/>
    <n v="1319"/>
    <x v="10"/>
    <x v="21"/>
    <s v="BLACKMORES"/>
    <n v="153835"/>
    <s v="黛浓有限公司"/>
    <s v="黛浓有限公司"/>
    <n v="14"/>
    <n v="4308"/>
    <s v="澳佳宝 Blackmores 婴幼儿配方奶粉 900g 3段(1岁以上) 6罐"/>
    <x v="0"/>
  </r>
  <r>
    <x v="1"/>
    <n v="16750"/>
    <x v="7"/>
    <x v="8"/>
    <s v="欧莱雅（LOREAL）"/>
    <n v="53150"/>
    <s v="莱雅公司"/>
    <s v="莱雅公司"/>
    <n v="565811"/>
    <n v="15870112"/>
    <s v="欧莱雅（LOREAL）透明质酸经典超值无硅油洗发水护发素套装（清爽洗发露润发乳）（旅行装赠品随机发货）"/>
    <x v="0"/>
  </r>
  <r>
    <x v="0"/>
    <n v="1319"/>
    <x v="10"/>
    <x v="21"/>
    <s v="Blackmores"/>
    <n v="144123"/>
    <s v="黛浓有限公司"/>
    <s v="质控聚合品牌"/>
    <n v="2"/>
    <n v="247"/>
    <s v="【京东推荐】澳洲进口 Blackmores澳佳宝 叶酸 备孕黄金素 天然叶酸片2罐装500 90粒 孕妇孕前孕期"/>
    <x v="0"/>
  </r>
  <r>
    <x v="1"/>
    <n v="737"/>
    <x v="8"/>
    <x v="1"/>
    <s v="酷开"/>
    <n v="53513"/>
    <s v="创维集团"/>
    <s v="深圳创维-RGB电子有限公司"/>
    <n v="30224"/>
    <n v="37408745"/>
    <s v="酷开（coocaa）Live-time迷你蓝牙音箱收音机2.0双声道复古留声音响（玫瑰粉）"/>
    <x v="0"/>
  </r>
  <r>
    <x v="0"/>
    <n v="1319"/>
    <x v="10"/>
    <x v="21"/>
    <s v="blackmores"/>
    <n v="160869"/>
    <s v="黛浓有限公司"/>
    <s v="黛浓有限公司"/>
    <n v="172"/>
    <n v="26648"/>
    <s v="澳佳宝(Blackmores) Pregnancy Gold孕妇黄金素补叶酸 180粒"/>
    <x v="0"/>
  </r>
  <r>
    <x v="0"/>
    <n v="16750"/>
    <x v="7"/>
    <x v="10"/>
    <s v="珀莱雅（PROYA）"/>
    <n v="14031"/>
    <s v="珀莱雅化妆品股份有限公司"/>
    <s v="珀莱雅化妆品股份有限公司"/>
    <n v="493"/>
    <n v="569"/>
    <s v="运费链接，补差价专用，单拍不发货 深红"/>
    <x v="0"/>
  </r>
  <r>
    <x v="0"/>
    <n v="1319"/>
    <x v="10"/>
    <x v="21"/>
    <s v="澳佳宝（BLACKMORES）"/>
    <n v="163991"/>
    <s v="黛浓有限公司"/>
    <s v="黛浓有限公司"/>
    <n v="13"/>
    <n v="2123"/>
    <s v="澳佳宝（Blackmores）BM孕妇黄金营养素180粒含叶酸DHA 一瓶装"/>
    <x v="0"/>
  </r>
  <r>
    <x v="0"/>
    <n v="737"/>
    <x v="8"/>
    <x v="29"/>
    <s v="华帝（VATTI）"/>
    <n v="8485"/>
    <s v="华帝股份"/>
    <s v="华帝股份有限公司"/>
    <n v="17788"/>
    <n v="20113289"/>
    <s v="赠德国WMF双耳锅！"/>
    <x v="0"/>
  </r>
  <r>
    <x v="0"/>
    <n v="1319"/>
    <x v="10"/>
    <x v="21"/>
    <s v="澳佳宝（Blackmores）"/>
    <n v="153122"/>
    <s v="黛浓有限公司"/>
    <s v="黛浓有限公司"/>
    <n v="48"/>
    <n v="7247"/>
    <s v="澳洲进口Blackmores澳佳宝孕妇黄金营养素 含叶酸DHA保护胎儿健康 180粒 2瓶"/>
    <x v="0"/>
  </r>
  <r>
    <x v="0"/>
    <n v="16750"/>
    <x v="7"/>
    <x v="11"/>
    <s v="百雀羚（PECHOIN）"/>
    <n v="4073"/>
    <s v="上海百雀羚日用化学有限公司"/>
    <s v="上海百雀羚日用化学有限公司"/>
    <n v="8477"/>
    <n v="331287"/>
    <s v="霸王 首乌乌发洗发露 200ml"/>
    <x v="0"/>
  </r>
  <r>
    <x v="0"/>
    <n v="1319"/>
    <x v="10"/>
    <x v="22"/>
    <s v="GNC"/>
    <n v="171862"/>
    <s v="GNC公司"/>
    <s v="大众营养投资公司"/>
    <n v="143"/>
    <n v="25893"/>
    <s v="钙片儿童钙片 小孩咀嚼钙片宝宝发育生长长高增高钙DHA软糖美国进口(2-12岁)GNC健安 儿童钙片+DHA软糖 120"/>
    <x v="0"/>
  </r>
  <r>
    <x v="1"/>
    <n v="737"/>
    <x v="8"/>
    <x v="29"/>
    <s v="华帝（VATTI）"/>
    <n v="8485"/>
    <s v="华帝股份"/>
    <s v="华帝股份有限公司"/>
    <n v="40906"/>
    <n v="57021373"/>
    <s v="华帝（VATTI）魔范 台式免安装洗碗机 6套大容量 除菌烘干 家用智能 总裁灰 JWT6-F4"/>
    <x v="0"/>
  </r>
  <r>
    <x v="1"/>
    <n v="1319"/>
    <x v="10"/>
    <x v="22"/>
    <s v="健安喜（GNC）"/>
    <n v="9120"/>
    <s v="GNC公司"/>
    <s v="大众营养投资公司"/>
    <n v="84"/>
    <n v="11648"/>
    <s v="美国进口 健安喜GNC婴幼儿益生菌滴剂30ml 呵护胃肠道健康"/>
    <x v="0"/>
  </r>
  <r>
    <x v="1"/>
    <n v="16750"/>
    <x v="7"/>
    <x v="11"/>
    <s v="百雀羚（PECHOIN）"/>
    <n v="4073"/>
    <s v="上海百雀羚日用化学有限公司"/>
    <s v="上海百雀羚日用化学有限公司"/>
    <n v="10166"/>
    <n v="203190"/>
    <s v="百雀羚小雀幸雪松纤纤深润美手霜40g（护手霜女修护滋润锁水保湿防止干燥）"/>
    <x v="0"/>
  </r>
  <r>
    <x v="0"/>
    <n v="1319"/>
    <x v="10"/>
    <x v="3"/>
    <s v="南极人（Nanjiren）"/>
    <n v="265593"/>
    <s v="南极人(上海)股份有限公司"/>
    <s v="南极人(上海)股份有限公司"/>
    <n v="231610"/>
    <n v="11091358"/>
    <s v="？婴儿纯棉肚兜夏季宝宝连脚肚兜兜新生儿纱布护肚围夏天护脐衣服薄 粉红纱布128655 90cm"/>
    <x v="0"/>
  </r>
  <r>
    <x v="0"/>
    <n v="737"/>
    <x v="8"/>
    <x v="29"/>
    <s v="百得（BEST）"/>
    <n v="40254"/>
    <s v="华帝股份"/>
    <s v="中山百得厨卫有限公司"/>
    <n v="9605"/>
    <n v="7629958"/>
    <s v="附件：DZ33 （单拍无效） 钢化玻璃 液化气(20Y)"/>
    <x v="0"/>
  </r>
  <r>
    <x v="1"/>
    <n v="1319"/>
    <x v="10"/>
    <x v="3"/>
    <s v="南极人（Nanjiren）"/>
    <n v="216039"/>
    <s v="南极人(上海)股份有限公司"/>
    <s v="南极人(上海)股份有限公司"/>
    <n v="105990"/>
    <n v="4087992"/>
    <s v="南极人（Nanjiren）隔尿垫 彩棉5D空气层竹纤维毛巾布款可洗隔尿垫 帆船鲸鱼70*120cm"/>
    <x v="0"/>
  </r>
  <r>
    <x v="0"/>
    <n v="16750"/>
    <x v="7"/>
    <x v="12"/>
    <s v="膜法世家"/>
    <n v="44815"/>
    <s v="上海悦目化妆品有限公司"/>
    <s v="上海悦目化妆品有限公司"/>
    <n v="43"/>
    <n v="1555"/>
    <s v="膜法世家 金桂花蒸汽热敷眼罩（舒缓放松 润泽双眼） 5片装"/>
    <x v="0"/>
  </r>
  <r>
    <x v="0"/>
    <n v="1319"/>
    <x v="10"/>
    <x v="3"/>
    <s v="南极人（home）"/>
    <n v="201648"/>
    <s v="南极人(上海)股份有限公司"/>
    <s v="南极人(上海)股份有限公司"/>
    <n v="1243"/>
    <n v="46240"/>
    <s v="南极人home 孕妇装春装夏季新款孕妇连衣裙韩版修身显瘦两件套 粉色 XXL"/>
    <x v="0"/>
  </r>
  <r>
    <x v="0"/>
    <n v="737"/>
    <x v="8"/>
    <x v="3"/>
    <s v="南极人（Nanjiren）"/>
    <n v="183240"/>
    <s v="南极人(上海)股份有限公司"/>
    <s v="南极人(上海)股份有限公司"/>
    <n v="153168"/>
    <n v="24903149"/>
    <s v="（截评价图给在线客服，领取返现现金）"/>
    <x v="0"/>
  </r>
  <r>
    <x v="0"/>
    <n v="1319"/>
    <x v="10"/>
    <x v="26"/>
    <s v="安踏（ANTA）"/>
    <n v="189388"/>
    <s v="安踏(中国)有限公司"/>
    <s v="安踏(中国)有限公司"/>
    <n v="86619"/>
    <n v="7016470"/>
    <s v="预售4月6号发-【20-27】安踏童鞋 婴童男女同款舒适轻便学步鞋2019年新款魔术贴宝宝运动鞋 魅力蓝/荧光绿-"/>
    <x v="0"/>
  </r>
  <r>
    <x v="1"/>
    <n v="16750"/>
    <x v="7"/>
    <x v="12"/>
    <s v="膜法世家"/>
    <n v="44815"/>
    <s v="上海悦目化妆品有限公司"/>
    <s v="上海悦目化妆品有限公司"/>
    <n v="157"/>
    <n v="7621"/>
    <s v="膜法世家 玫瑰果丝滑柔嫩补水保湿手膜4对 手部护理套装 淡化细纹手部保养"/>
    <x v="0"/>
  </r>
  <r>
    <x v="1"/>
    <n v="1319"/>
    <x v="10"/>
    <x v="26"/>
    <s v="安踏（ANTA）"/>
    <n v="3552"/>
    <s v="安踏(中国)有限公司"/>
    <s v="安踏(中国)有限公司"/>
    <n v="22639"/>
    <n v="2673310"/>
    <s v="安踏（ANTA）童鞋男童魔术贴网面透气板鞋儿童运动鞋31724800荧光绿/安踏白34"/>
    <x v="0"/>
  </r>
  <r>
    <x v="0"/>
    <n v="737"/>
    <x v="8"/>
    <x v="30"/>
    <s v="小天鹅（LittleSwan）"/>
    <n v="162528"/>
    <s v="小天鹅股份"/>
    <s v="无锡小天鹅股份有限公司"/>
    <n v="31657"/>
    <n v="21545406"/>
    <s v="（虚拟卡片 不是实物 ）请务必当面验收货物，有问题可直接拒收。"/>
    <x v="0"/>
  </r>
  <r>
    <x v="0"/>
    <n v="1319"/>
    <x v="10"/>
    <x v="27"/>
    <s v="李宁（LI-NING）"/>
    <n v="171375"/>
    <s v="李宁体育(上海)有限公司"/>
    <s v="李宁体育(上海)有限公司"/>
    <n v="2730"/>
    <n v="315788"/>
    <s v="男童女童凉鞋新款夏中大儿童鞋子凉鞋宝宝小孩沙滩鞋 浅蓝色 37"/>
    <x v="0"/>
  </r>
  <r>
    <x v="0"/>
    <n v="16750"/>
    <x v="7"/>
    <x v="13"/>
    <s v="自然堂（CHANDO）"/>
    <n v="21208"/>
    <s v="伽蓝（集团）股份有限公司"/>
    <s v="伽蓝（集团）股份有限公司"/>
    <n v="388"/>
    <n v="9978"/>
    <s v="自然堂（CHANDO）鲜嫩保湿护手霜50g保湿补水 改善干裂 护手霜"/>
    <x v="0"/>
  </r>
  <r>
    <x v="1"/>
    <n v="1319"/>
    <x v="10"/>
    <x v="27"/>
    <s v="李宁（LI-NING）"/>
    <n v="171375"/>
    <s v="李宁体育(上海)有限公司"/>
    <s v="李宁体育(上海)有限公司"/>
    <n v="14049"/>
    <n v="1623362"/>
    <s v="李宁童鞋男童运动鞋套脚一脚蹬儿童休闲鞋一体织网面儿童运动鞋 YKCN014-9 李宁红/焰红色 41"/>
    <x v="0"/>
  </r>
  <r>
    <x v="1"/>
    <n v="737"/>
    <x v="8"/>
    <x v="30"/>
    <s v="小天鹅（LittleSwan）"/>
    <n v="162528"/>
    <s v="小天鹅股份"/>
    <s v="无锡小天鹅股份有限公司"/>
    <n v="87116"/>
    <n v="122041474"/>
    <s v="小天鹅（LittleSwan）迷你洗衣机全自动 母婴洗 儿童 小洗衣机  纳米银离子除菌3公斤TB30-Q18A"/>
    <x v="0"/>
  </r>
  <r>
    <x v="0"/>
    <n v="1319"/>
    <x v="10"/>
    <x v="8"/>
    <s v="欧莱雅（LOREAL）"/>
    <n v="13676"/>
    <s v="莱雅公司"/>
    <s v="莱雅公司"/>
    <n v="6"/>
    <n v="165"/>
    <s v="欧莱雅（LOREAL） L'oreal 儿童3合1清凉椰子洗发护发沐浴露 473ml"/>
    <x v="0"/>
  </r>
  <r>
    <x v="1"/>
    <n v="16750"/>
    <x v="7"/>
    <x v="13"/>
    <s v="自然堂（CHANDO）"/>
    <n v="21208"/>
    <s v="伽蓝（集团）股份有限公司"/>
    <s v="伽蓝（集团）股份有限公司"/>
    <n v="333"/>
    <n v="9138"/>
    <s v="自然堂（CHANDO）鲜嫩保湿护手霜 50g"/>
    <x v="0"/>
  </r>
  <r>
    <x v="0"/>
    <n v="1319"/>
    <x v="10"/>
    <x v="6"/>
    <s v="海尔"/>
    <n v="42275"/>
    <s v="海尔集团"/>
    <s v="青岛海尔投资发展有限公司"/>
    <n v="616"/>
    <n v="135866"/>
    <s v="海尔（Haier）婴儿奶瓶消毒器带烘干 多功能宝宝蒸汽消毒锅温奶器 带空气过滤消毒柜HBS-S02 暖白"/>
    <x v="0"/>
  </r>
  <r>
    <x v="0"/>
    <n v="737"/>
    <x v="8"/>
    <x v="30"/>
    <s v="比佛利（BEVERLY）"/>
    <n v="214560"/>
    <s v="小天鹅股份"/>
    <s v="无锡小天鹅股份有限公司"/>
    <n v="122"/>
    <n v="341641"/>
    <s v="比佛利（BEVERLY）高端定制家用厨房反渗透过滤纯水无罐大通量净水器 金色"/>
    <x v="0"/>
  </r>
  <r>
    <x v="0"/>
    <n v="1319"/>
    <x v="10"/>
    <x v="6"/>
    <s v="海尔（Haier）"/>
    <n v="7817"/>
    <s v="海尔集团"/>
    <s v="青岛海尔投资发展有限公司"/>
    <n v="1926"/>
    <n v="518462"/>
    <s v="海尔（Haier）补邮费及补差价专用链接   请勿乱拍"/>
    <x v="0"/>
  </r>
  <r>
    <x v="0"/>
    <n v="16750"/>
    <x v="7"/>
    <x v="13"/>
    <s v="自然堂（CHANO）"/>
    <n v="193786"/>
    <s v="伽蓝（集团）股份有限公司"/>
    <s v="伽蓝（集团）股份有限公司"/>
    <n v="58"/>
    <n v="1045"/>
    <s v="自然堂鲜嫩护手霜套装女滋润保湿补水嫩白防干裂防冻霜官方旗舰店官网 鲜嫩护手霜礼盒"/>
    <x v="0"/>
  </r>
  <r>
    <x v="1"/>
    <n v="1319"/>
    <x v="10"/>
    <x v="6"/>
    <s v="海尔（Haier）"/>
    <n v="7817"/>
    <s v="海尔集团"/>
    <s v="青岛海尔投资发展有限公司"/>
    <n v="6276"/>
    <n v="1863675"/>
    <s v="海尔（Haier）随行杯搅拌机便携式榨汁机家用多功能果汁搅拌奶昔 婴儿辅食料理机HYF-P0108"/>
    <x v="0"/>
  </r>
  <r>
    <x v="1"/>
    <n v="737"/>
    <x v="8"/>
    <x v="30"/>
    <s v="比佛利（BEVERLY）"/>
    <n v="214560"/>
    <s v="小天鹅股份"/>
    <s v="无锡小天鹅股份有限公司"/>
    <n v="180"/>
    <n v="502469"/>
    <s v="比佛利（BEVERLY）美的高端小体积电热水器 涡旋速热智能省电 阻垢磁净化健康洗 F6030-LS5(HEY)"/>
    <x v="0"/>
  </r>
  <r>
    <x v="0"/>
    <n v="1319"/>
    <x v="10"/>
    <x v="7"/>
    <s v="美的（Midea）"/>
    <n v="12380"/>
    <s v="美的集团"/>
    <s v="美的集团股份有限公司"/>
    <n v="4654"/>
    <n v="419588"/>
    <s v="补差价链接，客服专用，慎拍，拍下不发货，谢谢。"/>
    <x v="0"/>
  </r>
  <r>
    <x v="0"/>
    <n v="16750"/>
    <x v="7"/>
    <x v="14"/>
    <s v="资生堂专业美发"/>
    <n v="148962"/>
    <s v="株式会社资生堂"/>
    <s v="株式会社资生堂"/>
    <n v="428"/>
    <n v="107837"/>
    <s v="进口（Shiseido）资生堂秀场造型动感喷雾（卷发用）180g适合卷发自然蓬松喷雾定型发胶"/>
    <x v="0"/>
  </r>
  <r>
    <x v="1"/>
    <n v="1319"/>
    <x v="10"/>
    <x v="7"/>
    <s v="美的（Midea）"/>
    <n v="12380"/>
    <s v="美的集团"/>
    <s v="美的集团股份有限公司"/>
    <n v="7591"/>
    <n v="1662176"/>
    <s v="美的（Midea）电热水瓶电水壶 婴儿冲泡奶粉热水壶热水瓶多段控温电热水壶烧水壶MK-HE3001"/>
    <x v="0"/>
  </r>
  <r>
    <x v="0"/>
    <n v="737"/>
    <x v="8"/>
    <x v="15"/>
    <s v="大松（TOSOT）"/>
    <n v="151700"/>
    <s v="格力集团"/>
    <s v="珠海格力电器股份有限公司"/>
    <n v="1000"/>
    <n v="255366"/>
    <s v="（格力）TOSOT/大松变频电风扇格力落地台带摇控定时预约风扇FDZ-3510Bg7 白色"/>
    <x v="0"/>
  </r>
  <r>
    <x v="0"/>
    <n v="1319"/>
    <x v="10"/>
    <x v="28"/>
    <s v="耐克（NIKE）"/>
    <n v="35845"/>
    <s v="耐克创新有限合伙公司"/>
    <s v="耐克创新有限合伙公司"/>
    <n v="2028"/>
    <n v="457583"/>
    <s v="胜道运动旗舰店胜道运动旗舰店耐克NIKE帽子夏男女帽户外休闲运动帽8286-100 828617-100 MISC"/>
    <x v="0"/>
  </r>
  <r>
    <x v="0"/>
    <n v="16750"/>
    <x v="7"/>
    <x v="14"/>
    <s v="资生堂（Shiseido）"/>
    <n v="170438"/>
    <s v="株式会社资生堂"/>
    <s v="株式会社资生堂"/>
    <n v="42495"/>
    <n v="2554539"/>
    <s v="进口资生堂护理道头皮生机系列洗发露50ml+头皮生机系列护发素50g套装旅行装"/>
    <x v="0"/>
  </r>
  <r>
    <x v="1"/>
    <n v="1319"/>
    <x v="10"/>
    <x v="28"/>
    <s v="耐克（NIKE）"/>
    <n v="35845"/>
    <s v="耐克创新有限合伙公司"/>
    <s v="耐克创新有限合伙公司"/>
    <n v="65"/>
    <n v="17523"/>
    <s v="NIKE耐克 儿童鞋 TANJUN BR (TDE) 男婴童休闲运动鞋 AO9605-001 27码 UK10C"/>
    <x v="0"/>
  </r>
  <r>
    <x v="0"/>
    <n v="737"/>
    <x v="8"/>
    <x v="15"/>
    <s v="晶弘（KINGHOME）"/>
    <n v="22062"/>
    <s v="格力集团"/>
    <s v="合肥晶弘电器有限公司"/>
    <n v="189"/>
    <n v="321667"/>
    <s v="运费险，此为虚拟商品、无实物发货，订单生即可在订单管理处查询运费险，此运费险为随订单自动形成"/>
    <x v="0"/>
  </r>
  <r>
    <x v="0"/>
    <n v="1319"/>
    <x v="10"/>
    <x v="31"/>
    <s v="自然之宝"/>
    <n v="94564"/>
    <s v="自然之宝公司"/>
    <s v="自然之宝公司"/>
    <n v="7"/>
    <n v="893"/>
    <s v="【海囤全球】加拿大直邮NATURES BOUNTY自然之宝儿童钙+维生素D3 补钙软糖 120粒(新包装)"/>
    <x v="0"/>
  </r>
  <r>
    <x v="1"/>
    <n v="16750"/>
    <x v="7"/>
    <x v="14"/>
    <s v="资生堂（Shiseido）"/>
    <n v="128744"/>
    <s v="株式会社资生堂"/>
    <s v="株式会社资生堂"/>
    <n v="49585"/>
    <n v="2235328"/>
    <s v="资生堂（SHISEIDO）秀场造型高定型力发泥70G"/>
    <x v="0"/>
  </r>
  <r>
    <x v="0"/>
    <n v="1319"/>
    <x v="10"/>
    <x v="14"/>
    <s v="资生堂（Shiseido）"/>
    <n v="170438"/>
    <s v="株式会社资生堂"/>
    <s v="株式会社资生堂"/>
    <n v="38"/>
    <n v="1624"/>
    <s v="资生堂（Shiseido） 日本进口资生堂洗面奶发膜护手霜面霜护肤系列 玫瑰园身体乳200ml"/>
    <x v="0"/>
  </r>
  <r>
    <x v="0"/>
    <n v="737"/>
    <x v="8"/>
    <x v="15"/>
    <s v="格力（GREE）"/>
    <n v="7420"/>
    <s v="格力集团"/>
    <s v="珠海格力电器股份有限公司"/>
    <n v="207511"/>
    <n v="80607954"/>
    <s v="（即将送完）智能扫地机器人拖扫吸一体"/>
    <x v="0"/>
  </r>
  <r>
    <x v="0"/>
    <n v="1319"/>
    <x v="10"/>
    <x v="16"/>
    <s v="阿迪达斯（Adidas）"/>
    <n v="159853"/>
    <s v="阿迪达斯有限公司"/>
    <s v="阿迪达斯有限公司"/>
    <n v="7092"/>
    <n v="1558602"/>
    <s v="（现货）阿迪达斯adidas 18年经典三叶草 男女休闲鞋常青款绿标金标C77154 M20605 C77154 38码/5 (适合脚"/>
    <x v="0"/>
  </r>
  <r>
    <x v="0"/>
    <n v="16750"/>
    <x v="7"/>
    <x v="16"/>
    <s v="阿迪达斯（Adidas）"/>
    <n v="159853"/>
    <s v="阿迪达斯有限公司"/>
    <s v="阿迪达斯有限公司"/>
    <n v="25022"/>
    <n v="803981"/>
    <s v="（adidas）阿迪达斯男士控油洗发露去屑洗发露头皮舒缓止痒清爽不油腻护发洗发系列 多效动能水润 洗发露40"/>
    <x v="0"/>
  </r>
  <r>
    <x v="1"/>
    <n v="1319"/>
    <x v="10"/>
    <x v="16"/>
    <s v="阿迪达斯（Adidas）"/>
    <n v="159853"/>
    <s v="阿迪达斯有限公司"/>
    <s v="阿迪达斯有限公司"/>
    <n v="1097"/>
    <n v="335308"/>
    <s v="阿迪达斯（adidas）训练鞋女小童RapidaZen C儿童鞋CG3264 红色 2-/35码"/>
    <x v="0"/>
  </r>
  <r>
    <x v="1"/>
    <n v="737"/>
    <x v="8"/>
    <x v="15"/>
    <s v="格力（GREE）"/>
    <n v="7420"/>
    <s v="格力集团"/>
    <s v="珠海格力电器股份有限公司"/>
    <n v="435197"/>
    <n v="573430181"/>
    <s v="第十届万人空巷抢格力--东北区域100元认筹券 认筹享5大特权"/>
    <x v="0"/>
  </r>
  <r>
    <x v="0"/>
    <n v="1319"/>
    <x v="10"/>
    <x v="18"/>
    <s v="红色小象"/>
    <n v="158781"/>
    <s v="上海黎姿化妆品有限公司"/>
    <s v="上海黎姿化妆品有限公司"/>
    <n v="36930"/>
    <n v="1009005"/>
    <s v="羊乳面膜单片*1赠品"/>
    <x v="0"/>
  </r>
  <r>
    <x v="1"/>
    <n v="16750"/>
    <x v="7"/>
    <x v="16"/>
    <s v="阿迪达斯（Adidas）"/>
    <n v="2828"/>
    <s v="阿迪达斯有限公司"/>
    <s v="阿迪达斯有限公司"/>
    <n v="109296"/>
    <n v="3173774"/>
    <s v="阿迪达斯（adidas）男士香波沐浴露劲纯表现250ml 三合一洗发洁面沐浴 不含皂基色素"/>
    <x v="0"/>
  </r>
  <r>
    <x v="1"/>
    <n v="1319"/>
    <x v="10"/>
    <x v="18"/>
    <s v="红色小象"/>
    <n v="158781"/>
    <s v="上海黎姿化妆品有限公司"/>
    <s v="上海黎姿化妆品有限公司"/>
    <n v="92466"/>
    <n v="3708075"/>
    <s v="红色小象驱蚊手环防叮扣套装 宝宝夏季驱蚊组合户外防叮咬（蓝色）"/>
    <x v="0"/>
  </r>
  <r>
    <x v="0"/>
    <n v="737"/>
    <x v="8"/>
    <x v="8"/>
    <s v="欧莱雅（LOREAL）"/>
    <n v="13676"/>
    <s v="莱雅公司"/>
    <s v="莱雅公司"/>
    <n v="1"/>
    <n v="69"/>
    <s v="欧莱雅（LOREAL）男士去屑洗发露 700ml 去屑止痒洗发水 养护头皮"/>
    <x v="0"/>
  </r>
  <r>
    <x v="0"/>
    <n v="1320"/>
    <x v="11"/>
    <x v="25"/>
    <s v="九阳豆浆"/>
    <n v="309659"/>
    <s v="九阳股份"/>
    <s v="杭州九阳豆业有限公司"/>
    <n v="817"/>
    <n v="38768"/>
    <s v="九阳豆浆（Joyoung Soymilk）豆浆 香甜醇味豆浆植物蛋白饮料早餐瓶装 磨豆匠 280ml*6瓶 香甜醇味"/>
    <x v="0"/>
  </r>
  <r>
    <x v="0"/>
    <n v="16750"/>
    <x v="7"/>
    <x v="17"/>
    <s v="雅诗兰黛"/>
    <n v="131639"/>
    <s v="雅诗兰黛有限公司"/>
    <s v="雅诗兰黛有限公司"/>
    <n v="4"/>
    <n v="980"/>
    <s v="雅诗兰黛（Estee Lauder） 雅诗兰黛小棕蜜精华油肌透修护精萃蜜30ml补水保湿 特润修护精华露7ml"/>
    <x v="0"/>
  </r>
  <r>
    <x v="1"/>
    <n v="1320"/>
    <x v="11"/>
    <x v="25"/>
    <s v="九阳豆浆"/>
    <n v="309659"/>
    <s v="九阳股份"/>
    <s v="杭州九阳豆业有限公司"/>
    <n v="4"/>
    <n v="464"/>
    <s v="九阳豆浆（Joyoung Soymilk）磨豆匠 营养早餐豆奶280ml*24瓶装 香甜"/>
    <x v="0"/>
  </r>
  <r>
    <x v="0"/>
    <n v="737"/>
    <x v="8"/>
    <x v="6"/>
    <s v="KKC"/>
    <n v="234828"/>
    <s v="海尔集团"/>
    <s v="海尔信息科技（深圳）有限公司"/>
    <n v="1521"/>
    <n v="137946"/>
    <s v="海尔兄弟定制KQ-F11儿童电动牙刷声波震动牙刷IPX7防水智能无线感应充电(德国BASF软毛刷头） KQ-F11HP 粉"/>
    <x v="0"/>
  </r>
  <r>
    <x v="0"/>
    <n v="1320"/>
    <x v="11"/>
    <x v="25"/>
    <s v="阳光豆坊"/>
    <n v="159419"/>
    <s v="九阳股份"/>
    <s v="九阳股份有限公司"/>
    <n v="1806"/>
    <n v="56650"/>
    <s v="九阳阳光豆坊黄豆 经典原味900g 非转基因大豆 原味黄豆豆浆原料 东北黄豆 九阳豆浆豆 豆浆料包"/>
    <x v="0"/>
  </r>
  <r>
    <x v="0"/>
    <n v="16750"/>
    <x v="7"/>
    <x v="18"/>
    <s v="吾尊"/>
    <n v="102890"/>
    <s v="上海黎姿化妆品有限公司"/>
    <s v="上海韩束化妆品有限公司"/>
    <n v="2"/>
    <n v="108"/>
    <s v="红色小象 幼儿2合1洗发沐浴露530ml  儿童沐浴露 宝宝洗发水"/>
    <x v="0"/>
  </r>
  <r>
    <x v="1"/>
    <n v="1320"/>
    <x v="11"/>
    <x v="25"/>
    <s v="阳光豆坊"/>
    <n v="159419"/>
    <s v="九阳股份"/>
    <s v="九阳股份有限公司"/>
    <n v="1449"/>
    <n v="19894"/>
    <s v="九阳 阳光豆坊黑豆豆浆原料750g 内含10条装 黑豆豆浆 杂粮豆浆 九阳豆浆豆"/>
    <x v="0"/>
  </r>
  <r>
    <x v="0"/>
    <n v="737"/>
    <x v="8"/>
    <x v="6"/>
    <s v="卡萨帝"/>
    <n v="229674"/>
    <s v="海尔集团"/>
    <s v="海尔集团公司"/>
    <n v="24"/>
    <n v="88591"/>
    <s v="微波炉+榨汁机"/>
    <x v="0"/>
  </r>
  <r>
    <x v="0"/>
    <n v="1320"/>
    <x v="11"/>
    <x v="32"/>
    <s v="千禾"/>
    <n v="75406"/>
    <s v="千禾股份"/>
    <s v="千禾味业食品股份有限公司"/>
    <n v="16458"/>
    <n v="586079"/>
    <s v="千禾 窖醋10年珍品五粮500ml*12瓶 （江津）"/>
    <x v="0"/>
  </r>
  <r>
    <x v="0"/>
    <n v="16750"/>
    <x v="7"/>
    <x v="18"/>
    <s v="索薇娅（SOVYA）"/>
    <n v="156974"/>
    <s v="上海黎姿化妆品有限公司"/>
    <s v="上海优上生物科技有限公司"/>
    <n v="4"/>
    <n v="243"/>
    <s v="索薇娅（SOVYA） 氨基酸洗发露 无硅油白茶去屑控油香氛套装 男女款包邮 洗发水300ml"/>
    <x v="0"/>
  </r>
  <r>
    <x v="1"/>
    <n v="1320"/>
    <x v="11"/>
    <x v="32"/>
    <s v="千禾"/>
    <n v="75406"/>
    <s v="千禾股份"/>
    <s v="千禾味业食品股份有限公司"/>
    <n v="217229"/>
    <n v="2826111"/>
    <s v="千禾零添加窖藏陈醋窖醋10年500mL"/>
    <x v="0"/>
  </r>
  <r>
    <x v="0"/>
    <n v="737"/>
    <x v="8"/>
    <x v="6"/>
    <s v="卡萨帝（kasadi）"/>
    <n v="106554"/>
    <s v="海尔集团"/>
    <s v="海尔集团公司"/>
    <n v="3772"/>
    <n v="7728213"/>
    <s v="（3）新款冷热两用4L车家两用冰箱 小型迷你车载冰箱 户外钓鱼恒温冰箱 赠品勿拍"/>
    <x v="0"/>
  </r>
  <r>
    <x v="0"/>
    <n v="1320"/>
    <x v="11"/>
    <x v="33"/>
    <s v="古井"/>
    <n v="84017"/>
    <s v="古井贡集团"/>
    <s v="安徽古井贡酒股份有限公司"/>
    <n v="6"/>
    <n v="249"/>
    <s v="好益多乳酸菌饮品340ml*12瓶（衢州市柯城区衢江区城区专享）"/>
    <x v="0"/>
  </r>
  <r>
    <x v="0"/>
    <n v="16750"/>
    <x v="7"/>
    <x v="18"/>
    <s v="韩束（KAN’S）"/>
    <n v="7944"/>
    <s v="上海黎姿化妆品有限公司"/>
    <s v="上海黎姿化妆品有限公司"/>
    <n v="91"/>
    <n v="5150"/>
    <s v="韩束（KAN’S） 韩束身体乳保湿滋润香味香体全身女补水保湿四季清爽润肤改善鸡皮修复粗糙毛孔水乳正品 墨"/>
    <x v="0"/>
  </r>
  <r>
    <x v="0"/>
    <n v="1320"/>
    <x v="11"/>
    <x v="34"/>
    <s v="恒顺"/>
    <n v="317216"/>
    <s v="恒顺集团"/>
    <s v="江苏恒顺集团有限公司"/>
    <n v="6920"/>
    <n v="188157"/>
    <s v="镇江香醋K型550ml*12瓶丹阳仓"/>
    <x v="0"/>
  </r>
  <r>
    <x v="1"/>
    <n v="737"/>
    <x v="8"/>
    <x v="6"/>
    <s v="卡萨帝（kasadi）"/>
    <n v="106554"/>
    <s v="海尔集团"/>
    <s v="海尔集团公司"/>
    <n v="565"/>
    <n v="4161779"/>
    <s v="卡萨帝（Casarte）海尔（Haier）出品 12公斤双子云裳双筒洗 智能APP控制滚筒（香槟金）C8 U12G1"/>
    <x v="0"/>
  </r>
  <r>
    <x v="1"/>
    <n v="1320"/>
    <x v="11"/>
    <x v="34"/>
    <s v="恒顺"/>
    <n v="8265"/>
    <s v="恒顺集团"/>
    <s v="江苏恒顺醋业股份有限公司"/>
    <n v="108497"/>
    <n v="1526244"/>
    <s v="恒顺香醋550ml"/>
    <x v="0"/>
  </r>
  <r>
    <x v="0"/>
    <n v="16750"/>
    <x v="7"/>
    <x v="18"/>
    <s v="韩束（KanS）"/>
    <n v="153125"/>
    <s v="上海黎姿化妆品有限公司"/>
    <s v="上海黎姿化妆品有限公司"/>
    <n v="62"/>
    <n v="967"/>
    <s v="韩束（KanS） 韩束护手霜 纤纤伴手礼盒滋养防裂补水保湿润手霜 花颜果语润手霜礼盒（30g*3支）"/>
    <x v="0"/>
  </r>
  <r>
    <x v="0"/>
    <n v="1320"/>
    <x v="11"/>
    <x v="35"/>
    <s v="桃李"/>
    <n v="137496"/>
    <s v="桃李公司"/>
    <s v="沈阳桃李面包股份有限公司"/>
    <n v="9211"/>
    <n v="305567"/>
    <s v="桃李面包 布朗尼蛋糕3盒540g 巧克力糕点甜点点心零食食品下午茶黑巧克力蛋糕"/>
    <x v="0"/>
  </r>
  <r>
    <x v="0"/>
    <n v="737"/>
    <x v="8"/>
    <x v="6"/>
    <s v="海尔"/>
    <n v="42275"/>
    <s v="海尔集团"/>
    <s v="青岛海尔投资发展有限公司"/>
    <n v="150"/>
    <n v="170922"/>
    <s v="赠送延保（赠品勿拍）"/>
    <x v="0"/>
  </r>
  <r>
    <x v="0"/>
    <n v="1320"/>
    <x v="11"/>
    <x v="36"/>
    <s v="海天"/>
    <n v="7876"/>
    <s v="海天集团"/>
    <s v="佛山市海天调味食品股份有限公司"/>
    <n v="63773"/>
    <n v="2046341"/>
    <s v="（整箱）海天 生抽豉油 500mL*12瓶（源兴副食）"/>
    <x v="0"/>
  </r>
  <r>
    <x v="0"/>
    <n v="17329"/>
    <x v="12"/>
    <x v="0"/>
    <s v="兰蔻（LANCOME）"/>
    <n v="10833"/>
    <s v="法国兰蔻国际集团有限公司"/>
    <s v="法国兰蔻国际集团有限公司"/>
    <n v="1"/>
    <n v="0"/>
    <s v="兰蔻Lancome 化妆包 收纳包 手拿包 蓝色自由女孩"/>
    <x v="0"/>
  </r>
  <r>
    <x v="1"/>
    <n v="1320"/>
    <x v="11"/>
    <x v="36"/>
    <s v="海天"/>
    <n v="7876"/>
    <s v="海天集团"/>
    <s v="佛山市海天调味食品股份有限公司"/>
    <n v="835376"/>
    <n v="9928713"/>
    <s v="海天味业天赐良谷 芝麻香油 凉拌火锅蘸料150ml"/>
    <x v="0"/>
  </r>
  <r>
    <x v="1"/>
    <n v="737"/>
    <x v="8"/>
    <x v="6"/>
    <s v="海尔"/>
    <n v="42275"/>
    <s v="海尔集团"/>
    <s v="青岛海尔投资发展有限公司"/>
    <n v="1008"/>
    <n v="167449"/>
    <s v="海尔（Haier）电饭锅电饭煲迷你3L 蒸米饭营养粥小饭煲防烫内胆 HRC-WFS3021A"/>
    <x v="0"/>
  </r>
  <r>
    <x v="0"/>
    <n v="1320"/>
    <x v="11"/>
    <x v="36"/>
    <s v="海天（HADAY）"/>
    <n v="137697"/>
    <s v="海天集团"/>
    <s v="佛山市海天调味食品股份有限公司"/>
    <n v="108"/>
    <n v="8566"/>
    <s v="联合仓 海天 黄豆酱  800g*6瓶 新日期"/>
    <x v="0"/>
  </r>
  <r>
    <x v="0"/>
    <n v="17329"/>
    <x v="12"/>
    <x v="3"/>
    <s v="南极人（Nanjiren）"/>
    <n v="188789"/>
    <s v="南极人(上海)股份有限公司"/>
    <s v="南极人(上海)股份有限公司"/>
    <n v="396"/>
    <n v="66117"/>
    <s v="［京东精选］手拿包男大容量信封软包手拿包男士真皮羊皮大容量信封包薄款夹包男欧美时尚手工制作软包 黑"/>
    <x v="0"/>
  </r>
  <r>
    <x v="0"/>
    <n v="1620"/>
    <x v="13"/>
    <x v="9"/>
    <s v="TCL"/>
    <n v="2505"/>
    <s v="TCL集团"/>
    <s v="TCL集团股份有限公司"/>
    <n v="1"/>
    <n v="39"/>
    <s v="TCL  浴霸取暖灯泡 照明灯泡浴室灯暖浴霸 165规格通用 防水防爆新款 40W照明小灯 100-300W"/>
    <x v="0"/>
  </r>
  <r>
    <x v="0"/>
    <n v="737"/>
    <x v="8"/>
    <x v="6"/>
    <s v="海尔（Haier）"/>
    <n v="7817"/>
    <s v="海尔集团"/>
    <s v="青岛海尔投资发展有限公司"/>
    <n v="326495"/>
    <n v="234314849"/>
    <s v="（送赠品）海尔（Haier）冰箱 十字对开门多门超薄风冷无霜471升双开门四门变频家用节能电冰箱新品 BCD-47"/>
    <x v="0"/>
  </r>
  <r>
    <x v="0"/>
    <n v="1620"/>
    <x v="13"/>
    <x v="3"/>
    <s v="南极人（Nanjiren）"/>
    <n v="265593"/>
    <s v="南极人(上海)股份有限公司"/>
    <s v="南极人(上海)股份有限公司"/>
    <n v="25164"/>
    <n v="765336"/>
    <s v="韩版冬季透气时尚加厚口耳罩防尘保暖骑行防护男女士黑色口罩潮款 纯黑"/>
    <x v="0"/>
  </r>
  <r>
    <x v="0"/>
    <n v="17329"/>
    <x v="12"/>
    <x v="26"/>
    <s v="安踏（ANTA）"/>
    <n v="189388"/>
    <s v="安踏(中国)有限公司"/>
    <s v="安踏(中国)有限公司"/>
    <n v="7"/>
    <n v="764"/>
    <s v="安踏儿童书包学生运动背包男童时尚大容量青少年双肩包39824752 蓝色-3 s"/>
    <x v="0"/>
  </r>
  <r>
    <x v="1"/>
    <n v="1620"/>
    <x v="13"/>
    <x v="3"/>
    <s v="南极人（Nanjiren）"/>
    <n v="216039"/>
    <s v="南极人(上海)股份有限公司"/>
    <s v="南极人(上海)股份有限公司"/>
    <n v="9674"/>
    <n v="322149"/>
    <s v="南极人（nanjiren）6600g经济装活性炭包 新房装修除甲醛 汽车新居除味去甲醛清除剂净化除味竹炭包碳包"/>
    <x v="0"/>
  </r>
  <r>
    <x v="1"/>
    <n v="737"/>
    <x v="8"/>
    <x v="6"/>
    <s v="海尔（Haier）"/>
    <n v="7817"/>
    <s v="海尔集团"/>
    <s v="青岛海尔投资发展有限公司"/>
    <n v="468647"/>
    <n v="663492179"/>
    <s v="海尔（haier）母婴空气净化器家用除甲醛除雾霾除细菌除过敏原负离子智能WIFI卧室款KJ225F-HY01（Z）"/>
    <x v="0"/>
  </r>
  <r>
    <x v="0"/>
    <n v="1620"/>
    <x v="13"/>
    <x v="7"/>
    <s v="美的（Midea）"/>
    <n v="12380"/>
    <s v="美的集团"/>
    <s v="美的集团股份有限公司"/>
    <n v="558"/>
    <n v="93726"/>
    <s v="美的（midea）香薰灯香薰机香薰加湿器熏香炉家用室内助眠精油插电卧室喷雾小夜灯 七彩香薰灯【赠薰衣草精"/>
    <x v="0"/>
  </r>
  <r>
    <x v="0"/>
    <n v="17329"/>
    <x v="12"/>
    <x v="27"/>
    <s v="李宁（LI-NING）"/>
    <n v="171375"/>
    <s v="李宁体育(上海)有限公司"/>
    <s v="李宁体育(上海)有限公司"/>
    <n v="1455"/>
    <n v="6774"/>
    <s v="李宁腰包男女包新款小包反光休闲运动包ABLN046 黑色"/>
    <x v="0"/>
  </r>
  <r>
    <x v="0"/>
    <n v="1620"/>
    <x v="13"/>
    <x v="20"/>
    <s v="飞科（FLYCO）"/>
    <n v="6736"/>
    <s v="飞科股份"/>
    <s v="上海飞科电器股份有限公司"/>
    <n v="934"/>
    <n v="394"/>
    <s v="飞科（FLYCO）挂烫机家用蒸汽迷你便携手持蒸汽电熨斗烫斗家用熨烫机熨衣机烫衣服蒸烫机FI9309 标配"/>
    <x v="0"/>
  </r>
  <r>
    <x v="0"/>
    <n v="737"/>
    <x v="8"/>
    <x v="6"/>
    <s v="统帅（Leader）"/>
    <n v="22186"/>
    <s v="海尔集团"/>
    <s v="青岛乐家电器有限公司"/>
    <n v="18665"/>
    <n v="15669825"/>
    <s v="邮费、补差价链接，默拍、单拍不发货 默拍不发货"/>
    <x v="0"/>
  </r>
  <r>
    <x v="0"/>
    <n v="6196"/>
    <x v="14"/>
    <x v="25"/>
    <s v="九阳（Joyoung）"/>
    <n v="9774"/>
    <s v="九阳股份"/>
    <s v="九阳股份有限公司"/>
    <n v="833"/>
    <n v="94778"/>
    <s v="评价+晒图奖励5元（评价20字以上）确认收货后截评价图片联系客服获取5元现金奖励"/>
    <x v="0"/>
  </r>
  <r>
    <x v="1"/>
    <n v="17329"/>
    <x v="12"/>
    <x v="27"/>
    <s v="李宁（LI-NING）"/>
    <n v="168635"/>
    <s v="李宁体育(上海)有限公司"/>
    <s v="李宁体育(上海)有限公司"/>
    <n v="22"/>
    <n v="3043"/>
    <s v="李宁 双肩包 背包中性运动生活系列男双肩背包运动书包电脑包 黑色"/>
    <x v="0"/>
  </r>
  <r>
    <x v="1"/>
    <n v="6196"/>
    <x v="14"/>
    <x v="25"/>
    <s v="九阳（Joyoung）"/>
    <n v="9774"/>
    <s v="九阳股份"/>
    <s v="九阳股份有限公司"/>
    <n v="14813"/>
    <n v="1468323"/>
    <s v="九阳（Joyoung）蒸锅电磁炉通用不锈钢26cm双层复底燃煤气可立锅盖蒸笼ZGB2605"/>
    <x v="0"/>
  </r>
  <r>
    <x v="1"/>
    <n v="737"/>
    <x v="8"/>
    <x v="6"/>
    <s v="统帅（Leader）"/>
    <n v="22186"/>
    <s v="海尔集团"/>
    <s v="青岛乐家电器有限公司"/>
    <n v="35205"/>
    <n v="34420232"/>
    <s v="统帅（Leader）钢化玻璃 节能高能效 双灶嵌入式 燃气灶具JZT-LQAG1(天然气)"/>
    <x v="0"/>
  </r>
  <r>
    <x v="0"/>
    <n v="6196"/>
    <x v="14"/>
    <x v="29"/>
    <s v="华帝（VATTI）"/>
    <n v="8485"/>
    <s v="华帝股份"/>
    <s v="华帝股份有限公司"/>
    <n v="777"/>
    <n v="69768"/>
    <s v="华帝（VATTI）锅铲硅胶护锅铲不粘锅平底锅炒锅煎锅专用铲子 加长硅胶锅铲（不粘锅专用）"/>
    <x v="0"/>
  </r>
  <r>
    <x v="0"/>
    <n v="17329"/>
    <x v="12"/>
    <x v="37"/>
    <s v="森马（Semir）"/>
    <n v="15214"/>
    <s v="浙江森马服饰有限公司"/>
    <s v="浙江森马服饰有限公司"/>
    <n v="1441"/>
    <n v="144195"/>
    <s v="高街潮流大容量双肩包 黑色 大"/>
    <x v="0"/>
  </r>
  <r>
    <x v="1"/>
    <n v="6196"/>
    <x v="14"/>
    <x v="29"/>
    <s v="华帝（VATTI）"/>
    <n v="8485"/>
    <s v="华帝股份"/>
    <s v="华帝股份有限公司"/>
    <n v="32408"/>
    <n v="2084037"/>
    <s v="华帝（VATTI）锅铲304不锈钢铲子黄花梨木柄锅铲铸铁锅铲锅专用炒菜铲S501"/>
    <x v="0"/>
  </r>
  <r>
    <x v="0"/>
    <n v="737"/>
    <x v="8"/>
    <x v="38"/>
    <s v="泰怡凯（TEK）"/>
    <n v="22423"/>
    <s v="科沃斯股份"/>
    <s v="科沃斯机器人有限公司"/>
    <n v="94"/>
    <n v="116567"/>
    <s v="补差价运费链接 单拍不发货"/>
    <x v="0"/>
  </r>
  <r>
    <x v="0"/>
    <n v="6196"/>
    <x v="14"/>
    <x v="3"/>
    <s v="南极人（Nanjiren）"/>
    <n v="265593"/>
    <s v="南极人(上海)股份有限公司"/>
    <s v="南极人(上海)股份有限公司"/>
    <n v="2992"/>
    <n v="144571"/>
    <s v="陶瓷杯子创意水杯家用大马克杯带盖勺男女个性潮流咖啡杯茶杯定制 16黑色雕刻版(瓷盖+精品勺)"/>
    <x v="0"/>
  </r>
  <r>
    <x v="1"/>
    <n v="17329"/>
    <x v="12"/>
    <x v="37"/>
    <s v="森马（Semir）"/>
    <n v="15214"/>
    <s v="浙江森马服饰有限公司"/>
    <s v="浙江森马服饰有限公司"/>
    <n v="337"/>
    <n v="32927"/>
    <s v="森马（Semir）钱包男多卡位学生休闲韩系潮流长短款男士卡包多功能超薄皮夹子竖款黑色"/>
    <x v="0"/>
  </r>
  <r>
    <x v="1"/>
    <n v="6196"/>
    <x v="14"/>
    <x v="3"/>
    <s v="南极人（Nanjiren）"/>
    <n v="216039"/>
    <s v="南极人(上海)股份有限公司"/>
    <s v="南极人(上海)股份有限公司"/>
    <n v="37558"/>
    <n v="1474934"/>
    <s v="南极人（Nanjiren）塑玻杯双层便携玻璃杯防烫防摔水杯男女商务耐热车载茶杯运动杯子400ml 黑色 NJR112"/>
    <x v="0"/>
  </r>
  <r>
    <x v="1"/>
    <n v="737"/>
    <x v="8"/>
    <x v="38"/>
    <s v="泰怡凯（TEK）"/>
    <n v="22423"/>
    <s v="科沃斯股份"/>
    <s v="科沃斯机器人有限公司"/>
    <n v="203"/>
    <n v="370446"/>
    <s v="泰怡凯（TEK）无线家用地面清洗清洁洗地机 吸尘器干湿两用 HF530"/>
    <x v="0"/>
  </r>
  <r>
    <x v="0"/>
    <n v="6196"/>
    <x v="14"/>
    <x v="7"/>
    <s v="美的"/>
    <n v="160060"/>
    <s v="美的集团"/>
    <s v="美的集团股份有限公司"/>
    <n v="6169"/>
    <n v="239693"/>
    <s v="通用美的空调扇冰晶盒冷风扇制冷冰晶/降温制冷/冷藏雪花冰袋"/>
    <x v="0"/>
  </r>
  <r>
    <x v="0"/>
    <n v="17329"/>
    <x v="12"/>
    <x v="39"/>
    <s v="海澜之家（HLA）"/>
    <n v="7835"/>
    <s v="海澜之家服饰有限公司"/>
    <s v="海澜之家服饰有限公司"/>
    <n v="1387"/>
    <n v="145251"/>
    <s v="HLA海澜之家针扣皮带2018秋季热卖舒适简约花纹休闲男士腰带HZPAD3E060A 黑色花纹60 105cm"/>
    <x v="0"/>
  </r>
  <r>
    <x v="0"/>
    <n v="6196"/>
    <x v="14"/>
    <x v="7"/>
    <s v="美的（Midea）"/>
    <n v="12380"/>
    <s v="美的集团"/>
    <s v="美的集团股份有限公司"/>
    <n v="24161"/>
    <n v="1703632"/>
    <s v="饮水机水壶304不锈钢烧水壶803/925/926/801沸腾胆1L加热壶"/>
    <x v="0"/>
  </r>
  <r>
    <x v="0"/>
    <n v="737"/>
    <x v="8"/>
    <x v="38"/>
    <s v="添可（TINECO）"/>
    <n v="422616"/>
    <s v="科沃斯股份"/>
    <s v="科沃斯机器人股份有限公司"/>
    <n v="51"/>
    <n v="160729"/>
    <s v="添可（TINECO）无线智能吸尘器 PURE ONE原装过滤清洁套装X1 T1原装配件 单个"/>
    <x v="0"/>
  </r>
  <r>
    <x v="1"/>
    <n v="6196"/>
    <x v="14"/>
    <x v="7"/>
    <s v="美的（Midea）"/>
    <n v="12380"/>
    <s v="美的集团"/>
    <s v="美的集团股份有限公司"/>
    <n v="11015"/>
    <n v="1119545"/>
    <s v="美的（Midea）锅具套装不粘三件套锅含炒锅煎锅汤锅电磁炉燃气灶通用MP-SL0302A"/>
    <x v="0"/>
  </r>
  <r>
    <x v="1"/>
    <n v="17329"/>
    <x v="12"/>
    <x v="39"/>
    <s v="海澜之家（HLA）"/>
    <n v="7835"/>
    <s v="海澜之家服饰有限公司"/>
    <s v="海澜之家服饰有限公司"/>
    <n v="584"/>
    <n v="49350"/>
    <s v="皮带男2019商务自动扣舒适大气腰带HZPAW3E090A黑色花纹(90)1150MM×35MM cz"/>
    <x v="0"/>
  </r>
  <r>
    <x v="0"/>
    <n v="6196"/>
    <x v="14"/>
    <x v="5"/>
    <s v="苏泊尔（SUPOR）"/>
    <n v="183438"/>
    <s v="苏泊尔集团"/>
    <s v="苏泊尔集团有限公司"/>
    <n v="325092"/>
    <n v="26554397"/>
    <s v="（赠品）菜板"/>
    <x v="0"/>
  </r>
  <r>
    <x v="1"/>
    <n v="737"/>
    <x v="8"/>
    <x v="38"/>
    <s v="科沃斯机器人（ECOVACS）"/>
    <n v="284786"/>
    <s v="科沃斯股份"/>
    <s v="科沃斯机器人有限公司"/>
    <n v="7"/>
    <n v="38553"/>
    <s v="科沃斯（Ecovacs ） KJ600G-A30 空气净化器家用除甲醛可移动式空气净化机器人沁宝AA30"/>
    <x v="0"/>
  </r>
  <r>
    <x v="1"/>
    <n v="6196"/>
    <x v="14"/>
    <x v="5"/>
    <s v="苏泊尔（SUPOR）"/>
    <n v="16425"/>
    <s v="苏泊尔集团"/>
    <s v="浙江苏泊尔股份有限公司"/>
    <n v="144979"/>
    <n v="23994539"/>
    <s v="苏泊尔（SUPOR）好帮手不锈钢双层复底蒸锅SZ28B5"/>
    <x v="0"/>
  </r>
  <r>
    <x v="1"/>
    <n v="17329"/>
    <x v="12"/>
    <x v="28"/>
    <s v="耐克（NIKE）"/>
    <n v="13305"/>
    <s v="耐克创新有限合伙公司"/>
    <s v="耐克创新有限合伙公司"/>
    <n v="42"/>
    <n v="15628"/>
    <s v="耐克（NIKE）男女款束口抽绳双肩背 轻便背包 BA5262-100 花色"/>
    <x v="0"/>
  </r>
  <r>
    <x v="0"/>
    <n v="6233"/>
    <x v="15"/>
    <x v="14"/>
    <s v="资生堂（Shiseido）"/>
    <n v="170438"/>
    <s v="株式会社资生堂"/>
    <s v="株式会社资生堂"/>
    <n v="1"/>
    <n v="455"/>
    <s v="资生堂日本CPB2018新版遮瑕棒遮瑕膏5gSPF25PA+++ DO  黄色(黄色调  自然肤色)"/>
    <x v="0"/>
  </r>
  <r>
    <x v="0"/>
    <n v="737"/>
    <x v="8"/>
    <x v="38"/>
    <s v="科沃斯（Ecovacs）"/>
    <n v="10468"/>
    <s v="科沃斯股份"/>
    <s v="科沃斯机器人有限公司"/>
    <n v="15972"/>
    <n v="14812094"/>
    <s v="（新品）科沃斯（Ecovacs）扫地机器人地宝DG36吸尘器吸小米粒智能家用洗擦地机拖地扫地一体智控"/>
    <x v="0"/>
  </r>
  <r>
    <x v="0"/>
    <n v="6728"/>
    <x v="16"/>
    <x v="9"/>
    <s v="TCL"/>
    <n v="188749"/>
    <s v="TCL集团"/>
    <s v="TCL集团股份有限公司"/>
    <n v="6980"/>
    <n v="1238359"/>
    <s v="免安装gps定位器个人小型车载汽车远程jps摩托车辆无线定位器防盗 超长待机版（待机1500天+远程听音+精准"/>
    <x v="0"/>
  </r>
  <r>
    <x v="0"/>
    <n v="17329"/>
    <x v="12"/>
    <x v="16"/>
    <s v="阿迪达斯（Adidas）"/>
    <n v="159853"/>
    <s v="阿迪达斯有限公司"/>
    <s v="阿迪达斯有限公司"/>
    <n v="43"/>
    <n v="8493"/>
    <s v="阿迪达斯男包女包大容量户外运动包学生休闲书包双肩包背包AX6936 AX6936"/>
    <x v="0"/>
  </r>
  <r>
    <x v="1"/>
    <n v="6728"/>
    <x v="16"/>
    <x v="9"/>
    <s v="TCL"/>
    <n v="188749"/>
    <s v="TCL集团"/>
    <s v="TCL集团股份有限公司"/>
    <n v="3111"/>
    <n v="558884"/>
    <s v="TCL车载吸尘器无线充电 CX3 手提便携式车家两用大功率多用途吸尘器-酷炫黑"/>
    <x v="0"/>
  </r>
  <r>
    <x v="1"/>
    <n v="737"/>
    <x v="8"/>
    <x v="38"/>
    <s v="科沃斯（Ecovacs）"/>
    <n v="10468"/>
    <s v="科沃斯股份"/>
    <s v="科沃斯机器人有限公司"/>
    <n v="22436"/>
    <n v="33519706"/>
    <s v="科沃斯（Ecovacs）窗宝W950-SW 家用智能全自动 擦窗清洁机器人擦玻璃神器"/>
    <x v="0"/>
  </r>
  <r>
    <x v="0"/>
    <n v="6728"/>
    <x v="16"/>
    <x v="3"/>
    <s v="南极人（Nanjiren）"/>
    <n v="189463"/>
    <s v="南极人(上海)股份有限公司"/>
    <s v="南极人(上海)股份有限公司"/>
    <n v="20958"/>
    <n v="2122828"/>
    <s v="邮费，补差价 补差价1元"/>
    <x v="0"/>
  </r>
  <r>
    <x v="1"/>
    <n v="17329"/>
    <x v="12"/>
    <x v="16"/>
    <s v="阿迪达斯（Adidas）"/>
    <n v="2828"/>
    <s v="阿迪达斯有限公司"/>
    <s v="阿迪达斯有限公司"/>
    <n v="1027"/>
    <n v="229844"/>
    <s v="阿迪达斯（Adidas）青春款小肩包 休闲运动 BQ7000 海蓝色"/>
    <x v="0"/>
  </r>
  <r>
    <x v="1"/>
    <n v="6728"/>
    <x v="16"/>
    <x v="3"/>
    <s v="南极人（Nanjiren）"/>
    <n v="13342"/>
    <s v="南极人(上海)股份有限公司"/>
    <s v="南极人(上海)股份有限公司"/>
    <n v="2976"/>
    <n v="213187"/>
    <s v="南极人（nanjiren）羊毛坐垫中长毛座垫冬季汽车坐垫毛垫 车垫羔羊皮车家两用办公室B款小方垫45×45cm魅力"/>
    <x v="0"/>
  </r>
  <r>
    <x v="1"/>
    <n v="737"/>
    <x v="8"/>
    <x v="7"/>
    <s v="华凌"/>
    <n v="8516"/>
    <s v="美的集团"/>
    <s v="美的集团股份有限公司"/>
    <n v="24950"/>
    <n v="26102530"/>
    <s v="华凌空调 美的出品 大1匹 冷暖变频 空调挂机 三级能效 卧室壁挂式 防直吹空调 KFR-26GW/HAN8B3"/>
    <x v="0"/>
  </r>
  <r>
    <x v="0"/>
    <n v="6728"/>
    <x v="16"/>
    <x v="6"/>
    <s v="海尔（Haier）"/>
    <n v="7817"/>
    <s v="海尔集团"/>
    <s v="青岛海尔投资发展有限公司"/>
    <n v="2626"/>
    <n v="354288"/>
    <s v="适用于海尔车载空气净化器USB电源线升压转换线12V1A"/>
    <x v="0"/>
  </r>
  <r>
    <x v="0"/>
    <n v="17979"/>
    <x v="17"/>
    <x v="40"/>
    <s v="五粮液"/>
    <n v="155136"/>
    <s v="五粮液集团"/>
    <s v="四川省宜宾五粮液集团有限公司"/>
    <n v="1"/>
    <n v="298"/>
    <s v="【JD配送】五粮液华彩人生52度白酒 500ml*6 瓶整箱装"/>
    <x v="0"/>
  </r>
  <r>
    <x v="1"/>
    <n v="6728"/>
    <x v="16"/>
    <x v="6"/>
    <s v="海尔（Haier）"/>
    <n v="7817"/>
    <s v="海尔集团"/>
    <s v="青岛海尔投资发展有限公司"/>
    <n v="613"/>
    <n v="129046"/>
    <s v="海尔（Haier）车载空气净化器 汽车车载空气净化器CJ18A 自动检测 除甲醛异味雾霾PM2.5 负离子氧吧"/>
    <x v="0"/>
  </r>
  <r>
    <x v="0"/>
    <n v="737"/>
    <x v="8"/>
    <x v="7"/>
    <s v="美的"/>
    <n v="160060"/>
    <s v="美的集团"/>
    <s v="美的集团股份有限公司"/>
    <n v="2524"/>
    <n v="465111"/>
    <s v="美的（Midea）遥控升降转页扇遥控转页落地扇3档风12寸可定时静音家用电风扇鸿运扇"/>
    <x v="0"/>
  </r>
  <r>
    <x v="0"/>
    <n v="6728"/>
    <x v="16"/>
    <x v="7"/>
    <s v="美的（Midea）"/>
    <n v="12380"/>
    <s v="美的集团"/>
    <s v="美的集团股份有限公司"/>
    <n v="2"/>
    <n v="606"/>
    <s v="美的（Midea）VH03W-09E 车载吸尘器 车用吸尘器 有线手持 大吸力 大功率 汽车吸尘器"/>
    <x v="0"/>
  </r>
  <r>
    <x v="0"/>
    <n v="17979"/>
    <x v="17"/>
    <x v="40"/>
    <s v="五粮液（WULIANGYE）"/>
    <n v="171672"/>
    <s v="五粮液集团"/>
    <s v="四川省宜宾五粮液集团有限公司"/>
    <n v="724"/>
    <n v="230286"/>
    <s v="酒仙网 52°五粮液如意结佳品 500ml*6"/>
    <x v="0"/>
  </r>
  <r>
    <x v="1"/>
    <n v="6728"/>
    <x v="16"/>
    <x v="7"/>
    <s v="美的（Midea）"/>
    <n v="12380"/>
    <s v="美的集团"/>
    <s v="美的集团股份有限公司"/>
    <n v="2224"/>
    <n v="533596"/>
    <s v="美的（Midea）VH03W-09E 车载吸尘器 车用吸尘器 有线手持 大吸力 大功率 汽车吸尘器"/>
    <x v="0"/>
  </r>
  <r>
    <x v="0"/>
    <n v="737"/>
    <x v="8"/>
    <x v="7"/>
    <s v="美的洗悦家"/>
    <n v="254089"/>
    <s v="美的集团"/>
    <s v="美的集团股份有限公司"/>
    <n v="1083"/>
    <n v="135074"/>
    <s v="美的洗悦家家电清洗服务4次卡 【赠价值399元美的随行榨汁机】家政保洁家电上门服务 全国上门 6次家电清洗"/>
    <x v="0"/>
  </r>
  <r>
    <x v="0"/>
    <n v="9192"/>
    <x v="18"/>
    <x v="21"/>
    <s v="BLACKMORES"/>
    <n v="153835"/>
    <s v="黛浓有限公司"/>
    <s v="黛浓有限公司"/>
    <n v="794"/>
    <n v="76907"/>
    <s v="澳洲进口Blackmores芹菜籽高浓缩精装西芹籽精华胶囊 缓解关节疼痛N风降血压血脂 降尿酸 50粒*1瓶"/>
    <x v="0"/>
  </r>
  <r>
    <x v="1"/>
    <n v="17979"/>
    <x v="17"/>
    <x v="40"/>
    <s v="五粮液（WULIANGYE）"/>
    <n v="171672"/>
    <s v="五粮液集团"/>
    <s v="四川省宜宾五粮液集团有限公司"/>
    <n v="7004"/>
    <n v="11670978"/>
    <s v="礼品袋（适用于五粮液   A级祝君富贵吉祥礼盒   浓香型白酒 52度 500ml*2瓶 礼盒装）"/>
    <x v="0"/>
  </r>
  <r>
    <x v="0"/>
    <n v="9192"/>
    <x v="18"/>
    <x v="21"/>
    <s v="Blackmores"/>
    <n v="144123"/>
    <s v="黛浓有限公司"/>
    <s v="质控聚合品牌"/>
    <n v="282"/>
    <n v="39014"/>
    <s v="澳洲原装进口 澳佳宝blackmores 维骨力/深海鱼油/黄金营养素/月见草油胶囊 维骨力氨糖软骨素钙片氨基葡萄"/>
    <x v="0"/>
  </r>
  <r>
    <x v="0"/>
    <n v="737"/>
    <x v="8"/>
    <x v="7"/>
    <s v="美的（Midea）"/>
    <n v="219501"/>
    <s v="美的集团"/>
    <s v="美的集团股份有限公司"/>
    <n v="718879"/>
    <n v="357246378"/>
    <s v="（热卖）美的（Midea）燃气灶双灶台嵌两用灶具家用节能猛火天燃气灶MQ7208"/>
    <x v="0"/>
  </r>
  <r>
    <x v="0"/>
    <n v="9192"/>
    <x v="18"/>
    <x v="21"/>
    <s v="blackmores"/>
    <n v="165457"/>
    <s v="黛浓有限公司"/>
    <s v="黛浓有限公司"/>
    <n v="664"/>
    <n v="98279"/>
    <s v="澳洲进口Blackmores Bilberry越橘蓝莓素精华护眼宁护眼片保护视力30粒 30粒"/>
    <x v="0"/>
  </r>
  <r>
    <x v="0"/>
    <n v="17979"/>
    <x v="17"/>
    <x v="40"/>
    <s v="五粮液（wuliangye）"/>
    <n v="205649"/>
    <s v="五粮液集团"/>
    <s v="四川省宜宾五粮液集团有限公司"/>
    <n v="16"/>
    <n v="3603"/>
    <s v="五粮液集团出品 华彩人生土豪金A32 52度酒 500ml*6瓶 整箱装"/>
    <x v="0"/>
  </r>
  <r>
    <x v="0"/>
    <n v="9192"/>
    <x v="18"/>
    <x v="21"/>
    <s v="澳佳宝（BLACKMORES）"/>
    <n v="163991"/>
    <s v="黛浓有限公司"/>
    <s v="黛浓有限公司"/>
    <n v="252"/>
    <n v="36683"/>
    <s v="澳洲进口Blackmores澳佳宝芹菜籽精华 3000mg 50粒 西芹籽 减轻关节疼痛 50粒 * 3瓶装 芹菜籽"/>
    <x v="0"/>
  </r>
  <r>
    <x v="1"/>
    <n v="737"/>
    <x v="8"/>
    <x v="7"/>
    <s v="美的（Midea）"/>
    <n v="12380"/>
    <s v="美的集团"/>
    <s v="美的集团股份有限公司"/>
    <n v="2891277"/>
    <n v="1566699433"/>
    <s v="美的（midea）300升空气能电热水器逸泉别墅机商用家用电热水器 全国适用 RSJF-40/RDN3-300/E(E2)"/>
    <x v="0"/>
  </r>
  <r>
    <x v="0"/>
    <n v="9192"/>
    <x v="18"/>
    <x v="21"/>
    <s v="澳佳宝（Blackmores）"/>
    <n v="168710"/>
    <s v="黛浓有限公司"/>
    <s v="黛浓有限公司"/>
    <n v="10610"/>
    <n v="1286398"/>
    <s v="澳洲进口澳佳宝（Blackmores）孕妇孕前孕期哺乳黄金营养素180粒 孕妇孕前孕期哺乳营养素 180粒"/>
    <x v="0"/>
  </r>
  <r>
    <x v="0"/>
    <n v="17979"/>
    <x v="17"/>
    <x v="40"/>
    <s v="五粮迎宾"/>
    <n v="288702"/>
    <s v="五粮液集团"/>
    <s v="四川省宜宾五粮液集团有限公司"/>
    <n v="226"/>
    <n v="11282"/>
    <s v="五粮液总厂出品 五粮迎宾酒柔和 浓香型白酒52度500ML*1瓶"/>
    <x v="0"/>
  </r>
  <r>
    <x v="1"/>
    <n v="9192"/>
    <x v="18"/>
    <x v="21"/>
    <s v="澳佳宝（Blackmores）"/>
    <n v="21324"/>
    <s v="黛浓有限公司"/>
    <s v="质控聚合品牌"/>
    <n v="35473"/>
    <n v="3334379"/>
    <s v="澳洲进口 澳佳宝（Blackmores）高浓缩辅酶营养软胶囊Q10 150mg 30粒"/>
    <x v="0"/>
  </r>
  <r>
    <x v="0"/>
    <n v="737"/>
    <x v="8"/>
    <x v="41"/>
    <s v="名气（MQ）"/>
    <n v="375522"/>
    <s v="老板电器"/>
    <s v="杭州老板实业集团有限公司"/>
    <n v="97"/>
    <n v="89079"/>
    <s v="名气（MQ）侧吸式抽油烟机燃气双灶天然气灶烟灶套装365C+631B 液化气"/>
    <x v="0"/>
  </r>
  <r>
    <x v="0"/>
    <n v="9192"/>
    <x v="18"/>
    <x v="22"/>
    <s v="GNC"/>
    <n v="171862"/>
    <s v="GNC公司"/>
    <s v="大众营养投资公司"/>
    <n v="16032"/>
    <n v="2578860"/>
    <s v="顽固型减肥 瘦身快速减肥药产品燃脂男士女性Burn提高新陈代谢正品健安喜GNC 减肥公式(顽固型减肥) 60粒"/>
    <x v="0"/>
  </r>
  <r>
    <x v="0"/>
    <n v="17979"/>
    <x v="17"/>
    <x v="40"/>
    <s v="永福酱酒"/>
    <n v="412740"/>
    <s v="五粮液集团"/>
    <s v="四川省宜宾五粮液集团有限公司"/>
    <n v="1"/>
    <n v="2040"/>
    <s v="五粮液 白酒 永福酱酒 十年 酱香型 53度 500ml*6 整箱"/>
    <x v="0"/>
  </r>
  <r>
    <x v="0"/>
    <n v="9192"/>
    <x v="18"/>
    <x v="22"/>
    <s v="健安喜（GNC）"/>
    <n v="152124"/>
    <s v="GNC公司"/>
    <s v="大众营养投资公司"/>
    <n v="4082"/>
    <n v="868331"/>
    <s v="降血糖健安喜GNC亚麻籽油不饱和脂肪酸亚麻酸降血压降血脂美国进口 1000mg*180粒"/>
    <x v="0"/>
  </r>
  <r>
    <x v="0"/>
    <n v="737"/>
    <x v="8"/>
    <x v="41"/>
    <s v="老板（Robam）"/>
    <n v="11026"/>
    <s v="老板电器"/>
    <s v="杭州老板电器股份有限公司"/>
    <n v="14622"/>
    <n v="20243389"/>
    <s v="高端水槽+砧板"/>
    <x v="0"/>
  </r>
  <r>
    <x v="1"/>
    <n v="9192"/>
    <x v="18"/>
    <x v="22"/>
    <s v="健安喜（GNC）"/>
    <n v="9120"/>
    <s v="GNC公司"/>
    <s v="大众营养投资公司"/>
    <n v="27771"/>
    <n v="3181916"/>
    <s v="美国进口健安喜GNC三重叶绿素软胶囊60mg 90粒 调理肠胃草本排毒"/>
    <x v="0"/>
  </r>
  <r>
    <x v="0"/>
    <n v="17979"/>
    <x v="17"/>
    <x v="33"/>
    <s v="古井贡"/>
    <n v="84246"/>
    <s v="古井贡集团"/>
    <s v="安徽古井贡酒股份有限公司"/>
    <n v="3"/>
    <n v="1494"/>
    <s v="45°古井贡酒年份原浆哈萨克斯坦世博纪念酒750ml"/>
    <x v="0"/>
  </r>
  <r>
    <x v="0"/>
    <n v="9192"/>
    <x v="18"/>
    <x v="40"/>
    <s v="国鼎"/>
    <n v="73195"/>
    <s v="五粮液集团"/>
    <s v="四川省宜宾五粮液集团保健酒有限责任公司"/>
    <n v="21"/>
    <n v="27752"/>
    <s v="国鼎台湾原装牛樟芝浓缩锭牛樟菇养肝护肝非药品 周期装（60粒X4盒）"/>
    <x v="0"/>
  </r>
  <r>
    <x v="1"/>
    <n v="737"/>
    <x v="8"/>
    <x v="41"/>
    <s v="老板（Robam）"/>
    <n v="11026"/>
    <s v="老板电器"/>
    <s v="杭州老板电器股份有限公司"/>
    <n v="61944"/>
    <n v="93759760"/>
    <s v="老板（Robam）魔厨烤箱嵌入式 40L大容量智能便捷触控家用嵌入式电烤箱 KQWS-2150-R070A"/>
    <x v="0"/>
  </r>
  <r>
    <x v="0"/>
    <n v="9192"/>
    <x v="18"/>
    <x v="3"/>
    <s v="南极人（Nanjiren）"/>
    <n v="183240"/>
    <s v="南极人(上海)股份有限公司"/>
    <s v="南极人(上海)股份有限公司"/>
    <n v="14062"/>
    <n v="718902"/>
    <s v="南极人（nanjiren）防噪音耳塞隔音降噪睡眠睡觉耳塞 学习音乐工作旅行时耳塞 5对装（5小盒独立包装）"/>
    <x v="0"/>
  </r>
  <r>
    <x v="1"/>
    <n v="17979"/>
    <x v="17"/>
    <x v="33"/>
    <s v="古井贡酒"/>
    <n v="7523"/>
    <s v="古井贡集团"/>
    <s v="安徽古井贡酒股份有限公司"/>
    <n v="1135"/>
    <n v="113649"/>
    <s v="【整箱】古井酒 中国强 3星 50度 500ml*6瓶"/>
    <x v="0"/>
  </r>
  <r>
    <x v="1"/>
    <n v="9192"/>
    <x v="18"/>
    <x v="3"/>
    <s v="南极人（Nanjiren）"/>
    <n v="13342"/>
    <s v="南极人(上海)股份有限公司"/>
    <s v="南极人(上海)股份有限公司"/>
    <n v="2755"/>
    <n v="485893"/>
    <s v="南极人（Nanjiren）静脉曲张袜 医用治疗型弹力袜 医用男女二级弹力袜护小腿 长筒露趾肤色  S紧致码 BLAG2"/>
    <x v="0"/>
  </r>
  <r>
    <x v="0"/>
    <n v="737"/>
    <x v="8"/>
    <x v="5"/>
    <s v="苏泊尔（SUPOR）"/>
    <n v="183438"/>
    <s v="苏泊尔集团"/>
    <s v="苏泊尔集团有限公司"/>
    <n v="209530"/>
    <n v="49814610"/>
    <s v="隔热手套*1 红色"/>
    <x v="0"/>
  </r>
  <r>
    <x v="0"/>
    <n v="9192"/>
    <x v="18"/>
    <x v="34"/>
    <s v="恒顺"/>
    <n v="8265"/>
    <s v="恒顺集团"/>
    <s v="江苏恒顺醋业股份有限公司"/>
    <n v="2"/>
    <n v="90"/>
    <s v="恒顺 蜂蜜醋苹果醋香妃醋枸杞醋礼盒饮用型香醋健康饮品60ml*4盒组合装 蜂蜜醋60ml*4盒"/>
    <x v="0"/>
  </r>
  <r>
    <x v="0"/>
    <n v="17979"/>
    <x v="17"/>
    <x v="42"/>
    <s v="水井坊"/>
    <n v="16147"/>
    <s v="水井坊股份"/>
    <s v="四川水井坊股份有限公司"/>
    <n v="4"/>
    <n v="7116"/>
    <s v="【整箱】水井坊 臻酿八号 52度 500ml*6瓶"/>
    <x v="0"/>
  </r>
  <r>
    <x v="0"/>
    <n v="9192"/>
    <x v="18"/>
    <x v="27"/>
    <s v="李宁（LI-NING）"/>
    <n v="11331"/>
    <s v="李宁体育(上海)有限公司"/>
    <s v="李宁体育(上海)有限公司"/>
    <n v="209"/>
    <n v="17830"/>
    <s v="李宁（LI-NING） 运动护膝保暖关节炎训练跑步健身女空调房保暖老寒腿防寒膝盖护具四季通用 单支装 护膝（"/>
    <x v="0"/>
  </r>
  <r>
    <x v="1"/>
    <n v="737"/>
    <x v="8"/>
    <x v="5"/>
    <s v="苏泊尔（SUPOR）"/>
    <n v="16425"/>
    <s v="苏泊尔集团"/>
    <s v="浙江苏泊尔股份有限公司"/>
    <n v="631917"/>
    <n v="147136989"/>
    <s v="苏泊尔（SUPOR）鲜香炖 球釜电压力锅 智能火力 连续沸腾 动态调压 一键排气 5升 双胆SY-50FC9060Q"/>
    <x v="0"/>
  </r>
  <r>
    <x v="1"/>
    <n v="9192"/>
    <x v="18"/>
    <x v="27"/>
    <s v="李宁（LI-NING）"/>
    <n v="34857"/>
    <s v="李宁体育(上海)有限公司"/>
    <s v="李宁体育(上海)有限公司"/>
    <n v="443"/>
    <n v="39067"/>
    <s v="李宁（LI-NING）运动护腰带 加压透气弹簧支撑保暖收腹带 男女健身训练跑步"/>
    <x v="0"/>
  </r>
  <r>
    <x v="1"/>
    <n v="17979"/>
    <x v="17"/>
    <x v="42"/>
    <s v="水井坊"/>
    <n v="16147"/>
    <s v="水井坊股份"/>
    <s v="四川水井坊股份有限公司"/>
    <n v="71"/>
    <n v="137320"/>
    <s v="【整箱】水井坊 井台 浓香型白酒 52度 500ml*6瓶（内含3支手提袋）"/>
    <x v="0"/>
  </r>
  <r>
    <x v="0"/>
    <n v="9192"/>
    <x v="18"/>
    <x v="43"/>
    <s v="健力多（KEYLID）"/>
    <n v="59433"/>
    <s v="汤臣倍健股份"/>
    <s v="汤臣倍健股份有限公司"/>
    <n v="4586"/>
    <n v="394762"/>
    <s v="领券】汤臣倍健健力多氨糖软骨素钙片中老年补钙 赠品礼包"/>
    <x v="0"/>
  </r>
  <r>
    <x v="0"/>
    <n v="737"/>
    <x v="8"/>
    <x v="20"/>
    <s v="博锐（POREE）"/>
    <n v="66095"/>
    <s v="飞科股份"/>
    <s v="上海飞科电器股份有限公司"/>
    <n v="1327"/>
    <n v="37041"/>
    <s v="飞科电吹风筒小功率折叠便捷吹风机家用学生宿舍迷你静音PH1605 标配"/>
    <x v="0"/>
  </r>
  <r>
    <x v="1"/>
    <n v="9192"/>
    <x v="18"/>
    <x v="43"/>
    <s v="健力多（KEYLID）"/>
    <n v="59433"/>
    <s v="汤臣倍健股份"/>
    <s v="汤臣倍健股份有限公司"/>
    <n v="21189"/>
    <n v="3980702"/>
    <s v="汤臣倍健补钙健力多氨糖软骨素钙片5瓶共200片加送30片胶原软骨片关节礼盒（复联款）"/>
    <x v="0"/>
  </r>
  <r>
    <x v="0"/>
    <n v="17979"/>
    <x v="17"/>
    <x v="44"/>
    <s v="洋河"/>
    <n v="26909"/>
    <s v="洋河酒厂"/>
    <s v="江苏洋河酒厂股份有限公司"/>
    <n v="62"/>
    <n v="49622"/>
    <s v="洋河 梦之蓝 M1·精装尊享版 双瓶礼盒500ml*2瓶 45度口感绵柔浓香型白酒 送礼佳选"/>
    <x v="0"/>
  </r>
  <r>
    <x v="0"/>
    <n v="9192"/>
    <x v="18"/>
    <x v="43"/>
    <s v="天然博士"/>
    <n v="283125"/>
    <s v="汤臣倍健股份"/>
    <s v="汤臣倍健股份有限公司"/>
    <n v="97"/>
    <n v="5563"/>
    <s v="汤臣倍健 天然博士金枪鱼油dha婴儿童婴幼儿新生宝宝补食用鱼油孕妇成人脑力非藻油 30粒/瓶X2瓶 买赠共2盒"/>
    <x v="0"/>
  </r>
  <r>
    <x v="0"/>
    <n v="737"/>
    <x v="8"/>
    <x v="20"/>
    <s v="飞科（FLYCO）"/>
    <n v="6736"/>
    <s v="飞科股份"/>
    <s v="上海飞科电器股份有限公司"/>
    <n v="375596"/>
    <n v="16029667"/>
    <s v="鼻毛修剪器赠品 单独拍下不发货"/>
    <x v="0"/>
  </r>
  <r>
    <x v="1"/>
    <n v="9192"/>
    <x v="18"/>
    <x v="43"/>
    <s v="天然博士"/>
    <n v="283125"/>
    <s v="汤臣倍健股份"/>
    <s v="汤臣倍健股份有限公司"/>
    <n v="3051"/>
    <n v="288206"/>
    <s v="汤臣倍健补锌 天然博士橘皮酵母锌固体饮料 20袋/盒 葡萄糖酸锌 麦芽糖醇营养品"/>
    <x v="0"/>
  </r>
  <r>
    <x v="1"/>
    <n v="17979"/>
    <x v="17"/>
    <x v="44"/>
    <s v="洋河"/>
    <n v="26909"/>
    <s v="洋河酒厂"/>
    <s v="江苏洋河酒厂股份有限公司"/>
    <n v="3051"/>
    <n v="752774"/>
    <s v="礼品袋（适用于洋河 海之蓝 浓香型白酒 42度 480ml*2瓶 礼盒装）"/>
    <x v="0"/>
  </r>
  <r>
    <x v="0"/>
    <n v="9192"/>
    <x v="18"/>
    <x v="43"/>
    <s v="汤臣倍健（BY-HEALTH）"/>
    <n v="16690"/>
    <s v="汤臣倍健股份"/>
    <s v="汤臣倍健股份有限公司"/>
    <n v="143885"/>
    <n v="14274250"/>
    <s v="（本品不单独销售）汤臣倍健钙维生素D维生素K软胶囊 *30粒 DK30粒"/>
    <x v="0"/>
  </r>
  <r>
    <x v="1"/>
    <n v="737"/>
    <x v="8"/>
    <x v="20"/>
    <s v="飞科（FLYCO）"/>
    <n v="6736"/>
    <s v="飞科股份"/>
    <s v="上海飞科电器股份有限公司"/>
    <n v="688482"/>
    <n v="45883695"/>
    <s v="飞科（FLYCO）电吹风机家用FH6651吹风筒负离子可折叠 1600W"/>
    <x v="0"/>
  </r>
  <r>
    <x v="1"/>
    <n v="9192"/>
    <x v="18"/>
    <x v="43"/>
    <s v="汤臣倍健（BY-HEALTH）"/>
    <n v="16690"/>
    <s v="汤臣倍健股份"/>
    <s v="汤臣倍健股份有限公司"/>
    <n v="539308"/>
    <n v="25783711"/>
    <s v="汤臣倍健（BY-HEALTH）钙维生素D维生素K软胶囊小包装（30粒）"/>
    <x v="0"/>
  </r>
  <r>
    <x v="0"/>
    <n v="17979"/>
    <x v="17"/>
    <x v="45"/>
    <s v="习酒"/>
    <n v="17981"/>
    <s v="茅台集团"/>
    <s v="贵州茅台酒厂(集团)习酒有限责任公司"/>
    <n v="33"/>
    <n v="12414"/>
    <s v="习酒印象遵义浓香型高度白酒52度500ml*6瓶"/>
    <x v="0"/>
  </r>
  <r>
    <x v="0"/>
    <n v="9192"/>
    <x v="18"/>
    <x v="6"/>
    <s v="海尔（Haier）"/>
    <n v="7817"/>
    <s v="海尔集团"/>
    <s v="青岛海尔投资发展有限公司"/>
    <n v="2885"/>
    <n v="443319"/>
    <s v="海尔（Haier）雾化器 雾化杯雾化管雾化器配件 过滤棉5个+雾化装置一套"/>
    <x v="0"/>
  </r>
  <r>
    <x v="0"/>
    <n v="1315"/>
    <x v="19"/>
    <x v="3"/>
    <s v="南极人+"/>
    <n v="197074"/>
    <s v="南极人(上海)股份有限公司"/>
    <s v="南极人(上海)股份有限公司"/>
    <n v="13086"/>
    <n v="891406"/>
    <s v="南极人＋牛仔裤男2019春季新款男士水洗直筒裤牛仔裤商务休闲男士牛仔长裤男 930深蓝色 32"/>
    <x v="0"/>
  </r>
  <r>
    <x v="1"/>
    <n v="9192"/>
    <x v="18"/>
    <x v="6"/>
    <s v="海尔（Haier）"/>
    <n v="7817"/>
    <s v="海尔集团"/>
    <s v="青岛海尔投资发展有限公司"/>
    <n v="213"/>
    <n v="290094"/>
    <s v="海尔 Haier雾化器 儿童雾化机家用成人雾化仪医用空气压缩式雾化器小儿雾化"/>
    <x v="0"/>
  </r>
  <r>
    <x v="1"/>
    <n v="17979"/>
    <x v="17"/>
    <x v="45"/>
    <s v="习酒"/>
    <n v="17981"/>
    <s v="茅台集团"/>
    <s v="贵州茅台酒厂(集团)习酒有限责任公司"/>
    <n v="564"/>
    <n v="210760"/>
    <s v="茅台 集团 习酒 银质 53度 500ml*6瓶 整箱装白酒 口感酱香型（新老包装随机发货）"/>
    <x v="0"/>
  </r>
  <r>
    <x v="0"/>
    <n v="9192"/>
    <x v="18"/>
    <x v="31"/>
    <s v="自然之宝"/>
    <n v="204012"/>
    <s v="自然之宝公司"/>
    <s v="自然之宝公司"/>
    <n v="2082"/>
    <n v="341416"/>
    <s v="自然之宝（Nature’s Bounty） 美国原装进口胶原蛋白软糖护发护肤护甲230粒 胶原蛋白软糖*2"/>
    <x v="0"/>
  </r>
  <r>
    <x v="1"/>
    <n v="1315"/>
    <x v="19"/>
    <x v="3"/>
    <s v="南极人+"/>
    <n v="272471"/>
    <s v="南极人(上海)股份有限公司"/>
    <s v="南极人(上海)股份有限公司"/>
    <n v="3165"/>
    <n v="212864"/>
    <s v="南极人+睡裙女夏纯色卡通图案休闲棉质圆领套头短袖家居服 100-7135A 粉色7136 XL码"/>
    <x v="0"/>
  </r>
  <r>
    <x v="1"/>
    <n v="9192"/>
    <x v="18"/>
    <x v="31"/>
    <s v="自然之宝"/>
    <n v="94564"/>
    <s v="自然之宝公司"/>
    <s v="自然之宝公司"/>
    <n v="194"/>
    <n v="19009"/>
    <s v="自然之宝（Nature's bounty）蔓越莓浓缩提取物软胶囊60粒 美国进口"/>
    <x v="0"/>
  </r>
  <r>
    <x v="0"/>
    <n v="17979"/>
    <x v="17"/>
    <x v="45"/>
    <s v="白金酒"/>
    <n v="3942"/>
    <s v="茅台集团"/>
    <s v="贵州茅台酒厂（集团）白金酒责任有限公司"/>
    <n v="7"/>
    <n v="2169"/>
    <s v="贵州茅台酒厂技开公司出品 52度柔雅浓香型白酒礼盒 茅台醇浆酒 黑色瓶G100 500ML*6瓶【整箱】"/>
    <x v="0"/>
  </r>
  <r>
    <x v="0"/>
    <n v="9192"/>
    <x v="18"/>
    <x v="5"/>
    <s v="南洋"/>
    <n v="346566"/>
    <s v="苏泊尔集团"/>
    <s v="杭州苏泊尔南洋药业有限公司"/>
    <n v="27"/>
    <n v="2799"/>
    <s v="南洋（SOUTH OCEAN） 南洋 克痢痧胶囊24粒 理气止泻 中暑 原品5盒"/>
    <x v="0"/>
  </r>
  <r>
    <x v="0"/>
    <n v="1315"/>
    <x v="19"/>
    <x v="3"/>
    <s v="南极人（Nanjiren）"/>
    <n v="335258"/>
    <s v="南极人(上海)股份有限公司"/>
    <s v="南极人(上海)股份有限公司"/>
    <n v="1343249"/>
    <n v="70653853"/>
    <s v="？？？新品上市送妈妈 中年女裤高腰直筒裤子女2018新款中老年休闲妈妈女裤条纹加绒春秋 G1019 细条纹(不"/>
    <x v="0"/>
  </r>
  <r>
    <x v="0"/>
    <n v="9192"/>
    <x v="18"/>
    <x v="14"/>
    <s v="资生堂（Shiseido）"/>
    <n v="170438"/>
    <s v="株式会社资生堂"/>
    <s v="株式会社资生堂"/>
    <n v="1007"/>
    <n v="55266"/>
    <s v="资生堂（Shiseido） 海外直邮 日本资生堂胶原蛋白口服液美肌饮料 3盒装50ml*30瓶"/>
    <x v="0"/>
  </r>
  <r>
    <x v="1"/>
    <n v="17979"/>
    <x v="17"/>
    <x v="45"/>
    <s v="白金酒"/>
    <n v="3942"/>
    <s v="茅台集团"/>
    <s v="贵州茅台酒厂（集团）白金酒责任有限公司"/>
    <n v="37"/>
    <n v="12851"/>
    <s v="贵州茅台集团白金酒公司 53度酱香型白酒（红酱A6）250mlX12 12瓶箱装"/>
    <x v="0"/>
  </r>
  <r>
    <x v="1"/>
    <n v="9192"/>
    <x v="18"/>
    <x v="14"/>
    <s v="资生堂（Shiseido）"/>
    <n v="128744"/>
    <s v="株式会社资生堂"/>
    <s v="株式会社资生堂"/>
    <n v="8"/>
    <n v="1562"/>
    <s v="资生堂shiseido胶原蛋白口服液 50ml*10瓶 新版升级 补充胶原蛋白 水分平衡"/>
    <x v="0"/>
  </r>
  <r>
    <x v="1"/>
    <n v="1315"/>
    <x v="19"/>
    <x v="3"/>
    <s v="南极人（Nanjiren）"/>
    <n v="164201"/>
    <s v="南极人(上海)股份有限公司"/>
    <s v="南极人(上海)股份有限公司"/>
    <n v="623387"/>
    <n v="26921678"/>
    <s v="南极人（nanjiren）衬衫女宽松衬衫纯色打底上衣春款 牛津纺蓝色 M"/>
    <x v="0"/>
  </r>
  <r>
    <x v="0"/>
    <n v="9669"/>
    <x v="20"/>
    <x v="6"/>
    <s v="海尔"/>
    <n v="42275"/>
    <s v="海尔集团"/>
    <s v="青岛海尔投资发展有限公司"/>
    <n v="5342"/>
    <n v="20942418"/>
    <s v="麦斯威尔特浓速溶咖啡100条盒装 （1.3KG/盒）（新老包装交替发货）"/>
    <x v="0"/>
  </r>
  <r>
    <x v="1"/>
    <n v="17979"/>
    <x v="17"/>
    <x v="45"/>
    <s v="茅乡"/>
    <n v="98287"/>
    <s v="茅台集团"/>
    <s v="中国贵州茅台酒厂(集团)有限责任公司"/>
    <n v="165"/>
    <n v="25907"/>
    <s v="【整箱】茅台集团 福满四季20 浓香型白酒 52度500ml*6瓶(内含3支礼品袋）"/>
    <x v="0"/>
  </r>
  <r>
    <x v="0"/>
    <n v="9847"/>
    <x v="21"/>
    <x v="3"/>
    <s v="南极人（Nanjiren）"/>
    <n v="265593"/>
    <s v="南极人(上海)股份有限公司"/>
    <s v="南极人(上海)股份有限公司"/>
    <n v="22753"/>
    <n v="2993932"/>
    <s v="赠品防风钩20只 防风钩20只装"/>
    <x v="0"/>
  </r>
  <r>
    <x v="0"/>
    <n v="1315"/>
    <x v="19"/>
    <x v="3"/>
    <s v="南极人（home）"/>
    <n v="201648"/>
    <s v="南极人(上海)股份有限公司"/>
    <s v="南极人(上海)股份有限公司"/>
    <n v="2206"/>
    <n v="81605"/>
    <s v="南极人home 聚拢文胸调整型蕾丝花边无痕无钢圈性感内衣少女小胸文胸 黑色 38=85C"/>
    <x v="0"/>
  </r>
  <r>
    <x v="1"/>
    <n v="9847"/>
    <x v="21"/>
    <x v="3"/>
    <s v="南极人（Nanjiren）"/>
    <n v="157444"/>
    <s v="南极人(上海)股份有限公司"/>
    <s v="南极人(上海)股份有限公司"/>
    <n v="643"/>
    <n v="104493"/>
    <s v="南极人 晾衣架落地折叠晾衣杆X型免安装伸缩晒被架凉衣架晒架"/>
    <x v="0"/>
  </r>
  <r>
    <x v="0"/>
    <n v="17979"/>
    <x v="17"/>
    <x v="45"/>
    <s v="茅台"/>
    <n v="226231"/>
    <s v="茅台集团"/>
    <s v="中国贵州茅台酒厂（集团）有限责任公司"/>
    <n v="56"/>
    <n v="21398"/>
    <s v="【整箱】贵州茅台酒股份 茅台王子酱色 53度酱香型白酒 500ml*6瓶"/>
    <x v="0"/>
  </r>
  <r>
    <x v="0"/>
    <n v="9847"/>
    <x v="21"/>
    <x v="6"/>
    <s v="海尔（Haier）"/>
    <n v="7817"/>
    <s v="海尔集团"/>
    <s v="青岛海尔投资发展有限公司"/>
    <n v="12"/>
    <n v="225534"/>
    <s v="海尔衣柜定制推拉门全屋定制卧室整体衣柜衣橱定做现代简约午后时光 预付金"/>
    <x v="0"/>
  </r>
  <r>
    <x v="0"/>
    <n v="1315"/>
    <x v="19"/>
    <x v="26"/>
    <s v="安踏（ANTA）"/>
    <n v="189388"/>
    <s v="安踏(中国)有限公司"/>
    <s v="安踏(中国)有限公司"/>
    <n v="321"/>
    <n v="24997"/>
    <s v="安踏长裤男装 2018年秋季新款舒适针织运动裤 基础黑-3 XXL/男185"/>
    <x v="0"/>
  </r>
  <r>
    <x v="0"/>
    <n v="9855"/>
    <x v="22"/>
    <x v="9"/>
    <s v="TCL"/>
    <n v="188749"/>
    <s v="TCL集团"/>
    <s v="TCL集团股份有限公司"/>
    <n v="63732"/>
    <n v="6846678"/>
    <s v="，简约现代时尚个性5头客厅圆形吊灯 五头款 30"/>
    <x v="0"/>
  </r>
  <r>
    <x v="0"/>
    <n v="17979"/>
    <x v="17"/>
    <x v="45"/>
    <s v="茅台（MAOTAI）"/>
    <n v="273942"/>
    <s v="茅台集团"/>
    <s v="中国贵州茅台酒厂（集团）有限责任公司"/>
    <n v="2"/>
    <n v="398"/>
    <s v="贵州茅台集团 封藏原浆酒V50 52度浓香型白酒 500ml*6瓶"/>
    <x v="0"/>
  </r>
  <r>
    <x v="1"/>
    <n v="9855"/>
    <x v="22"/>
    <x v="9"/>
    <s v="TCL"/>
    <n v="2505"/>
    <s v="TCL集团"/>
    <s v="TCL集团股份有限公司"/>
    <n v="2514"/>
    <n v="826510"/>
    <s v="TCL超声波香薰机静音加湿器 喷雾无火香薰灯插电家用卧室内香熏迷你香薰炉精油"/>
    <x v="0"/>
  </r>
  <r>
    <x v="0"/>
    <n v="1315"/>
    <x v="19"/>
    <x v="27"/>
    <s v="李宁（LI-NING）"/>
    <n v="171375"/>
    <s v="李宁体育(上海)有限公司"/>
    <s v="李宁体育(上海)有限公司"/>
    <n v="4312"/>
    <n v="195485"/>
    <s v="李宁（LN）纯棉吸汗透气中筒运动袜男女羽毛球袜篮球袜加厚毛巾底袜子 李宁【白红款】 均码"/>
    <x v="0"/>
  </r>
  <r>
    <x v="0"/>
    <n v="9855"/>
    <x v="22"/>
    <x v="1"/>
    <s v="创维（Skyworth）"/>
    <n v="5565"/>
    <s v="创维集团"/>
    <s v="创维集团有限公司"/>
    <n v="7"/>
    <n v="10294"/>
    <s v="创维（Skyworth）指纹锁 家用智能锁电子锁防盗门密码锁 app远程开锁 R9 R9-免费安装"/>
    <x v="0"/>
  </r>
  <r>
    <x v="0"/>
    <n v="17979"/>
    <x v="17"/>
    <x v="45"/>
    <s v="茅台（MOUTAI）"/>
    <n v="12310"/>
    <s v="茅台集团"/>
    <s v="中国贵州茅台酒厂(集团)有限责任公司"/>
    <n v="78"/>
    <n v="98310"/>
    <s v="贵州茅台集团茅台醇香珍藏级N50柔雅浓香型白酒52度礼盒装 500ml*4瓶*2盒 整箱"/>
    <x v="0"/>
  </r>
  <r>
    <x v="0"/>
    <n v="9855"/>
    <x v="22"/>
    <x v="29"/>
    <s v="华帝（VATTI）"/>
    <n v="8485"/>
    <s v="华帝股份"/>
    <s v="华帝股份有限公司"/>
    <n v="15252"/>
    <n v="3483802"/>
    <s v="（VATTI）华帝卫浴官方（此服务为虚拟产品，非实物） 【 】"/>
    <x v="0"/>
  </r>
  <r>
    <x v="1"/>
    <n v="1315"/>
    <x v="19"/>
    <x v="27"/>
    <s v="李宁（LI-NING）"/>
    <n v="11331"/>
    <s v="李宁体育(上海)有限公司"/>
    <s v="李宁体育(上海)有限公司"/>
    <n v="751"/>
    <n v="36374"/>
    <s v="李宁运动袜子女袜休闲棉袜三色3双装"/>
    <x v="0"/>
  </r>
  <r>
    <x v="1"/>
    <n v="9855"/>
    <x v="22"/>
    <x v="29"/>
    <s v="华帝（VATTI）"/>
    <n v="8485"/>
    <s v="华帝股份"/>
    <s v="华帝股份有限公司"/>
    <n v="48033"/>
    <n v="6903674"/>
    <s v="华帝（VATTI）豪华石英石水槽套餐配抽拉龙头 黑色大容量单槽洗菜盆石英石洗碗池 093105（800*490）"/>
    <x v="0"/>
  </r>
  <r>
    <x v="1"/>
    <n v="17979"/>
    <x v="17"/>
    <x v="45"/>
    <s v="茅台（MOUTAI）"/>
    <n v="12310"/>
    <s v="茅台集团"/>
    <s v="中国贵州茅台酒厂(集团)有限责任公司"/>
    <n v="3883"/>
    <n v="22508695"/>
    <s v="茅台（MOUTAI）茅台飞天酒 43度400ML*6瓶 （内含3支手提袋）"/>
    <x v="0"/>
  </r>
  <r>
    <x v="0"/>
    <n v="9855"/>
    <x v="22"/>
    <x v="3"/>
    <s v="南极人（Nanjiren）"/>
    <n v="155645"/>
    <s v="南极人(上海)股份有限公司"/>
    <s v="南极人(上海)股份有限公司"/>
    <n v="37"/>
    <n v="3057"/>
    <s v="餐馆口快餐餐饮唾沫点餐10只装透明沫托口水酒店口罩餐工作 10只装一体型607双面防雾"/>
    <x v="0"/>
  </r>
  <r>
    <x v="0"/>
    <n v="1315"/>
    <x v="19"/>
    <x v="37"/>
    <s v="森马（Semir）"/>
    <n v="15214"/>
    <s v="浙江森马服饰有限公司"/>
    <s v="浙江森马服饰有限公司"/>
    <n v="941"/>
    <n v="66355"/>
    <s v="森马睡裙女春夏纯棉短袖韩版学生碎花家居服薄款睡衣女夏2019新款 白色调0111 L"/>
    <x v="0"/>
  </r>
  <r>
    <x v="0"/>
    <n v="9855"/>
    <x v="22"/>
    <x v="6"/>
    <s v="海尔（Haier）"/>
    <n v="7817"/>
    <s v="海尔集团"/>
    <s v="青岛海尔投资发展有限公司"/>
    <n v="1760"/>
    <n v="972932"/>
    <s v="海尔（Haier）茶吧机家用加热智能温热型直饮机即热式饮水机立式茶吧茶饮机 温热型金色"/>
    <x v="0"/>
  </r>
  <r>
    <x v="0"/>
    <n v="17979"/>
    <x v="17"/>
    <x v="45"/>
    <s v="贵州习酒"/>
    <n v="48281"/>
    <s v="茅台集团"/>
    <s v="贵州茅台酒厂(集团)习酒有限责任公司"/>
    <n v="28"/>
    <n v="17003"/>
    <s v="【整箱】贵州茅台集团 贵州习酒 習窖10 53度酱香型白酒500ml*6瓶"/>
    <x v="0"/>
  </r>
  <r>
    <x v="1"/>
    <n v="9855"/>
    <x v="22"/>
    <x v="6"/>
    <s v="海尔（Haier）"/>
    <n v="7817"/>
    <s v="海尔集团"/>
    <s v="青岛海尔投资发展有限公司"/>
    <n v="2741"/>
    <n v="3493043"/>
    <s v="海尔（Haier）智能马桶 全自动一体式智能坐便器 即热全功能款H1-4013 400坑距"/>
    <x v="0"/>
  </r>
  <r>
    <x v="1"/>
    <n v="1315"/>
    <x v="19"/>
    <x v="37"/>
    <s v="森马（Semir）"/>
    <n v="15214"/>
    <s v="浙江森马服饰有限公司"/>
    <s v="浙江森马服饰有限公司"/>
    <n v="8944"/>
    <n v="804525"/>
    <s v="森马（Semir）长袖衬衫男 2019春季新款条纹衬衣韩版宽松风格衬衫休闲上衣男 19029051312 白蓝色调 XL"/>
    <x v="0"/>
  </r>
  <r>
    <x v="0"/>
    <n v="9855"/>
    <x v="22"/>
    <x v="7"/>
    <s v="美的"/>
    <n v="160060"/>
    <s v="美的集团"/>
    <s v="美的集团股份有限公司"/>
    <n v="8521"/>
    <n v="288842"/>
    <s v="美的（Midea）阅读护眼灯LED台灯 学生儿童书桌学习读书读写台灯插电简约 国A级照度 智悦"/>
    <x v="0"/>
  </r>
  <r>
    <x v="0"/>
    <n v="17979"/>
    <x v="17"/>
    <x v="2"/>
    <s v="酒鬼（JIUGUI）"/>
    <n v="26050"/>
    <s v="酒鬼股份"/>
    <s v="酒鬼酒股份有限公司"/>
    <n v="13"/>
    <n v="12316"/>
    <s v="52°酒鬼酒珍藏特酿500ml（6瓶装）"/>
    <x v="0"/>
  </r>
  <r>
    <x v="0"/>
    <n v="9855"/>
    <x v="22"/>
    <x v="7"/>
    <s v="美的（Midea）"/>
    <n v="12380"/>
    <s v="美的集团"/>
    <s v="美的集团股份有限公司"/>
    <n v="44294"/>
    <n v="1732641"/>
    <s v="，现代简约灯饰，酒店工程壁灯灯饰床头过道卧室壁灯 白光暧白 10100"/>
    <x v="0"/>
  </r>
  <r>
    <x v="0"/>
    <n v="1315"/>
    <x v="19"/>
    <x v="46"/>
    <s v="歌力思（ELLASSAY）"/>
    <n v="7363"/>
    <s v="深圳歌力思服饰股份有限公司"/>
    <s v="深圳歌力思服饰股份有限公司"/>
    <n v="132"/>
    <n v="123870"/>
    <s v="【黄圣依同款】ELLASSAY歌力思2019春夏新款 多色蕾丝修身中长款连衣裙女 浅粉紫 XS"/>
    <x v="0"/>
  </r>
  <r>
    <x v="1"/>
    <n v="9855"/>
    <x v="22"/>
    <x v="7"/>
    <s v="美的（Midea）"/>
    <n v="12380"/>
    <s v="美的集团"/>
    <s v="美的集团股份有限公司"/>
    <n v="99574"/>
    <n v="11114321"/>
    <s v="美的（Midea）香薰机加湿器  超声波雾化七彩香薰灯精油灯 节日创意礼品礼物小夜灯 3000K"/>
    <x v="0"/>
  </r>
  <r>
    <x v="1"/>
    <n v="17979"/>
    <x v="17"/>
    <x v="2"/>
    <s v="酒鬼（JIUGUI）"/>
    <n v="26050"/>
    <s v="酒鬼股份"/>
    <s v="酒鬼酒股份有限公司"/>
    <n v="1788"/>
    <n v="225738"/>
    <s v="【整箱】酒鬼 湘泉 馥郁香型白酒 54度500ml*6瓶（内含3个手提袋）新老包装随机发货"/>
    <x v="0"/>
  </r>
  <r>
    <x v="0"/>
    <n v="9855"/>
    <x v="22"/>
    <x v="5"/>
    <s v="苏泊尔（SUPOR）"/>
    <n v="183438"/>
    <s v="苏泊尔集团"/>
    <s v="苏泊尔集团有限公司"/>
    <n v="6069"/>
    <n v="339596"/>
    <s v="（SUPOR） 卫浴 厨房水龙头冷热 无铅304不锈钢单柄双控水槽洗菜盆龙头 厨房龙头【晒图送不锈钢角阀】"/>
    <x v="0"/>
  </r>
  <r>
    <x v="0"/>
    <n v="1315"/>
    <x v="19"/>
    <x v="39"/>
    <s v="海澜之家（HLA）"/>
    <n v="7835"/>
    <s v="海澜之家服饰有限公司"/>
    <s v="海澜之家服饰有限公司"/>
    <n v="213874"/>
    <n v="21720123"/>
    <s v="HLA海澜之家齐天大圣短袖T恤2019夏季大闹天宫经典系列圆领短t男HNTBJ2R644A-1 黑色花纹CS 190/104A/XXXL"/>
    <x v="0"/>
  </r>
  <r>
    <x v="0"/>
    <n v="9855"/>
    <x v="22"/>
    <x v="20"/>
    <s v="飞科（FLYCO）"/>
    <n v="6736"/>
    <s v="飞科股份"/>
    <s v="上海飞科电器股份有限公司"/>
    <n v="15"/>
    <n v="631"/>
    <s v="飞科新国标 家用六位延长线插座插线板插排接线板排插 阻燃耐高温拖线板 FS2015 6位总控 1.8米线长"/>
    <x v="0"/>
  </r>
  <r>
    <x v="1"/>
    <n v="18004"/>
    <x v="23"/>
    <x v="34"/>
    <s v="恒顺"/>
    <n v="8265"/>
    <s v="恒顺集团"/>
    <s v="江苏恒顺醋业股份有限公司"/>
    <n v="1806"/>
    <n v="91247"/>
    <s v="【整箱】恒顺（新B香） 镇江香醋500ml*12/箱"/>
    <x v="0"/>
  </r>
  <r>
    <x v="0"/>
    <n v="9987"/>
    <x v="24"/>
    <x v="9"/>
    <s v="TCL"/>
    <n v="2505"/>
    <s v="TCL集团"/>
    <s v="TCL集团股份有限公司"/>
    <n v="92"/>
    <n v="0"/>
    <s v="【赠品】卡托(图片仅供参考，请以实物为准)"/>
    <x v="0"/>
  </r>
  <r>
    <x v="1"/>
    <n v="1315"/>
    <x v="19"/>
    <x v="39"/>
    <s v="海澜之家（HLA）"/>
    <n v="35046"/>
    <s v="海澜之家服饰有限公司"/>
    <s v="海澜之家服饰有限公司"/>
    <n v="95139"/>
    <n v="9147182"/>
    <s v="长袖正装衬衫男2019春季新品简约大方服帖长衬HNCAD1R067A漂白(67)170/88Y(39) cz"/>
    <x v="0"/>
  </r>
  <r>
    <x v="0"/>
    <n v="9987"/>
    <x v="24"/>
    <x v="6"/>
    <s v="海尔（Haier）"/>
    <n v="7817"/>
    <s v="海尔集团"/>
    <s v="青岛海尔投资发展有限公司"/>
    <n v="1619"/>
    <n v="321016"/>
    <s v="海尔（Haier）M365 老人手机 翻盖 双卡双待 儿童手机 金色"/>
    <x v="0"/>
  </r>
  <r>
    <x v="0"/>
    <n v="18004"/>
    <x v="23"/>
    <x v="36"/>
    <s v="海天"/>
    <n v="7876"/>
    <s v="海天集团"/>
    <s v="佛山市海天调味食品股份有限公司"/>
    <n v="1099"/>
    <n v="11017"/>
    <s v="海天鲜味生抽500ml 酿造炒菜凉拌火锅调料"/>
    <x v="0"/>
  </r>
  <r>
    <x v="1"/>
    <n v="9987"/>
    <x v="24"/>
    <x v="6"/>
    <s v="海尔（Haier）"/>
    <n v="7817"/>
    <s v="海尔集团"/>
    <s v="青岛海尔投资发展有限公司"/>
    <n v="1392"/>
    <n v="287814"/>
    <s v="海尔 Haier M365 香槟金 翻盖老人手机 移动/联通 双卡双待 老年手机"/>
    <x v="0"/>
  </r>
  <r>
    <x v="0"/>
    <n v="1315"/>
    <x v="19"/>
    <x v="28"/>
    <s v="耐克（NIKE）"/>
    <n v="35301"/>
    <s v="耐克创新有限合伙公司"/>
    <s v="耐克创新有限合伙公司"/>
    <n v="33"/>
    <n v="15355"/>
    <s v="耐克（NIKE）眼镜框半框平光镜运动眼镜架NIKE 7076 黑灰色-065"/>
    <x v="0"/>
  </r>
  <r>
    <x v="0"/>
    <n v="9987"/>
    <x v="24"/>
    <x v="16"/>
    <s v="阿迪达斯（Adidas）"/>
    <n v="159853"/>
    <s v="阿迪达斯有限公司"/>
    <s v="阿迪达斯有限公司"/>
    <n v="100"/>
    <n v="17370"/>
    <s v="阿迪达斯iPhoneXS MAX手机壳防摔苹果7/8 plus保护壳透明壳X印花保护套防摔潮牌男女 6.1英寸苹果XR透明壳"/>
    <x v="0"/>
  </r>
  <r>
    <x v="1"/>
    <n v="18004"/>
    <x v="23"/>
    <x v="36"/>
    <s v="海天"/>
    <n v="7876"/>
    <s v="海天集团"/>
    <s v="佛山市海天调味食品股份有限公司"/>
    <n v="43"/>
    <n v="240"/>
    <s v="海天老抽王500ml"/>
    <x v="0"/>
  </r>
  <r>
    <x v="0"/>
    <n v="11729"/>
    <x v="25"/>
    <x v="3"/>
    <s v="南极人（Nanjiren）"/>
    <n v="265593"/>
    <s v="南极人(上海)股份有限公司"/>
    <s v="南极人(上海)股份有限公司"/>
    <n v="17142"/>
    <n v="954217"/>
    <s v="？？春季K型负跟鞋女单鞋腰椎间盘矫正前高后低倒走鞋 619米色 39"/>
    <x v="0"/>
  </r>
  <r>
    <x v="1"/>
    <n v="1315"/>
    <x v="19"/>
    <x v="28"/>
    <s v="耐克（NIKE）"/>
    <n v="13305"/>
    <s v="耐克创新有限合伙公司"/>
    <s v="耐克创新有限合伙公司"/>
    <n v="84"/>
    <n v="28489"/>
    <s v="耐克（NIKE）中性款黑色镜框黑色镜腿蓝色LOGO蓝紫色反光膜镜片板材眼镜 太阳镜 EV1105 333"/>
    <x v="0"/>
  </r>
  <r>
    <x v="1"/>
    <n v="11729"/>
    <x v="25"/>
    <x v="3"/>
    <s v="南极人（Nanjiren）"/>
    <n v="216039"/>
    <s v="南极人(上海)股份有限公司"/>
    <s v="南极人(上海)股份有限公司"/>
    <n v="87213"/>
    <n v="3573720"/>
    <s v="极人（Nanjiren）韩版男士网面透气冠军耐磨防滑运动休闲鞋 JRLXC1819 黑色 41"/>
    <x v="0"/>
  </r>
  <r>
    <x v="1"/>
    <n v="18004"/>
    <x v="23"/>
    <x v="36"/>
    <s v="海天（HADAY）"/>
    <n v="137697"/>
    <s v="海天集团"/>
    <s v="佛山市海天调味食品股份有限公司"/>
    <n v="37298"/>
    <n v="2202987"/>
    <s v="海天（HADAY） 黄豆酱 340g"/>
    <x v="0"/>
  </r>
  <r>
    <x v="0"/>
    <n v="11729"/>
    <x v="25"/>
    <x v="26"/>
    <s v="安踏（ANTA）"/>
    <n v="189388"/>
    <s v="安踏(中国)有限公司"/>
    <s v="安踏(中国)有限公司"/>
    <n v="21"/>
    <n v="3268"/>
    <s v="安踏男鞋 2019夏季新品时尚舒适透气沙滩鞋 官网男子凉鞋 黑/安踏白-1 8.5(适合男42)"/>
    <x v="0"/>
  </r>
  <r>
    <x v="0"/>
    <n v="1315"/>
    <x v="19"/>
    <x v="16"/>
    <s v="阿迪达斯（Adidas）"/>
    <n v="2828"/>
    <s v="阿迪达斯有限公司"/>
    <s v="阿迪达斯有限公司"/>
    <n v="3178"/>
    <n v="291877"/>
    <s v="阿迪达斯adidas 舒适排汗 男款POLO衫运动长袖 . L"/>
    <x v="0"/>
  </r>
  <r>
    <x v="0"/>
    <n v="11729"/>
    <x v="25"/>
    <x v="27"/>
    <s v="李宁（LI-NING）"/>
    <n v="34857"/>
    <s v="李宁体育(上海)有限公司"/>
    <s v="李宁体育(上海)有限公司"/>
    <n v="197"/>
    <n v="30069"/>
    <s v="李宁男鞋休闲鞋2019春季夏新款运动鞋学生潮流百搭黑白色复古旅游鞋防滑减震慢跑鞋子 黑色/白色 46码(12)"/>
    <x v="0"/>
  </r>
  <r>
    <x v="0"/>
    <n v="18008"/>
    <x v="26"/>
    <x v="23"/>
    <s v="一叶子"/>
    <n v="19244"/>
    <s v="上海黎姿化妆品有限公司"/>
    <s v="上海黎姿化妆品有限公司"/>
    <n v="1026"/>
    <n v="30092"/>
    <s v="一叶子面膜4盒26片（满199元减25元）"/>
    <x v="0"/>
  </r>
  <r>
    <x v="0"/>
    <n v="11729"/>
    <x v="25"/>
    <x v="37"/>
    <s v="森马（Semir）"/>
    <n v="15214"/>
    <s v="浙江森马服饰有限公司"/>
    <s v="浙江森马服饰有限公司"/>
    <n v="1"/>
    <n v="59"/>
    <s v="【官方旗舰店】Semir男拖鞋夏季夹脚休闲简约防滑沙滩人字拖鞋 红色 39"/>
    <x v="0"/>
  </r>
  <r>
    <x v="1"/>
    <n v="1315"/>
    <x v="19"/>
    <x v="16"/>
    <s v="阿迪达斯（Adidas）"/>
    <n v="159853"/>
    <s v="阿迪达斯有限公司"/>
    <s v="阿迪达斯有限公司"/>
    <n v="212"/>
    <n v="33035"/>
    <s v="阿迪达斯男女袜子运动休闲棉袜三双送李宁051短袜3双共六双"/>
    <x v="0"/>
  </r>
  <r>
    <x v="0"/>
    <n v="11729"/>
    <x v="25"/>
    <x v="39"/>
    <s v="海澜之家（HLA）"/>
    <n v="7835"/>
    <s v="海澜之家服饰有限公司"/>
    <s v="海澜之家服饰有限公司"/>
    <n v="2182"/>
    <n v="611131"/>
    <s v="HLA海澜之家黑色休闲鞋2018秋季新品舒适透气皮鞋套脚男鞋HSXDD3E152A 黑色F2 42"/>
    <x v="0"/>
  </r>
  <r>
    <x v="1"/>
    <n v="18008"/>
    <x v="26"/>
    <x v="8"/>
    <s v="欧莱雅（LOREAL）"/>
    <n v="13676"/>
    <s v="莱雅公司"/>
    <s v="莱雅公司"/>
    <n v="284"/>
    <n v="43254"/>
    <s v="【整包】欧莱雅（LOREAL）透明质酸水润润发乳护发素200ml*4（去油补水柔顺干枯）（新老包装随机发货）"/>
    <x v="0"/>
  </r>
  <r>
    <x v="0"/>
    <n v="11729"/>
    <x v="25"/>
    <x v="16"/>
    <s v="阿迪达斯（Adidas）"/>
    <n v="132345"/>
    <s v="阿迪达斯有限公司"/>
    <s v="阿迪达斯有限公司"/>
    <n v="2"/>
    <n v="1278"/>
    <s v="Adidas阿迪达斯女鞋春季新款Sambarose 百搭增高鞋松糕鞋休闲鞋女士B37860直邮 B37861 38.5"/>
    <x v="0"/>
  </r>
  <r>
    <x v="0"/>
    <n v="1316"/>
    <x v="0"/>
    <x v="21"/>
    <s v="BLACKMORES"/>
    <n v="153835"/>
    <s v="黛浓有限公司"/>
    <s v="黛浓有限公司"/>
    <n v="19"/>
    <n v="1751"/>
    <s v="Blackmores澳佳宝ve面霜天然维生素E冰冰霜 润肤保湿补水妆前乳 澳洲进口 润肤霜50g*3支"/>
    <x v="0"/>
  </r>
  <r>
    <x v="0"/>
    <n v="12259"/>
    <x v="2"/>
    <x v="40"/>
    <s v="CLORIS"/>
    <n v="359425"/>
    <s v="五粮液集团"/>
    <s v="四川省宜宾五粮液集团有限公司"/>
    <n v="2"/>
    <n v="68"/>
    <s v="果酒  CLORIS青梅酒花香女士果酒10度 五粮液集团出品 葡萄青梅果酒375ml"/>
    <x v="0"/>
  </r>
  <r>
    <x v="1"/>
    <n v="18008"/>
    <x v="26"/>
    <x v="11"/>
    <s v="百雀羚（PECHOIN）"/>
    <n v="4073"/>
    <s v="上海百雀羚日用化学有限公司"/>
    <s v="上海百雀羚日用化学有限公司"/>
    <n v="4128"/>
    <n v="121005"/>
    <s v="百雀羚 水润深层保湿乳 100ml"/>
    <x v="0"/>
  </r>
  <r>
    <x v="0"/>
    <n v="12259"/>
    <x v="2"/>
    <x v="40"/>
    <s v="五湖液"/>
    <n v="348793"/>
    <s v="五粮液集团"/>
    <s v="四川省宜宾五粮液集团有限公司"/>
    <n v="4"/>
    <n v="2304"/>
    <s v="五湖液小酒版 45度浓香型小瓶白酒 五粮液原厂出品 包邮 24瓶*100ml"/>
    <x v="0"/>
  </r>
  <r>
    <x v="0"/>
    <n v="1316"/>
    <x v="0"/>
    <x v="21"/>
    <s v="Blackmores"/>
    <n v="144123"/>
    <s v="黛浓有限公司"/>
    <s v="质控聚合品牌"/>
    <n v="4"/>
    <n v="242"/>
    <s v="澳洲进口 Blackmores澳佳宝ve面霜天然维生素面霜润肤霜 50G 1盒装"/>
    <x v="0"/>
  </r>
  <r>
    <x v="0"/>
    <n v="12259"/>
    <x v="2"/>
    <x v="40"/>
    <s v="五粮PTVIP"/>
    <n v="402346"/>
    <s v="五粮液集团"/>
    <s v="四川省宜宾五粮液集团有限公司"/>
    <n v="6"/>
    <n v="2412"/>
    <s v="五粮液（WULIANGYE） 五粮液股份有限公司浓香型52度五粮PTVIP优品级 整箱500ml*6"/>
    <x v="0"/>
  </r>
  <r>
    <x v="1"/>
    <n v="18008"/>
    <x v="26"/>
    <x v="16"/>
    <s v="阿迪达斯（Adidas）"/>
    <n v="159853"/>
    <s v="阿迪达斯有限公司"/>
    <s v="阿迪达斯有限公司"/>
    <n v="3238"/>
    <n v="99866"/>
    <s v="阿迪达斯 男士功能型香波沐浴露 运动后舒缓250ml"/>
    <x v="0"/>
  </r>
  <r>
    <x v="0"/>
    <n v="12259"/>
    <x v="2"/>
    <x v="40"/>
    <s v="五粮液"/>
    <n v="207145"/>
    <s v="五粮液集团"/>
    <s v="四川省宜宾五粮液集团有限公司"/>
    <n v="3162"/>
    <n v="825881"/>
    <s v="永丰牌北京二锅头白酒42度纯粮酒 清香型白酒 永丰二锅头 永丰六六大顺500ml*6 六色组合整箱装"/>
    <x v="0"/>
  </r>
  <r>
    <x v="0"/>
    <n v="1316"/>
    <x v="0"/>
    <x v="21"/>
    <s v="blackmores"/>
    <n v="160869"/>
    <s v="黛浓有限公司"/>
    <s v="黛浓有限公司"/>
    <n v="117"/>
    <n v="13478"/>
    <s v="澳洲直邮Blackmores维生素E乳霜VE面霜软膏50g滋润保湿乳霜防干燥冰冰霜 冬天防开裂"/>
    <x v="0"/>
  </r>
  <r>
    <x v="1"/>
    <n v="12259"/>
    <x v="2"/>
    <x v="40"/>
    <s v="五粮液"/>
    <n v="155136"/>
    <s v="五粮液集团"/>
    <s v="四川省宜宾五粮液集团有限公司"/>
    <n v="2544"/>
    <n v="1024496"/>
    <s v="五粮液股份文化艺术四大名著赠品 52度富贵吉祥整箱装500ml*6瓶 浓香型白酒礼盒高度酒水【不含四大名著酒"/>
    <x v="0"/>
  </r>
  <r>
    <x v="0"/>
    <n v="18008"/>
    <x v="26"/>
    <x v="18"/>
    <s v="韩束（KAN’S）"/>
    <n v="7944"/>
    <s v="上海黎姿化妆品有限公司"/>
    <s v="上海黎姿化妆品有限公司"/>
    <n v="266"/>
    <n v="13249"/>
    <s v="韩束聚光白净透柔肤水125ml（满199元减25元）"/>
    <x v="0"/>
  </r>
  <r>
    <x v="0"/>
    <n v="12259"/>
    <x v="2"/>
    <x v="40"/>
    <s v="五粮液（WULIANGYE）"/>
    <n v="171672"/>
    <s v="五粮液集团"/>
    <s v="四川省宜宾五粮液集团有限公司"/>
    <n v="19518"/>
    <n v="8356355"/>
    <s v="黄金酒手提袋"/>
    <x v="0"/>
  </r>
  <r>
    <x v="0"/>
    <n v="1316"/>
    <x v="0"/>
    <x v="21"/>
    <s v="澳佳宝（BLACKMORES）"/>
    <n v="163991"/>
    <s v="黛浓有限公司"/>
    <s v="黛浓有限公司"/>
    <n v="83"/>
    <n v="7441"/>
    <s v="澳佳宝（Blackmores）VE面霜天然维生素面霜润肤霜 50g 新老版本随机发货 2支装"/>
    <x v="0"/>
  </r>
  <r>
    <x v="1"/>
    <n v="12259"/>
    <x v="2"/>
    <x v="40"/>
    <s v="五粮液（WULIANGYE）"/>
    <n v="17815"/>
    <s v="五粮液集团"/>
    <s v="四川省宜宾五粮液集团有限公司"/>
    <n v="71149"/>
    <n v="82742479"/>
    <s v="礼品袋（适用于百家宴500ml）"/>
    <x v="0"/>
  </r>
  <r>
    <x v="1"/>
    <n v="18023"/>
    <x v="27"/>
    <x v="3"/>
    <s v="南极人（Nanjiren）"/>
    <n v="31059"/>
    <s v="南极人(上海)股份有限公司"/>
    <s v="南极人(上海)股份有限公司"/>
    <n v="1561"/>
    <n v="61005"/>
    <s v="【整盒】南极人 商务休闲 中筒精梳棉男袜 舒适透气吸汗 10双/盒（均码 10双装 混色）N821"/>
    <x v="0"/>
  </r>
  <r>
    <x v="0"/>
    <n v="12259"/>
    <x v="2"/>
    <x v="40"/>
    <s v="五粮液（wuliangye）"/>
    <n v="205649"/>
    <s v="五粮液集团"/>
    <s v="四川省宜宾五粮液集团有限公司"/>
    <n v="1902"/>
    <n v="461568"/>
    <s v="（领券下单）五粮液52度 普五 500ml 白酒 酒仙网"/>
    <x v="0"/>
  </r>
  <r>
    <x v="0"/>
    <n v="1316"/>
    <x v="0"/>
    <x v="21"/>
    <s v="澳佳宝（Blackmores）"/>
    <n v="168710"/>
    <s v="黛浓有限公司"/>
    <s v="黛浓有限公司"/>
    <n v="1936"/>
    <n v="94117"/>
    <s v="香港直邮 澳大利亚澳佳宝（Blackmores）天然维生素E面霜VE面霜润肤霜冰冰霜保湿补水滋润 VE面霜50g"/>
    <x v="0"/>
  </r>
  <r>
    <x v="1"/>
    <n v="12259"/>
    <x v="2"/>
    <x v="40"/>
    <s v="五粮液（wuliangye）"/>
    <n v="205649"/>
    <s v="五粮液集团"/>
    <s v="四川省宜宾五粮液集团有限公司"/>
    <n v="30"/>
    <n v="10109"/>
    <s v="五粮液（wuliangye） 52度 华耀贵宾佳品 整箱装   团年聚会  婚礼用酒   500ml*6瓶 浓香型白酒礼盒装"/>
    <x v="0"/>
  </r>
  <r>
    <x v="0"/>
    <n v="1316"/>
    <x v="0"/>
    <x v="22"/>
    <s v="GNC"/>
    <n v="171862"/>
    <s v="GNC公司"/>
    <s v="大众营养投资公司"/>
    <n v="27"/>
    <n v="1519"/>
    <s v="美国GNC维生素C保湿面霜 57g"/>
    <x v="0"/>
  </r>
  <r>
    <x v="0"/>
    <n v="12259"/>
    <x v="2"/>
    <x v="40"/>
    <s v="五粮神"/>
    <n v="199671"/>
    <s v="五粮液集团"/>
    <s v="四川省宜宾五粮液集团有限公司"/>
    <n v="28"/>
    <n v="8042"/>
    <s v="五粮液股份公司 豪华系列 金装透明桶 五粮神 52度浓香型白酒 500ml 整箱6瓶超值装"/>
    <x v="0"/>
  </r>
  <r>
    <x v="0"/>
    <n v="1316"/>
    <x v="0"/>
    <x v="22"/>
    <s v="健安喜（GNC）"/>
    <n v="9120"/>
    <s v="GNC公司"/>
    <s v="大众营养投资公司"/>
    <n v="9"/>
    <n v="382"/>
    <s v="健安喜（GNC）库拉索芦荟保湿面霜57g"/>
    <x v="0"/>
  </r>
  <r>
    <x v="0"/>
    <n v="12259"/>
    <x v="2"/>
    <x v="40"/>
    <s v="五粮迎宾"/>
    <n v="288702"/>
    <s v="五粮液集团"/>
    <s v="四川省宜宾五粮液集团有限公司"/>
    <n v="2"/>
    <n v="617"/>
    <s v="五粮液股份出品 迎宾酒浓香型白酒 陈酿52度500ml单瓶"/>
    <x v="0"/>
  </r>
  <r>
    <x v="0"/>
    <n v="1316"/>
    <x v="0"/>
    <x v="23"/>
    <s v="一叶子"/>
    <n v="19244"/>
    <s v="上海黎姿化妆品有限公司"/>
    <s v="上海黎姿化妆品有限公司"/>
    <n v="1"/>
    <n v="0"/>
    <s v="一叶子夏日优享组合（40g+95ml）"/>
    <x v="0"/>
  </r>
  <r>
    <x v="0"/>
    <n v="12259"/>
    <x v="2"/>
    <x v="40"/>
    <s v="五粮醇"/>
    <n v="44843"/>
    <s v="五粮液集团"/>
    <s v="四川省宜宾五粮液集团有限公司"/>
    <n v="621"/>
    <n v="64758"/>
    <s v="礼品袋 适用于 五粮醇 500ml"/>
    <x v="0"/>
  </r>
  <r>
    <x v="0"/>
    <n v="1316"/>
    <x v="0"/>
    <x v="23"/>
    <s v="一叶子（Oneleaf）"/>
    <n v="151346"/>
    <s v="上海黎姿化妆品有限公司"/>
    <s v="上海黎姿化妆品有限公司"/>
    <n v="60275"/>
    <n v="2721222"/>
    <s v="韩束补水面膜女深层补水多重修护 玻尿酸补水保湿面贴膜 红石榴鲜活水盈面膜红石榴24.6ml*20片"/>
    <x v="0"/>
  </r>
  <r>
    <x v="1"/>
    <n v="12259"/>
    <x v="2"/>
    <x v="40"/>
    <s v="五粮醇"/>
    <n v="44843"/>
    <s v="五粮液集团"/>
    <s v="四川省宜宾五粮液集团有限公司"/>
    <n v="9481"/>
    <n v="1032004"/>
    <s v="五粮醇 礼品袋（适用于臻选6）"/>
    <x v="0"/>
  </r>
  <r>
    <x v="1"/>
    <n v="1316"/>
    <x v="0"/>
    <x v="23"/>
    <s v="一叶子（Oneleaf）"/>
    <n v="102889"/>
    <s v="上海黎姿化妆品有限公司"/>
    <s v="上海黎姿化妆品有限公司"/>
    <n v="103471"/>
    <n v="7630478"/>
    <s v="日本技术 一叶子 防晒霜乳液40ml 防晒露 SPF50PA++（户外 旅行 军训 防紫外线 清透清爽保湿男女士护肤品"/>
    <x v="0"/>
  </r>
  <r>
    <x v="0"/>
    <n v="12259"/>
    <x v="2"/>
    <x v="40"/>
    <s v="亚洲"/>
    <n v="276734"/>
    <s v="五粮液集团"/>
    <s v="四川省宜宾五粮液集团有限公司"/>
    <n v="114"/>
    <n v="110"/>
    <s v="白酒酒具 倒酒分酒器 一个分酒器+六个酒杯"/>
    <x v="0"/>
  </r>
  <r>
    <x v="0"/>
    <n v="1316"/>
    <x v="0"/>
    <x v="25"/>
    <s v="九阳（Joyoung）"/>
    <n v="9774"/>
    <s v="九阳股份"/>
    <s v="九阳股份有限公司"/>
    <n v="4"/>
    <n v="236"/>
    <s v="飞科（FLYCO） 电动剃须刀男士刮胡刀FS711 便携胡须刀双头迷你胡子刀"/>
    <x v="0"/>
  </r>
  <r>
    <x v="1"/>
    <n v="12259"/>
    <x v="2"/>
    <x v="40"/>
    <s v="元曲"/>
    <n v="359888"/>
    <s v="五粮液集团"/>
    <s v="四川省宜宾五粮液集团有限公司"/>
    <n v="65"/>
    <n v="34662"/>
    <s v="元曲 浓香型白酒 52度 500ml"/>
    <x v="0"/>
  </r>
  <r>
    <x v="0"/>
    <n v="1316"/>
    <x v="0"/>
    <x v="24"/>
    <s v="佰草集（HERBORIST）"/>
    <n v="4151"/>
    <s v="上海家化联合股份有限公司"/>
    <s v="上海家化联合股份有限公司"/>
    <n v="34365"/>
    <n v="1654073"/>
    <s v="顺丰速达 佰草集新玉润套装深层补水套装补水保湿套装礼盒版"/>
    <x v="0"/>
  </r>
  <r>
    <x v="0"/>
    <n v="12259"/>
    <x v="2"/>
    <x v="40"/>
    <s v="国杯"/>
    <n v="350819"/>
    <s v="五粮液集团"/>
    <s v="四川省宜宾五粮液集团有限公司"/>
    <n v="3"/>
    <n v="844"/>
    <s v="宜宾五粮液生态酿酒出品 国杯绿豆酒高度浓香型婚喜宴特价白酒 整箱礼盒装收藏 500ml*6 52度"/>
    <x v="0"/>
  </r>
  <r>
    <x v="1"/>
    <n v="1316"/>
    <x v="0"/>
    <x v="24"/>
    <s v="佰草集（HERBORIST）"/>
    <n v="4151"/>
    <s v="上海家化联合股份有限公司"/>
    <s v="上海家化联合股份有限公司"/>
    <n v="53129"/>
    <n v="5236235"/>
    <s v="佰草集（HERBORIST）男仕多效活肤水100ml（补水保湿清洁控油爽肤水）"/>
    <x v="0"/>
  </r>
  <r>
    <x v="1"/>
    <n v="12259"/>
    <x v="2"/>
    <x v="40"/>
    <s v="尖庄"/>
    <n v="26631"/>
    <s v="五粮液集团"/>
    <s v="四川省宜宾五粮液集团有限公司"/>
    <n v="1580"/>
    <n v="258662"/>
    <s v="五粮液 股份出品 尖庄曲酒盒装52度500ml*6盒 整箱装"/>
    <x v="0"/>
  </r>
  <r>
    <x v="0"/>
    <n v="12259"/>
    <x v="2"/>
    <x v="40"/>
    <s v="感恩"/>
    <n v="296730"/>
    <s v="五粮液集团"/>
    <s v="四川省宜宾五粮液集团有限公司"/>
    <n v="6"/>
    <n v="990"/>
    <s v="52度五粮液股份有限公司  感恩酒 精酿 52度500ml 浓香型高度白酒 喜庆红 精制酿造！"/>
    <x v="0"/>
  </r>
  <r>
    <x v="0"/>
    <n v="12259"/>
    <x v="2"/>
    <x v="40"/>
    <s v="春夏秋冬"/>
    <n v="83704"/>
    <s v="五粮液集团"/>
    <s v="四川省宜宾五粮液集团有限公司"/>
    <n v="28"/>
    <n v="48710"/>
    <s v="宜宾五粮液股份有限公司出品 五福吉运酒 浓香型白酒 52度 500ml*5 礼盒装 整箱"/>
    <x v="0"/>
  </r>
  <r>
    <x v="0"/>
    <n v="12259"/>
    <x v="2"/>
    <x v="40"/>
    <s v="永福酱酒"/>
    <n v="412740"/>
    <s v="五粮液集团"/>
    <s v="四川省宜宾五粮液集团有限公司"/>
    <n v="15"/>
    <n v="4163"/>
    <s v="永福酱酒 白酒 十年 酱香型 53度 500ml"/>
    <x v="0"/>
  </r>
  <r>
    <x v="0"/>
    <n v="12259"/>
    <x v="2"/>
    <x v="40"/>
    <s v="福禄寿禧"/>
    <n v="359323"/>
    <s v="五粮液集团"/>
    <s v="四川省宜宾五粮液集团有限公司"/>
    <n v="30"/>
    <n v="0"/>
    <s v="福禄寿禧六合同春专用【礼品袋】"/>
    <x v="0"/>
  </r>
  <r>
    <x v="1"/>
    <n v="12259"/>
    <x v="2"/>
    <x v="40"/>
    <s v="福禄寿禧"/>
    <n v="359323"/>
    <s v="五粮液集团"/>
    <s v="四川省宜宾五粮液集团有限公司"/>
    <n v="44"/>
    <n v="26268"/>
    <s v="福禄寿禧 白酒 福禄寿禧（四瓶套酒181）套组 WLY-004-A"/>
    <x v="0"/>
  </r>
  <r>
    <x v="0"/>
    <n v="12259"/>
    <x v="2"/>
    <x v="40"/>
    <s v="纳福"/>
    <n v="208858"/>
    <s v="五粮液集团"/>
    <s v="四川省宜宾五粮液集团有限公司"/>
    <n v="758"/>
    <n v="67386"/>
    <s v="纳福专用 【礼品袋】"/>
    <x v="0"/>
  </r>
  <r>
    <x v="0"/>
    <n v="12259"/>
    <x v="2"/>
    <x v="33"/>
    <s v="古井"/>
    <n v="84017"/>
    <s v="古井贡集团"/>
    <s v="安徽古井贡酒股份有限公司"/>
    <n v="133"/>
    <n v="13938"/>
    <s v="红星 二锅头 清香型 56度 100ml*24瓶（衢州柯城区衢江区城区专享）"/>
    <x v="0"/>
  </r>
  <r>
    <x v="0"/>
    <n v="12259"/>
    <x v="2"/>
    <x v="33"/>
    <s v="古井贡"/>
    <n v="84246"/>
    <s v="古井贡集团"/>
    <s v="安徽古井贡酒股份有限公司"/>
    <n v="5687"/>
    <n v="1293221"/>
    <s v="（仅剩16瓶售完下架，下单立减到手288）50度 古井贡酒 年份原浆(古8)500ml 古井贡 白酒"/>
    <x v="0"/>
  </r>
  <r>
    <x v="0"/>
    <n v="12259"/>
    <x v="2"/>
    <x v="33"/>
    <s v="古井贡年份原浆"/>
    <n v="183182"/>
    <s v="古井贡集团"/>
    <s v="安徽古井贡酒股份有限公司"/>
    <n v="41"/>
    <n v="16298"/>
    <s v="礼品袋（适用于古井贡酒年份原浆献礼版 500ml）"/>
    <x v="0"/>
  </r>
  <r>
    <x v="0"/>
    <n v="12259"/>
    <x v="2"/>
    <x v="33"/>
    <s v="古井贡酒"/>
    <n v="7523"/>
    <s v="古井贡集团"/>
    <s v="安徽古井贡酒股份有限公司"/>
    <n v="501"/>
    <n v="124032"/>
    <s v="陈年老酒 金古井酒 50度 2011年 500ml*6瓶"/>
    <x v="0"/>
  </r>
  <r>
    <x v="1"/>
    <n v="12259"/>
    <x v="2"/>
    <x v="33"/>
    <s v="古井贡酒"/>
    <n v="7523"/>
    <s v="古井贡集团"/>
    <s v="安徽古井贡酒股份有限公司"/>
    <n v="17840"/>
    <n v="4474552"/>
    <s v="礼品袋（适用于古井贡酒年份原浆献礼版50度 500ml）"/>
    <x v="0"/>
  </r>
  <r>
    <x v="0"/>
    <n v="12259"/>
    <x v="2"/>
    <x v="33"/>
    <s v="古井贡（GJG）"/>
    <n v="122794"/>
    <s v="古井贡集团"/>
    <s v="安徽古井贡酒股份有限公司"/>
    <n v="589"/>
    <n v="163177"/>
    <s v="礼品袋 手提袋适用于年份原浆中国香古8"/>
    <x v="0"/>
  </r>
  <r>
    <x v="0"/>
    <n v="12259"/>
    <x v="2"/>
    <x v="42"/>
    <s v="水井坊"/>
    <n v="16147"/>
    <s v="水井坊股份"/>
    <s v="四川水井坊股份有限公司"/>
    <n v="11100"/>
    <n v="3985686"/>
    <s v="（领券下单更优惠）水井坊 52度 臻酿八号500ml（6瓶装）浓香型高度 白酒 整箱 礼盒装 含礼袋"/>
    <x v="0"/>
  </r>
  <r>
    <x v="1"/>
    <n v="12259"/>
    <x v="2"/>
    <x v="42"/>
    <s v="水井坊"/>
    <n v="16147"/>
    <s v="水井坊股份"/>
    <s v="四川水井坊股份有限公司"/>
    <n v="32580"/>
    <n v="9547343"/>
    <s v="礼品袋（适用于水井坊臻酿八號38度 500ml）"/>
    <x v="0"/>
  </r>
  <r>
    <x v="0"/>
    <n v="12259"/>
    <x v="2"/>
    <x v="44"/>
    <s v="星得斯"/>
    <n v="61223"/>
    <s v="洋河酒厂"/>
    <s v="江苏洋河酒厂股份有限公司"/>
    <n v="1470"/>
    <n v="108679"/>
    <s v="红酒开瓶器多功能 海马刀"/>
    <x v="0"/>
  </r>
  <r>
    <x v="0"/>
    <n v="12259"/>
    <x v="2"/>
    <x v="44"/>
    <s v="梦之蓝"/>
    <n v="194502"/>
    <s v="洋河酒厂"/>
    <s v="江苏洋河酒厂股份有限公司"/>
    <n v="75"/>
    <n v="241132"/>
    <s v="雪花  啤酒 500ml*5件"/>
    <x v="0"/>
  </r>
  <r>
    <x v="0"/>
    <n v="12259"/>
    <x v="2"/>
    <x v="44"/>
    <s v="洋河"/>
    <n v="26909"/>
    <s v="洋河酒厂"/>
    <s v="江苏洋河酒厂股份有限公司"/>
    <n v="36548"/>
    <n v="12526650"/>
    <s v="（限时送整箱白酒）洋河42度 洋河特曲（珠光蓝）500ml*6 白酒整"/>
    <x v="0"/>
  </r>
  <r>
    <x v="1"/>
    <n v="12259"/>
    <x v="2"/>
    <x v="44"/>
    <s v="洋河"/>
    <n v="26909"/>
    <s v="洋河酒厂"/>
    <s v="江苏洋河酒厂股份有限公司"/>
    <n v="90202"/>
    <n v="33599951"/>
    <s v="礼品袋（适用于洋河青瓷14版52度480ml）"/>
    <x v="0"/>
  </r>
  <r>
    <x v="0"/>
    <n v="12259"/>
    <x v="2"/>
    <x v="44"/>
    <s v="洋河蓝色经典"/>
    <n v="127254"/>
    <s v="洋河酒厂"/>
    <s v="江苏洋河酒厂股份有限公司"/>
    <n v="194"/>
    <n v="47916"/>
    <s v="洋河蓝色经典 海之蓝 42度 单瓶装480ml 口感绵柔浓香型白酒  湖北力东鸣"/>
    <x v="0"/>
  </r>
  <r>
    <x v="0"/>
    <n v="12259"/>
    <x v="2"/>
    <x v="44"/>
    <s v="洋河酒厂（YANGHE）"/>
    <n v="218860"/>
    <s v="洋河酒厂"/>
    <s v="江苏洋河酒厂股份有限公司"/>
    <n v="13"/>
    <n v="6500"/>
    <s v="洋河特曲 浓香型白酒 52度 500ml 整件*6【鸿程】"/>
    <x v="0"/>
  </r>
  <r>
    <x v="0"/>
    <n v="12259"/>
    <x v="2"/>
    <x v="45"/>
    <s v="GJM"/>
    <n v="264313"/>
    <s v="茅台集团"/>
    <s v="中国贵州茅台酒厂(集团)有限责任公司"/>
    <n v="18"/>
    <n v="18727"/>
    <s v="贵州茅台集团白金酒公司五星级52度浓香型白酒礼盒整箱酒水婚宴喜酒 425ml*6瓶"/>
    <x v="0"/>
  </r>
  <r>
    <x v="0"/>
    <n v="12259"/>
    <x v="2"/>
    <x v="45"/>
    <s v="习窖"/>
    <n v="334266"/>
    <s v="茅台集团"/>
    <s v="贵州茅台酒厂（集团）习酒有限责任公司"/>
    <n v="20"/>
    <n v="9179"/>
    <s v="贵州茅台集团 习酒习窖20 酱香型白酒礼盒装送礼收藏酒 53度 500ml*1瓶"/>
    <x v="0"/>
  </r>
  <r>
    <x v="0"/>
    <n v="12259"/>
    <x v="2"/>
    <x v="45"/>
    <s v="习酒"/>
    <n v="226309"/>
    <s v="茅台集团"/>
    <s v="贵州茅台酒厂（集团）习酒有限责任公司"/>
    <n v="14257"/>
    <n v="4540610"/>
    <s v="（爆款补货，到手价108，2瓶送金质习酒小酒）贵州茅台酒厂 习酒53度 银质习酒500ml"/>
    <x v="0"/>
  </r>
  <r>
    <x v="1"/>
    <n v="12259"/>
    <x v="2"/>
    <x v="45"/>
    <s v="习酒"/>
    <n v="17981"/>
    <s v="茅台集团"/>
    <s v="贵州茅台酒厂(集团)习酒有限责任公司"/>
    <n v="18982"/>
    <n v="6811644"/>
    <s v="茅台集团 习酒 龙凤献瑞 53度 单瓶装白酒 500mL 口感酱香型"/>
    <x v="0"/>
  </r>
  <r>
    <x v="0"/>
    <n v="12259"/>
    <x v="2"/>
    <x v="45"/>
    <s v="习酒庄园"/>
    <n v="402128"/>
    <s v="茅台集团"/>
    <s v="贵州茅台酒厂（集团）习酒有限责任公司"/>
    <n v="4"/>
    <n v="1254"/>
    <s v="贵州习酒1952习酒庄园 53度酱香型白酒500ml礼盒白酒单瓶装"/>
    <x v="0"/>
  </r>
  <r>
    <x v="0"/>
    <n v="12259"/>
    <x v="2"/>
    <x v="45"/>
    <s v="习酿"/>
    <n v="388136"/>
    <s v="茅台集团"/>
    <s v="贵州茅台酒厂（集团）习酒有限责任公司"/>
    <n v="1"/>
    <n v="328"/>
    <s v="贵州习酒 習酿酱酒红酱53度酱香型白酒500ml单瓶装"/>
    <x v="0"/>
  </r>
  <r>
    <x v="0"/>
    <n v="12259"/>
    <x v="2"/>
    <x v="45"/>
    <s v="京匠"/>
    <n v="332665"/>
    <s v="茅台集团"/>
    <s v="贵州茅台酒厂（集团）习酒有限公司"/>
    <n v="23"/>
    <n v="4976"/>
    <s v="贵州习酒 京匠酒 尚品 酱香型白酒53度单瓶蓝瓶 珍藏陈酿 酱香经典 崇德尚贤 仁孝礼仪 贵州习酒 京匠尚品5"/>
    <x v="0"/>
  </r>
  <r>
    <x v="0"/>
    <n v="12259"/>
    <x v="2"/>
    <x v="45"/>
    <s v="传奇黔"/>
    <n v="332094"/>
    <s v="茅台集团"/>
    <s v="贵州茅台酒厂（集团）循环经济产业投资开发有限公司"/>
    <n v="6"/>
    <n v="1158"/>
    <s v="茅台集团 传奇黔酒 封坛1992 铂金版 整箱装白酒特价52°500ml*6"/>
    <x v="0"/>
  </r>
  <r>
    <x v="1"/>
    <n v="12259"/>
    <x v="2"/>
    <x v="45"/>
    <s v="华茅"/>
    <n v="417233"/>
    <s v="茅台集团"/>
    <s v="中国贵州茅台酒厂（集团）有限责任公司"/>
    <n v="148"/>
    <n v="235648"/>
    <s v="茅台 华茅 53度酱香型 白酒 500ml*6瓶 整箱装"/>
    <x v="0"/>
  </r>
  <r>
    <x v="0"/>
    <n v="12259"/>
    <x v="2"/>
    <x v="45"/>
    <s v="台源"/>
    <n v="146946"/>
    <s v="茅台集团"/>
    <s v="贵州茅台酒厂(集团)保健酒业有限公司"/>
    <n v="12"/>
    <n v="4646"/>
    <s v="贵州茅台集团出品猪年猪宝宝艺术纪念小酒红盒款生肖酒52度浓香型白酒 单瓶装800ml（买一赠一）"/>
    <x v="0"/>
  </r>
  <r>
    <x v="0"/>
    <n v="12259"/>
    <x v="2"/>
    <x v="45"/>
    <s v="天朝上品"/>
    <n v="31697"/>
    <s v="茅台集团"/>
    <s v="贵州茅台酒厂集团技术开发公司"/>
    <n v="1741"/>
    <n v="639035"/>
    <s v="贵州茅台集团 天朝上品贵人酒1柔和酱香型白酒53度礼盒装宴席接待送礼白酒"/>
    <x v="0"/>
  </r>
  <r>
    <x v="1"/>
    <n v="12259"/>
    <x v="2"/>
    <x v="45"/>
    <s v="天朝上品"/>
    <n v="31697"/>
    <s v="茅台集团"/>
    <s v="贵州茅台酒厂集团技术开发公司"/>
    <n v="791"/>
    <n v="465007"/>
    <s v="茅台集团技开公司 天朝上品贵人三代53度500ml*6瓶整箱装 柔和酱香型白酒"/>
    <x v="0"/>
  </r>
  <r>
    <x v="0"/>
    <n v="12259"/>
    <x v="2"/>
    <x v="45"/>
    <s v="悠蜜"/>
    <n v="187326"/>
    <s v="茅台集团"/>
    <s v="贵州茅台（集团）生态农业产业发展有限公司"/>
    <n v="14"/>
    <n v="1976"/>
    <s v="悠蜜U味鸡尾酒预调酒 蓝莓利口酒水果口味配制酒果酒女士甜酒甜味 200ml单瓶"/>
    <x v="0"/>
  </r>
  <r>
    <x v="0"/>
    <n v="12259"/>
    <x v="2"/>
    <x v="45"/>
    <s v="播窖"/>
    <n v="302721"/>
    <s v="茅台集团"/>
    <s v="贵州茅台酒厂（集团）保健酒业有限公司"/>
    <n v="5"/>
    <n v="2110"/>
    <s v="播窖圆1935浓香型白酒52度500ml×6瓶整箱"/>
    <x v="0"/>
  </r>
  <r>
    <x v="0"/>
    <n v="12259"/>
    <x v="2"/>
    <x v="45"/>
    <s v="普天同庆"/>
    <n v="65754"/>
    <s v="茅台集团"/>
    <s v="贵州茅台酒厂(集团)习酒有限责任公司"/>
    <n v="15"/>
    <n v="3516"/>
    <s v="贵州茅台集团白酒礼盒实木盒 52度高档茅台习酒公司普天同庆礼盒两瓶装 浓香型白酒 陈酿12"/>
    <x v="0"/>
  </r>
  <r>
    <x v="0"/>
    <n v="12259"/>
    <x v="2"/>
    <x v="45"/>
    <s v="白金"/>
    <n v="282286"/>
    <s v="茅台集团"/>
    <s v="贵州茅台酒厂（集团）白金酒有限责任公司."/>
    <n v="869"/>
    <n v="187843"/>
    <s v="领券购买更优惠 茅台集团白金酒公司 白金御酿级酱香型53度白酒礼盒2瓶装 500ml V6整箱6瓶装"/>
    <x v="0"/>
  </r>
  <r>
    <x v="0"/>
    <n v="12259"/>
    <x v="2"/>
    <x v="45"/>
    <s v="白金酒"/>
    <n v="3942"/>
    <s v="茅台集团"/>
    <s v="贵州茅台酒厂（集团）白金酒责任有限公司"/>
    <n v="689"/>
    <n v="208067"/>
    <s v="赠品专用白金酒酒具"/>
    <x v="0"/>
  </r>
  <r>
    <x v="1"/>
    <n v="12259"/>
    <x v="2"/>
    <x v="45"/>
    <s v="白金酒"/>
    <n v="3942"/>
    <s v="茅台集团"/>
    <s v="贵州茅台酒厂（集团）白金酒责任有限公司"/>
    <n v="12"/>
    <n v="0"/>
    <s v="礼品袋适用于红酱A1 500ml（勿拍）"/>
    <x v="0"/>
  </r>
  <r>
    <x v="0"/>
    <n v="12259"/>
    <x v="2"/>
    <x v="45"/>
    <s v="祝尊富贵"/>
    <n v="373840"/>
    <s v="茅台集团"/>
    <s v="贵州茅台酒厂集团技术开发公司"/>
    <n v="6"/>
    <n v="2279"/>
    <s v="茅台白酒礼盒 贵州茅台集团财溢人生白酒礼盒浓香型52度二龙戏珠白酒礼盒2瓶装 高档木质白酒礼盒"/>
    <x v="0"/>
  </r>
  <r>
    <x v="0"/>
    <n v="12259"/>
    <x v="2"/>
    <x v="45"/>
    <s v="粲酒"/>
    <n v="371623"/>
    <s v="茅台集团"/>
    <s v="贵州茅台（集团）生态农业产业发展有限公司"/>
    <n v="6"/>
    <n v="303"/>
    <s v="粲酒糯米酒黄酒 清酿甜米酒微醺 乐观小酒礼盒装整箱13度150ml*6瓶"/>
    <x v="0"/>
  </r>
  <r>
    <x v="0"/>
    <n v="12259"/>
    <x v="2"/>
    <x v="45"/>
    <s v="經典"/>
    <n v="292243"/>
    <s v="茅台集团"/>
    <s v="贵州茅台酒厂（集团）习酒有限责任公司"/>
    <n v="89"/>
    <n v="5375"/>
    <s v="贵州茅台集团习酒公司经典演義五虎上将 52度600ml浓香型白酒 一套5瓶"/>
    <x v="0"/>
  </r>
  <r>
    <x v="0"/>
    <n v="12259"/>
    <x v="2"/>
    <x v="45"/>
    <s v="经典"/>
    <n v="82371"/>
    <s v="茅台集团"/>
    <s v="贵州茅台酒厂(集团)习酒有限责任公司"/>
    <n v="69"/>
    <n v="7062"/>
    <s v="贵州茅台集团习酒公司经典酱香-妙品53度500ml酱香型白酒礼盒装"/>
    <x v="0"/>
  </r>
  <r>
    <x v="0"/>
    <n v="12259"/>
    <x v="2"/>
    <x v="45"/>
    <s v="習水"/>
    <n v="256580"/>
    <s v="茅台集团"/>
    <s v="贵州茅台酒厂（集团）习酒有限责任公司"/>
    <n v="13"/>
    <n v="0"/>
    <s v="茅台集团习酒公司 赤水龙原浆酒原厂标配礼品袋3个"/>
    <x v="0"/>
  </r>
  <r>
    <x v="0"/>
    <n v="12259"/>
    <x v="2"/>
    <x v="45"/>
    <s v="習酒"/>
    <n v="364972"/>
    <s v="茅台集团"/>
    <s v="中国贵州茅台酒厂（集团）习酒有限责任公司"/>
    <n v="155"/>
    <n v="12482"/>
    <s v="茅台集团 习酒 习酒老版 53度 500ml*6瓶 整箱装白酒 口感酱香型"/>
    <x v="0"/>
  </r>
  <r>
    <x v="0"/>
    <n v="12259"/>
    <x v="2"/>
    <x v="45"/>
    <s v="茅乡"/>
    <n v="98287"/>
    <s v="茅台集团"/>
    <s v="中国贵州茅台酒厂(集团)有限责任公司"/>
    <n v="256"/>
    <n v="57717"/>
    <s v="贵州茅台集团茅乡封藏V16整箱礼盒白酒 52度500ml*6"/>
    <x v="0"/>
  </r>
  <r>
    <x v="0"/>
    <n v="12259"/>
    <x v="2"/>
    <x v="45"/>
    <s v="茅台"/>
    <n v="226231"/>
    <s v="茅台集团"/>
    <s v="中国贵州茅台酒厂（集团）有限责任公司"/>
    <n v="218"/>
    <n v="18183"/>
    <s v="贵州茅台集团 茅乡窖龄 原浆蓝52度浓香型白酒 500ml*6瓶 整箱装"/>
    <x v="0"/>
  </r>
  <r>
    <x v="1"/>
    <n v="12259"/>
    <x v="2"/>
    <x v="45"/>
    <s v="茅台"/>
    <n v="226231"/>
    <s v="茅台集团"/>
    <s v="中国贵州茅台酒厂（集团）有限责任公司"/>
    <n v="37"/>
    <n v="14412"/>
    <s v="茅台醇酱封藏N30单瓶装 酱香型 53度 500ml"/>
    <x v="0"/>
  </r>
  <r>
    <x v="0"/>
    <n v="12259"/>
    <x v="2"/>
    <x v="45"/>
    <s v="茅台不老"/>
    <n v="238405"/>
    <s v="茅台集团"/>
    <s v="中国贵州茅台酒厂（集团）有限责任公司"/>
    <n v="7"/>
    <n v="3214"/>
    <s v="贵州茅台集团 53度 茅台不老酒 整箱装 500ml*6 酱香型白酒"/>
    <x v="0"/>
  </r>
  <r>
    <x v="0"/>
    <n v="12259"/>
    <x v="2"/>
    <x v="45"/>
    <s v="茅台王子酒"/>
    <n v="247094"/>
    <s v="茅台集团"/>
    <s v="中国贵州茅台酒厂有限责任公司"/>
    <n v="1"/>
    <n v="90"/>
    <s v="茅台王子酒 53度200ml 酱香型白酒 2017年 单瓶装"/>
    <x v="0"/>
  </r>
  <r>
    <x v="0"/>
    <n v="12259"/>
    <x v="2"/>
    <x v="45"/>
    <s v="茅台迎宾酒"/>
    <n v="113655"/>
    <s v="茅台集团"/>
    <s v="中国贵州茅台酒厂(集团)有限责任公司"/>
    <n v="61"/>
    <n v="11317"/>
    <s v="贵州茅台集团茅台醇52度白酒 500ml 6瓶 整箱"/>
    <x v="0"/>
  </r>
  <r>
    <x v="1"/>
    <n v="12259"/>
    <x v="2"/>
    <x v="45"/>
    <s v="茅台醇"/>
    <n v="63821"/>
    <s v="茅台集团"/>
    <s v="中国贵州茅台酒厂(集团)有限责任公司"/>
    <n v="63"/>
    <n v="4292"/>
    <s v="茅台醇 柔酒 52度 500ml"/>
    <x v="0"/>
  </r>
  <r>
    <x v="0"/>
    <n v="12259"/>
    <x v="2"/>
    <x v="45"/>
    <s v="茅台（MAITAI）"/>
    <n v="171677"/>
    <s v="茅台集团"/>
    <s v="中国贵州茅台酒厂（集团）有限公司"/>
    <n v="251"/>
    <n v="55212"/>
    <s v="贵州茅台集团茅台醇香浓香型52度白酒N50 4瓶组合龙腾四海 珍藏级N50 4瓶"/>
    <x v="0"/>
  </r>
  <r>
    <x v="0"/>
    <n v="12259"/>
    <x v="2"/>
    <x v="45"/>
    <s v="茅台（MAOTAI）"/>
    <n v="273942"/>
    <s v="茅台集团"/>
    <s v="中国贵州茅台酒厂（集团）有限责任公司"/>
    <n v="8384"/>
    <n v="14246071"/>
    <s v="（京东送货假一罚十）茅台集团技开公司 天朝上品贵人酒 53度 500ML*6瓶整箱装 柔和酱香型白酒"/>
    <x v="0"/>
  </r>
  <r>
    <x v="0"/>
    <n v="12259"/>
    <x v="2"/>
    <x v="45"/>
    <s v="茅台（MOUTAI）"/>
    <n v="12310"/>
    <s v="茅台集团"/>
    <s v="中国贵州茅台酒厂(集团)有限责任公司"/>
    <n v="21481"/>
    <n v="24441661"/>
    <s v="（领券下单立减50）茅台51度 汉酱酒500ml 白酒 酒仙网"/>
    <x v="0"/>
  </r>
  <r>
    <x v="1"/>
    <n v="12259"/>
    <x v="2"/>
    <x v="45"/>
    <s v="茅台（MOUTAI）"/>
    <n v="12310"/>
    <s v="茅台集团"/>
    <s v="中国贵州茅台酒厂(集团)有限责任公司"/>
    <n v="99753"/>
    <n v="60321558"/>
    <s v="贵州茅台集团白金酒公司 酱香型白酒53度（金如意）500ml 单瓶装"/>
    <x v="0"/>
  </r>
  <r>
    <x v="0"/>
    <n v="12259"/>
    <x v="2"/>
    <x v="45"/>
    <s v="茅台（moutai）"/>
    <n v="162855"/>
    <s v="茅台集团"/>
    <s v="中国贵州茅台酒厂(集团)有限责任公司"/>
    <n v="478"/>
    <n v="499904"/>
    <s v="鸡年 手提袋"/>
    <x v="0"/>
  </r>
  <r>
    <x v="0"/>
    <n v="12259"/>
    <x v="2"/>
    <x v="45"/>
    <s v="茅坛"/>
    <n v="341796"/>
    <s v="茅台集团"/>
    <s v="中国贵州茅台酒厂(集团)有限责任公司"/>
    <n v="3"/>
    <n v="1232"/>
    <s v="贵州茅台集团 黔茅古酱酒 53度酱香型纯粮食酒水 白酒礼盒收藏 6瓶整箱（500ml*6）"/>
    <x v="0"/>
  </r>
  <r>
    <x v="0"/>
    <n v="12259"/>
    <x v="2"/>
    <x v="45"/>
    <s v="财富（CAIFU）"/>
    <n v="152362"/>
    <s v="茅台集团"/>
    <s v="中国贵州茅台酒厂有限责任公司"/>
    <n v="1"/>
    <n v="5699"/>
    <s v="贵州茅台酒股份有限公司出品 53度财富龙酒1L 单瓶装"/>
    <x v="0"/>
  </r>
  <r>
    <x v="0"/>
    <n v="12259"/>
    <x v="2"/>
    <x v="45"/>
    <s v="贵州"/>
    <n v="56979"/>
    <s v="茅台集团"/>
    <s v="中国贵州茅台酒厂(集团)有限责任公司"/>
    <n v="43"/>
    <n v="9507"/>
    <s v="赠品手提袋 于主商品无关 切勿单拍 赠品专用 单拍不发货"/>
    <x v="0"/>
  </r>
  <r>
    <x v="0"/>
    <n v="12259"/>
    <x v="2"/>
    <x v="45"/>
    <s v="贵州茅台"/>
    <n v="208402"/>
    <s v="茅台集团"/>
    <s v="中国贵州茅台酒厂（集团）有限责任公司"/>
    <n v="5043"/>
    <n v="6791975"/>
    <s v="（拍十个送一个） 茅台 实木底座 单只  数量不多 售完即止"/>
    <x v="0"/>
  </r>
  <r>
    <x v="1"/>
    <n v="12259"/>
    <x v="2"/>
    <x v="45"/>
    <s v="贵州茅台"/>
    <n v="208402"/>
    <s v="茅台集团"/>
    <s v="中国贵州茅台酒厂（集团）有限责任公司"/>
    <n v="83"/>
    <n v="0"/>
    <s v="茅台王子酒（小酒字版）礼品袋"/>
    <x v="0"/>
  </r>
  <r>
    <x v="0"/>
    <n v="12259"/>
    <x v="2"/>
    <x v="45"/>
    <s v="贵州茅台（MOUTAI）"/>
    <n v="403105"/>
    <s v="茅台集团"/>
    <s v="中国贵州茅台酒厂有限责任公司"/>
    <n v="30"/>
    <n v="32315"/>
    <s v="贵州茅台集团健康产业 酱香型白酒 53度茅台 正和酒 500ml 整箱装6瓶"/>
    <x v="0"/>
  </r>
  <r>
    <x v="0"/>
    <n v="12259"/>
    <x v="2"/>
    <x v="45"/>
    <s v="赖茅"/>
    <n v="10813"/>
    <s v="茅台集团"/>
    <s v="中国贵州茅台酒厂(集团)有限责任公司"/>
    <n v="1482"/>
    <n v="969630"/>
    <s v="赖茅雨伞"/>
    <x v="0"/>
  </r>
  <r>
    <x v="1"/>
    <n v="12259"/>
    <x v="2"/>
    <x v="45"/>
    <s v="赖茅"/>
    <n v="10813"/>
    <s v="茅台集团"/>
    <s v="中国贵州茅台酒厂(集团)有限责任公司"/>
    <n v="6308"/>
    <n v="4889237"/>
    <s v="茅台 赖茅珍藏53度500ml*6瓶 整箱装 酱香型白酒"/>
    <x v="0"/>
  </r>
  <r>
    <x v="0"/>
    <n v="12259"/>
    <x v="2"/>
    <x v="45"/>
    <s v="韵藏天下"/>
    <n v="423542"/>
    <s v="茅台集团"/>
    <s v="贵州茅台酒厂（集团）习酒有限责任公司"/>
    <n v="2"/>
    <n v="10358"/>
    <s v="茅台集团 习酒 韵藏天下·一品沉香酱香型白酒 53度500ml*6"/>
    <x v="0"/>
  </r>
  <r>
    <x v="0"/>
    <n v="12259"/>
    <x v="2"/>
    <x v="2"/>
    <s v="酒鬼（JIUGUI）"/>
    <n v="26050"/>
    <s v="酒鬼股份"/>
    <s v="酒鬼酒股份有限公司"/>
    <n v="13923"/>
    <n v="3028109"/>
    <s v="（领券下单，再送沱牌大曲陈窖）酒鬼酒52度 珍藏特酿500ml 白酒"/>
    <x v="0"/>
  </r>
  <r>
    <x v="0"/>
    <n v="652"/>
    <x v="1"/>
    <x v="1"/>
    <s v="创维（Skyworth）"/>
    <n v="5565"/>
    <s v="创维集团"/>
    <s v="创维集团有限公司"/>
    <n v="62"/>
    <n v="32968"/>
    <s v="创维（Skyworth） 创维盒子麦克风M1 创维盒子专用"/>
    <x v="1"/>
  </r>
  <r>
    <x v="1"/>
    <n v="652"/>
    <x v="1"/>
    <x v="1"/>
    <s v="创维（Skyworth）"/>
    <n v="5565"/>
    <s v="创维集团"/>
    <s v="创维集团有限公司"/>
    <n v="16"/>
    <n v="55984"/>
    <s v="创维（Skyworth）S8000 VR一体机 智能VR眼镜 3D头盔 游戏设备"/>
    <x v="1"/>
  </r>
  <r>
    <x v="1"/>
    <n v="652"/>
    <x v="1"/>
    <x v="1"/>
    <s v="酷开"/>
    <n v="53513"/>
    <s v="创维集团"/>
    <s v="深圳创维-RGB电子有限公司"/>
    <n v="2"/>
    <n v="5554"/>
    <s v="酷开学习机24吋 24C1A无蓝光护眼加强版学生平板电脑学前小学初中高中同步英语学习机家教机"/>
    <x v="1"/>
  </r>
  <r>
    <x v="0"/>
    <n v="652"/>
    <x v="1"/>
    <x v="15"/>
    <s v="格力（GREE）"/>
    <n v="7420"/>
    <s v="格力集团"/>
    <s v="珠海格力电器股份有限公司"/>
    <n v="2"/>
    <n v="58"/>
    <s v="格力空调遥控器 YBOF2 格力空调通用遥控器 白色"/>
    <x v="1"/>
  </r>
  <r>
    <x v="0"/>
    <n v="652"/>
    <x v="1"/>
    <x v="7"/>
    <s v="美的（Midea）"/>
    <n v="12380"/>
    <s v="美的集团"/>
    <s v="美的集团股份有限公司"/>
    <n v="24"/>
    <n v="9197"/>
    <s v="美的（Midea） 美的多功能风暖浴霸集成吊顶嵌入式暖风机浴室卫生间取暖器 ZS21B1风暖浴霸"/>
    <x v="1"/>
  </r>
  <r>
    <x v="0"/>
    <n v="670"/>
    <x v="5"/>
    <x v="9"/>
    <s v="TCL"/>
    <n v="156912"/>
    <s v="TCL集团"/>
    <s v="TCL集团股份有限公司"/>
    <n v="630"/>
    <n v="395584"/>
    <s v="赠品颜色随机发 购买音频会议设备专用礼品 TCL 022充电宝小台灯 颜色随机发"/>
    <x v="1"/>
  </r>
  <r>
    <x v="1"/>
    <n v="670"/>
    <x v="5"/>
    <x v="9"/>
    <s v="TCL"/>
    <n v="2505"/>
    <s v="TCL集团"/>
    <s v="TCL集团股份有限公司"/>
    <n v="1957"/>
    <n v="1477283"/>
    <s v="TCL会议电话机座机 CP300 音视频会议终端系统/全向麦克风/来电显示/免提/商务办公会议电话 中型会议室"/>
    <x v="1"/>
  </r>
  <r>
    <x v="0"/>
    <n v="670"/>
    <x v="5"/>
    <x v="1"/>
    <s v="创维（Skyworth）"/>
    <n v="217182"/>
    <s v="创维集团"/>
    <s v="深圳创维-RGB电子有限公司"/>
    <n v="2921"/>
    <n v="431118"/>
    <s v="终身免费远程服务 标配"/>
    <x v="1"/>
  </r>
  <r>
    <x v="1"/>
    <n v="670"/>
    <x v="5"/>
    <x v="1"/>
    <s v="创维（Skyworth）"/>
    <n v="217182"/>
    <s v="创维集团"/>
    <s v="深圳创维-RGB电子有限公司"/>
    <n v="26764"/>
    <n v="12611608"/>
    <s v="创维（Skyworth）腾讯无线投屏企业微信手机电视机投影培训同屏器 企业商务会议盒子"/>
    <x v="1"/>
  </r>
  <r>
    <x v="0"/>
    <n v="670"/>
    <x v="5"/>
    <x v="15"/>
    <s v="正格（MMC）"/>
    <n v="380516"/>
    <s v="格力集团"/>
    <s v="珠海格力新技术研究所有限公司"/>
    <n v="44"/>
    <n v="1233"/>
    <s v="正格礼品 小米5000毫安移动电源 超薄小巧"/>
    <x v="1"/>
  </r>
  <r>
    <x v="1"/>
    <n v="670"/>
    <x v="5"/>
    <x v="6"/>
    <s v="极限矩阵"/>
    <n v="69196"/>
    <s v="海尔集团"/>
    <s v="苏州海尔信息科技有限公司"/>
    <n v="145"/>
    <n v="741901"/>
    <s v="极限矩阵（matrimax）LT-270M1 27英寸 曲面吃鸡射击类电竞显示器（144Hz刷新1ms响应 DP+HDMI+DVI 1080P)"/>
    <x v="1"/>
  </r>
  <r>
    <x v="0"/>
    <n v="670"/>
    <x v="5"/>
    <x v="6"/>
    <s v="海尔（Haier）"/>
    <n v="7817"/>
    <s v="海尔集团"/>
    <s v="青岛海尔投资发展有限公司"/>
    <n v="1196"/>
    <n v="1089648"/>
    <s v="海尔（haier）乐享X1窄边框一体机电脑商务办公台式主机全套家用游戏 海尔原装有线鼠标"/>
    <x v="1"/>
  </r>
  <r>
    <x v="1"/>
    <n v="670"/>
    <x v="5"/>
    <x v="6"/>
    <s v="海尔（Haier）"/>
    <n v="7817"/>
    <s v="海尔集团"/>
    <s v="青岛海尔投资发展有限公司"/>
    <n v="4398"/>
    <n v="7853099"/>
    <s v="海尔（Haier）锋睿S420 14英寸轻薄学生商务笔记本电脑(N3350 4G 500G WIFI 蓝牙 1080P 正版Win10)"/>
    <x v="1"/>
  </r>
  <r>
    <x v="0"/>
    <n v="670"/>
    <x v="5"/>
    <x v="6"/>
    <s v="雷神（ThundeRobot）"/>
    <n v="48100"/>
    <s v="海尔集团"/>
    <s v="海尔信息科技（深圳）有限公司"/>
    <n v="5008"/>
    <n v="12531207"/>
    <s v="雷神（ThundeRobot）黑金刚K70 全铝合金键身 背光机械键盘 金属黑 绝地求生吃鸡 黑轴"/>
    <x v="1"/>
  </r>
  <r>
    <x v="1"/>
    <n v="670"/>
    <x v="5"/>
    <x v="6"/>
    <s v="雷神（ThundeRobot）"/>
    <n v="48100"/>
    <s v="海尔集团"/>
    <s v="海尔信息科技（深圳）有限公司"/>
    <n v="9182"/>
    <n v="47328310"/>
    <s v="（活动）雷神（ThundeRobot）新911黑幽灵电竞版 144Hz72% GTX1060 15.6英寸游戏笔记本(i7-8750H 16G 128G"/>
    <x v="1"/>
  </r>
  <r>
    <x v="1"/>
    <n v="670"/>
    <x v="5"/>
    <x v="7"/>
    <s v="美的（Midea）"/>
    <n v="12380"/>
    <s v="美的集团"/>
    <s v="美的集团股份有限公司"/>
    <n v="265"/>
    <n v="6933"/>
    <s v="美的（Midea）LED充电款台灯 环形护眼灯 学生卧室宿舍书桌床头夹子灯 三挡调光4000K 星环"/>
    <x v="1"/>
  </r>
  <r>
    <x v="0"/>
    <n v="670"/>
    <x v="5"/>
    <x v="20"/>
    <s v="飞科（FLYCO）"/>
    <n v="6736"/>
    <s v="飞科股份"/>
    <s v="上海飞科电器股份有限公司"/>
    <n v="1637"/>
    <n v="49927"/>
    <s v="飞科（插座插线板插排插板接线板拖线板插座转换器面板延长线转换插头新国标大功率 FS2016 3m"/>
    <x v="1"/>
  </r>
  <r>
    <x v="0"/>
    <n v="737"/>
    <x v="8"/>
    <x v="9"/>
    <s v="TCL"/>
    <n v="188749"/>
    <s v="TCL集团"/>
    <s v="TCL集团股份有限公司"/>
    <n v="75753"/>
    <n v="51486120"/>
    <s v="（一机五芯）TCL净水器家用直饮自来水过滤器 厨房净化器水龙头滤水器净水机 升级版 一机五芯"/>
    <x v="1"/>
  </r>
  <r>
    <x v="1"/>
    <n v="737"/>
    <x v="8"/>
    <x v="9"/>
    <s v="TCL"/>
    <n v="2505"/>
    <s v="TCL集团"/>
    <s v="TCL集团股份有限公司"/>
    <n v="375807"/>
    <n v="354575597"/>
    <s v="赠品TCL电话机赠品---堡狮龙计算器（颜色随机）"/>
    <x v="1"/>
  </r>
  <r>
    <x v="0"/>
    <n v="737"/>
    <x v="8"/>
    <x v="9"/>
    <s v="小白空调"/>
    <n v="366149"/>
    <s v="TCL集团"/>
    <s v="TCL空调器（中山）有限公司"/>
    <n v="17"/>
    <n v="69873"/>
    <s v="小白空调 TCL空调 互联网品牌 直流变频 冷暖 圆柱立式空调柜机 大3匹 KFRd-72LW/X13BpD"/>
    <x v="1"/>
  </r>
  <r>
    <x v="0"/>
    <n v="737"/>
    <x v="8"/>
    <x v="25"/>
    <s v="九阳（Joyoung）"/>
    <n v="9774"/>
    <s v="九阳股份"/>
    <s v="九阳股份有限公司"/>
    <n v="188076"/>
    <n v="52408962"/>
    <s v="（Joyoung）九阳豆浆机预约多功能破壁机破壁免滤 可预约定时 米糊机 易清洗无渣DJ13R-G6"/>
    <x v="1"/>
  </r>
  <r>
    <x v="1"/>
    <n v="737"/>
    <x v="8"/>
    <x v="25"/>
    <s v="九阳（Joyoung）"/>
    <n v="9774"/>
    <s v="九阳股份"/>
    <s v="九阳股份有限公司"/>
    <n v="745109"/>
    <n v="181737919"/>
    <s v="玻璃杯C141-26 sohome （九阳赠品随手杯）"/>
    <x v="1"/>
  </r>
  <r>
    <x v="0"/>
    <n v="737"/>
    <x v="8"/>
    <x v="1"/>
    <s v="创维（Skyworth）"/>
    <n v="217182"/>
    <s v="创维集团"/>
    <s v="深圳创维-RGB电子有限公司"/>
    <n v="14394"/>
    <n v="13077522"/>
    <s v="高清线HDMI 1米 高清HDMI线 hdmi高清音视频连接线（下单即送，单独韵达快递不随货！）"/>
    <x v="1"/>
  </r>
  <r>
    <x v="1"/>
    <n v="737"/>
    <x v="8"/>
    <x v="1"/>
    <s v="创维（Skyworth）"/>
    <n v="5565"/>
    <s v="创维集团"/>
    <s v="创维集团有限公司"/>
    <n v="118266"/>
    <n v="178274031"/>
    <s v="创维（Skyworth）滚筒洗衣机全自动 洗烘一体 14种洗涤模式 除螨 9公斤变频(钛灰银)XQG90-B11CGA"/>
    <x v="1"/>
  </r>
  <r>
    <x v="0"/>
    <n v="737"/>
    <x v="8"/>
    <x v="1"/>
    <s v="酷开"/>
    <n v="53513"/>
    <s v="创维集团"/>
    <s v="深圳创维-RGB电子有限公司"/>
    <n v="2550"/>
    <n v="2728645"/>
    <s v="酷开（coocaa）Live-3家庭影院5.1电视回音壁音响 无线重低音炮环绕回音壁 壁挂蓝牙音箱 测试-配件套装 单"/>
    <x v="1"/>
  </r>
  <r>
    <x v="1"/>
    <n v="737"/>
    <x v="8"/>
    <x v="1"/>
    <s v="酷开"/>
    <n v="53513"/>
    <s v="创维集团"/>
    <s v="深圳创维-RGB电子有限公司"/>
    <n v="31924"/>
    <n v="40259580"/>
    <s v="酷开（coocaa）Live-time便携迷你无线蓝牙音箱 复古留声机仿古收音机2.0双声道音响（玫瑰粉）"/>
    <x v="1"/>
  </r>
  <r>
    <x v="0"/>
    <n v="737"/>
    <x v="8"/>
    <x v="29"/>
    <s v="华帝（VATTI）"/>
    <n v="8485"/>
    <s v="华帝股份"/>
    <s v="华帝股份有限公司"/>
    <n v="22040"/>
    <n v="24262182"/>
    <s v="饭菜保温板暖菜宝超薄暖菜板暖菜宝热菜板保温菜台饭菜加热板旋转恒温保温餐桌WBHT-60FB1"/>
    <x v="1"/>
  </r>
  <r>
    <x v="1"/>
    <n v="737"/>
    <x v="8"/>
    <x v="29"/>
    <s v="华帝（VATTI）"/>
    <n v="8485"/>
    <s v="华帝股份"/>
    <s v="华帝股份有限公司"/>
    <n v="48074"/>
    <n v="65791243"/>
    <s v="华帝（Vatti） 家用烘焙蒸烤箱 电蒸箱蒸汽烤箱全自动 台嵌两用蒸烤一体机ZKMB-28GG03"/>
    <x v="1"/>
  </r>
  <r>
    <x v="0"/>
    <n v="737"/>
    <x v="8"/>
    <x v="29"/>
    <s v="百得（BEST）"/>
    <n v="40254"/>
    <s v="华帝股份"/>
    <s v="中山百得厨卫有限公司"/>
    <n v="5907"/>
    <n v="6882343"/>
    <s v="附件：DZ33 （单拍无效） 钢化玻璃 液化气(20Y)"/>
    <x v="1"/>
  </r>
  <r>
    <x v="0"/>
    <n v="737"/>
    <x v="8"/>
    <x v="3"/>
    <s v="南极人（Nanjiren）"/>
    <n v="265593"/>
    <s v="南极人(上海)股份有限公司"/>
    <s v="南极人(上海)股份有限公司"/>
    <n v="154779"/>
    <n v="25296813"/>
    <s v="（截评价图给在线客服，领取返现现金）"/>
    <x v="1"/>
  </r>
  <r>
    <x v="0"/>
    <n v="737"/>
    <x v="8"/>
    <x v="30"/>
    <s v="小天鹅（LittleSwan）"/>
    <n v="162528"/>
    <s v="小天鹅股份"/>
    <s v="无锡小天鹅股份有限公司"/>
    <n v="38920"/>
    <n v="27573720"/>
    <s v="（虚拟卡片 不是实物 ）请务必当面验收货物，有问题可直接拒收。"/>
    <x v="1"/>
  </r>
  <r>
    <x v="1"/>
    <n v="737"/>
    <x v="8"/>
    <x v="30"/>
    <s v="小天鹅（LittleSwan）"/>
    <n v="162528"/>
    <s v="小天鹅股份"/>
    <s v="无锡小天鹅股份有限公司"/>
    <n v="98613"/>
    <n v="149718459"/>
    <s v="小天鹅（LittleSwan）迷你洗衣机全自动 母婴洗 儿童 小洗衣机  纳米银离子除菌3公斤TB30-Q18A"/>
    <x v="1"/>
  </r>
  <r>
    <x v="0"/>
    <n v="737"/>
    <x v="8"/>
    <x v="30"/>
    <s v="比佛利（BEVERLY）"/>
    <n v="214560"/>
    <s v="小天鹅股份"/>
    <s v="无锡小天鹅股份有限公司"/>
    <n v="186"/>
    <n v="556037"/>
    <s v="比佛利（BEVERLY）高端定制家用厨房反渗透过滤纯水无罐大通量净水器 金色"/>
    <x v="1"/>
  </r>
  <r>
    <x v="1"/>
    <n v="737"/>
    <x v="8"/>
    <x v="30"/>
    <s v="比佛利（BEVERLY）"/>
    <n v="214560"/>
    <s v="小天鹅股份"/>
    <s v="无锡小天鹅股份有限公司"/>
    <n v="250"/>
    <n v="772992"/>
    <s v="比佛利（BEVERLY）美的高端小体积电热水器 涡旋速热 APP智能省电 阻垢磁净化健康洗 F6030-LS5(HEY)"/>
    <x v="1"/>
  </r>
  <r>
    <x v="0"/>
    <n v="737"/>
    <x v="8"/>
    <x v="15"/>
    <s v="大松（TOSOT）"/>
    <n v="151700"/>
    <s v="格力集团"/>
    <s v="珠海格力电器股份有限公司"/>
    <n v="961"/>
    <n v="337716"/>
    <s v="格力（GREE）大松金康煲GDCF-20X60C 糙米发芽饭IH智能电饭煲家用迷你电饭锅小型2L"/>
    <x v="1"/>
  </r>
  <r>
    <x v="0"/>
    <n v="737"/>
    <x v="8"/>
    <x v="15"/>
    <s v="晶弘（KINGHOME）"/>
    <n v="22062"/>
    <s v="格力集团"/>
    <s v="合肥晶弘电器有限公司"/>
    <n v="191"/>
    <n v="387082"/>
    <s v="运费险，此为虚拟商品、无实物发货，订单生即可在订单管理处查询运费险，此运费险为随订单自动形成"/>
    <x v="1"/>
  </r>
  <r>
    <x v="0"/>
    <n v="737"/>
    <x v="8"/>
    <x v="15"/>
    <s v="格力（GREE）"/>
    <n v="7420"/>
    <s v="格力集团"/>
    <s v="珠海格力电器股份有限公司"/>
    <n v="96167"/>
    <n v="60192695"/>
    <s v="（即将送完）智能扫地机器人拖扫吸一体"/>
    <x v="1"/>
  </r>
  <r>
    <x v="1"/>
    <n v="737"/>
    <x v="8"/>
    <x v="15"/>
    <s v="格力（GREE）"/>
    <n v="7420"/>
    <s v="格力集团"/>
    <s v="珠海格力电器股份有限公司"/>
    <n v="367311"/>
    <n v="545886676"/>
    <s v="第十届万人空巷抢格力--东北区域100元认筹券 认筹享5大特权"/>
    <x v="1"/>
  </r>
  <r>
    <x v="0"/>
    <n v="737"/>
    <x v="8"/>
    <x v="8"/>
    <s v="欧莱雅（LOREAL）"/>
    <n v="13676"/>
    <s v="莱雅公司"/>
    <s v="莱雅公司"/>
    <n v="3"/>
    <n v="202"/>
    <s v="欧莱雅（LOREAL）男士去屑洗发露 700ml 去屑止痒洗发水 养护头皮"/>
    <x v="1"/>
  </r>
  <r>
    <x v="0"/>
    <n v="737"/>
    <x v="8"/>
    <x v="6"/>
    <s v="KKC"/>
    <n v="234828"/>
    <s v="海尔集团"/>
    <s v="海尔信息科技（深圳）有限公司"/>
    <n v="1"/>
    <n v="299"/>
    <s v="KKC 660电动牙刷成人声波震动牙刷IPX7防水智能7模式洁净护理 无线感应充电 （美国杜邦刷头） 妩媚绿"/>
    <x v="1"/>
  </r>
  <r>
    <x v="0"/>
    <n v="737"/>
    <x v="8"/>
    <x v="6"/>
    <s v="卡萨帝"/>
    <n v="229674"/>
    <s v="海尔集团"/>
    <s v="海尔集团公司"/>
    <n v="24"/>
    <n v="131847"/>
    <s v="烤箱+电火锅"/>
    <x v="1"/>
  </r>
  <r>
    <x v="0"/>
    <n v="737"/>
    <x v="8"/>
    <x v="6"/>
    <s v="卡萨帝（kasadi）"/>
    <n v="106554"/>
    <s v="海尔集团"/>
    <s v="海尔集团公司"/>
    <n v="1114"/>
    <n v="7450655"/>
    <s v="运费及补差链接  请与客服协商沟通后购买对应数量 不单独发货 单拍不发货！！！！ 运费补差链接"/>
    <x v="1"/>
  </r>
  <r>
    <x v="1"/>
    <n v="737"/>
    <x v="8"/>
    <x v="6"/>
    <s v="卡萨帝（kasadi）"/>
    <n v="106554"/>
    <s v="海尔集团"/>
    <s v="海尔集团公司"/>
    <n v="486"/>
    <n v="3810952"/>
    <s v="卡萨帝（Casarte）破壁机多功能破壁料理机榨汁机家用破壁机原汁机HB2711G"/>
    <x v="1"/>
  </r>
  <r>
    <x v="0"/>
    <n v="737"/>
    <x v="8"/>
    <x v="6"/>
    <s v="小精灵"/>
    <n v="102340"/>
    <s v="海尔集团"/>
    <s v="海尔集团公司"/>
    <n v="8"/>
    <n v="0"/>
    <s v="海尔森罗专卖店赠品 晒单返现20元红包 咨询在线客服（不发货） 账号绑定"/>
    <x v="1"/>
  </r>
  <r>
    <x v="0"/>
    <n v="737"/>
    <x v="8"/>
    <x v="6"/>
    <s v="模卡（MOOKA）"/>
    <n v="56816"/>
    <s v="海尔集团"/>
    <s v="青岛海尔电子有限公司"/>
    <n v="39"/>
    <n v="71414"/>
    <s v="MOOKA/模卡 U55A5 55吋4K超高清液晶平板电视机"/>
    <x v="1"/>
  </r>
  <r>
    <x v="0"/>
    <n v="737"/>
    <x v="8"/>
    <x v="6"/>
    <s v="海尔"/>
    <n v="42275"/>
    <s v="海尔集团"/>
    <s v="青岛海尔投资发展有限公司"/>
    <n v="1261"/>
    <n v="0"/>
    <s v="运费险（非卖品不发货请勿下单） 红色"/>
    <x v="1"/>
  </r>
  <r>
    <x v="1"/>
    <n v="737"/>
    <x v="8"/>
    <x v="6"/>
    <s v="海尔"/>
    <n v="42275"/>
    <s v="海尔集团"/>
    <s v="青岛海尔投资发展有限公司"/>
    <n v="271"/>
    <n v="75478"/>
    <s v="海尔（Haier）电饭锅电饭煲迷你3L 蒸米饭营养粥小饭煲防烫内胆 HRC-WFS3021A"/>
    <x v="1"/>
  </r>
  <r>
    <x v="0"/>
    <n v="737"/>
    <x v="8"/>
    <x v="6"/>
    <s v="海尔（Haier）"/>
    <n v="7817"/>
    <s v="海尔集团"/>
    <s v="青岛海尔投资发展有限公司"/>
    <n v="285449"/>
    <n v="236644647"/>
    <s v="（送货上门）海尔热水器40/50/60/80/100L升家用卫生间速热洗澡储水式电热水器 送货上门"/>
    <x v="1"/>
  </r>
  <r>
    <x v="1"/>
    <n v="737"/>
    <x v="8"/>
    <x v="6"/>
    <s v="海尔（Haier）"/>
    <n v="7817"/>
    <s v="海尔集团"/>
    <s v="青岛海尔投资发展有限公司"/>
    <n v="491745"/>
    <n v="732030009"/>
    <s v="海尔（haier）母婴空气净化器家用除甲醛除雾霾除细菌除过敏原负离子智能WIFI卧室款KJ225F-HY01（Z）"/>
    <x v="1"/>
  </r>
  <r>
    <x v="0"/>
    <n v="737"/>
    <x v="8"/>
    <x v="6"/>
    <s v="统帅（Leader）"/>
    <n v="22186"/>
    <s v="海尔集团"/>
    <s v="青岛乐家电器有限公司"/>
    <n v="11365"/>
    <n v="11334962"/>
    <s v="邮费补拍！测试连接！！不发货！！"/>
    <x v="1"/>
  </r>
  <r>
    <x v="1"/>
    <n v="737"/>
    <x v="8"/>
    <x v="6"/>
    <s v="统帅（Leader）"/>
    <n v="22186"/>
    <s v="海尔集团"/>
    <s v="青岛乐家电器有限公司"/>
    <n v="36077"/>
    <n v="33144175"/>
    <s v="统帅（Leader）海尔洗衣机全自动纤维级防皱烘干 10公斤洗烘一体变频滚筒洗衣机自营下排水TQG100-@HBX1466"/>
    <x v="1"/>
  </r>
  <r>
    <x v="0"/>
    <n v="737"/>
    <x v="8"/>
    <x v="38"/>
    <s v="泰怡凯（TEK）"/>
    <n v="22423"/>
    <s v="科沃斯股份"/>
    <s v="科沃斯机器人有限公司"/>
    <n v="114"/>
    <n v="132506"/>
    <s v="泰怡凯（TEK）无线手持吸尘器充电器 锂电池 充电电池适用于A8A9系列和吸洗一体机A8CV800 AK适配器充电器"/>
    <x v="1"/>
  </r>
  <r>
    <x v="1"/>
    <n v="737"/>
    <x v="8"/>
    <x v="38"/>
    <s v="泰怡凯（TEK）"/>
    <n v="22423"/>
    <s v="科沃斯股份"/>
    <s v="科沃斯机器人有限公司"/>
    <n v="320"/>
    <n v="608573"/>
    <s v="泰怡凯（TEK）无线家用地面清洗清洁洗地机 吸尘器干湿两用 HF530"/>
    <x v="1"/>
  </r>
  <r>
    <x v="0"/>
    <n v="737"/>
    <x v="8"/>
    <x v="38"/>
    <s v="添可（TINECO）"/>
    <n v="422616"/>
    <s v="科沃斯股份"/>
    <s v="科沃斯机器人股份有限公司"/>
    <n v="35"/>
    <n v="128670"/>
    <s v="添可（Tineco）吸尘器 家用无线智能吸尘器PURE ONE X1手持车载无绳除螨仪 大吸力屏显版"/>
    <x v="1"/>
  </r>
  <r>
    <x v="1"/>
    <n v="737"/>
    <x v="8"/>
    <x v="38"/>
    <s v="科沃斯机器人（ECOVACS）"/>
    <n v="284786"/>
    <s v="科沃斯股份"/>
    <s v="科沃斯机器人有限公司"/>
    <n v="19"/>
    <n v="104234"/>
    <s v="科沃斯（Ecovacs ） KJ600G-A30 空气净化器家用除甲醛可移动式空气净化机器人沁宝AA30"/>
    <x v="1"/>
  </r>
  <r>
    <x v="0"/>
    <n v="737"/>
    <x v="8"/>
    <x v="38"/>
    <s v="科沃斯（Ecovacs）"/>
    <n v="10468"/>
    <s v="科沃斯股份"/>
    <s v="科沃斯机器人有限公司"/>
    <n v="11184"/>
    <n v="14789806"/>
    <s v="（新品）科沃斯（Ecovacs）扫地机器人地宝DG36吸尘器吸小米粒智能家用洗擦地机拖地扫地一体智控"/>
    <x v="1"/>
  </r>
  <r>
    <x v="1"/>
    <n v="737"/>
    <x v="8"/>
    <x v="38"/>
    <s v="科沃斯（Ecovacs）"/>
    <n v="10468"/>
    <s v="科沃斯股份"/>
    <s v="科沃斯机器人有限公司"/>
    <n v="23743"/>
    <n v="36052713"/>
    <s v="科沃斯（Ecovacs）窗宝W950-SW 家用智能全自动 擦窗清洁机器人擦玻璃神器"/>
    <x v="1"/>
  </r>
  <r>
    <x v="1"/>
    <n v="737"/>
    <x v="8"/>
    <x v="7"/>
    <s v="华凌"/>
    <n v="8516"/>
    <s v="美的集团"/>
    <s v="美的集团股份有限公司"/>
    <n v="24716"/>
    <n v="23970751"/>
    <s v="华凌空调 美的出品 正1.5匹 冷暖变频 空调挂机 三级能效 卧室壁挂式 防直吹空调 KFR-35GW/HAN8B3"/>
    <x v="1"/>
  </r>
  <r>
    <x v="0"/>
    <n v="737"/>
    <x v="8"/>
    <x v="7"/>
    <s v="美的"/>
    <n v="160060"/>
    <s v="美的集团"/>
    <s v="美的集团股份有限公司"/>
    <n v="2132"/>
    <n v="353339"/>
    <s v="补差价"/>
    <x v="1"/>
  </r>
  <r>
    <x v="0"/>
    <n v="737"/>
    <x v="8"/>
    <x v="7"/>
    <s v="美的洗悦家"/>
    <n v="254089"/>
    <s v="美的集团"/>
    <s v="美的集团股份有限公司"/>
    <n v="721"/>
    <n v="84032"/>
    <s v="美的洗悦家家电清洗服务4次卡 【赠价值399元美的随行榨汁机】家政保洁家电上门服务 全国上门 4次家电清洗"/>
    <x v="1"/>
  </r>
  <r>
    <x v="0"/>
    <n v="737"/>
    <x v="8"/>
    <x v="7"/>
    <s v="美的（Midea）"/>
    <n v="219501"/>
    <s v="美的集团"/>
    <s v="美的集团股份有限公司"/>
    <n v="693051"/>
    <n v="364483930"/>
    <s v="（热卖）美的（Midea）燃气灶双灶台嵌两用灶具家用节能猛火天燃气灶MQ7208"/>
    <x v="1"/>
  </r>
  <r>
    <x v="1"/>
    <n v="737"/>
    <x v="8"/>
    <x v="7"/>
    <s v="美的（Midea）"/>
    <n v="12380"/>
    <s v="美的集团"/>
    <s v="美的集团股份有限公司"/>
    <n v="2953177"/>
    <n v="1719011472"/>
    <s v="美的（美的（Midea）KFR-72LW/DY-YA400(D3)大3匹 定速冷暖 空调柜机 三级能效（标准安装见详情）企业购"/>
    <x v="1"/>
  </r>
  <r>
    <x v="0"/>
    <n v="737"/>
    <x v="8"/>
    <x v="7"/>
    <s v="美的（midea）"/>
    <n v="341185"/>
    <s v="美的集团"/>
    <s v="美的集团股份有限公司"/>
    <n v="18"/>
    <n v="14762"/>
    <s v="美的（Midea）电饼铛 家用双面加热智能悬浮速脆煎烤机直角烤盘烙饼机 烹饪进度显示"/>
    <x v="1"/>
  </r>
  <r>
    <x v="0"/>
    <n v="737"/>
    <x v="8"/>
    <x v="41"/>
    <s v="名气（MQ）"/>
    <n v="375522"/>
    <s v="老板电器"/>
    <s v="杭州老板实业集团有限公司"/>
    <n v="37"/>
    <n v="62445"/>
    <s v="名气（MQ）侧吸式抽油烟机燃气双灶天然气灶烟灶套装352M+631B 黑色 液化气"/>
    <x v="1"/>
  </r>
  <r>
    <x v="0"/>
    <n v="737"/>
    <x v="8"/>
    <x v="41"/>
    <s v="老板（Robam）"/>
    <n v="11026"/>
    <s v="老板电器"/>
    <s v="杭州老板电器股份有限公司"/>
    <n v="21799"/>
    <n v="24298884"/>
    <s v="高端水槽+砧板"/>
    <x v="1"/>
  </r>
  <r>
    <x v="1"/>
    <n v="737"/>
    <x v="8"/>
    <x v="41"/>
    <s v="老板（Robam）"/>
    <n v="11026"/>
    <s v="老板电器"/>
    <s v="杭州老板电器股份有限公司"/>
    <n v="65618"/>
    <n v="97032630"/>
    <s v="老板（Robam）魔厨烤箱嵌入式 40L大容量智能便捷触控家用嵌入式电烤箱 KQWS-2150-R070A"/>
    <x v="1"/>
  </r>
  <r>
    <x v="0"/>
    <n v="737"/>
    <x v="8"/>
    <x v="5"/>
    <s v="苏泊尔（SUPOR）"/>
    <n v="183438"/>
    <s v="苏泊尔集团"/>
    <s v="苏泊尔集团有限公司"/>
    <n v="248934"/>
    <n v="122885820"/>
    <s v="隔热手套*1 红色"/>
    <x v="1"/>
  </r>
  <r>
    <x v="1"/>
    <n v="737"/>
    <x v="8"/>
    <x v="5"/>
    <s v="苏泊尔（SUPOR）"/>
    <n v="16425"/>
    <s v="苏泊尔集团"/>
    <s v="浙江苏泊尔股份有限公司"/>
    <n v="727605"/>
    <n v="172547979"/>
    <s v="苏泊尔（SUPOR）鲜香炖 球釜电压力锅 智能火力 连续沸腾 动态调压 一键排气 5升 双胆SY-50FC9060Q"/>
    <x v="1"/>
  </r>
  <r>
    <x v="0"/>
    <n v="737"/>
    <x v="8"/>
    <x v="20"/>
    <s v="博锐（POREE）"/>
    <n v="66095"/>
    <s v="飞科股份"/>
    <s v="上海飞科电器股份有限公司"/>
    <n v="2648"/>
    <n v="70597"/>
    <s v="飞科电吹风机家用理发店大功率不伤发吹风筒学生迷你便携式冷热风PH1611 黑色"/>
    <x v="1"/>
  </r>
  <r>
    <x v="0"/>
    <n v="737"/>
    <x v="8"/>
    <x v="20"/>
    <s v="飞科（FLYCO）"/>
    <n v="6736"/>
    <s v="飞科股份"/>
    <s v="上海飞科电器股份有限公司"/>
    <n v="502693"/>
    <n v="21876030"/>
    <s v="飞科（Flyco）毛球修剪器充电式电动剃毛绒器去毛球机除毛器 打毛机 衣服剪毛器套装 标配+8个原装刀头"/>
    <x v="1"/>
  </r>
  <r>
    <x v="1"/>
    <n v="737"/>
    <x v="8"/>
    <x v="20"/>
    <s v="飞科（FLYCO）"/>
    <n v="6736"/>
    <s v="飞科股份"/>
    <s v="上海飞科电器股份有限公司"/>
    <n v="996779"/>
    <n v="62280498"/>
    <s v="飞科（FLYCO）电吹风机家用FH6651吹风筒负离子可折叠 1600W"/>
    <x v="1"/>
  </r>
  <r>
    <x v="0"/>
    <n v="1315"/>
    <x v="19"/>
    <x v="3"/>
    <s v="南极人+"/>
    <n v="272471"/>
    <s v="南极人(上海)股份有限公司"/>
    <s v="南极人(上海)股份有限公司"/>
    <n v="8278"/>
    <n v="578811"/>
    <s v="南极人袜子女士地板袜肉色加绒月子袜子男加厚秋冬季中筒抖音光腿漏露脚踝神器雪地袜 加厚地板袜-5双混色 "/>
    <x v="1"/>
  </r>
  <r>
    <x v="1"/>
    <n v="1315"/>
    <x v="19"/>
    <x v="3"/>
    <s v="南极人+"/>
    <n v="272471"/>
    <s v="南极人(上海)股份有限公司"/>
    <s v="南极人(上海)股份有限公司"/>
    <n v="1951"/>
    <n v="177885"/>
    <s v="南极人+连体袜女秋冬纯色加厚保暖修身弹力女士踩脚保暖一体裤 00-89906-B 黑色踩脚款89906 均码"/>
    <x v="1"/>
  </r>
  <r>
    <x v="0"/>
    <n v="1315"/>
    <x v="19"/>
    <x v="3"/>
    <s v="南极人（Nanjiren）"/>
    <n v="335258"/>
    <s v="南极人(上海)股份有限公司"/>
    <s v="南极人(上海)股份有限公司"/>
    <n v="1282861"/>
    <n v="76455394"/>
    <s v="？？？长袖衬衫女气质职业装 女式职业衬衫长袖白色黑色基础款打底衬衣修身高弹力有弹性工作服 黑色暗门襟"/>
    <x v="1"/>
  </r>
  <r>
    <x v="1"/>
    <n v="1315"/>
    <x v="19"/>
    <x v="3"/>
    <s v="南极人（Nanjiren）"/>
    <n v="164201"/>
    <s v="南极人(上海)股份有限公司"/>
    <s v="南极人(上海)股份有限公司"/>
    <n v="612164"/>
    <n v="27015979"/>
    <s v="南极人（nanjiren）衬衫女宽松衬衫纯色打底上衣春款 牛津纺蓝色 M"/>
    <x v="1"/>
  </r>
  <r>
    <x v="0"/>
    <n v="1315"/>
    <x v="19"/>
    <x v="3"/>
    <s v="南极人（home）"/>
    <n v="201648"/>
    <s v="南极人(上海)股份有限公司"/>
    <s v="南极人(上海)股份有限公司"/>
    <n v="1571"/>
    <n v="50526"/>
    <s v="南极人home 聚拢文胸调整型蕾丝花边无痕无钢圈性感内衣少女小胸文胸 黑色 38=85A"/>
    <x v="1"/>
  </r>
  <r>
    <x v="0"/>
    <n v="1315"/>
    <x v="19"/>
    <x v="26"/>
    <s v="安踏（ANTA）"/>
    <n v="189388"/>
    <s v="安踏(中国)有限公司"/>
    <s v="安踏(中国)有限公司"/>
    <n v="270"/>
    <n v="23992"/>
    <s v="安踏长裤男装 2018年秋季新款舒适针织运动裤 灰花灰-1 XXL/男185"/>
    <x v="1"/>
  </r>
  <r>
    <x v="0"/>
    <n v="1315"/>
    <x v="19"/>
    <x v="27"/>
    <s v="李宁（LI-NING）"/>
    <n v="171375"/>
    <s v="李宁体育(上海)有限公司"/>
    <s v="李宁体育(上海)有限公司"/>
    <n v="5248"/>
    <n v="208085"/>
    <s v="李宁（LN）纯棉吸汗透气中筒运动袜男女羽毛球袜篮球袜加厚毛巾底袜子 李宁【白红款】 均码"/>
    <x v="1"/>
  </r>
  <r>
    <x v="1"/>
    <n v="1315"/>
    <x v="19"/>
    <x v="27"/>
    <s v="李宁（LI-NING）"/>
    <n v="11331"/>
    <s v="李宁体育(上海)有限公司"/>
    <s v="李宁体育(上海)有限公司"/>
    <n v="1440"/>
    <n v="72680"/>
    <s v="李宁运动袜子女袜休闲棉袜三色3双装"/>
    <x v="1"/>
  </r>
  <r>
    <x v="0"/>
    <n v="1315"/>
    <x v="19"/>
    <x v="37"/>
    <s v="森马（Semir）"/>
    <n v="15214"/>
    <s v="浙江森马服饰有限公司"/>
    <s v="浙江森马服饰有限公司"/>
    <n v="1822"/>
    <n v="149252"/>
    <s v="青年中长款夹克2019春秋新品韩版修身外套休闲风衣男士时尚百搭 黑色 XL"/>
    <x v="1"/>
  </r>
  <r>
    <x v="1"/>
    <n v="1315"/>
    <x v="19"/>
    <x v="37"/>
    <s v="森马（Semir）"/>
    <n v="15214"/>
    <s v="浙江森马服饰有限公司"/>
    <s v="浙江森马服饰有限公司"/>
    <n v="53882"/>
    <n v="5426747"/>
    <s v="森马（Semir）马甲男 冬季款情侣马夹韩版潮青少年轻薄背心坎肩外套 19008031303 黑色 L"/>
    <x v="1"/>
  </r>
  <r>
    <x v="0"/>
    <n v="1315"/>
    <x v="19"/>
    <x v="39"/>
    <s v="海澜之家（HLA）"/>
    <n v="7835"/>
    <s v="海澜之家服饰有限公司"/>
    <s v="海澜之家服饰有限公司"/>
    <n v="147426"/>
    <n v="18496940"/>
    <s v="HLA海澜之家齐天大圣短袖T恤2019夏季大闹天宫经典系列圆领短t男HNTBJ2R644A-1 黑色花纹CS 190/104A/XXXL"/>
    <x v="1"/>
  </r>
  <r>
    <x v="1"/>
    <n v="1315"/>
    <x v="19"/>
    <x v="39"/>
    <s v="海澜之家（HLA）"/>
    <n v="35046"/>
    <s v="海澜之家服饰有限公司"/>
    <s v="海澜之家服饰有限公司"/>
    <n v="66555"/>
    <n v="7831070"/>
    <s v="长袖正装衬衫男2019春季新品简约大方服帖长衬HNCAD1R067A漂白(67)175/92Y(40) cz"/>
    <x v="1"/>
  </r>
  <r>
    <x v="0"/>
    <n v="1315"/>
    <x v="19"/>
    <x v="28"/>
    <s v="耐克（NIKE）"/>
    <n v="35301"/>
    <s v="耐克创新有限合伙公司"/>
    <s v="耐克创新有限合伙公司"/>
    <n v="8"/>
    <n v="6691"/>
    <s v="耐克（NIKE）运动太阳镜男款时尚全框墨镜开车司机蛤蟆镜EV0909 磨砂黑-010 镜架"/>
    <x v="1"/>
  </r>
  <r>
    <x v="1"/>
    <n v="1315"/>
    <x v="19"/>
    <x v="28"/>
    <s v="耐克（NIKE）"/>
    <n v="13305"/>
    <s v="耐克创新有限合伙公司"/>
    <s v="耐克创新有限合伙公司"/>
    <n v="45"/>
    <n v="16891"/>
    <s v="耐克（NIKE）中性款黑色镜框黑色镜腿蓝色LOGO灰色反光膜镜片板材眼镜 太阳镜 EV0898 004"/>
    <x v="1"/>
  </r>
  <r>
    <x v="0"/>
    <n v="1315"/>
    <x v="19"/>
    <x v="16"/>
    <s v="阿迪达斯（Adidas）"/>
    <n v="30174"/>
    <s v="阿迪达斯有限公司"/>
    <s v="阿迪达斯有限公司"/>
    <n v="2581"/>
    <n v="246481"/>
    <s v="阿迪达斯adidas 高尔夫长袖 女款T恤运动长袖 蓝白 L"/>
    <x v="1"/>
  </r>
  <r>
    <x v="1"/>
    <n v="1315"/>
    <x v="19"/>
    <x v="16"/>
    <s v="阿迪达斯（Adidas）"/>
    <n v="159853"/>
    <s v="阿迪达斯有限公司"/>
    <s v="阿迪达斯有限公司"/>
    <n v="335"/>
    <n v="52446"/>
    <s v="阿迪达斯（adidas）运动休闲棉袜男女袜子送星加坊三双装休闲棉袜共6双装541白色S码35-38码"/>
    <x v="1"/>
  </r>
  <r>
    <x v="0"/>
    <n v="1316"/>
    <x v="0"/>
    <x v="21"/>
    <s v="BLACKMORES"/>
    <n v="153835"/>
    <s v="黛浓有限公司"/>
    <s v="黛浓有限公司"/>
    <n v="33"/>
    <n v="3055"/>
    <s v="澳洲进口Blackmores澳佳宝ve面霜天然维生素E冰冰霜 润肤保湿补水妆前乳 润肤霜50g*3支"/>
    <x v="1"/>
  </r>
  <r>
    <x v="0"/>
    <n v="1316"/>
    <x v="0"/>
    <x v="21"/>
    <s v="Blackmores"/>
    <n v="144123"/>
    <s v="黛浓有限公司"/>
    <s v="质控聚合品牌"/>
    <n v="3"/>
    <n v="278"/>
    <s v="澳洲进口 Blackmores澳佳宝ve面霜天然维生素面霜润肤霜 50G 3盒装"/>
    <x v="1"/>
  </r>
  <r>
    <x v="0"/>
    <n v="1316"/>
    <x v="0"/>
    <x v="21"/>
    <s v="blackmores"/>
    <n v="160869"/>
    <s v="黛浓有限公司"/>
    <s v="黛浓有限公司"/>
    <n v="138"/>
    <n v="13954"/>
    <s v="澳洲直邮Blackmores维生素E乳霜VE面霜软膏50g滋润保湿乳霜防干燥冰冰霜 冬天防开裂"/>
    <x v="1"/>
  </r>
  <r>
    <x v="0"/>
    <n v="1316"/>
    <x v="0"/>
    <x v="21"/>
    <s v="澳佳宝（BLACKMORES）"/>
    <n v="163991"/>
    <s v="黛浓有限公司"/>
    <s v="黛浓有限公司"/>
    <n v="115"/>
    <n v="10954"/>
    <s v="澳佳宝（Blackmores）VE面霜天然维生素面霜润肤霜 50g 新老版本随机发货 2支装"/>
    <x v="1"/>
  </r>
  <r>
    <x v="0"/>
    <n v="1316"/>
    <x v="0"/>
    <x v="21"/>
    <s v="澳佳宝（Blackmores）"/>
    <n v="168710"/>
    <s v="黛浓有限公司"/>
    <s v="黛浓有限公司"/>
    <n v="2862"/>
    <n v="134216"/>
    <s v="香港直邮 澳大利亚澳佳宝（Blackmores）天然维生素E面霜VE面霜润肤霜冰冰霜保湿补水滋润 VE面霜50g"/>
    <x v="1"/>
  </r>
  <r>
    <x v="1"/>
    <n v="1316"/>
    <x v="0"/>
    <x v="21"/>
    <s v="澳佳宝（Blackmores）"/>
    <n v="21324"/>
    <s v="黛浓有限公司"/>
    <s v="质控聚合品牌"/>
    <n v="4082"/>
    <n v="225118"/>
    <s v="澳佳宝（Blackmores）维生素VE面霜 50G 滋润 保湿 不油腻 【两支装】"/>
    <x v="1"/>
  </r>
  <r>
    <x v="0"/>
    <n v="1316"/>
    <x v="0"/>
    <x v="21"/>
    <s v="澳佳宝（blackmores）"/>
    <n v="222671"/>
    <s v="黛浓有限公司"/>
    <s v="黛浓有限公司"/>
    <n v="5"/>
    <n v="237"/>
    <s v="澳佳宝（blackmores）【2018新版带防伪】VE面霜天然维生素E霜冰冰霜 50g"/>
    <x v="1"/>
  </r>
  <r>
    <x v="0"/>
    <n v="1316"/>
    <x v="0"/>
    <x v="22"/>
    <s v="GNC"/>
    <n v="171862"/>
    <s v="GNC公司"/>
    <s v="大众营养投资公司"/>
    <n v="47"/>
    <n v="2316"/>
    <s v="美国GNC维生素C保湿面霜 57g"/>
    <x v="1"/>
  </r>
  <r>
    <x v="0"/>
    <n v="1316"/>
    <x v="0"/>
    <x v="22"/>
    <s v="健安喜（GNC）"/>
    <n v="9120"/>
    <s v="GNC公司"/>
    <s v="大众营养投资公司"/>
    <n v="33"/>
    <n v="1290"/>
    <s v="健安喜（GNC）库拉索芦荟保湿面霜57g"/>
    <x v="1"/>
  </r>
  <r>
    <x v="0"/>
    <n v="1316"/>
    <x v="0"/>
    <x v="23"/>
    <s v="一叶子"/>
    <n v="19244"/>
    <s v="上海黎姿化妆品有限公司"/>
    <s v="上海黎姿化妆品有限公司"/>
    <n v="1060"/>
    <n v="48760"/>
    <s v="一叶子面膜4盒26片（植物酵素面膜2盒25ml*5片天才面膜2盒25ml*8片）"/>
    <x v="1"/>
  </r>
  <r>
    <x v="0"/>
    <n v="1316"/>
    <x v="0"/>
    <x v="23"/>
    <s v="一叶子（Oneleaf）"/>
    <n v="151346"/>
    <s v="上海黎姿化妆品有限公司"/>
    <s v="上海黎姿化妆品有限公司"/>
    <n v="74305"/>
    <n v="3131993"/>
    <s v="韩束面膜女 深度补水保湿面贴膜 清洁补水控油保湿面膜 雪莲玻尿酸补水亮肤面膜10片"/>
    <x v="1"/>
  </r>
  <r>
    <x v="1"/>
    <n v="1316"/>
    <x v="0"/>
    <x v="23"/>
    <s v="一叶子（Oneleaf）"/>
    <n v="102889"/>
    <s v="上海黎姿化妆品有限公司"/>
    <s v="上海黎姿化妆品有限公司"/>
    <n v="399741"/>
    <n v="11542931"/>
    <s v="一叶子黑面膜 透白面膜礼盒28片 提亮美白控油淡斑净肤提拉紧致男女士护肤品套装"/>
    <x v="1"/>
  </r>
  <r>
    <x v="0"/>
    <n v="1316"/>
    <x v="0"/>
    <x v="25"/>
    <s v="九阳（Joyoung）"/>
    <n v="9774"/>
    <s v="九阳股份"/>
    <s v="九阳股份有限公司"/>
    <n v="3"/>
    <n v="153"/>
    <s v="飞科（FLYCO） 飞科博锐剃须刀 电动往复式刮胡子刀 迷你便携胡须刀 双头剃须刀 胡须刨"/>
    <x v="1"/>
  </r>
  <r>
    <x v="0"/>
    <n v="1316"/>
    <x v="0"/>
    <x v="24"/>
    <s v="佰草集（HERBORIST）"/>
    <n v="4151"/>
    <s v="上海家化联合股份有限公司"/>
    <s v="上海家化联合股份有限公司"/>
    <n v="20354"/>
    <n v="1717849"/>
    <s v="顺丰速达 佰草集面膜菁萃原液面膜 新美肌梦幻曲面膜 21片装组合 保湿锁水滋养修护面膜"/>
    <x v="1"/>
  </r>
  <r>
    <x v="1"/>
    <n v="1316"/>
    <x v="0"/>
    <x v="24"/>
    <s v="佰草集（HERBORIST）"/>
    <n v="4151"/>
    <s v="上海家化联合股份有限公司"/>
    <s v="上海家化联合股份有限公司"/>
    <n v="114788"/>
    <n v="8210792"/>
    <s v="佰草集（HERBORIST）男仕多效活肤水100ml（补水保湿清洁控油爽肤水）"/>
    <x v="1"/>
  </r>
  <r>
    <x v="0"/>
    <n v="1316"/>
    <x v="0"/>
    <x v="0"/>
    <s v="兰蔻（LANCOME）"/>
    <n v="132344"/>
    <s v="法国兰蔻国际集团有限公司"/>
    <s v="法国兰蔻国际集团有限公司"/>
    <n v="54366"/>
    <n v="13915328"/>
    <s v="（送女友礼物）Lancome兰蔻彩妆盘13色套装粉饼眼影腮红唇彩睫毛膏眼线带化妆刷 粉色系"/>
    <x v="1"/>
  </r>
  <r>
    <x v="1"/>
    <n v="1316"/>
    <x v="0"/>
    <x v="0"/>
    <s v="兰蔻（LANCOME）"/>
    <n v="10833"/>
    <s v="法国兰蔻国际集团有限公司"/>
    <s v="法国兰蔻国际集团有限公司"/>
    <n v="33954"/>
    <n v="15768071"/>
    <s v="法国 兰蔻（Lancome）清滢柔肤水400ml（大粉水）补水 保湿 爽肤水"/>
    <x v="1"/>
  </r>
  <r>
    <x v="1"/>
    <n v="1316"/>
    <x v="0"/>
    <x v="3"/>
    <s v="南极人（Nanjiren）"/>
    <n v="13342"/>
    <s v="南极人(上海)股份有限公司"/>
    <s v="南极人(上海)股份有限公司"/>
    <n v="2305"/>
    <n v="28274"/>
    <s v="南极人（Nanjiren）轻柔天然化妆棉100片（卸妆、卸甲、拍水、敷面膜、柔软亲肤不掉棉絮）"/>
    <x v="1"/>
  </r>
  <r>
    <x v="0"/>
    <n v="1316"/>
    <x v="0"/>
    <x v="4"/>
    <s v="御泥坊"/>
    <n v="20390"/>
    <s v="湖南御泥坊化妆品有限公司"/>
    <s v="湖南御泥坊化妆品有限公司"/>
    <n v="35657"/>
    <n v="1487733"/>
    <s v="红参蜗牛特润修护精华眼霜"/>
    <x v="1"/>
  </r>
  <r>
    <x v="1"/>
    <n v="1316"/>
    <x v="0"/>
    <x v="4"/>
    <s v="御泥坊"/>
    <n v="20390"/>
    <s v="湖南御泥坊化妆品有限公司"/>
    <s v="湖南御泥坊化妆品有限公司"/>
    <n v="148291"/>
    <n v="8481273"/>
    <s v="御泥坊水润茶萃微囊滋养水150ml（爽肤水女 补水保湿收毛孔 润肤化妆水）"/>
    <x v="1"/>
  </r>
  <r>
    <x v="0"/>
    <n v="1316"/>
    <x v="0"/>
    <x v="4"/>
    <s v="御泥坊男士"/>
    <n v="198059"/>
    <s v="湖南御泥坊化妆品有限公司"/>
    <s v="湖南御泥坊化妆品有限公司"/>
    <n v="4822"/>
    <n v="190859"/>
    <s v="男士清爽控油黑茶洁面乳100g(男士洗面奶 清洁控油 深层清洁) 黑茶洁面乳100g"/>
    <x v="1"/>
  </r>
  <r>
    <x v="1"/>
    <n v="1316"/>
    <x v="0"/>
    <x v="4"/>
    <s v="御泥坊男士"/>
    <n v="198059"/>
    <s v="湖南御泥坊化妆品有限公司"/>
    <s v="湖南御泥坊化妆品有限公司"/>
    <n v="43503"/>
    <n v="1559259"/>
    <s v="御泥坊男士黑茶清爽控油补水5件套（黑茶3件套+黑茶泥浆面膜+黑茶清爽5片）（化妆品 护肤套装）"/>
    <x v="1"/>
  </r>
  <r>
    <x v="0"/>
    <n v="1316"/>
    <x v="0"/>
    <x v="4"/>
    <s v="阿芙（AFU）"/>
    <n v="2854"/>
    <s v="湖南御泥坊化妆品有限公司"/>
    <s v="北京茂思商贸有限公司"/>
    <n v="23807"/>
    <n v="2185776"/>
    <s v="阿芙（AFU）鸢尾紧致系护肤小样礼包 洁面精华水面霜 提拉紧致滋润补水锁水淡化纹路 护肤品 洁面25g+精华"/>
    <x v="1"/>
  </r>
  <r>
    <x v="1"/>
    <n v="1316"/>
    <x v="0"/>
    <x v="4"/>
    <s v="阿芙（AFU）"/>
    <n v="2854"/>
    <s v="湖南御泥坊化妆品有限公司"/>
    <s v="北京茂思商贸有限公司"/>
    <n v="57923"/>
    <n v="3699303"/>
    <s v="阿芙（AFU）鸢尾紧致精油焕活面霜45g（紧致提拉 滋润保湿）"/>
    <x v="1"/>
  </r>
  <r>
    <x v="0"/>
    <n v="1316"/>
    <x v="0"/>
    <x v="8"/>
    <s v="欧莱雅（LOREAL）"/>
    <n v="164130"/>
    <s v="莱雅公司"/>
    <s v="莱雅公司"/>
    <n v="92738"/>
    <n v="9036390"/>
    <s v="（赠品链接勿拍） 蓝色花朵四方包"/>
    <x v="1"/>
  </r>
  <r>
    <x v="1"/>
    <n v="1316"/>
    <x v="0"/>
    <x v="8"/>
    <s v="欧莱雅（LOREAL）"/>
    <n v="13676"/>
    <s v="莱雅公司"/>
    <s v="莱雅公司"/>
    <n v="2965698"/>
    <n v="130684525"/>
    <s v="锐能旅行装"/>
    <x v="1"/>
  </r>
  <r>
    <x v="0"/>
    <n v="1316"/>
    <x v="0"/>
    <x v="10"/>
    <s v="珀莱雅（PROYA）"/>
    <n v="14031"/>
    <s v="珀莱雅化妆品股份有限公司"/>
    <s v="珀莱雅化妆品股份有限公司"/>
    <n v="128442"/>
    <n v="7960707"/>
    <s v="（赠品）精美手机支架一个，款式随机送"/>
    <x v="1"/>
  </r>
  <r>
    <x v="1"/>
    <n v="1316"/>
    <x v="0"/>
    <x v="10"/>
    <s v="珀莱雅（PROYA）"/>
    <n v="14031"/>
    <s v="珀莱雅化妆品股份有限公司"/>
    <s v="珀莱雅化妆品股份有限公司"/>
    <n v="123594"/>
    <n v="11893549"/>
    <s v="珀莱雅（（PROYA））海洋活润保湿致臻礼盒（洁面100ml+水150ml+乳120ml+水15ml+乳15ml+镜子）补水"/>
    <x v="1"/>
  </r>
  <r>
    <x v="0"/>
    <n v="1316"/>
    <x v="0"/>
    <x v="11"/>
    <s v="百雀羚（PECHOIN）"/>
    <n v="4073"/>
    <s v="上海百雀羚日用化学有限公司"/>
    <s v="上海百雀羚日用化学有限公司"/>
    <n v="121064"/>
    <n v="10420251"/>
    <s v="（赠品）补水仪 可充电USB补水仪"/>
    <x v="1"/>
  </r>
  <r>
    <x v="1"/>
    <n v="1316"/>
    <x v="0"/>
    <x v="11"/>
    <s v="百雀羚（PECHOIN）"/>
    <n v="4073"/>
    <s v="上海百雀羚日用化学有限公司"/>
    <s v="上海百雀羚日用化学有限公司"/>
    <n v="346794"/>
    <n v="20922586"/>
    <s v="百雀羚面膜女补水保湿紧致清洁护肤品套装 小雀幸面膜30片（清澈净颜+紧弹新颜+深润水颜 各10片）黑膜套装"/>
    <x v="1"/>
  </r>
  <r>
    <x v="0"/>
    <n v="1316"/>
    <x v="0"/>
    <x v="12"/>
    <s v="膜法世家"/>
    <n v="44815"/>
    <s v="上海悦目化妆品有限公司"/>
    <s v="上海悦目化妆品有限公司"/>
    <n v="75789"/>
    <n v="3022595"/>
    <s v="膜法世家黑焕采三合一黑面膜套装21片 补水清洁保湿亮肤面膜贴男女士护肤品（薛之谦订制版） 42片"/>
    <x v="1"/>
  </r>
  <r>
    <x v="1"/>
    <n v="1316"/>
    <x v="0"/>
    <x v="12"/>
    <s v="膜法世家"/>
    <n v="44815"/>
    <s v="上海悦目化妆品有限公司"/>
    <s v="上海悦目化妆品有限公司"/>
    <n v="52028"/>
    <n v="2690223"/>
    <s v="膜法世家面膜女 鸡蛋嫩滑保湿面膜贴套装20片装 （蛋白+蛋黄）补水嫩肤"/>
    <x v="1"/>
  </r>
  <r>
    <x v="0"/>
    <n v="1316"/>
    <x v="0"/>
    <x v="13"/>
    <s v="自然堂（CHANDO）"/>
    <n v="21208"/>
    <s v="伽蓝（集团）股份有限公司"/>
    <s v="伽蓝（集团）股份有限公司"/>
    <n v="242102"/>
    <n v="13873014"/>
    <s v="（赠品）自然堂雪域精粹冰川水喷雾50ml 红色"/>
    <x v="1"/>
  </r>
  <r>
    <x v="1"/>
    <n v="1316"/>
    <x v="0"/>
    <x v="13"/>
    <s v="自然堂（CHANDO）"/>
    <n v="21208"/>
    <s v="伽蓝（集团）股份有限公司"/>
    <s v="伽蓝（集团）股份有限公司"/>
    <n v="281948"/>
    <n v="20137476"/>
    <s v="自然堂（CHANDO）黑晶亮采眼贴膜6mL*10"/>
    <x v="1"/>
  </r>
  <r>
    <x v="0"/>
    <n v="1316"/>
    <x v="0"/>
    <x v="13"/>
    <s v="自然堂（CHANO）"/>
    <n v="193786"/>
    <s v="伽蓝（集团）股份有限公司"/>
    <s v="伽蓝（集团）股份有限公司"/>
    <n v="22587"/>
    <n v="794677"/>
    <s v="雪润皙白晶澈冰肌水60ml 雪润皙白晶澈冰肌水60ml"/>
    <x v="1"/>
  </r>
  <r>
    <x v="0"/>
    <n v="1316"/>
    <x v="0"/>
    <x v="5"/>
    <s v="苏泊尔（SUPOR）"/>
    <n v="16425"/>
    <s v="苏泊尔集团"/>
    <s v="浙江苏泊尔股份有限公司"/>
    <n v="3"/>
    <n v="139"/>
    <s v="【唐久直供】 电动剃须刀 去毛球器充电器 电源线 剃须刀毛球修剪器配件"/>
    <x v="1"/>
  </r>
  <r>
    <x v="0"/>
    <n v="1316"/>
    <x v="0"/>
    <x v="14"/>
    <s v="资生堂专业美发"/>
    <n v="148962"/>
    <s v="株式会社资生堂"/>
    <s v="株式会社资生堂"/>
    <n v="2"/>
    <n v="432"/>
    <s v="资生堂 专业美发 睫毛增长液 浓密滋养保湿柔韧精华液 日本进口 资生堂 睫毛增长液"/>
    <x v="1"/>
  </r>
  <r>
    <x v="0"/>
    <n v="1316"/>
    <x v="0"/>
    <x v="14"/>
    <s v="资生堂（Shiseido）"/>
    <n v="170438"/>
    <s v="株式会社资生堂"/>
    <s v="株式会社资生堂"/>
    <n v="62697"/>
    <n v="6620852"/>
    <s v="（Shiseido）资生堂 盼丽风姿系列日霜晚霜眼霜乳液洗面奶化妆水眼部精华 颈霜15ml 金彩丰润日霜50ML19110"/>
    <x v="1"/>
  </r>
  <r>
    <x v="1"/>
    <n v="1316"/>
    <x v="0"/>
    <x v="14"/>
    <s v="资生堂（Shiseido）"/>
    <n v="128744"/>
    <s v="株式会社资生堂"/>
    <s v="株式会社资生堂"/>
    <n v="96213"/>
    <n v="7016154"/>
    <s v="资生堂（Shiseido）鲜润赋活眼霜15ml （ 修护保湿 新品上市）"/>
    <x v="1"/>
  </r>
  <r>
    <x v="0"/>
    <n v="1316"/>
    <x v="0"/>
    <x v="16"/>
    <s v="阿迪达斯（Adidas）"/>
    <n v="159853"/>
    <s v="阿迪达斯有限公司"/>
    <s v="阿迪达斯有限公司"/>
    <n v="6443"/>
    <n v="310574"/>
    <s v="阿迪达斯（adidas）男士香体喷雾古龙香水50ml冰点能量征服天赋决战欧冠多款可选 香水19年6月到期外盒挤压"/>
    <x v="1"/>
  </r>
  <r>
    <x v="1"/>
    <n v="1316"/>
    <x v="0"/>
    <x v="16"/>
    <s v="阿迪达斯（Adidas）"/>
    <n v="2828"/>
    <s v="阿迪达斯有限公司"/>
    <s v="阿迪达斯有限公司"/>
    <n v="24347"/>
    <n v="601287"/>
    <s v="阿迪达斯（adidas） 男士畅爽走珠香体液 50ml"/>
    <x v="1"/>
  </r>
  <r>
    <x v="0"/>
    <n v="1316"/>
    <x v="0"/>
    <x v="17"/>
    <s v="雅诗兰黛"/>
    <n v="160086"/>
    <s v="雅诗兰黛有限公司"/>
    <s v="雅诗兰黛有限公司"/>
    <n v="57607"/>
    <n v="12765055"/>
    <s v="（正品保障）雅诗兰黛（Estee Lauder）红石榴鲜亮焕采系列女士护肤旅行小样套装 6件套(面霜+面膜+洁面+精"/>
    <x v="1"/>
  </r>
  <r>
    <x v="1"/>
    <n v="1316"/>
    <x v="0"/>
    <x v="17"/>
    <s v="雅诗兰黛"/>
    <n v="18972"/>
    <s v="雅诗兰黛有限公司"/>
    <s v="雅诗兰黛有限公司"/>
    <n v="56544"/>
    <n v="27492059"/>
    <s v="雅诗兰黛（Estee lauder）晶透沁白套装(精华露30ml+精粹水50ml+滋润霜15ml+洁面乳15ml+防晒霜15ml+化妆包"/>
    <x v="1"/>
  </r>
  <r>
    <x v="0"/>
    <n v="1316"/>
    <x v="0"/>
    <x v="19"/>
    <s v="雪花秀"/>
    <n v="18823"/>
    <s v="株式会社爱茉莉太平洋"/>
    <s v="株式会社爱茉莉太平洋"/>
    <n v="108"/>
    <n v="6474"/>
    <s v="爱茉莉（Amore）睡眠面膜120ml  雨润与润面膜 夜间修护修复面膜 补水保湿 免洗 面膜3件套"/>
    <x v="1"/>
  </r>
  <r>
    <x v="1"/>
    <n v="1316"/>
    <x v="0"/>
    <x v="19"/>
    <s v="雪花秀"/>
    <n v="18823"/>
    <s v="株式会社爱茉莉太平洋"/>
    <s v="株式会社爱茉莉太平洋"/>
    <n v="58961"/>
    <n v="9145683"/>
    <s v="韩国进口 雪花秀（Sulwhasoo）顺行洗面奶 温和不紧绷氨基酸洁面乳  200ml/瓶"/>
    <x v="1"/>
  </r>
  <r>
    <x v="0"/>
    <n v="1316"/>
    <x v="0"/>
    <x v="19"/>
    <s v="雪花秀（SULWHASOO）"/>
    <n v="120272"/>
    <s v="株式会社爱茉莉太平洋"/>
    <s v="株式会社爱茉莉太平洋"/>
    <n v="1"/>
    <n v="49"/>
    <s v="韩国直邮 雪花秀（Sulwhasoo）玉容撕拉面膜男女套装系列 嫩白保湿 提亮去黑头角质 玉容撕拉面膜5ml*10片"/>
    <x v="1"/>
  </r>
  <r>
    <x v="0"/>
    <n v="1316"/>
    <x v="0"/>
    <x v="19"/>
    <s v="雪花秀（Sulwhasoo）"/>
    <n v="155334"/>
    <s v="株式会社爱茉莉太平洋"/>
    <s v="株式会社爱茉莉太平洋"/>
    <n v="572"/>
    <n v="1196"/>
    <s v="韩国雪花秀滋盈肌本女士护肤化妆品组合2件套装（平衡水5ml+平衡乳5ml）补水保湿滋润去黄"/>
    <x v="1"/>
  </r>
  <r>
    <x v="0"/>
    <n v="1316"/>
    <x v="0"/>
    <x v="18"/>
    <s v="吾尊"/>
    <n v="102890"/>
    <s v="上海黎姿化妆品有限公司"/>
    <s v="上海韩束化妆品有限公司"/>
    <n v="4449"/>
    <n v="92186"/>
    <s v="韩束面膜 韩束纳豆补水面膜10片精华液"/>
    <x v="1"/>
  </r>
  <r>
    <x v="1"/>
    <n v="1316"/>
    <x v="0"/>
    <x v="18"/>
    <s v="吾尊"/>
    <n v="102890"/>
    <s v="上海黎姿化妆品有限公司"/>
    <s v="上海韩束化妆品有限公司"/>
    <n v="1260"/>
    <n v="35492"/>
    <s v="吾尊肌肤能量补给装旅行装（洁面30ml+精华露15ml）"/>
    <x v="1"/>
  </r>
  <r>
    <x v="0"/>
    <n v="1316"/>
    <x v="0"/>
    <x v="18"/>
    <s v="索薇娅（SOVYA）"/>
    <n v="156974"/>
    <s v="上海黎姿化妆品有限公司"/>
    <s v="上海优上生物科技有限公司"/>
    <n v="127"/>
    <n v="8442"/>
    <s v="韩束面膜 透白平衡晚安面膜150g 补水嫩肤"/>
    <x v="1"/>
  </r>
  <r>
    <x v="0"/>
    <n v="1316"/>
    <x v="0"/>
    <x v="18"/>
    <s v="红色小象"/>
    <n v="158781"/>
    <s v="上海黎姿化妆品有限公司"/>
    <s v="上海黎姿化妆品有限公司"/>
    <n v="214"/>
    <n v="318"/>
    <s v="红色小象羊乳滋养亮肤面膜25ml 妈妈孕妇 护肤品美容保湿护肤"/>
    <x v="1"/>
  </r>
  <r>
    <x v="0"/>
    <n v="1316"/>
    <x v="0"/>
    <x v="18"/>
    <s v="韩束"/>
    <n v="157423"/>
    <s v="上海黎姿化妆品有限公司"/>
    <s v="上海黎姿化妆品有限公司"/>
    <n v="2739"/>
    <n v="153901"/>
    <s v="韩束（KanS）小粉瓶精华液面膜 补水保湿控油平衡晒后修护提亮肤色收缩毛孔滋养面贴膜 玻尿酸补水面膜 20"/>
    <x v="1"/>
  </r>
  <r>
    <x v="0"/>
    <n v="1316"/>
    <x v="0"/>
    <x v="18"/>
    <s v="韩束（KAN’S）"/>
    <n v="7944"/>
    <s v="上海黎姿化妆品有限公司"/>
    <s v="上海黎姿化妆品有限公司"/>
    <n v="2359"/>
    <n v="153495"/>
    <s v="韩束（KAN’S） 韩束红BB霜倍润亮颜修容霜素颜霜裸妆水润亮肤补水保湿遮瑕粉底液隔离霜墨菊粉BB霜 魔力水"/>
    <x v="1"/>
  </r>
  <r>
    <x v="1"/>
    <n v="1316"/>
    <x v="0"/>
    <x v="18"/>
    <s v="韩束（KAN’S）"/>
    <n v="7944"/>
    <s v="上海黎姿化妆品有限公司"/>
    <s v="上海黎姿化妆品有限公司"/>
    <n v="160664"/>
    <n v="6912858"/>
    <s v="韩束高机能红胶囊水130ml（补水保湿弹润水护肤爽肤收缩毛孔）"/>
    <x v="1"/>
  </r>
  <r>
    <x v="0"/>
    <n v="1316"/>
    <x v="0"/>
    <x v="18"/>
    <s v="韩束（KanS）"/>
    <n v="156966"/>
    <s v="上海黎姿化妆品有限公司"/>
    <s v="上海黎姿化妆品有限公司"/>
    <n v="68096"/>
    <n v="2840773"/>
    <s v="韩束（kans） 韩束墨菊深度巨补水保湿系列 （洗面奶 爽肤水 精华液 乳液 滋养霜） 巨补水墨菊深度补水精"/>
    <x v="1"/>
  </r>
  <r>
    <x v="0"/>
    <n v="1316"/>
    <x v="0"/>
    <x v="18"/>
    <s v="韩粉世家（HI-FACE）"/>
    <n v="336324"/>
    <s v="上海黎姿化妆品有限公司"/>
    <s v="上海上美化妆品有限公司"/>
    <n v="1436"/>
    <n v="25695"/>
    <s v="韩粉世家（Hi-Face）美肌素颜乳持久遮瑕保湿控油隐形毛孔提亮肤色专柜正品 1#薄荷绿"/>
    <x v="1"/>
  </r>
  <r>
    <x v="1"/>
    <n v="1316"/>
    <x v="0"/>
    <x v="18"/>
    <s v="韩粉世家（HI-FACE）"/>
    <n v="26295"/>
    <s v="上海黎姿化妆品有限公司"/>
    <s v="上海上美化妆品有限公司"/>
    <n v="778"/>
    <n v="16639"/>
    <s v="韩粉世家（Hi Face）轻奢光润无瑕粉底液2#米白色 3ML（赠品，请勿单独购买）"/>
    <x v="1"/>
  </r>
  <r>
    <x v="0"/>
    <n v="1316"/>
    <x v="0"/>
    <x v="20"/>
    <s v="飞科（FLYCO）"/>
    <n v="6736"/>
    <s v="飞科股份"/>
    <s v="上海飞科电器股份有限公司"/>
    <n v="2133"/>
    <n v="82593"/>
    <s v="飞科（FLYCO）鼻毛修剪器 男士剃鼻毛器男用电动刮去鼻孔鼻毛剪刀FS7806 标配"/>
    <x v="1"/>
  </r>
  <r>
    <x v="0"/>
    <n v="1318"/>
    <x v="9"/>
    <x v="3"/>
    <s v="南极人（Nanjiren）"/>
    <n v="265593"/>
    <s v="南极人(上海)股份有限公司"/>
    <s v="南极人(上海)股份有限公司"/>
    <n v="48663"/>
    <n v="4133154"/>
    <s v="？？新品上市送老婆 电热保暖护腰暖宫暖胃发热腰疼腰间盘突出劳损艾灸护腰带宝 浅咖啡(艾绒包+盐包) 均码"/>
    <x v="1"/>
  </r>
  <r>
    <x v="1"/>
    <n v="1318"/>
    <x v="9"/>
    <x v="3"/>
    <s v="南极人（Nanjiren）"/>
    <n v="216039"/>
    <s v="南极人(上海)股份有限公司"/>
    <s v="南极人(上海)股份有限公司"/>
    <n v="10596"/>
    <n v="537396"/>
    <s v="南极人（Nanjiren）（一对装）运动髌骨带护膝男女打篮球装备膝盖半月板损伤护具跑步舞蹈健身足球【黑3114"/>
    <x v="1"/>
  </r>
  <r>
    <x v="0"/>
    <n v="1318"/>
    <x v="9"/>
    <x v="3"/>
    <s v="南极人（home）"/>
    <n v="201648"/>
    <s v="南极人(上海)股份有限公司"/>
    <s v="南极人(上海)股份有限公司"/>
    <n v="4583"/>
    <n v="20527"/>
    <s v="自发热护膝秋冬男女士薄款四季膝盖漆关节防寒保暖炎老寒腿 自发热款， 自发热款，灰色 M（腿围39-43）"/>
    <x v="1"/>
  </r>
  <r>
    <x v="0"/>
    <n v="1318"/>
    <x v="9"/>
    <x v="26"/>
    <s v="安踏（ANTA）"/>
    <n v="189388"/>
    <s v="安踏(中国)有限公司"/>
    <s v="安踏(中国)有限公司"/>
    <n v="480623"/>
    <n v="65835986"/>
    <s v="（非卖品）安踏  赠品 男款运动袜 勿拍 单拍不发货 白色 均码"/>
    <x v="1"/>
  </r>
  <r>
    <x v="1"/>
    <n v="1318"/>
    <x v="9"/>
    <x v="26"/>
    <s v="安踏（ANTA）"/>
    <n v="3552"/>
    <s v="安踏(中国)有限公司"/>
    <s v="安踏(中国)有限公司"/>
    <n v="71196"/>
    <n v="11887671"/>
    <s v="安踏（ANTA）男鞋91725521跑步鞋 时尚透气易弯折运动鞋 安踏白/淡灰-2 10.5(男44.5)"/>
    <x v="1"/>
  </r>
  <r>
    <x v="0"/>
    <n v="1318"/>
    <x v="9"/>
    <x v="27"/>
    <s v="李宁（LI-NING）"/>
    <n v="180613"/>
    <s v="李宁体育(上海)有限公司"/>
    <s v="李宁体育(上海)有限公司"/>
    <n v="831796"/>
    <n v="108502141"/>
    <s v="（LI-NING）李宁运动内衣女 减震运动文胸运动胸衣 黑色 AUBN124-2 S"/>
    <x v="1"/>
  </r>
  <r>
    <x v="1"/>
    <n v="1318"/>
    <x v="9"/>
    <x v="27"/>
    <s v="李宁（LI-NING）"/>
    <n v="171375"/>
    <s v="李宁体育(上海)有限公司"/>
    <s v="李宁体育(上海)有限公司"/>
    <n v="372039"/>
    <n v="34582435"/>
    <s v="李宁（lining）游泳帽男女舒适长发PU涂层泳帽LSJK858-6粉色"/>
    <x v="1"/>
  </r>
  <r>
    <x v="0"/>
    <n v="1318"/>
    <x v="9"/>
    <x v="28"/>
    <s v="耐克（NIKE）"/>
    <n v="35845"/>
    <s v="耐克创新有限合伙公司"/>
    <s v="耐克创新有限合伙公司"/>
    <n v="360599"/>
    <n v="142328678"/>
    <s v="ＮIKE耐克男鞋 新款AIR MAX 97 UL '17银色子弹头气垫舒适透气缓震跑步鞋918356 918356-003/银色子弹头 42"/>
    <x v="1"/>
  </r>
  <r>
    <x v="1"/>
    <n v="1318"/>
    <x v="9"/>
    <x v="28"/>
    <s v="耐克（NIKE）"/>
    <n v="207856"/>
    <s v="耐克创新有限合伙公司"/>
    <s v="耐克创新有限合伙公司"/>
    <n v="99721"/>
    <n v="39244665"/>
    <s v="赠品 打气筒组合四件套（打气筒+气针+球袋+网兜）"/>
    <x v="1"/>
  </r>
  <r>
    <x v="0"/>
    <n v="1318"/>
    <x v="9"/>
    <x v="16"/>
    <s v="阿迪达斯（Adidas）"/>
    <n v="159853"/>
    <s v="阿迪达斯有限公司"/>
    <s v="阿迪达斯有限公司"/>
    <n v="724813"/>
    <n v="183417044"/>
    <s v="（预约）adidas阿迪达斯男鞋运动休闲跑步鞋CM8238 CM8238 43"/>
    <x v="1"/>
  </r>
  <r>
    <x v="1"/>
    <n v="1318"/>
    <x v="9"/>
    <x v="16"/>
    <s v="阿迪达斯（Adidas）"/>
    <n v="159853"/>
    <s v="阿迪达斯有限公司"/>
    <s v="阿迪达斯有限公司"/>
    <n v="160704"/>
    <n v="49267160"/>
    <s v="阿迪达斯（adidas）运动背包 男女通用中性休闲旅行轻便电脑双肩包书包 羽毛球包 BR5863 黑色"/>
    <x v="1"/>
  </r>
  <r>
    <x v="0"/>
    <n v="1319"/>
    <x v="10"/>
    <x v="21"/>
    <s v="BLACKMORES"/>
    <n v="153835"/>
    <s v="黛浓有限公司"/>
    <s v="黛浓有限公司"/>
    <n v="17"/>
    <n v="3888"/>
    <s v="澳佳宝 Blackmores 婴幼儿配方奶粉 900g 3段(1岁以上) 6罐"/>
    <x v="1"/>
  </r>
  <r>
    <x v="0"/>
    <n v="1319"/>
    <x v="10"/>
    <x v="21"/>
    <s v="Blackmores"/>
    <n v="144123"/>
    <s v="黛浓有限公司"/>
    <s v="质控聚合品牌"/>
    <n v="6"/>
    <n v="1066"/>
    <s v="【京东推荐】澳洲进口 Blackmores澳佳宝 叶酸 备孕黄金素 孕妇黄金营养素180粒 2罐装 保护胎儿"/>
    <x v="1"/>
  </r>
  <r>
    <x v="0"/>
    <n v="1319"/>
    <x v="10"/>
    <x v="21"/>
    <s v="blackmores"/>
    <n v="160869"/>
    <s v="黛浓有限公司"/>
    <s v="黛浓有限公司"/>
    <n v="38"/>
    <n v="6042"/>
    <s v="澳大利亚Blackmores澳佳宝孕妇多维黄金素孕前孕期备孕含DHA180粒澳洲进口 孕妇多维180粒*1瓶"/>
    <x v="1"/>
  </r>
  <r>
    <x v="0"/>
    <n v="1319"/>
    <x v="10"/>
    <x v="21"/>
    <s v="澳佳宝（BLACKMORES）"/>
    <n v="163991"/>
    <s v="黛浓有限公司"/>
    <s v="黛浓有限公司"/>
    <n v="11"/>
    <n v="1709"/>
    <s v="澳佳宝（Blackmores）BM孕妇孕前孕期必备备孕叶酸片 90片 澳洲进口 一瓶装"/>
    <x v="1"/>
  </r>
  <r>
    <x v="1"/>
    <n v="1319"/>
    <x v="10"/>
    <x v="21"/>
    <s v="澳佳宝（BLACKMORES）"/>
    <n v="163991"/>
    <s v="黛浓有限公司"/>
    <s v="黛浓有限公司"/>
    <n v="5"/>
    <n v="1473"/>
    <s v="澳佳宝（BLACKMORES）儿童鱼油胶囊 60粒"/>
    <x v="1"/>
  </r>
  <r>
    <x v="0"/>
    <n v="1319"/>
    <x v="10"/>
    <x v="21"/>
    <s v="澳佳宝（Blackmores）"/>
    <n v="153122"/>
    <s v="黛浓有限公司"/>
    <s v="黛浓有限公司"/>
    <n v="49"/>
    <n v="7264"/>
    <s v="澳洲进口Blackmores澳佳宝孕妇黄金营养素 含叶酸DHA保护胎儿健康 180粒 1瓶"/>
    <x v="1"/>
  </r>
  <r>
    <x v="0"/>
    <n v="1319"/>
    <x v="10"/>
    <x v="22"/>
    <s v="GNC"/>
    <n v="171862"/>
    <s v="GNC公司"/>
    <s v="大众营养投资公司"/>
    <n v="299"/>
    <n v="55178"/>
    <s v="钙片儿童钙片 小孩咀嚼钙片宝宝发育生长长高增高钙DHA软糖美国进口(2-12岁)GNC健安 儿童钙片+DHA软糖 120"/>
    <x v="1"/>
  </r>
  <r>
    <x v="1"/>
    <n v="1319"/>
    <x v="10"/>
    <x v="22"/>
    <s v="健安喜（GNC）"/>
    <n v="9120"/>
    <s v="GNC公司"/>
    <s v="大众营养投资公司"/>
    <n v="95"/>
    <n v="7184"/>
    <s v="美国进口 健安喜GNC婴幼儿益生菌滴剂30ml 呵护胃肠道健康"/>
    <x v="1"/>
  </r>
  <r>
    <x v="0"/>
    <n v="1319"/>
    <x v="10"/>
    <x v="3"/>
    <s v="南极人（Nanjiren）"/>
    <n v="265593"/>
    <s v="南极人(上海)股份有限公司"/>
    <s v="南极人(上海)股份有限公司"/>
    <n v="152988"/>
    <n v="8161411"/>
    <s v="？宝宝被子夏季薄款抱被超柔新生婴儿裹布包被单层纱布包巾 纯棉纱布火烈鸟115*150厘米"/>
    <x v="1"/>
  </r>
  <r>
    <x v="1"/>
    <n v="1319"/>
    <x v="10"/>
    <x v="3"/>
    <s v="南极人（Nanjiren）"/>
    <n v="216039"/>
    <s v="南极人(上海)股份有限公司"/>
    <s v="南极人(上海)股份有限公司"/>
    <n v="102253"/>
    <n v="3844654"/>
    <s v="南极人（Nanjiren）隔尿垫 彩棉5D空气层竹纤维毛巾布款可洗隔尿垫 帆船鲸鱼70*120cm"/>
    <x v="1"/>
  </r>
  <r>
    <x v="0"/>
    <n v="1319"/>
    <x v="10"/>
    <x v="3"/>
    <s v="南极人（home）"/>
    <n v="201648"/>
    <s v="南极人(上海)股份有限公司"/>
    <s v="南极人(上海)股份有限公司"/>
    <n v="1321"/>
    <n v="45518"/>
    <s v="南极人home 孕妇装春装夏季新款孕妇连衣裙韩版修身显瘦两件套 粉色 M"/>
    <x v="1"/>
  </r>
  <r>
    <x v="0"/>
    <n v="1319"/>
    <x v="10"/>
    <x v="26"/>
    <s v="安踏（ANTA）"/>
    <n v="189388"/>
    <s v="安踏(中国)有限公司"/>
    <s v="安踏(中国)有限公司"/>
    <n v="61480"/>
    <n v="5894619"/>
    <s v="（商场同款）安踏童鞋2018春秋季新款男童女童全掌闪灯鞋小童运动鞋夜光鞋可充电 深蓝/黑/安踏白-4 30(内"/>
    <x v="1"/>
  </r>
  <r>
    <x v="1"/>
    <n v="1319"/>
    <x v="10"/>
    <x v="26"/>
    <s v="安踏（ANTA）"/>
    <n v="3552"/>
    <s v="安踏(中国)有限公司"/>
    <s v="安踏(中国)有限公司"/>
    <n v="17351"/>
    <n v="2295502"/>
    <s v="安踏（ANTA）童鞋男童魔术贴网面透气板鞋儿童运动鞋31724800荧光绿/安踏白37"/>
    <x v="1"/>
  </r>
  <r>
    <x v="0"/>
    <n v="1319"/>
    <x v="10"/>
    <x v="27"/>
    <s v="李宁（LI-NING）"/>
    <n v="171375"/>
    <s v="李宁体育(上海)有限公司"/>
    <s v="李宁体育(上海)有限公司"/>
    <n v="3641"/>
    <n v="429553"/>
    <s v="男童女童凉鞋新款夏中大儿童鞋子凉鞋宝宝小孩沙滩鞋 红色 32"/>
    <x v="1"/>
  </r>
  <r>
    <x v="1"/>
    <n v="1319"/>
    <x v="10"/>
    <x v="27"/>
    <s v="李宁（LI-NING）"/>
    <n v="171375"/>
    <s v="李宁体育(上海)有限公司"/>
    <s v="李宁体育(上海)有限公司"/>
    <n v="8718"/>
    <n v="1199154"/>
    <s v="李宁童鞋男童运动鞋套脚一脚蹬儿童休闲鞋一体织网面儿童运动鞋 YKCN014-9 李宁红/焰红色 41"/>
    <x v="1"/>
  </r>
  <r>
    <x v="0"/>
    <n v="1319"/>
    <x v="10"/>
    <x v="8"/>
    <s v="欧莱雅（LOREAL）"/>
    <n v="161383"/>
    <s v="莱雅公司"/>
    <s v="莱雅公司"/>
    <n v="80"/>
    <n v="2083"/>
    <s v="欧莱雅（LOREAL） L'oreal 儿童3合1清凉椰子洗发护发沐浴露 473ml"/>
    <x v="1"/>
  </r>
  <r>
    <x v="0"/>
    <n v="1319"/>
    <x v="10"/>
    <x v="6"/>
    <s v="海尔"/>
    <n v="42275"/>
    <s v="海尔集团"/>
    <s v="青岛海尔投资发展有限公司"/>
    <n v="757"/>
    <n v="165797"/>
    <s v="海尔（Haier）婴儿奶瓶消毒器带烘干 多功能宝宝蒸汽消毒锅温奶器 带空气过滤消毒柜HBS-S02 暖白"/>
    <x v="1"/>
  </r>
  <r>
    <x v="0"/>
    <n v="1319"/>
    <x v="10"/>
    <x v="6"/>
    <s v="海尔（Haier）"/>
    <n v="7817"/>
    <s v="海尔集团"/>
    <s v="青岛海尔投资发展有限公司"/>
    <n v="2148"/>
    <n v="609232"/>
    <s v="海尔（Haier）补邮费及补差价专用链接   请勿乱拍"/>
    <x v="1"/>
  </r>
  <r>
    <x v="1"/>
    <n v="1319"/>
    <x v="10"/>
    <x v="6"/>
    <s v="海尔（Haier）"/>
    <n v="7817"/>
    <s v="海尔集团"/>
    <s v="青岛海尔投资发展有限公司"/>
    <n v="6399"/>
    <n v="2072217"/>
    <s v="海尔（Haier）随行杯搅拌机便携式榨汁机家用多功能果汁搅拌奶昔 婴儿辅食料理机HYF-P0108"/>
    <x v="1"/>
  </r>
  <r>
    <x v="0"/>
    <n v="1319"/>
    <x v="10"/>
    <x v="7"/>
    <s v="美的（Midea）"/>
    <n v="12380"/>
    <s v="美的集团"/>
    <s v="美的集团股份有限公司"/>
    <n v="2125"/>
    <n v="231800"/>
    <s v="补差价链接，客服专用，慎拍，拍下不发货，谢谢。"/>
    <x v="1"/>
  </r>
  <r>
    <x v="1"/>
    <n v="1319"/>
    <x v="10"/>
    <x v="7"/>
    <s v="美的（Midea）"/>
    <n v="12380"/>
    <s v="美的集团"/>
    <s v="美的集团股份有限公司"/>
    <n v="7268"/>
    <n v="1767549"/>
    <s v="美的（Midea）电热水瓶电水壶 婴儿冲泡奶粉热水壶热水瓶多段控温电热水壶烧水壶MK-HE3001"/>
    <x v="1"/>
  </r>
  <r>
    <x v="0"/>
    <n v="1319"/>
    <x v="10"/>
    <x v="28"/>
    <s v="耐克（NIKE）"/>
    <n v="35845"/>
    <s v="耐克创新有限合伙公司"/>
    <s v="耐克创新有限合伙公司"/>
    <n v="3849"/>
    <n v="1129040"/>
    <s v="胜道运动旗舰店胜道运动旗舰店耐克NIKE帽子夏男女帽户外休闲运动帽8286-100 828617-100 MISC"/>
    <x v="1"/>
  </r>
  <r>
    <x v="1"/>
    <n v="1319"/>
    <x v="10"/>
    <x v="28"/>
    <s v="耐克（NIKE）"/>
    <n v="35845"/>
    <s v="耐克创新有限合伙公司"/>
    <s v="耐克创新有限合伙公司"/>
    <n v="33"/>
    <n v="8079"/>
    <s v="宝莹 Persil 护色洗衣凝露洗衣液150ml （赠品，不单独售卖）"/>
    <x v="1"/>
  </r>
  <r>
    <x v="0"/>
    <n v="1319"/>
    <x v="10"/>
    <x v="31"/>
    <s v="自然之宝"/>
    <n v="94564"/>
    <s v="自然之宝公司"/>
    <s v="自然之宝公司"/>
    <n v="12"/>
    <n v="1526"/>
    <s v="【海囤全球】加拿大直邮NATURES BOUNTY自然之宝儿童钙+维生素D3 补钙软糖 120粒(新包装)"/>
    <x v="1"/>
  </r>
  <r>
    <x v="0"/>
    <n v="1319"/>
    <x v="10"/>
    <x v="14"/>
    <s v="资生堂（Shiseido）"/>
    <n v="21151"/>
    <s v="株式会社资生堂"/>
    <s v="株式会社资生堂"/>
    <n v="32"/>
    <n v="3069"/>
    <s v="资生堂（Shiseido） 日本进口资生堂洗面奶发膜护手霜面霜护肤系列 资生堂专科洗面奶白色款"/>
    <x v="1"/>
  </r>
  <r>
    <x v="0"/>
    <n v="1319"/>
    <x v="10"/>
    <x v="16"/>
    <s v="阿迪达斯（Adidas）"/>
    <n v="159853"/>
    <s v="阿迪达斯有限公司"/>
    <s v="阿迪达斯有限公司"/>
    <n v="5797"/>
    <n v="1478097"/>
    <s v="（现货）阿迪达斯adidas 18年经典三叶草 男女休闲鞋常青款绿标金标C77154 M20605 M20605 35.5码/3 (适合"/>
    <x v="1"/>
  </r>
  <r>
    <x v="1"/>
    <n v="1319"/>
    <x v="10"/>
    <x v="16"/>
    <s v="阿迪达斯（Adidas）"/>
    <n v="159853"/>
    <s v="阿迪达斯有限公司"/>
    <s v="阿迪达斯有限公司"/>
    <n v="1429"/>
    <n v="440981"/>
    <s v="阿迪达斯（adidas）训练鞋女小童RapidaZen C儿童鞋CG3264 红色 13-K/32码"/>
    <x v="1"/>
  </r>
  <r>
    <x v="0"/>
    <n v="1319"/>
    <x v="10"/>
    <x v="18"/>
    <s v="红色小象"/>
    <n v="158781"/>
    <s v="上海黎姿化妆品有限公司"/>
    <s v="上海黎姿化妆品有限公司"/>
    <n v="48236"/>
    <n v="1093003"/>
    <s v="羊乳面膜单片*1赠品"/>
    <x v="1"/>
  </r>
  <r>
    <x v="1"/>
    <n v="1319"/>
    <x v="10"/>
    <x v="18"/>
    <s v="红色小象"/>
    <n v="158781"/>
    <s v="上海黎姿化妆品有限公司"/>
    <s v="上海黎姿化妆品有限公司"/>
    <n v="93893"/>
    <n v="3676495"/>
    <s v="红色小象驱蚊手环防叮扣套装 宝宝夏季驱蚊组合户外防叮咬（粉色）"/>
    <x v="1"/>
  </r>
  <r>
    <x v="0"/>
    <n v="1320"/>
    <x v="11"/>
    <x v="25"/>
    <s v="九阳豆浆"/>
    <n v="309659"/>
    <s v="九阳股份"/>
    <s v="杭州九阳豆业有限公司"/>
    <n v="695"/>
    <n v="30245"/>
    <s v="九阳豆浆（Joyoung Soymilk）豆奶饮料早餐豆浆香甜醇味磨豆匠 280ml*6瓶 香甜醇味"/>
    <x v="1"/>
  </r>
  <r>
    <x v="1"/>
    <n v="1320"/>
    <x v="11"/>
    <x v="25"/>
    <s v="九阳豆浆"/>
    <n v="309659"/>
    <s v="九阳股份"/>
    <s v="杭州九阳豆业有限公司"/>
    <n v="77"/>
    <n v="6404"/>
    <s v="九阳豆浆（Joyoung Soymilk）磨豆匠 营养早餐豆奶280ml*24瓶装 香甜"/>
    <x v="1"/>
  </r>
  <r>
    <x v="0"/>
    <n v="1320"/>
    <x v="11"/>
    <x v="25"/>
    <s v="阳光豆坊"/>
    <n v="159419"/>
    <s v="九阳股份"/>
    <s v="九阳股份有限公司"/>
    <n v="2362"/>
    <n v="64745"/>
    <s v="九阳阳光豆坊黄豆 经典原味900g 非转基因大豆 原味黄豆豆浆原料 东北黄豆 九阳豆浆豆 豆浆料包"/>
    <x v="1"/>
  </r>
  <r>
    <x v="1"/>
    <n v="1320"/>
    <x v="11"/>
    <x v="25"/>
    <s v="阳光豆坊"/>
    <n v="159419"/>
    <s v="九阳股份"/>
    <s v="九阳股份有限公司"/>
    <n v="3404"/>
    <n v="60108"/>
    <s v="九阳 阳光豆坊黑豆豆浆原料750g 内含10条装 黑豆豆浆 杂粮豆浆 九阳豆浆豆"/>
    <x v="1"/>
  </r>
  <r>
    <x v="0"/>
    <n v="1320"/>
    <x v="11"/>
    <x v="32"/>
    <s v="千禾"/>
    <n v="75406"/>
    <s v="千禾股份"/>
    <s v="千禾味业食品股份有限公司"/>
    <n v="14560"/>
    <n v="411578"/>
    <s v="千禾 【酱油_御藏本酿180天】特级生抽1L*12/箱调味品抖音 1L*12"/>
    <x v="1"/>
  </r>
  <r>
    <x v="1"/>
    <n v="1320"/>
    <x v="11"/>
    <x v="32"/>
    <s v="千禾"/>
    <n v="75406"/>
    <s v="千禾股份"/>
    <s v="千禾味业食品股份有限公司"/>
    <n v="205182"/>
    <n v="2718162"/>
    <s v="千禾零添加酱油御藏本酿180天150ml"/>
    <x v="1"/>
  </r>
  <r>
    <x v="0"/>
    <n v="1320"/>
    <x v="11"/>
    <x v="33"/>
    <s v="古井"/>
    <n v="84017"/>
    <s v="古井贡集团"/>
    <s v="安徽古井贡酒股份有限公司"/>
    <n v="13"/>
    <n v="1069"/>
    <s v="雪涛 海盐350克  精细海盐 （衢州市柯城区衢江区城区专享）"/>
    <x v="1"/>
  </r>
  <r>
    <x v="0"/>
    <n v="1320"/>
    <x v="11"/>
    <x v="34"/>
    <s v="恒顺"/>
    <n v="317216"/>
    <s v="恒顺集团"/>
    <s v="江苏恒顺集团有限公司"/>
    <n v="6842"/>
    <n v="188121"/>
    <s v="镇江香醋K型550ml*12瓶丹阳仓"/>
    <x v="1"/>
  </r>
  <r>
    <x v="1"/>
    <n v="1320"/>
    <x v="11"/>
    <x v="34"/>
    <s v="恒顺"/>
    <n v="8265"/>
    <s v="恒顺集团"/>
    <s v="江苏恒顺醋业股份有限公司"/>
    <n v="143675"/>
    <n v="1318202"/>
    <s v="恒顺 香醋 300ml"/>
    <x v="1"/>
  </r>
  <r>
    <x v="0"/>
    <n v="1320"/>
    <x v="11"/>
    <x v="35"/>
    <s v="桃李"/>
    <n v="137496"/>
    <s v="桃李公司"/>
    <s v="沈阳桃李面包股份有限公司"/>
    <n v="9591"/>
    <n v="323296"/>
    <s v="桃李面包 布朗尼蛋糕3盒540g 巧克力糕点甜点点心零食食品下午茶巧克力蛋糕"/>
    <x v="1"/>
  </r>
  <r>
    <x v="0"/>
    <n v="1320"/>
    <x v="11"/>
    <x v="36"/>
    <s v="海天"/>
    <n v="7876"/>
    <s v="海天集团"/>
    <s v="佛山市海天调味食品股份有限公司"/>
    <n v="47906"/>
    <n v="1437889"/>
    <s v="（整箱）海天 鲜味生抽 500ml*12瓶（源兴副食）"/>
    <x v="1"/>
  </r>
  <r>
    <x v="1"/>
    <n v="1320"/>
    <x v="11"/>
    <x v="36"/>
    <s v="海天"/>
    <n v="7876"/>
    <s v="海天集团"/>
    <s v="佛山市海天调味食品股份有限公司"/>
    <n v="786439"/>
    <n v="9678195"/>
    <s v="海天蒸鱼豉油450ml"/>
    <x v="1"/>
  </r>
  <r>
    <x v="0"/>
    <n v="1320"/>
    <x v="11"/>
    <x v="36"/>
    <s v="海天（HADAY）"/>
    <n v="137697"/>
    <s v="海天集团"/>
    <s v="佛山市海天调味食品股份有限公司"/>
    <n v="90"/>
    <n v="6220"/>
    <s v="联合仓 海天 黄豆酱  340g*15瓶 新日期"/>
    <x v="1"/>
  </r>
  <r>
    <x v="1"/>
    <n v="1320"/>
    <x v="11"/>
    <x v="36"/>
    <s v="海天（HADAY）"/>
    <n v="137697"/>
    <s v="海天集团"/>
    <s v="佛山市海天调味食品股份有限公司"/>
    <n v="34794"/>
    <n v="2054645"/>
    <s v="海天（HADAY）金标生抽  500ml（新老包装随机发货）"/>
    <x v="1"/>
  </r>
  <r>
    <x v="0"/>
    <n v="1620"/>
    <x v="13"/>
    <x v="9"/>
    <s v="TCL"/>
    <n v="2505"/>
    <s v="TCL集团"/>
    <s v="TCL集团股份有限公司"/>
    <n v="1"/>
    <n v="39"/>
    <s v="TCL  浴霸取暖灯泡 照明灯泡浴室灯暖浴霸 165规格通用 防水防爆新款 40W照明小灯 100-300W"/>
    <x v="1"/>
  </r>
  <r>
    <x v="0"/>
    <n v="1620"/>
    <x v="13"/>
    <x v="3"/>
    <s v="南极人（Nanjiren）"/>
    <n v="265593"/>
    <s v="南极人(上海)股份有限公司"/>
    <s v="南极人(上海)股份有限公司"/>
    <n v="25177"/>
    <n v="719417"/>
    <s v="韩版冬季透气时尚加厚口耳罩防尘保暖骑行防护男女士黑色口罩潮款 浅蓝"/>
    <x v="1"/>
  </r>
  <r>
    <x v="1"/>
    <n v="1620"/>
    <x v="13"/>
    <x v="3"/>
    <s v="南极人（Nanjiren）"/>
    <n v="216039"/>
    <s v="南极人(上海)股份有限公司"/>
    <s v="南极人(上海)股份有限公司"/>
    <n v="11967"/>
    <n v="427934"/>
    <s v="南极人（nanjiren）6000g经济装活性炭包 新房装修除甲醛 汽车新居除味去甲醛清除剂净化除味竹炭包碳包"/>
    <x v="1"/>
  </r>
  <r>
    <x v="0"/>
    <n v="1620"/>
    <x v="13"/>
    <x v="3"/>
    <s v="南极人（home）"/>
    <n v="201648"/>
    <s v="南极人(上海)股份有限公司"/>
    <s v="南极人(上海)股份有限公司"/>
    <n v="1"/>
    <n v="89"/>
    <s v="南极人home家纺 办公室加厚翘臀记忆棉美臀垫护尾椎素色屁股垫汽车学生椅子增高卡通坐垫 灰色 40*40*5cm"/>
    <x v="1"/>
  </r>
  <r>
    <x v="0"/>
    <n v="1620"/>
    <x v="13"/>
    <x v="7"/>
    <s v="美的（Midea）"/>
    <n v="12380"/>
    <s v="美的集团"/>
    <s v="美的集团股份有限公司"/>
    <n v="146"/>
    <n v="26638"/>
    <s v="美的（midea）香薰灯香薰机香薰加湿器熏香炉家用室内助眠精油插电卧室喷雾 七彩香薰灯【赠适配器+清洗刷"/>
    <x v="1"/>
  </r>
  <r>
    <x v="0"/>
    <n v="1620"/>
    <x v="13"/>
    <x v="20"/>
    <s v="飞科（FLYCO）"/>
    <n v="6736"/>
    <s v="飞科股份"/>
    <s v="上海飞科电器股份有限公司"/>
    <n v="875"/>
    <n v="791"/>
    <s v="飞科（FLYCO）挂烫机家用蒸汽迷你便携手持蒸汽电熨斗烫斗家用熨烫机熨衣机烫衣服蒸烫机FI9311 标配"/>
    <x v="1"/>
  </r>
  <r>
    <x v="0"/>
    <n v="6196"/>
    <x v="14"/>
    <x v="25"/>
    <s v="九阳（Joyoung）"/>
    <n v="9774"/>
    <s v="九阳股份"/>
    <s v="九阳股份有限公司"/>
    <n v="920"/>
    <n v="110230"/>
    <s v="九阳（Joyoung）锅具套装32cm带盖真不锈炒锅/20cm不锈钢汤锅 T0502"/>
    <x v="1"/>
  </r>
  <r>
    <x v="1"/>
    <n v="6196"/>
    <x v="14"/>
    <x v="25"/>
    <s v="九阳（Joyoung）"/>
    <n v="9774"/>
    <s v="九阳股份"/>
    <s v="九阳股份有限公司"/>
    <n v="17877"/>
    <n v="1721770"/>
    <s v="九阳（Joyoung）蒸锅电磁炉通用不锈钢26cm双层复底燃煤气可立锅盖蒸笼ZGB2605"/>
    <x v="1"/>
  </r>
  <r>
    <x v="0"/>
    <n v="6196"/>
    <x v="14"/>
    <x v="29"/>
    <s v="华帝（VATTI）"/>
    <n v="8485"/>
    <s v="华帝股份"/>
    <s v="华帝股份有限公司"/>
    <n v="800"/>
    <n v="116411"/>
    <s v="华帝（VATTI）锅铲硅胶护锅铲不粘锅平底锅炒锅煎锅专用铲子 硅胶漏勺"/>
    <x v="1"/>
  </r>
  <r>
    <x v="1"/>
    <n v="6196"/>
    <x v="14"/>
    <x v="29"/>
    <s v="华帝（VATTI）"/>
    <n v="8485"/>
    <s v="华帝股份"/>
    <s v="华帝股份有限公司"/>
    <n v="26177"/>
    <n v="1957317"/>
    <s v="华帝（VATTI）锅铲304不锈钢铲子黄花梨木柄锅铲铸铁锅铲锅专用炒菜铲S501"/>
    <x v="1"/>
  </r>
  <r>
    <x v="0"/>
    <n v="6196"/>
    <x v="14"/>
    <x v="3"/>
    <s v="南极人（Nanjiren）"/>
    <n v="265593"/>
    <s v="南极人(上海)股份有限公司"/>
    <s v="南极人(上海)股份有限公司"/>
    <n v="3134"/>
    <n v="295892"/>
    <s v="邮费补差"/>
    <x v="1"/>
  </r>
  <r>
    <x v="1"/>
    <n v="6196"/>
    <x v="14"/>
    <x v="3"/>
    <s v="南极人（Nanjiren）"/>
    <n v="216039"/>
    <s v="南极人(上海)股份有限公司"/>
    <s v="南极人(上海)股份有限公司"/>
    <n v="40039"/>
    <n v="1655715"/>
    <s v="南极人（Nanjiren）塑玻杯双层便携玻璃杯防烫防摔水杯男女商务耐热车载茶杯运动杯子400ml 黑色 NJR112"/>
    <x v="1"/>
  </r>
  <r>
    <x v="0"/>
    <n v="6196"/>
    <x v="14"/>
    <x v="7"/>
    <s v="美的"/>
    <n v="160060"/>
    <s v="美的集团"/>
    <s v="美的集团股份有限公司"/>
    <n v="6968"/>
    <n v="285494"/>
    <s v="饭勺汤勺不粘饭PP塑料子盛饭电饭煲电饭煲 压力锅 汤匙 勺子电饭煲专用 卡扣款"/>
    <x v="1"/>
  </r>
  <r>
    <x v="0"/>
    <n v="6196"/>
    <x v="14"/>
    <x v="7"/>
    <s v="美的（Midea）"/>
    <n v="12380"/>
    <s v="美的集团"/>
    <s v="美的集团股份有限公司"/>
    <n v="22983"/>
    <n v="1543705"/>
    <s v="饮水机出水口配件水龙头 MYD718S-x水嘴开关冷热一对外牙螺纹通用型出水嘴"/>
    <x v="1"/>
  </r>
  <r>
    <x v="1"/>
    <n v="6196"/>
    <x v="14"/>
    <x v="7"/>
    <s v="美的（Midea）"/>
    <n v="12380"/>
    <s v="美的集团"/>
    <s v="美的集团股份有限公司"/>
    <n v="6511"/>
    <n v="726357"/>
    <s v="美的（Midea）锅具套装不粘三件套锅含炒锅煎锅汤锅电磁炉燃气灶通用MP-SL0302A"/>
    <x v="1"/>
  </r>
  <r>
    <x v="0"/>
    <n v="6196"/>
    <x v="14"/>
    <x v="5"/>
    <s v="苏泊尔（SUPOR）"/>
    <n v="183438"/>
    <s v="苏泊尔集团"/>
    <s v="苏泊尔集团有限公司"/>
    <n v="384576"/>
    <n v="31301490"/>
    <s v="（赠品）菜板"/>
    <x v="1"/>
  </r>
  <r>
    <x v="1"/>
    <n v="6196"/>
    <x v="14"/>
    <x v="5"/>
    <s v="苏泊尔（SUPOR）"/>
    <n v="16425"/>
    <s v="苏泊尔集团"/>
    <s v="浙江苏泊尔股份有限公司"/>
    <n v="290266"/>
    <n v="40640478"/>
    <s v="苏泊尔（SUPOR）好帮手不锈钢双层复底蒸锅SZ28B5"/>
    <x v="1"/>
  </r>
  <r>
    <x v="0"/>
    <n v="6196"/>
    <x v="14"/>
    <x v="45"/>
    <s v="GJM"/>
    <n v="264313"/>
    <s v="茅台集团"/>
    <s v="中国贵州茅台酒厂(集团)有限责任公司"/>
    <n v="2"/>
    <n v="5"/>
    <s v="小酒盅 小酒杯 白酒杯 茅台集团酒小酒盅 1盒2个"/>
    <x v="1"/>
  </r>
  <r>
    <x v="0"/>
    <n v="6233"/>
    <x v="15"/>
    <x v="22"/>
    <s v="健安喜（GNC）"/>
    <n v="152124"/>
    <s v="GNC公司"/>
    <s v="大众营养投资公司"/>
    <n v="33"/>
    <n v="4401"/>
    <s v="美国原装进口健安喜GNC系列 银杏叶胶囊60mg 300粒"/>
    <x v="1"/>
  </r>
  <r>
    <x v="0"/>
    <n v="6728"/>
    <x v="16"/>
    <x v="9"/>
    <s v="TCL"/>
    <n v="188749"/>
    <s v="TCL集团"/>
    <s v="TCL集团股份有限公司"/>
    <n v="3880"/>
    <n v="506655"/>
    <s v="便携USB二合一读卡器 TF SD 多功能高速迷你手机读卡器【随机颜色】1个"/>
    <x v="1"/>
  </r>
  <r>
    <x v="1"/>
    <n v="6728"/>
    <x v="16"/>
    <x v="9"/>
    <s v="TCL"/>
    <n v="188749"/>
    <s v="TCL集团"/>
    <s v="TCL集团股份有限公司"/>
    <n v="3876"/>
    <n v="743903"/>
    <s v="TCL车载吸尘器无线充电 CX3 手提便携式车家两用大功率多用途吸尘器-酷炫黑"/>
    <x v="1"/>
  </r>
  <r>
    <x v="0"/>
    <n v="6728"/>
    <x v="16"/>
    <x v="3"/>
    <s v="南极人（Nanjiren）"/>
    <n v="189463"/>
    <s v="南极人(上海)股份有限公司"/>
    <s v="南极人(上海)股份有限公司"/>
    <n v="19726"/>
    <n v="2208780"/>
    <s v="邮费，补差价 补差价1元"/>
    <x v="1"/>
  </r>
  <r>
    <x v="1"/>
    <n v="6728"/>
    <x v="16"/>
    <x v="3"/>
    <s v="南极人（Nanjiren）"/>
    <n v="13342"/>
    <s v="南极人(上海)股份有限公司"/>
    <s v="南极人(上海)股份有限公司"/>
    <n v="2442"/>
    <n v="195436"/>
    <s v="南极人（nanjiren）羊毛坐垫中长毛座垫冬季汽车坐垫毛垫 车垫羔羊皮车家两用办公室B款小方垫45×45cm魅力"/>
    <x v="1"/>
  </r>
  <r>
    <x v="0"/>
    <n v="6728"/>
    <x v="16"/>
    <x v="6"/>
    <s v="海尔（Haier）"/>
    <n v="7817"/>
    <s v="海尔集团"/>
    <s v="青岛海尔投资发展有限公司"/>
    <n v="2924"/>
    <n v="409494"/>
    <s v="适用于海尔车载空气净化器USB电源线升压转换线12V1A"/>
    <x v="1"/>
  </r>
  <r>
    <x v="1"/>
    <n v="6728"/>
    <x v="16"/>
    <x v="6"/>
    <s v="海尔（Haier）"/>
    <n v="7817"/>
    <s v="海尔集团"/>
    <s v="青岛海尔投资发展有限公司"/>
    <n v="664"/>
    <n v="135989"/>
    <s v="海尔（Haier）车载空气净化器 汽车车载空气净化器蓝牙耳机版CJ19A 自动检测 除甲醛异味雾霾PM2.5"/>
    <x v="1"/>
  </r>
  <r>
    <x v="0"/>
    <n v="6728"/>
    <x v="16"/>
    <x v="7"/>
    <s v="美的（Midea）"/>
    <n v="12380"/>
    <s v="美的集团"/>
    <s v="美的集团股份有限公司"/>
    <n v="2"/>
    <n v="618"/>
    <s v="美的（Midea）H1-L71B 车载吸尘器 干湿两用 多功能汽车车用吸尘器 下单即送收纳袋 美的金色 2"/>
    <x v="1"/>
  </r>
  <r>
    <x v="1"/>
    <n v="6728"/>
    <x v="16"/>
    <x v="7"/>
    <s v="美的（Midea）"/>
    <n v="12380"/>
    <s v="美的集团"/>
    <s v="美的集团股份有限公司"/>
    <n v="2380"/>
    <n v="546533"/>
    <s v="美的（Midea）VH03W-09E 车载吸尘器 车用吸尘器 有线手持 大吸力 大功率 汽车吸尘器"/>
    <x v="1"/>
  </r>
  <r>
    <x v="0"/>
    <n v="9192"/>
    <x v="18"/>
    <x v="21"/>
    <s v="BLACKMORES"/>
    <n v="153835"/>
    <s v="黛浓有限公司"/>
    <s v="黛浓有限公司"/>
    <n v="773"/>
    <n v="80429"/>
    <s v="澳洲进口Blackmores大豆卵磷脂软胶囊1200mg160粒保护肝脏 清血管血脂"/>
    <x v="1"/>
  </r>
  <r>
    <x v="0"/>
    <n v="9192"/>
    <x v="18"/>
    <x v="21"/>
    <s v="Blackmores"/>
    <n v="144123"/>
    <s v="黛浓有限公司"/>
    <s v="质控聚合品牌"/>
    <n v="284"/>
    <n v="35910"/>
    <s v="澳洲原装进口 澳佳宝blackmores 维骨力/深海鱼油/黄金营养素/月见草油胶囊 维骨力氨糖软骨素钙片氨基葡萄"/>
    <x v="1"/>
  </r>
  <r>
    <x v="0"/>
    <n v="9192"/>
    <x v="18"/>
    <x v="21"/>
    <s v="blackmores"/>
    <n v="165457"/>
    <s v="黛浓有限公司"/>
    <s v="黛浓有限公司"/>
    <n v="556"/>
    <n v="89668"/>
    <s v="香港直邮 blackmores 澳洲原装进口澳佳宝 维骨力氨糖软骨素钙片氨基葡萄糖关节灵180粒"/>
    <x v="1"/>
  </r>
  <r>
    <x v="0"/>
    <n v="9192"/>
    <x v="18"/>
    <x v="21"/>
    <s v="澳佳宝（BLACKMORES）"/>
    <n v="163991"/>
    <s v="黛浓有限公司"/>
    <s v="黛浓有限公司"/>
    <n v="209"/>
    <n v="40719"/>
    <s v="澳洲进口Blackmores澳佳宝维生素b族复合vb维b 抗压减压舒缓压力缓解疲劳 250粒 * 1瓶装 维生素"/>
    <x v="1"/>
  </r>
  <r>
    <x v="0"/>
    <n v="9192"/>
    <x v="18"/>
    <x v="21"/>
    <s v="澳佳宝（Blackmores）"/>
    <n v="168710"/>
    <s v="黛浓有限公司"/>
    <s v="黛浓有限公司"/>
    <n v="12122"/>
    <n v="1455566"/>
    <s v="补差价链接"/>
    <x v="1"/>
  </r>
  <r>
    <x v="1"/>
    <n v="9192"/>
    <x v="18"/>
    <x v="21"/>
    <s v="澳佳宝（Blackmores）"/>
    <n v="21324"/>
    <s v="黛浓有限公司"/>
    <s v="质控聚合品牌"/>
    <n v="42806"/>
    <n v="3973273"/>
    <s v="澳洲进口 澳佳宝（Blackmores）高能复合维生素B群 抗疲劳 缓解压力 75粒"/>
    <x v="1"/>
  </r>
  <r>
    <x v="0"/>
    <n v="9192"/>
    <x v="18"/>
    <x v="22"/>
    <s v="GNC"/>
    <n v="171862"/>
    <s v="GNC公司"/>
    <s v="大众营养投资公司"/>
    <n v="24480"/>
    <n v="3283995"/>
    <s v="香港直邮GNC健安喜叶黄素（加强型）40mg*30粒保护视力护眼 2瓶"/>
    <x v="1"/>
  </r>
  <r>
    <x v="0"/>
    <n v="9192"/>
    <x v="18"/>
    <x v="22"/>
    <s v="健安喜（GNC）"/>
    <n v="152124"/>
    <s v="GNC公司"/>
    <s v="大众营养投资公司"/>
    <n v="4165"/>
    <n v="779808"/>
    <s v="美国进口健安喜（GNC）蕃茄红素提高备孕 番茄红素复合软胶囊 男 锯棕榈增强性能力 3瓶装"/>
    <x v="1"/>
  </r>
  <r>
    <x v="1"/>
    <n v="9192"/>
    <x v="18"/>
    <x v="22"/>
    <s v="健安喜（GNC）"/>
    <n v="9120"/>
    <s v="GNC公司"/>
    <s v="大众营养投资公司"/>
    <n v="26905"/>
    <n v="2985061"/>
    <s v="美国进口健安喜GNC高浓度蔓越莓胶囊 女性调理保健品 100粒装"/>
    <x v="1"/>
  </r>
  <r>
    <x v="0"/>
    <n v="9192"/>
    <x v="18"/>
    <x v="40"/>
    <s v="国鼎"/>
    <n v="73195"/>
    <s v="五粮液集团"/>
    <s v="四川省宜宾五粮液集团保健酒有限责任公司"/>
    <n v="20"/>
    <n v="20859"/>
    <s v="国鼎牛樟芝胶囊浓缩锭60粒台湾原装进口牛樟菇养肝护肝 组合装"/>
    <x v="1"/>
  </r>
  <r>
    <x v="0"/>
    <n v="9192"/>
    <x v="18"/>
    <x v="3"/>
    <s v="南极人（Nanjiren）"/>
    <n v="183240"/>
    <s v="南极人(上海)股份有限公司"/>
    <s v="南极人(上海)股份有限公司"/>
    <n v="11464"/>
    <n v="530721"/>
    <s v="南极人（nanjiren）防噪音耳塞隔音降噪睡眠睡觉耳塞 学习音乐工作旅行时耳塞 5对装"/>
    <x v="1"/>
  </r>
  <r>
    <x v="1"/>
    <n v="9192"/>
    <x v="18"/>
    <x v="3"/>
    <s v="南极人（Nanjiren）"/>
    <n v="13342"/>
    <s v="南极人(上海)股份有限公司"/>
    <s v="南极人(上海)股份有限公司"/>
    <n v="3126"/>
    <n v="482717"/>
    <s v="南极人（Nanjiren）静脉曲张袜 医用治疗型弹力袜 医用男女二级弹力袜护小腿 长筒露趾肤色  S紧致码 BLAG2"/>
    <x v="1"/>
  </r>
  <r>
    <x v="0"/>
    <n v="9192"/>
    <x v="18"/>
    <x v="27"/>
    <s v="李宁（LI-NING）"/>
    <n v="11331"/>
    <s v="李宁体育(上海)有限公司"/>
    <s v="李宁体育(上海)有限公司"/>
    <n v="793"/>
    <n v="71502"/>
    <s v="李宁（LI-NING） 运动护膝保暖关节炎训练跑步健身女空调房保暖老寒腿防寒膝盖护具四季通用 单支装 护膝（"/>
    <x v="1"/>
  </r>
  <r>
    <x v="1"/>
    <n v="9192"/>
    <x v="18"/>
    <x v="27"/>
    <s v="李宁（LI-NING）"/>
    <n v="34857"/>
    <s v="李宁体育(上海)有限公司"/>
    <s v="李宁体育(上海)有限公司"/>
    <n v="1235"/>
    <n v="95065"/>
    <s v="李宁（LI-NING）运动护腰带 加压透气弹簧支撑保暖收腹带 男女健身训练跑步"/>
    <x v="1"/>
  </r>
  <r>
    <x v="0"/>
    <n v="9192"/>
    <x v="18"/>
    <x v="43"/>
    <s v="健力多（KEYLID）"/>
    <n v="59433"/>
    <s v="汤臣倍健股份"/>
    <s v="汤臣倍健股份有限公司"/>
    <n v="6209"/>
    <n v="603658"/>
    <s v="领券立减】健力多汤臣倍健氨糖软骨素钙片 增加骨密度 中老年人钙片官方旗舰店 限量装】氨糖100片*1瓶+40"/>
    <x v="1"/>
  </r>
  <r>
    <x v="1"/>
    <n v="9192"/>
    <x v="18"/>
    <x v="43"/>
    <s v="健力多（KEYLID）"/>
    <n v="59433"/>
    <s v="汤臣倍健股份"/>
    <s v="汤臣倍健股份有限公司"/>
    <n v="16038"/>
    <n v="3179677"/>
    <s v="汤臣倍健补钙碳酸钙维生素d片 中老年成人孕妇青少年钙片 3瓶共90片"/>
    <x v="1"/>
  </r>
  <r>
    <x v="0"/>
    <n v="9192"/>
    <x v="18"/>
    <x v="43"/>
    <s v="天然博士"/>
    <n v="283125"/>
    <s v="汤臣倍健股份"/>
    <s v="汤臣倍健股份有限公司"/>
    <n v="31"/>
    <n v="1505"/>
    <s v="汤臣倍健 天然博士针叶樱桃粉固体饮料 30袋/盒 1盒装"/>
    <x v="1"/>
  </r>
  <r>
    <x v="1"/>
    <n v="9192"/>
    <x v="18"/>
    <x v="43"/>
    <s v="天然博士"/>
    <n v="283125"/>
    <s v="汤臣倍健股份"/>
    <s v="汤臣倍健股份有限公司"/>
    <n v="2712"/>
    <n v="235882"/>
    <s v="汤臣倍健补锌 益生菌30袋+橘皮酵母锌20袋 天然博士营养礼盒 赠针叶樱桃粉vc"/>
    <x v="1"/>
  </r>
  <r>
    <x v="0"/>
    <n v="9192"/>
    <x v="18"/>
    <x v="43"/>
    <s v="汤臣倍健（BY-HEALTH）"/>
    <n v="16690"/>
    <s v="汤臣倍健股份"/>
    <s v="汤臣倍健股份有限公司"/>
    <n v="165234"/>
    <n v="15501090"/>
    <s v="领现金链接 会员满额送礼 新品试用 猜谜赢积分  VX：jdtcbj1234"/>
    <x v="1"/>
  </r>
  <r>
    <x v="1"/>
    <n v="9192"/>
    <x v="18"/>
    <x v="43"/>
    <s v="汤臣倍健（BY-HEALTH）"/>
    <n v="16690"/>
    <s v="汤臣倍健股份"/>
    <s v="汤臣倍健股份有限公司"/>
    <n v="527620"/>
    <n v="28303147"/>
    <s v="汤臣倍健（BY-HEALTH）钙维生素D维生素K软胶囊小包装（30粒）"/>
    <x v="1"/>
  </r>
  <r>
    <x v="0"/>
    <n v="9192"/>
    <x v="18"/>
    <x v="6"/>
    <s v="海尔（Haier）"/>
    <n v="7817"/>
    <s v="海尔集团"/>
    <s v="青岛海尔投资发展有限公司"/>
    <n v="2319"/>
    <n v="488306"/>
    <s v="雾化器家用医用儿童雾化机 配件医用过滤棉 过滤棉5个装"/>
    <x v="1"/>
  </r>
  <r>
    <x v="1"/>
    <n v="9192"/>
    <x v="18"/>
    <x v="6"/>
    <s v="海尔（Haier）"/>
    <n v="7817"/>
    <s v="海尔集团"/>
    <s v="青岛海尔投资发展有限公司"/>
    <n v="127"/>
    <n v="322548"/>
    <s v="海尔（Haier）小型家用医用制氧机CP-303 3L氧气机 老人孕妇吸氧机"/>
    <x v="1"/>
  </r>
  <r>
    <x v="0"/>
    <n v="9192"/>
    <x v="18"/>
    <x v="31"/>
    <s v="自然之宝"/>
    <n v="204012"/>
    <s v="自然之宝公司"/>
    <s v="自然之宝公司"/>
    <n v="3133"/>
    <n v="415518"/>
    <s v="自然之宝（Nature’s Bounty） 美国原装进口胶原蛋白软糖护发护肤护甲230粒 胶原蛋白软糖*2"/>
    <x v="1"/>
  </r>
  <r>
    <x v="1"/>
    <n v="9192"/>
    <x v="18"/>
    <x v="31"/>
    <s v="自然之宝"/>
    <n v="94564"/>
    <s v="自然之宝公司"/>
    <s v="自然之宝公司"/>
    <n v="548"/>
    <n v="46830"/>
    <s v="自然之宝（Nature’s bounty）鱼油深海鱼油软胶囊（辅助降血脂）1000mg* 100粒"/>
    <x v="1"/>
  </r>
  <r>
    <x v="0"/>
    <n v="9192"/>
    <x v="18"/>
    <x v="5"/>
    <s v="南洋"/>
    <n v="346566"/>
    <s v="苏泊尔集团"/>
    <s v="杭州苏泊尔南洋药业有限公司"/>
    <n v="35"/>
    <n v="810"/>
    <s v="送棉签】南洋盐酸特比萘芬喷雾剂15ml"/>
    <x v="1"/>
  </r>
  <r>
    <x v="0"/>
    <n v="9192"/>
    <x v="18"/>
    <x v="14"/>
    <s v="资生堂（Shiseido）"/>
    <n v="170438"/>
    <s v="株式会社资生堂"/>
    <s v="株式会社资生堂"/>
    <n v="2530"/>
    <n v="49904"/>
    <s v="资生堂（Shiseido） 海外直邮 日本资生堂胶原蛋白口服液美肌饮料 3盒装50ml*36瓶"/>
    <x v="1"/>
  </r>
  <r>
    <x v="0"/>
    <n v="9669"/>
    <x v="20"/>
    <x v="6"/>
    <s v="海尔"/>
    <n v="42275"/>
    <s v="海尔集团"/>
    <s v="青岛海尔投资发展有限公司"/>
    <n v="9103"/>
    <n v="35464671"/>
    <s v="鲁花 食用油 5S 压榨一级 花生油 5L（捆绑酱油或香油，赠品随机发放，赠完为止，新老包装随机发放）"/>
    <x v="1"/>
  </r>
  <r>
    <x v="0"/>
    <n v="9847"/>
    <x v="21"/>
    <x v="3"/>
    <s v="南极人（Nanjiren）"/>
    <n v="265593"/>
    <s v="南极人(上海)股份有限公司"/>
    <s v="南极人(上海)股份有限公司"/>
    <n v="17301"/>
    <n v="2798812"/>
    <s v="赠品防风钩20只 防风钩20只装"/>
    <x v="1"/>
  </r>
  <r>
    <x v="1"/>
    <n v="9847"/>
    <x v="21"/>
    <x v="3"/>
    <s v="南极人（Nanjiren）"/>
    <n v="157444"/>
    <s v="南极人(上海)股份有限公司"/>
    <s v="南极人(上海)股份有限公司"/>
    <n v="266"/>
    <n v="43672"/>
    <s v="南极人 晾衣架折叠落地x型伸缩不锈钢阳台晒被架加长加高室外凉衣架晒架"/>
    <x v="1"/>
  </r>
  <r>
    <x v="0"/>
    <n v="9855"/>
    <x v="22"/>
    <x v="9"/>
    <s v="TCL"/>
    <n v="188749"/>
    <s v="TCL集团"/>
    <s v="TCL集团股份有限公司"/>
    <n v="47647"/>
    <n v="4532805"/>
    <s v="高端工程LED防眩牛眼射灯 商场酒店背景墙COB象鼻灯伸缩30W射灯 正白光6000K 工程高端款-15W"/>
    <x v="1"/>
  </r>
  <r>
    <x v="1"/>
    <n v="9855"/>
    <x v="22"/>
    <x v="9"/>
    <s v="TCL"/>
    <n v="2505"/>
    <s v="TCL集团"/>
    <s v="TCL集团股份有限公司"/>
    <n v="1660"/>
    <n v="409557"/>
    <s v="TCL照明 LED智控调光吸顶灯客厅卧室灯餐厅灯阳台灯 简约灯饰灯具套装 三室两厅一阳台套装X"/>
    <x v="1"/>
  </r>
  <r>
    <x v="0"/>
    <n v="9855"/>
    <x v="22"/>
    <x v="25"/>
    <s v="九阳（Joyoung）"/>
    <n v="9774"/>
    <s v="九阳股份"/>
    <s v="九阳股份有限公司"/>
    <n v="1"/>
    <n v="18"/>
    <s v="美的（Midea）led灯泡e27大螺口节能灯泡led球泡6W 日光"/>
    <x v="1"/>
  </r>
  <r>
    <x v="0"/>
    <n v="9855"/>
    <x v="22"/>
    <x v="1"/>
    <s v="创维（Skyworth）"/>
    <n v="5565"/>
    <s v="创维集团"/>
    <s v="创维集团有限公司"/>
    <n v="68"/>
    <n v="121493"/>
    <s v="创维（Skyworth）指纹锁 家用智能锁电子锁防盗门密码锁 app远程开锁 R9 R9-免费安装"/>
    <x v="1"/>
  </r>
  <r>
    <x v="0"/>
    <n v="9855"/>
    <x v="22"/>
    <x v="29"/>
    <s v="华帝（VATTI）"/>
    <n v="8485"/>
    <s v="华帝股份"/>
    <s v="华帝股份有限公司"/>
    <n v="13065"/>
    <n v="3051741"/>
    <s v="（VATTI）华帝卫浴官方（此服务为虚拟产品，非实物） 【 】"/>
    <x v="1"/>
  </r>
  <r>
    <x v="1"/>
    <n v="9855"/>
    <x v="22"/>
    <x v="29"/>
    <s v="华帝（VATTI）"/>
    <n v="8485"/>
    <s v="华帝股份"/>
    <s v="华帝股份有限公司"/>
    <n v="33587"/>
    <n v="6248152"/>
    <s v="华帝（VATTI）豪华石英石水槽套餐配抽拉龙头 黑色大容量双槽洗菜盆石英石洗碗池 093210（860*470）"/>
    <x v="1"/>
  </r>
  <r>
    <x v="0"/>
    <n v="9855"/>
    <x v="22"/>
    <x v="3"/>
    <s v="南极人（Nanjiren）"/>
    <n v="265593"/>
    <s v="南极人(上海)股份有限公司"/>
    <s v="南极人(上海)股份有限公司"/>
    <n v="1865"/>
    <n v="123708"/>
    <s v="南极人（Nanjiren）花洒软管浴室不锈钢防爆波纹管连接水管莲蓬头配件淋浴喷头软管 2米加密防爆管"/>
    <x v="1"/>
  </r>
  <r>
    <x v="0"/>
    <n v="9855"/>
    <x v="22"/>
    <x v="6"/>
    <s v="海尔"/>
    <n v="42275"/>
    <s v="海尔集团"/>
    <s v="青岛海尔投资发展有限公司"/>
    <n v="4"/>
    <n v="5791"/>
    <s v="海尔智能指纹锁防盗门锁 家用密码锁 大门锁电子锁门禁 app开锁 刷磁卡感应钥匙开锁 左右门通开 石墨黑+半"/>
    <x v="1"/>
  </r>
  <r>
    <x v="0"/>
    <n v="9855"/>
    <x v="22"/>
    <x v="6"/>
    <s v="海尔（Haier）"/>
    <n v="7817"/>
    <s v="海尔集团"/>
    <s v="青岛海尔投资发展有限公司"/>
    <n v="6193"/>
    <n v="1477504"/>
    <s v="迪士尼龙头净水器Disney净化器361S滤芯"/>
    <x v="1"/>
  </r>
  <r>
    <x v="1"/>
    <n v="9855"/>
    <x v="22"/>
    <x v="6"/>
    <s v="海尔（Haier）"/>
    <n v="7817"/>
    <s v="海尔集团"/>
    <s v="青岛海尔投资发展有限公司"/>
    <n v="3013"/>
    <n v="4069714"/>
    <s v="海尔（Haier）智能锁 开门磁卡 适配海尔HL-33PF3【配件】"/>
    <x v="1"/>
  </r>
  <r>
    <x v="0"/>
    <n v="9855"/>
    <x v="22"/>
    <x v="7"/>
    <s v="美的"/>
    <n v="160060"/>
    <s v="美的集团"/>
    <s v="美的集团股份有限公司"/>
    <n v="5697"/>
    <n v="359169"/>
    <s v="（电子版）三年质保 不发实物 3年之内出现非人为质量问题免费换新"/>
    <x v="1"/>
  </r>
  <r>
    <x v="0"/>
    <n v="9855"/>
    <x v="22"/>
    <x v="7"/>
    <s v="美的（Midea）"/>
    <n v="12380"/>
    <s v="美的集团"/>
    <s v="美的集团股份有限公司"/>
    <n v="47742"/>
    <n v="2155355"/>
    <s v="（Midea）美的指纹锁 智能密码锁 APP手机开锁 木门防盗门锁家用 大门磁卡远程控制电子锁 015（无APP功能"/>
    <x v="1"/>
  </r>
  <r>
    <x v="1"/>
    <n v="9855"/>
    <x v="22"/>
    <x v="7"/>
    <s v="美的（Midea）"/>
    <n v="12380"/>
    <s v="美的集团"/>
    <s v="美的集团股份有限公司"/>
    <n v="110901"/>
    <n v="11307843"/>
    <s v="美的（Midea）香薰机加湿器  超声波雾化七彩香薰灯精油灯 节日创意礼品礼物小夜灯 3000K"/>
    <x v="1"/>
  </r>
  <r>
    <x v="0"/>
    <n v="9855"/>
    <x v="22"/>
    <x v="5"/>
    <s v="苏泊尔（SUPOR）"/>
    <n v="183438"/>
    <s v="苏泊尔集团"/>
    <s v="苏泊尔集团有限公司"/>
    <n v="4494"/>
    <n v="258028"/>
    <s v="（此服务为虚拟产品，非实物） 黄色"/>
    <x v="1"/>
  </r>
  <r>
    <x v="0"/>
    <n v="9855"/>
    <x v="22"/>
    <x v="20"/>
    <s v="飞科（FLYCO）"/>
    <n v="6736"/>
    <s v="飞科股份"/>
    <s v="上海飞科电器股份有限公司"/>
    <n v="14"/>
    <n v="638"/>
    <s v="飞科新国标 家用六位USB延长线插座插线板插排接线板排插 阻燃耐高温拖线板 FS2003 6位总控 1.8米线长+3US"/>
    <x v="1"/>
  </r>
  <r>
    <x v="0"/>
    <n v="9987"/>
    <x v="24"/>
    <x v="9"/>
    <s v="TCL"/>
    <n v="2505"/>
    <s v="TCL集团"/>
    <s v="TCL集团股份有限公司"/>
    <n v="113"/>
    <n v="7242"/>
    <s v="【赠品】卡托(图片仅供参考，请以实物为准)"/>
    <x v="1"/>
  </r>
  <r>
    <x v="0"/>
    <n v="9987"/>
    <x v="24"/>
    <x v="6"/>
    <s v="海尔（Haier）"/>
    <n v="7817"/>
    <s v="海尔集团"/>
    <s v="青岛海尔投资发展有限公司"/>
    <n v="2269"/>
    <n v="458825"/>
    <s v="海尔（Haier）M365翻盖老人手机备用手机大字大声功能机超长待机移动联通版 金色"/>
    <x v="1"/>
  </r>
  <r>
    <x v="1"/>
    <n v="9987"/>
    <x v="24"/>
    <x v="6"/>
    <s v="海尔（Haier）"/>
    <n v="7817"/>
    <s v="海尔集团"/>
    <s v="青岛海尔投资发展有限公司"/>
    <n v="1420"/>
    <n v="297454"/>
    <s v="海尔 Haier M365 香槟金 翻盖老人手机 移动/联通 双卡双待 老年手机"/>
    <x v="1"/>
  </r>
  <r>
    <x v="0"/>
    <n v="9987"/>
    <x v="24"/>
    <x v="7"/>
    <s v="美的（Midea）"/>
    <n v="12380"/>
    <s v="美的集团"/>
    <s v="美的集团股份有限公司"/>
    <n v="1"/>
    <n v="299"/>
    <s v="蓝牙耳机迷你超小隐形苹果x无线8运动双耳入耳式7p耳塞式开车i10跑步微型通用手机oppo超长待机v 小恶魔"/>
    <x v="1"/>
  </r>
  <r>
    <x v="0"/>
    <n v="9987"/>
    <x v="24"/>
    <x v="16"/>
    <s v="阿迪达斯（Adidas）"/>
    <n v="159853"/>
    <s v="阿迪达斯有限公司"/>
    <s v="阿迪达斯有限公司"/>
    <n v="35"/>
    <n v="6115"/>
    <s v="洽利 真皮手机套翻盖商务保护套手机壳 适用于华为荣耀8/V8 华为荣耀8经典棕"/>
    <x v="1"/>
  </r>
  <r>
    <x v="0"/>
    <n v="11729"/>
    <x v="25"/>
    <x v="3"/>
    <s v="南极人（Nanjiren）"/>
    <n v="265593"/>
    <s v="南极人(上海)股份有限公司"/>
    <s v="南极人(上海)股份有限公司"/>
    <n v="13827"/>
    <n v="709144"/>
    <s v="？？高帮鞋男韩版潮流嘻哈鞋子男潮鞋百搭休闲白色运动鞋春季高邦鞋男 白红 41"/>
    <x v="1"/>
  </r>
  <r>
    <x v="1"/>
    <n v="11729"/>
    <x v="25"/>
    <x v="3"/>
    <s v="南极人（Nanjiren）"/>
    <n v="216039"/>
    <s v="南极人(上海)股份有限公司"/>
    <s v="南极人(上海)股份有限公司"/>
    <n v="89161"/>
    <n v="3668034"/>
    <s v="南极人（Nanjiren）高帮鞋子男 潮休闲高帮男生韩版潮流百搭男靴子 NJRJDFDS1766 黑色 41码"/>
    <x v="1"/>
  </r>
  <r>
    <x v="0"/>
    <n v="11729"/>
    <x v="25"/>
    <x v="26"/>
    <s v="安踏（ANTA）"/>
    <n v="189388"/>
    <s v="安踏(中国)有限公司"/>
    <s v="安踏(中国)有限公司"/>
    <n v="45"/>
    <n v="6976"/>
    <s v="安踏男滑板鞋 低帮休闲运动小白鞋学生 安踏白/淡灰 44.5"/>
    <x v="1"/>
  </r>
  <r>
    <x v="0"/>
    <n v="11729"/>
    <x v="25"/>
    <x v="27"/>
    <s v="李宁（LI-NING）"/>
    <n v="34857"/>
    <s v="李宁体育(上海)有限公司"/>
    <s v="李宁体育(上海)有限公司"/>
    <n v="173"/>
    <n v="26213"/>
    <s v="李宁男鞋休闲鞋2019春季新款反绒皮保暖运动鞋学生潮流百搭黑白色复古旅游鞋防滑减震慢跑鞋 黑色/白色 46"/>
    <x v="1"/>
  </r>
  <r>
    <x v="0"/>
    <n v="11729"/>
    <x v="25"/>
    <x v="37"/>
    <s v="森马（Semir）"/>
    <n v="15214"/>
    <s v="浙江森马服饰有限公司"/>
    <s v="浙江森马服饰有限公司"/>
    <n v="16"/>
    <n v="1324"/>
    <s v="森马SEMIR 集团semir男夏季软木拖鞋防滑沙滩鞋凉鞋男士拖鞋 咖色调 44"/>
    <x v="1"/>
  </r>
  <r>
    <x v="0"/>
    <n v="11729"/>
    <x v="25"/>
    <x v="39"/>
    <s v="海澜之家（HLA）"/>
    <n v="7835"/>
    <s v="海澜之家服饰有限公司"/>
    <s v="海澜之家服饰有限公司"/>
    <n v="1984"/>
    <n v="574287"/>
    <s v="HLA海澜之家黑色休闲鞋2018秋季热卖舒适透气皮鞋套脚男鞋HSXDD3E152A 黑色F2 43"/>
    <x v="1"/>
  </r>
  <r>
    <x v="0"/>
    <n v="11729"/>
    <x v="25"/>
    <x v="28"/>
    <s v="耐克（NIKE）"/>
    <n v="13305"/>
    <s v="耐克创新有限合伙公司"/>
    <s v="耐克创新有限合伙公司"/>
    <n v="1"/>
    <n v="629"/>
    <s v="NIKE耐克女鞋新品 百搭休闲板鞋女黑色绑带Tennis Classic 834123 海外直邮 834123-001 36"/>
    <x v="1"/>
  </r>
  <r>
    <x v="0"/>
    <n v="12259"/>
    <x v="2"/>
    <x v="40"/>
    <s v="CLORIS"/>
    <n v="359425"/>
    <s v="五粮液集团"/>
    <s v="四川省宜宾五粮液集团有限公司"/>
    <n v="40"/>
    <n v="1495"/>
    <s v="果酒  CLORIS青梅酒花香女士果酒10度 五粮液集团出品 青梅桂花香果酒480ml"/>
    <x v="1"/>
  </r>
  <r>
    <x v="0"/>
    <n v="12259"/>
    <x v="2"/>
    <x v="40"/>
    <s v="五味人生"/>
    <n v="295892"/>
    <s v="五粮液集团"/>
    <s v="宜宾五粮液生态酿酒有限公司"/>
    <n v="1"/>
    <n v="388"/>
    <s v="宜宾五粮液集团 52度五味人生 帝运29 浓香型白酒礼盒装 500ml 单瓶装"/>
    <x v="1"/>
  </r>
  <r>
    <x v="0"/>
    <n v="12259"/>
    <x v="2"/>
    <x v="40"/>
    <s v="五湖液"/>
    <n v="348793"/>
    <s v="五粮液集团"/>
    <s v="四川省宜宾五粮液集团有限公司"/>
    <n v="3"/>
    <n v="1404"/>
    <s v="五湖液小酒版 45度浓香型小瓶白酒 五粮液原厂出品 包邮 6瓶*100ml"/>
    <x v="1"/>
  </r>
  <r>
    <x v="0"/>
    <n v="12259"/>
    <x v="2"/>
    <x v="40"/>
    <s v="五粮PTVIP"/>
    <n v="402346"/>
    <s v="五粮液集团"/>
    <s v="四川省宜宾五粮液集团有限公司"/>
    <n v="37"/>
    <n v="12132"/>
    <s v="五粮液（WULIANGYE） 五粮液股份有限公司浓香型52度五粮PTVIP优品级 整箱500ml*6"/>
    <x v="1"/>
  </r>
  <r>
    <x v="0"/>
    <n v="12259"/>
    <x v="2"/>
    <x v="40"/>
    <s v="五粮情"/>
    <n v="350468"/>
    <s v="五粮液集团"/>
    <s v="四川省宜宾五粮液集团有限公司"/>
    <n v="7"/>
    <n v="470"/>
    <s v="醉仙网 五粮液 五粮情系列 52度浓香型白酒 醇品500ml单瓶装"/>
    <x v="1"/>
  </r>
  <r>
    <x v="0"/>
    <n v="12259"/>
    <x v="2"/>
    <x v="40"/>
    <s v="五粮液"/>
    <n v="207145"/>
    <s v="五粮液集团"/>
    <s v="四川省宜宾五粮液集团有限公司"/>
    <n v="2369"/>
    <n v="614567"/>
    <s v="手提袋（适用于五粮液水晶装）"/>
    <x v="1"/>
  </r>
  <r>
    <x v="1"/>
    <n v="12259"/>
    <x v="2"/>
    <x v="40"/>
    <s v="五粮液"/>
    <n v="155136"/>
    <s v="五粮液集团"/>
    <s v="四川省宜宾五粮液集团有限公司"/>
    <n v="1458"/>
    <n v="762888"/>
    <s v="五粮液股份 52度 富贵吉祥典藏 整箱装 500ml*6瓶 浓香型白酒礼盒装 高度纯粮食酒水 名酒礼品酒喜酒"/>
    <x v="1"/>
  </r>
  <r>
    <x v="0"/>
    <n v="12259"/>
    <x v="2"/>
    <x v="40"/>
    <s v="五粮液（WULIANGYE）"/>
    <n v="171672"/>
    <s v="五粮液集团"/>
    <s v="四川省宜宾五粮液集团有限公司"/>
    <n v="20251"/>
    <n v="7828978"/>
    <s v="（限时秒杀）五粮液股份公司出品 52度浓香型白酒 单瓶礼盒装500ml （2010年产） 典藏礼盒装"/>
    <x v="1"/>
  </r>
  <r>
    <x v="1"/>
    <n v="12259"/>
    <x v="2"/>
    <x v="40"/>
    <s v="五粮液（WULIANGYE）"/>
    <n v="171672"/>
    <s v="五粮液集团"/>
    <s v="四川省宜宾五粮液集团有限公司"/>
    <n v="97520"/>
    <n v="108858104"/>
    <s v="礼品袋（适用于百家宴500ml）"/>
    <x v="1"/>
  </r>
  <r>
    <x v="0"/>
    <n v="12259"/>
    <x v="2"/>
    <x v="40"/>
    <s v="五粮液（wuliangye）"/>
    <n v="205649"/>
    <s v="五粮液集团"/>
    <s v="四川省宜宾五粮液集团有限公司"/>
    <n v="2966"/>
    <n v="440978"/>
    <s v="（领券下单立减）五粮液52度 普五 500ml 白酒 酒仙网"/>
    <x v="1"/>
  </r>
  <r>
    <x v="1"/>
    <n v="12259"/>
    <x v="2"/>
    <x v="40"/>
    <s v="五粮液（wuliangye）"/>
    <n v="205649"/>
    <s v="五粮液集团"/>
    <s v="四川省宜宾五粮液集团有限公司"/>
    <n v="9"/>
    <n v="3581"/>
    <s v="五粮液（wuliangye） 52度 华耀贵宾佳品 整箱装   团年聚会  婚礼用酒   500ml*6瓶 浓香型白酒礼盒装"/>
    <x v="1"/>
  </r>
  <r>
    <x v="0"/>
    <n v="12259"/>
    <x v="2"/>
    <x v="40"/>
    <s v="五粮特曲"/>
    <n v="66278"/>
    <s v="五粮液集团"/>
    <s v="四川省宜宾五粮液集团有限公司"/>
    <n v="8"/>
    <n v="2712"/>
    <s v="宜宾五粮液股份公司出品 五粮特曲精品浓香型 白酒52度500ml 1瓶装"/>
    <x v="1"/>
  </r>
  <r>
    <x v="0"/>
    <n v="12259"/>
    <x v="2"/>
    <x v="40"/>
    <s v="五粮神"/>
    <n v="199671"/>
    <s v="五粮液集团"/>
    <s v="四川省宜宾五粮液集团有限公司"/>
    <n v="13"/>
    <n v="2679"/>
    <s v="五粮液股份公司 豪华系列 金装透明桶 五粮神 52度浓香型白酒 500ml 整箱6瓶超值装"/>
    <x v="1"/>
  </r>
  <r>
    <x v="0"/>
    <n v="12259"/>
    <x v="2"/>
    <x v="40"/>
    <s v="五粮迎宾"/>
    <n v="288702"/>
    <s v="五粮液集团"/>
    <s v="四川省宜宾五粮液集团有限公司"/>
    <n v="102"/>
    <n v="4984"/>
    <s v="五粮液总厂出品 五粮迎宾酒柔和 浓香型白酒52度500ML*1瓶"/>
    <x v="1"/>
  </r>
  <r>
    <x v="0"/>
    <n v="12259"/>
    <x v="2"/>
    <x v="40"/>
    <s v="五粮醇"/>
    <n v="44843"/>
    <s v="五粮液集团"/>
    <s v="四川省宜宾五粮液集团有限公司"/>
    <n v="690"/>
    <n v="65086"/>
    <s v="礼品袋 适用于 五粮醇 500ml"/>
    <x v="1"/>
  </r>
  <r>
    <x v="1"/>
    <n v="12259"/>
    <x v="2"/>
    <x v="40"/>
    <s v="五粮醇"/>
    <n v="44843"/>
    <s v="五粮液集团"/>
    <s v="四川省宜宾五粮液集团有限公司"/>
    <n v="15835"/>
    <n v="1443875"/>
    <s v="五粮醇 礼品袋（适用于臻选6）"/>
    <x v="1"/>
  </r>
  <r>
    <x v="0"/>
    <n v="12259"/>
    <x v="2"/>
    <x v="40"/>
    <s v="亚洲"/>
    <n v="276734"/>
    <s v="五粮液集团"/>
    <s v="四川省宜宾五粮液集团有限公司"/>
    <n v="56"/>
    <n v="0"/>
    <s v="白酒酒具 倒酒分酒器 一个分酒器+六个酒杯"/>
    <x v="1"/>
  </r>
  <r>
    <x v="1"/>
    <n v="12259"/>
    <x v="2"/>
    <x v="40"/>
    <s v="元曲"/>
    <n v="359888"/>
    <s v="五粮液集团"/>
    <s v="四川省宜宾五粮液集团有限公司"/>
    <n v="45"/>
    <n v="22638"/>
    <s v="元曲 浓香型白酒 52度 500ml"/>
    <x v="1"/>
  </r>
  <r>
    <x v="0"/>
    <n v="12259"/>
    <x v="2"/>
    <x v="40"/>
    <s v="国五液"/>
    <n v="321429"/>
    <s v="五粮液集团"/>
    <s v="四川省宜宾五粮液集团有限公司"/>
    <n v="30"/>
    <n v="104070"/>
    <s v="五粮液股份公司国五液陈酿52度500ml浓香型白酒 500ml*6瓶整箱装"/>
    <x v="1"/>
  </r>
  <r>
    <x v="0"/>
    <n v="12259"/>
    <x v="2"/>
    <x v="40"/>
    <s v="国杯"/>
    <n v="350819"/>
    <s v="五粮液集团"/>
    <s v="四川省宜宾五粮液集团有限公司"/>
    <n v="68"/>
    <n v="2221"/>
    <s v="破损包赔承诺"/>
    <x v="1"/>
  </r>
  <r>
    <x v="0"/>
    <n v="12259"/>
    <x v="2"/>
    <x v="40"/>
    <s v="国鼎"/>
    <n v="73195"/>
    <s v="五粮液集团"/>
    <s v="四川省宜宾五粮液集团保健酒有限责任公司"/>
    <n v="1"/>
    <n v="0"/>
    <s v="【宜宾馆】国鼎蛹虫草酒52度 单瓶500ml 喜宴送礼 红盒装 单瓶装"/>
    <x v="1"/>
  </r>
  <r>
    <x v="0"/>
    <n v="12259"/>
    <x v="2"/>
    <x v="40"/>
    <s v="尖庄"/>
    <n v="26631"/>
    <s v="五粮液集团"/>
    <s v="四川省宜宾五粮液集团有限公司"/>
    <n v="1"/>
    <n v="998"/>
    <s v="歌德老酒行 陈年老酒 尖庄曲酒 90年代后期 52度 475ml"/>
    <x v="1"/>
  </r>
  <r>
    <x v="1"/>
    <n v="12259"/>
    <x v="2"/>
    <x v="40"/>
    <s v="尖庄"/>
    <n v="26631"/>
    <s v="五粮液集团"/>
    <s v="四川省宜宾五粮液集团有限公司"/>
    <n v="1855"/>
    <n v="317003"/>
    <s v="五粮液 股份出品 尖庄曲酒盒装52度500ml*6盒 整箱装"/>
    <x v="1"/>
  </r>
  <r>
    <x v="0"/>
    <n v="12259"/>
    <x v="2"/>
    <x v="40"/>
    <s v="春夏秋冬"/>
    <n v="83704"/>
    <s v="五粮液集团"/>
    <s v="四川省宜宾五粮液集团有限公司"/>
    <n v="18"/>
    <n v="35338"/>
    <s v="宜宾五粮液股份有限公司出品 五福吉运酒 浓香型白酒 52度 500ml*5 礼盒装 整箱"/>
    <x v="1"/>
  </r>
  <r>
    <x v="0"/>
    <n v="12259"/>
    <x v="2"/>
    <x v="40"/>
    <s v="永福酱酒"/>
    <n v="412740"/>
    <s v="五粮液集团"/>
    <s v="四川省宜宾五粮液集团有限公司"/>
    <n v="6"/>
    <n v="1187"/>
    <s v="五粮液 白酒 永福酱酒 十年 酱香型 53度 500ml"/>
    <x v="1"/>
  </r>
  <r>
    <x v="0"/>
    <n v="12259"/>
    <x v="2"/>
    <x v="40"/>
    <s v="福禄寿禧"/>
    <n v="359323"/>
    <s v="五粮液集团"/>
    <s v="四川省宜宾五粮液集团有限公司"/>
    <n v="91"/>
    <n v="0"/>
    <s v="福禄寿禧四屏臻享专用【皮质礼品盒】"/>
    <x v="1"/>
  </r>
  <r>
    <x v="1"/>
    <n v="12259"/>
    <x v="2"/>
    <x v="40"/>
    <s v="福禄寿禧"/>
    <n v="359323"/>
    <s v="五粮液集团"/>
    <s v="四川省宜宾五粮液集团有限公司"/>
    <n v="1160"/>
    <n v="675112"/>
    <s v="福禄寿禧 白酒 福禄寿禧（四瓶套酒181）套组 WLY-004-A"/>
    <x v="1"/>
  </r>
  <r>
    <x v="0"/>
    <n v="12259"/>
    <x v="2"/>
    <x v="40"/>
    <s v="纳福"/>
    <n v="208858"/>
    <s v="五粮液集团"/>
    <s v="四川省宜宾五粮液集团有限公司"/>
    <n v="1037"/>
    <n v="276378"/>
    <s v="纳福专用 【礼品袋】"/>
    <x v="1"/>
  </r>
  <r>
    <x v="0"/>
    <n v="12259"/>
    <x v="2"/>
    <x v="40"/>
    <s v="经典人生"/>
    <n v="355151"/>
    <s v="五粮液集团"/>
    <s v="四川省宜宾五粮液集团有限公司"/>
    <n v="16"/>
    <n v="537"/>
    <s v="宜宾五粮液股份公司 经典人生 精品 礼品袋 仅用做赠品顾客慎拍"/>
    <x v="1"/>
  </r>
  <r>
    <x v="0"/>
    <n v="12259"/>
    <x v="2"/>
    <x v="33"/>
    <s v="古井"/>
    <n v="84017"/>
    <s v="古井贡集团"/>
    <s v="安徽古井贡酒股份有限公司"/>
    <n v="380"/>
    <n v="15412"/>
    <s v="红星 二锅头 清香型 56度 100ml*24瓶（衢州柯城区衢江区城区专享）"/>
    <x v="1"/>
  </r>
  <r>
    <x v="0"/>
    <n v="12259"/>
    <x v="2"/>
    <x v="33"/>
    <s v="古井贡"/>
    <n v="84246"/>
    <s v="古井贡集团"/>
    <s v="安徽古井贡酒股份有限公司"/>
    <n v="6577"/>
    <n v="1497640"/>
    <s v="（库存仅剩26瓶，下单立减到手价288）50度 古井贡酒 年份原浆(古8)500ml 古井贡 白酒"/>
    <x v="1"/>
  </r>
  <r>
    <x v="0"/>
    <n v="12259"/>
    <x v="2"/>
    <x v="33"/>
    <s v="古井贡年份原浆"/>
    <n v="183182"/>
    <s v="古井贡集团"/>
    <s v="安徽古井贡酒股份有限公司"/>
    <n v="6"/>
    <n v="3819"/>
    <s v="古井贡酒 年份原浆献礼版 50度375ml浓香型白酒 6瓶整箱装"/>
    <x v="1"/>
  </r>
  <r>
    <x v="0"/>
    <n v="12259"/>
    <x v="2"/>
    <x v="33"/>
    <s v="古井贡酒"/>
    <n v="7523"/>
    <s v="古井贡集团"/>
    <s v="安徽古井贡酒股份有限公司"/>
    <n v="686"/>
    <n v="180606"/>
    <s v="陈年老酒 金古井酒 50度 2011年 500ml*6瓶"/>
    <x v="1"/>
  </r>
  <r>
    <x v="1"/>
    <n v="12259"/>
    <x v="2"/>
    <x v="33"/>
    <s v="古井贡酒"/>
    <n v="7523"/>
    <s v="古井贡集团"/>
    <s v="安徽古井贡酒股份有限公司"/>
    <n v="29464"/>
    <n v="5745749"/>
    <s v="礼品袋（适用于古井贡酒年份原浆献礼版50度 500ml）"/>
    <x v="1"/>
  </r>
  <r>
    <x v="0"/>
    <n v="12259"/>
    <x v="2"/>
    <x v="33"/>
    <s v="古井贡（GJG）"/>
    <n v="122794"/>
    <s v="古井贡集团"/>
    <s v="安徽古井贡酒股份有限公司"/>
    <n v="709"/>
    <n v="214295"/>
    <s v="礼品袋 手提袋适用于年份原浆中国香古8"/>
    <x v="1"/>
  </r>
  <r>
    <x v="0"/>
    <n v="12259"/>
    <x v="2"/>
    <x v="42"/>
    <s v="水井坊"/>
    <n v="16147"/>
    <s v="水井坊股份"/>
    <s v="四川水井坊股份有限公司"/>
    <n v="13059"/>
    <n v="5250064"/>
    <s v="（领券下单更优惠）水井坊 52度 臻酿八号500ml（6瓶装）浓香型高度 白酒 整箱 礼盒装 含礼袋"/>
    <x v="1"/>
  </r>
  <r>
    <x v="1"/>
    <n v="12259"/>
    <x v="2"/>
    <x v="42"/>
    <s v="水井坊"/>
    <n v="16147"/>
    <s v="水井坊股份"/>
    <s v="四川水井坊股份有限公司"/>
    <n v="10609"/>
    <n v="4870152"/>
    <s v="礼品袋（适用于水井坊臻酿八號38度 500ml）"/>
    <x v="1"/>
  </r>
  <r>
    <x v="0"/>
    <n v="12259"/>
    <x v="2"/>
    <x v="44"/>
    <s v="星得斯"/>
    <n v="61223"/>
    <s v="洋河酒厂"/>
    <s v="江苏洋河酒厂股份有限公司"/>
    <n v="1535"/>
    <n v="108989"/>
    <s v="红酒开瓶器多功能 海马刀"/>
    <x v="1"/>
  </r>
  <r>
    <x v="0"/>
    <n v="12259"/>
    <x v="2"/>
    <x v="44"/>
    <s v="洋河"/>
    <n v="26909"/>
    <s v="洋河酒厂"/>
    <s v="江苏洋河酒厂股份有限公司"/>
    <n v="27194"/>
    <n v="7218509"/>
    <s v="（限时送整箱白酒）洋河42度 洋河特曲（珠光蓝）500ml*6 白酒整"/>
    <x v="1"/>
  </r>
  <r>
    <x v="1"/>
    <n v="12259"/>
    <x v="2"/>
    <x v="44"/>
    <s v="洋河"/>
    <n v="26909"/>
    <s v="洋河酒厂"/>
    <s v="江苏洋河酒厂股份有限公司"/>
    <n v="112601"/>
    <n v="34907923"/>
    <s v="礼品袋（适用于洋河青瓷14版52度480ml）"/>
    <x v="1"/>
  </r>
  <r>
    <x v="0"/>
    <n v="12259"/>
    <x v="2"/>
    <x v="44"/>
    <s v="洋河蓝色经典"/>
    <n v="127254"/>
    <s v="洋河酒厂"/>
    <s v="江苏洋河酒厂股份有限公司"/>
    <n v="740"/>
    <n v="170898"/>
    <s v="洋河蓝色经典 海之蓝 42度 单瓶装480ml 口感绵柔浓香型白酒  湖北力东鸣"/>
    <x v="1"/>
  </r>
  <r>
    <x v="0"/>
    <n v="12259"/>
    <x v="2"/>
    <x v="44"/>
    <s v="洋河酒厂（YANGHE）"/>
    <n v="218860"/>
    <s v="洋河酒厂"/>
    <s v="江苏洋河酒厂股份有限公司"/>
    <n v="3"/>
    <n v="1500"/>
    <s v="洋河特曲 浓香型白酒 52度 500ml 整件*6【鸿程】"/>
    <x v="1"/>
  </r>
  <r>
    <x v="0"/>
    <n v="12259"/>
    <x v="2"/>
    <x v="45"/>
    <s v="GJM"/>
    <n v="264313"/>
    <s v="茅台集团"/>
    <s v="中国贵州茅台酒厂(集团)有限责任公司"/>
    <n v="132"/>
    <n v="35362"/>
    <s v="酱门经典酒-酱门酱领 53度酱香型白酒 茅台酒厂集团技术开发公司   单瓶  500ML 单瓶"/>
    <x v="1"/>
  </r>
  <r>
    <x v="0"/>
    <n v="12259"/>
    <x v="2"/>
    <x v="45"/>
    <s v="习将军"/>
    <n v="360405"/>
    <s v="茅台集团"/>
    <s v="贵州茅台酒厂（集团）习酒有限责任公司"/>
    <n v="2"/>
    <n v="396"/>
    <s v="习将军 茅台集团 贵州习酒 中将 53度酱香型白酒 礼盒装 窖藏1998同窖 500ml*1瓶"/>
    <x v="1"/>
  </r>
  <r>
    <x v="0"/>
    <n v="12259"/>
    <x v="2"/>
    <x v="45"/>
    <s v="习窖"/>
    <n v="334266"/>
    <s v="茅台集团"/>
    <s v="贵州茅台酒厂（集团）习酒有限责任公司"/>
    <n v="16"/>
    <n v="6668"/>
    <s v="贵州茅台集团 习酒 习窖20 酱香型礼盒装送礼收藏白酒 53度 500ml*1瓶"/>
    <x v="1"/>
  </r>
  <r>
    <x v="0"/>
    <n v="12259"/>
    <x v="2"/>
    <x v="45"/>
    <s v="习酒"/>
    <n v="226309"/>
    <s v="茅台集团"/>
    <s v="贵州茅台酒厂（集团）习酒有限责任公司"/>
    <n v="13067"/>
    <n v="4780995"/>
    <s v="（爆款补货，送小金质习酒100ml）贵州茅台酒厂 习酒53度 银质习酒500ml 白酒 酒仙网"/>
    <x v="1"/>
  </r>
  <r>
    <x v="1"/>
    <n v="12259"/>
    <x v="2"/>
    <x v="45"/>
    <s v="习酒"/>
    <n v="17981"/>
    <s v="茅台集团"/>
    <s v="贵州茅台酒厂(集团)习酒有限责任公司"/>
    <n v="26657"/>
    <n v="8907101"/>
    <s v="茅台集团 习酒 龙凤献瑞 53度 单瓶装白酒 500mL 口感酱香型"/>
    <x v="1"/>
  </r>
  <r>
    <x v="0"/>
    <n v="12259"/>
    <x v="2"/>
    <x v="45"/>
    <s v="习酒庄园"/>
    <n v="402128"/>
    <s v="茅台集团"/>
    <s v="贵州茅台酒厂（集团）习酒有限责任公司"/>
    <n v="25"/>
    <n v="8746"/>
    <s v="茅台集团 贵州习酒1952习酒庄园藏之精品 53度酱香型白酒500ml礼盒白酒单瓶装"/>
    <x v="1"/>
  </r>
  <r>
    <x v="0"/>
    <n v="12259"/>
    <x v="2"/>
    <x v="45"/>
    <s v="京匠"/>
    <n v="332665"/>
    <s v="茅台集团"/>
    <s v="贵州茅台酒厂（集团）习酒有限公司"/>
    <n v="10"/>
    <n v="3074"/>
    <s v="贵州习酒 京匠酒 尚品 酱香型白酒53度单瓶蓝瓶 珍藏陈酿 酱香经典 崇德尚贤 仁孝礼仪 贵州习酒 京匠尚品5"/>
    <x v="1"/>
  </r>
  <r>
    <x v="0"/>
    <n v="12259"/>
    <x v="2"/>
    <x v="45"/>
    <s v="传奇黔"/>
    <n v="332094"/>
    <s v="茅台集团"/>
    <s v="贵州茅台酒厂（集团）循环经济产业投资开发有限公司"/>
    <n v="2"/>
    <n v="386"/>
    <s v="茅台集团 传奇黔酒 封坛1992 铂金版 整箱装白酒特价52°500ml*6"/>
    <x v="1"/>
  </r>
  <r>
    <x v="1"/>
    <n v="12259"/>
    <x v="2"/>
    <x v="45"/>
    <s v="华茅"/>
    <n v="417233"/>
    <s v="茅台集团"/>
    <s v="中国贵州茅台酒厂（集团）有限责任公司"/>
    <n v="226"/>
    <n v="286979"/>
    <s v="茅台 华茅 鉴藏  53度 酱香型白酒 3L 坛装礼盒"/>
    <x v="1"/>
  </r>
  <r>
    <x v="0"/>
    <n v="12259"/>
    <x v="2"/>
    <x v="45"/>
    <s v="台源"/>
    <n v="146946"/>
    <s v="茅台集团"/>
    <s v="贵州茅台酒厂(集团)保健酒业有限公司"/>
    <n v="18"/>
    <n v="7585"/>
    <s v="贵州茅台集团出品猪年猪宝宝艺术纪念小酒红盒款生肖酒52度浓香型白酒 单瓶装800ml（买一赠一）"/>
    <x v="1"/>
  </r>
  <r>
    <x v="0"/>
    <n v="12259"/>
    <x v="2"/>
    <x v="45"/>
    <s v="天朝上品"/>
    <n v="31697"/>
    <s v="茅台集团"/>
    <s v="贵州茅台酒厂集团技术开发公司"/>
    <n v="1570"/>
    <n v="620439"/>
    <s v="贵州茅台集团技术开发天朝上品贵人三酒53度柔和酱香型白酒高度纯粮食整箱6瓶"/>
    <x v="1"/>
  </r>
  <r>
    <x v="1"/>
    <n v="12259"/>
    <x v="2"/>
    <x v="45"/>
    <s v="天朝上品"/>
    <n v="31697"/>
    <s v="茅台集团"/>
    <s v="贵州茅台酒厂集团技术开发公司"/>
    <n v="1063"/>
    <n v="584724"/>
    <s v="茅台集团技开公司 天朝上品贵人三代53度500ml*6瓶整箱装 柔和酱香型白酒"/>
    <x v="1"/>
  </r>
  <r>
    <x v="0"/>
    <n v="12259"/>
    <x v="2"/>
    <x v="45"/>
    <s v="家常福"/>
    <n v="224476"/>
    <s v="茅台集团"/>
    <s v="贵州茅台酒厂集团技术开发公司"/>
    <n v="6"/>
    <n v="1157"/>
    <s v="贵州茅台酒厂技开 封藏原浆酒V80浓香型白酒礼盒52度500mlx6瓶 整箱装"/>
    <x v="1"/>
  </r>
  <r>
    <x v="0"/>
    <n v="12259"/>
    <x v="2"/>
    <x v="45"/>
    <s v="悠蜜"/>
    <n v="187326"/>
    <s v="茅台集团"/>
    <s v="贵州茅台（集团）生态农业产业发展有限公司"/>
    <n v="35"/>
    <n v="2016"/>
    <s v="悠蜜U味鸡尾酒预调酒 蓝莓利口酒水果口味配制酒果酒女士甜酒酸味 200ml单瓶"/>
    <x v="1"/>
  </r>
  <r>
    <x v="0"/>
    <n v="12259"/>
    <x v="2"/>
    <x v="45"/>
    <s v="普天同庆"/>
    <n v="65754"/>
    <s v="茅台集团"/>
    <s v="贵州茅台酒厂(集团)习酒有限责任公司"/>
    <n v="26"/>
    <n v="9339"/>
    <s v="贵州茅台集团习酒厂出品普天同庆5陈酿52度500ml浓香型白酒 6瓶"/>
    <x v="1"/>
  </r>
  <r>
    <x v="0"/>
    <n v="12259"/>
    <x v="2"/>
    <x v="45"/>
    <s v="汉酱"/>
    <n v="393745"/>
    <s v="茅台集团"/>
    <s v="中国贵州茅台酒厂(集团)有限责任公司"/>
    <n v="10"/>
    <n v="8976"/>
    <s v="贵州茅台 茅台集团汉酱白酒 51度酱香型白酒 500ml*单瓶装"/>
    <x v="1"/>
  </r>
  <r>
    <x v="0"/>
    <n v="12259"/>
    <x v="2"/>
    <x v="45"/>
    <s v="白金"/>
    <n v="282286"/>
    <s v="茅台集团"/>
    <s v="贵州茅台酒厂（集团）白金酒有限责任公司."/>
    <n v="768"/>
    <n v="245452"/>
    <s v="领券购买更优惠 茅台集团白金酒公司 白金御酿级酱香型53度白酒礼盒2瓶装 500ml V6整箱6瓶装"/>
    <x v="1"/>
  </r>
  <r>
    <x v="0"/>
    <n v="12259"/>
    <x v="2"/>
    <x v="45"/>
    <s v="白金酒"/>
    <n v="3942"/>
    <s v="茅台集团"/>
    <s v="贵州茅台酒厂（集团）白金酒责任有限公司"/>
    <n v="828"/>
    <n v="244036"/>
    <s v="赠品专用白金酒酒具"/>
    <x v="1"/>
  </r>
  <r>
    <x v="1"/>
    <n v="12259"/>
    <x v="2"/>
    <x v="45"/>
    <s v="白金酒"/>
    <n v="3942"/>
    <s v="茅台集团"/>
    <s v="贵州茅台酒厂（集团）白金酒责任有限公司"/>
    <n v="58"/>
    <n v="13650"/>
    <s v="贵州茅台集团白金酒公司 53度酱香型白酒（红酱A6）250mlX12 12瓶箱装"/>
    <x v="1"/>
  </r>
  <r>
    <x v="0"/>
    <n v="12259"/>
    <x v="2"/>
    <x v="45"/>
    <s v="祝尊富贵"/>
    <n v="373840"/>
    <s v="茅台集团"/>
    <s v="贵州茅台酒厂集团技术开发公司"/>
    <n v="1"/>
    <n v="398"/>
    <s v="白酒礼盒贵州茅台集团封坛原浆酒2瓶装52度白酒整箱 封坛原浆1992"/>
    <x v="1"/>
  </r>
  <r>
    <x v="0"/>
    <n v="12259"/>
    <x v="2"/>
    <x v="45"/>
    <s v="粲酒"/>
    <n v="371623"/>
    <s v="茅台集团"/>
    <s v="贵州茅台（集团）生态农业产业发展有限公司"/>
    <n v="2"/>
    <n v="51"/>
    <s v="粲酒糯米酒黄酒 清酿甜米酒微醺 乐观小酒13度150ml单瓶"/>
    <x v="1"/>
  </r>
  <r>
    <x v="0"/>
    <n v="12259"/>
    <x v="2"/>
    <x v="45"/>
    <s v="經典"/>
    <n v="292243"/>
    <s v="茅台集团"/>
    <s v="贵州茅台酒厂（集团）习酒有限责任公司"/>
    <n v="59"/>
    <n v="5629"/>
    <s v="贵州茅台集团习酒公司经典演義五虎上将 52度600ml浓香型白酒 一套5瓶"/>
    <x v="1"/>
  </r>
  <r>
    <x v="0"/>
    <n v="12259"/>
    <x v="2"/>
    <x v="45"/>
    <s v="经典"/>
    <n v="82371"/>
    <s v="茅台集团"/>
    <s v="贵州茅台酒厂(集团)习酒有限责任公司"/>
    <n v="61"/>
    <n v="12136"/>
    <s v="酒龙仓官方旗舰店 贵州茅台集团习酒公司酱香珍品-经典大理石纹53度酱香型白酒500ml定制礼品"/>
    <x v="1"/>
  </r>
  <r>
    <x v="0"/>
    <n v="12259"/>
    <x v="2"/>
    <x v="45"/>
    <s v="習水"/>
    <n v="256580"/>
    <s v="茅台集团"/>
    <s v="贵州茅台酒厂（集团）习酒有限责任公司"/>
    <n v="8"/>
    <n v="0"/>
    <s v="茅台集团习酒公司 赤水龙原浆酒原厂标配礼品袋3个"/>
    <x v="1"/>
  </r>
  <r>
    <x v="0"/>
    <n v="12259"/>
    <x v="2"/>
    <x v="45"/>
    <s v="習酒"/>
    <n v="364972"/>
    <s v="茅台集团"/>
    <s v="中国贵州茅台酒厂（集团）习酒有限责任公司"/>
    <n v="96"/>
    <n v="27053"/>
    <s v="贵州习酒 印象遵义 52度 浓香型 白酒 500ml*6"/>
    <x v="1"/>
  </r>
  <r>
    <x v="0"/>
    <n v="12259"/>
    <x v="2"/>
    <x v="45"/>
    <s v="老門牌"/>
    <n v="343856"/>
    <s v="茅台集团"/>
    <s v="贵州茅台酒厂技术开发公司"/>
    <n v="18"/>
    <n v="23314"/>
    <s v="茅台集团茅台技开拉萨玛咖酒 拉萨净土（小瓶酱香型玛咖酒）53度白酒"/>
    <x v="1"/>
  </r>
  <r>
    <x v="0"/>
    <n v="12259"/>
    <x v="2"/>
    <x v="45"/>
    <s v="茅乡"/>
    <n v="98287"/>
    <s v="茅台集团"/>
    <s v="中国贵州茅台酒厂(集团)有限责任公司"/>
    <n v="356"/>
    <n v="64936"/>
    <s v="贵州茅台集团茅乡封藏V16整箱礼盒白酒 52度500ml*6"/>
    <x v="1"/>
  </r>
  <r>
    <x v="1"/>
    <n v="12259"/>
    <x v="2"/>
    <x v="45"/>
    <s v="茅乡"/>
    <n v="98287"/>
    <s v="茅台集团"/>
    <s v="中国贵州茅台酒厂(集团)有限责任公司"/>
    <n v="201"/>
    <n v="31956"/>
    <s v="【整箱】茅台集团 福满四季20 浓香型白酒 52度500ml*6瓶(内含3支礼品袋）"/>
    <x v="1"/>
  </r>
  <r>
    <x v="0"/>
    <n v="12259"/>
    <x v="2"/>
    <x v="45"/>
    <s v="茅仙酒"/>
    <n v="385061"/>
    <s v="茅台集团"/>
    <s v="中国贵州茅台酒厂（集团）有限公司"/>
    <n v="20"/>
    <n v="5782"/>
    <s v="贵州茅台集团 贵州茅台技开公司出品 茅仙酒 追梦 53度 500ml 柔和酱香型白酒 单瓶装"/>
    <x v="1"/>
  </r>
  <r>
    <x v="0"/>
    <n v="12259"/>
    <x v="2"/>
    <x v="45"/>
    <s v="茅台"/>
    <n v="226231"/>
    <s v="茅台集团"/>
    <s v="中国贵州茅台酒厂（集团）有限责任公司"/>
    <n v="604"/>
    <n v="208248"/>
    <s v="贵州茅台集团出品 传奇黔酒封坛1992金装大瓶白酒礼盒 52度兼香型 2.5L装 单瓶装"/>
    <x v="1"/>
  </r>
  <r>
    <x v="1"/>
    <n v="12259"/>
    <x v="2"/>
    <x v="45"/>
    <s v="茅台"/>
    <n v="226231"/>
    <s v="茅台集团"/>
    <s v="中国贵州茅台酒厂（集团）有限责任公司"/>
    <n v="2"/>
    <n v="4776"/>
    <s v="茅台醇酱封藏N10酱色整箱装 酱香型 53度 500ml*6"/>
    <x v="1"/>
  </r>
  <r>
    <x v="0"/>
    <n v="12259"/>
    <x v="2"/>
    <x v="45"/>
    <s v="茅台不老"/>
    <n v="238405"/>
    <s v="茅台集团"/>
    <s v="中国贵州茅台酒厂（集团）有限责任公司"/>
    <n v="12"/>
    <n v="5474"/>
    <s v="贵州茅台集团 53度 茅台不老酒 整箱装 500ml*6 酱香型白酒"/>
    <x v="1"/>
  </r>
  <r>
    <x v="0"/>
    <n v="12259"/>
    <x v="2"/>
    <x v="45"/>
    <s v="茅台王子酒"/>
    <n v="247094"/>
    <s v="茅台集团"/>
    <s v="中国贵州茅台酒厂有限责任公司"/>
    <n v="15"/>
    <n v="6444"/>
    <s v="53度茅台王子酒200ml*12 2014年 酱香型白酒 白酒整箱"/>
    <x v="1"/>
  </r>
  <r>
    <x v="0"/>
    <n v="12259"/>
    <x v="2"/>
    <x v="45"/>
    <s v="茅台迎宾酒"/>
    <n v="113655"/>
    <s v="茅台集团"/>
    <s v="中国贵州茅台酒厂(集团)有限责任公司"/>
    <n v="12"/>
    <n v="2919"/>
    <s v="贵州茅台集团茅台醇52度白酒 500ml 6瓶 整箱"/>
    <x v="1"/>
  </r>
  <r>
    <x v="1"/>
    <n v="12259"/>
    <x v="2"/>
    <x v="45"/>
    <s v="茅台醇"/>
    <n v="63821"/>
    <s v="茅台集团"/>
    <s v="中国贵州茅台酒厂(集团)有限责任公司"/>
    <n v="22"/>
    <n v="1407"/>
    <s v="茅台醇 柔酒 52度 500ml"/>
    <x v="1"/>
  </r>
  <r>
    <x v="0"/>
    <n v="12259"/>
    <x v="2"/>
    <x v="45"/>
    <s v="茅台（MAITAI）"/>
    <n v="171677"/>
    <s v="茅台集团"/>
    <s v="中国贵州茅台酒厂（集团）有限公司"/>
    <n v="275"/>
    <n v="75333"/>
    <s v="酒开心 贵州茅台集团技开 赤水老窖酒C15 52度 单瓶装白酒500ML 口感柔雅浓香型 1瓶"/>
    <x v="1"/>
  </r>
  <r>
    <x v="0"/>
    <n v="12259"/>
    <x v="2"/>
    <x v="45"/>
    <s v="茅台（MAOTAI）"/>
    <n v="273942"/>
    <s v="茅台集团"/>
    <s v="中国贵州茅台酒厂（集团）有限责任公司"/>
    <n v="10352"/>
    <n v="15410967"/>
    <s v="（假一罚十）贵州茅台酒 酱香型白酒 53度 茅台 成龙天将雄师 纪念酒 500ml*1瓶"/>
    <x v="1"/>
  </r>
  <r>
    <x v="0"/>
    <n v="12259"/>
    <x v="2"/>
    <x v="45"/>
    <s v="茅台（MOUTAI）"/>
    <n v="12310"/>
    <s v="茅台集团"/>
    <s v="中国贵州茅台酒厂(集团)有限责任公司"/>
    <n v="31838"/>
    <n v="20816392"/>
    <s v="（领券下单立减50）茅台51度 汉酱酒500ml 白酒 酒仙网"/>
    <x v="1"/>
  </r>
  <r>
    <x v="1"/>
    <n v="12259"/>
    <x v="2"/>
    <x v="45"/>
    <s v="茅台（MOUTAI）"/>
    <n v="12310"/>
    <s v="茅台集团"/>
    <s v="中国贵州茅台酒厂(集团)有限责任公司"/>
    <n v="56238"/>
    <n v="57479026"/>
    <s v="贵州茅台集团白金酒公司 酱香型白酒53度（金如意）500ml 单瓶装"/>
    <x v="1"/>
  </r>
  <r>
    <x v="0"/>
    <n v="12259"/>
    <x v="2"/>
    <x v="45"/>
    <s v="茅台（moutai）"/>
    <n v="162855"/>
    <s v="茅台集团"/>
    <s v="中国贵州茅台酒厂(集团)有限责任公司"/>
    <n v="1815"/>
    <n v="2152093"/>
    <s v="鸡年 手提袋"/>
    <x v="1"/>
  </r>
  <r>
    <x v="0"/>
    <n v="12259"/>
    <x v="2"/>
    <x v="45"/>
    <s v="茅坛"/>
    <n v="341796"/>
    <s v="茅台集团"/>
    <s v="中国贵州茅台酒厂有限责任公司"/>
    <n v="25"/>
    <n v="4697"/>
    <s v="贵州茅台集团白酒52度茅坛窖龄酒T60浓香型礼盒装整箱装500ml*6"/>
    <x v="1"/>
  </r>
  <r>
    <x v="0"/>
    <n v="12259"/>
    <x v="2"/>
    <x v="45"/>
    <s v="茅韵"/>
    <n v="383059"/>
    <s v="茅台集团"/>
    <s v="中国贵州茅台酒厂有限公司"/>
    <n v="15"/>
    <n v="2414"/>
    <s v="贵州茅台集团茅韵酒蓝钻礼盒双瓶装蓝色典雅高端礼品酒酱香型白酒糯高粱纯粮食酿造白酒送礼倍有面"/>
    <x v="1"/>
  </r>
  <r>
    <x v="0"/>
    <n v="12259"/>
    <x v="2"/>
    <x v="45"/>
    <s v="贵州"/>
    <n v="56979"/>
    <s v="茅台集团"/>
    <s v="中国贵州茅台酒厂(集团)有限责任公司"/>
    <n v="129"/>
    <n v="32333"/>
    <s v="（五斤瓷坛酒）闷倒驴白酒62度2.5L清香型鉴赏级封坛生态原酒 红坛单瓶"/>
    <x v="1"/>
  </r>
  <r>
    <x v="0"/>
    <n v="12259"/>
    <x v="2"/>
    <x v="45"/>
    <s v="贵州习酒"/>
    <n v="48281"/>
    <s v="茅台集团"/>
    <s v="贵州茅台酒厂(集团)习酒有限责任公司"/>
    <n v="34"/>
    <n v="31615"/>
    <s v="贵州习酒 53度 酱香型白酒 国韵 戊戌狗年生肖纪念酒 500ml*6瓶整箱"/>
    <x v="1"/>
  </r>
  <r>
    <x v="0"/>
    <n v="12259"/>
    <x v="2"/>
    <x v="45"/>
    <s v="贵州茅台"/>
    <n v="208402"/>
    <s v="茅台集团"/>
    <s v="中国贵州茅台酒厂（集团）有限责任公司"/>
    <n v="9497"/>
    <n v="10853048"/>
    <s v="（拍十个送一个） 茅台 实木底座 单只  数量不多 售完即止"/>
    <x v="1"/>
  </r>
  <r>
    <x v="1"/>
    <n v="12259"/>
    <x v="2"/>
    <x v="45"/>
    <s v="贵州茅台"/>
    <n v="208402"/>
    <s v="茅台集团"/>
    <s v="中国贵州茅台酒厂（集团）有限责任公司"/>
    <n v="157"/>
    <n v="0"/>
    <s v="茅台王子酒（小酒字版）礼品袋"/>
    <x v="1"/>
  </r>
  <r>
    <x v="0"/>
    <n v="12259"/>
    <x v="2"/>
    <x v="45"/>
    <s v="贵州茅台酒"/>
    <n v="295550"/>
    <s v="茅台集团"/>
    <s v="中国贵州茅台酒厂（集团）有限责任公司"/>
    <n v="3"/>
    <n v="7571"/>
    <s v="贵州茅台酒 酱香型白酒 53度 茅台 高尔夫大师级 500ml"/>
    <x v="1"/>
  </r>
  <r>
    <x v="0"/>
    <n v="12259"/>
    <x v="2"/>
    <x v="45"/>
    <s v="贵州茅台（MOUTAI）"/>
    <n v="403105"/>
    <s v="茅台集团"/>
    <s v="中国贵州茅台酒厂有限责任公司"/>
    <n v="49"/>
    <n v="41154"/>
    <s v="贵州茅台集团健康产业 酱香型白酒 53度茅台 正和酒 500ml 整箱装6瓶"/>
    <x v="1"/>
  </r>
  <r>
    <x v="0"/>
    <n v="12259"/>
    <x v="2"/>
    <x v="45"/>
    <s v="赖茅"/>
    <n v="10813"/>
    <s v="茅台集团"/>
    <s v="中国贵州茅台酒厂(集团)有限责任公司"/>
    <n v="990"/>
    <n v="809056"/>
    <s v="赖茅雨伞"/>
    <x v="1"/>
  </r>
  <r>
    <x v="1"/>
    <n v="12259"/>
    <x v="2"/>
    <x v="45"/>
    <s v="赖茅"/>
    <n v="10813"/>
    <s v="茅台集团"/>
    <s v="中国贵州茅台酒厂(集团)有限责任公司"/>
    <n v="5747"/>
    <n v="5015533"/>
    <s v="茅台 赖茅珍藏53度500ml*6瓶 整箱装 酱香型白酒"/>
    <x v="1"/>
  </r>
  <r>
    <x v="0"/>
    <n v="12259"/>
    <x v="2"/>
    <x v="2"/>
    <s v="酒鬼（JIUGUI）"/>
    <n v="26050"/>
    <s v="酒鬼股份"/>
    <s v="酒鬼酒股份有限公司"/>
    <n v="17225"/>
    <n v="3269366"/>
    <s v="（限时秒杀直降）52度 酒鬼酒黄坛468ml 白酒 酒仙网"/>
    <x v="1"/>
  </r>
  <r>
    <x v="1"/>
    <n v="12259"/>
    <x v="2"/>
    <x v="2"/>
    <s v="酒鬼（JIUGUI）"/>
    <n v="26050"/>
    <s v="酒鬼股份"/>
    <s v="酒鬼酒股份有限公司"/>
    <n v="8577"/>
    <n v="3236764"/>
    <s v="酒鬼酒（老坛1985） 52度100ml  馥郁香型白酒 精致小酒版"/>
    <x v="1"/>
  </r>
  <r>
    <x v="0"/>
    <n v="13314"/>
    <x v="3"/>
    <x v="5"/>
    <s v="南洋"/>
    <n v="346566"/>
    <s v="苏泊尔集团"/>
    <s v="杭州苏泊尔南洋药业有限公司"/>
    <n v="15"/>
    <n v="267"/>
    <s v="南洋 顽癣净 25ml/瓶/盒（89560） 标准装"/>
    <x v="1"/>
  </r>
  <r>
    <x v="0"/>
    <n v="13314"/>
    <x v="3"/>
    <x v="5"/>
    <s v="可安"/>
    <n v="390308"/>
    <s v="苏泊尔集团"/>
    <s v="杭州苏泊尔南洋药业有限公司"/>
    <n v="6"/>
    <n v="1194"/>
    <s v="可安 宽胸气雾剂 60揿*1瓶/盒 红色"/>
    <x v="1"/>
  </r>
  <r>
    <x v="0"/>
    <n v="15248"/>
    <x v="4"/>
    <x v="3"/>
    <s v="南极人+"/>
    <n v="197074"/>
    <s v="南极人(上海)股份有限公司"/>
    <s v="南极人(上海)股份有限公司"/>
    <n v="2104"/>
    <n v="88096"/>
    <s v="南极人＋钓鱼竿伸缩蚊帐 U型三开门宫廷不锈钢加粗支架加密加长蕾丝落地帐莎双人床免打孔床品 黄色 1.5*2m"/>
    <x v="1"/>
  </r>
  <r>
    <x v="0"/>
    <n v="15248"/>
    <x v="4"/>
    <x v="3"/>
    <s v="南极人（Nanjiren）"/>
    <n v="265593"/>
    <s v="南极人(上海)股份有限公司"/>
    <s v="南极人(上海)股份有限公司"/>
    <n v="105411"/>
    <n v="10213429"/>
    <s v="（特价清仓）南极人 织带水洗棉四件套 条纹格子色织床上四件套单人双人床品套件 织带纯黑色 1.5-1.8米四"/>
    <x v="1"/>
  </r>
  <r>
    <x v="1"/>
    <n v="15248"/>
    <x v="4"/>
    <x v="3"/>
    <s v="南极人（Nanjiren）"/>
    <n v="142001"/>
    <s v="南极人(上海)股份有限公司"/>
    <s v="南极人(上海)股份有限公司"/>
    <n v="482323"/>
    <n v="42334864"/>
    <s v="南极人（Nanjiren）被芯家纺 羽丝绒被子加厚保暖冬被双人被子被芯亲肤棉被 条纹-米黄 200*230cm-6斤"/>
    <x v="1"/>
  </r>
  <r>
    <x v="0"/>
    <n v="15248"/>
    <x v="4"/>
    <x v="3"/>
    <s v="南极人（home）"/>
    <n v="201648"/>
    <s v="南极人(上海)股份有限公司"/>
    <s v="南极人(上海)股份有限公司"/>
    <n v="64336"/>
    <n v="6805998"/>
    <s v="（下单立减50）南极人家纺 被子单人双人冬被加厚被褥保暖透气1.5米1.8米冬天盖被学生宿舍被芯棉被 陌上花"/>
    <x v="1"/>
  </r>
  <r>
    <x v="0"/>
    <n v="15901"/>
    <x v="6"/>
    <x v="9"/>
    <s v="TCL"/>
    <n v="2505"/>
    <s v="TCL集团"/>
    <s v="TCL集团股份有限公司"/>
    <n v="181"/>
    <n v="25207"/>
    <s v="TCL灭蚊灯灭蝇灯室内卧室静音驱蚊器家用餐厅无辐射静音灭蚊器婴孕吸捕蚊香杀虫灯 灭蚊灯+电源线+适配器+"/>
    <x v="1"/>
  </r>
  <r>
    <x v="0"/>
    <n v="15901"/>
    <x v="6"/>
    <x v="3"/>
    <s v="南极人（Nanjiren）"/>
    <n v="265593"/>
    <s v="南极人(上海)股份有限公司"/>
    <s v="南极人(上海)股份有限公司"/>
    <n v="4525"/>
    <n v="70871"/>
    <s v="洁厕液清香500g洁厕灵厕所清洁剂除臭去臭除垢洁厕灵马桶清洁剂强力除尿垢强效清香型 500ml*1"/>
    <x v="1"/>
  </r>
  <r>
    <x v="0"/>
    <n v="15901"/>
    <x v="6"/>
    <x v="4"/>
    <s v="阿芙（AFU）"/>
    <n v="2854"/>
    <s v="湖南御泥坊化妆品有限公司"/>
    <s v="北京茂思商贸有限公司"/>
    <n v="6"/>
    <n v="376"/>
    <s v="阿芙（AFU） 抽取式绵柔保湿纸巾40抽/包 10包"/>
    <x v="1"/>
  </r>
  <r>
    <x v="0"/>
    <n v="15901"/>
    <x v="6"/>
    <x v="6"/>
    <s v="纤见（FABRICARE）"/>
    <n v="398116"/>
    <s v="海尔集团"/>
    <s v="青岛海尔滚筒洗衣机有限公司"/>
    <n v="38"/>
    <n v="6173"/>
    <s v="【迪拜帆船酒店专用】FABRICARE纤见 衣物除皱喷剂 欧洲进口 衣物除皱喷剂"/>
    <x v="1"/>
  </r>
  <r>
    <x v="1"/>
    <n v="15901"/>
    <x v="6"/>
    <x v="16"/>
    <s v="阿迪达斯（Adidas）"/>
    <n v="2828"/>
    <s v="阿迪达斯有限公司"/>
    <s v="阿迪达斯有限公司"/>
    <n v="1637"/>
    <n v="60216"/>
    <s v="阿迪达斯Adidas 原装进口 小白鞋清洁剂75ml 增白去黄去污 运动鞋带刷头擦鞋洗鞋清洁神器"/>
    <x v="1"/>
  </r>
  <r>
    <x v="0"/>
    <n v="15901"/>
    <x v="6"/>
    <x v="17"/>
    <s v="雅诗兰黛"/>
    <n v="160086"/>
    <s v="雅诗兰黛有限公司"/>
    <s v="雅诗兰黛有限公司"/>
    <n v="270"/>
    <n v="18"/>
    <s v="海绵bb霜扑化妆棉化妆工具"/>
    <x v="1"/>
  </r>
  <r>
    <x v="0"/>
    <n v="15901"/>
    <x v="6"/>
    <x v="20"/>
    <s v="飞科（FLYCO）"/>
    <n v="6736"/>
    <s v="飞科股份"/>
    <s v="上海飞科电器股份有限公司"/>
    <n v="79"/>
    <n v="2379"/>
    <s v="飞科毛球修剪器充电式电动剃毛绒器去毛球机打毛机除毛剪毛器博锐PR1501 标配+粘毛器+3个原装刀头"/>
    <x v="1"/>
  </r>
  <r>
    <x v="0"/>
    <n v="16750"/>
    <x v="7"/>
    <x v="21"/>
    <s v="澳佳宝（Blackmores）"/>
    <n v="153122"/>
    <s v="黛浓有限公司"/>
    <s v="黛浓有限公司"/>
    <n v="3"/>
    <n v="30"/>
    <s v="Goat Soap 澳洲手工山羊奶皂婴儿儿童沐浴皂天然洁面皂100g 羊奶原味"/>
    <x v="1"/>
  </r>
  <r>
    <x v="0"/>
    <n v="16750"/>
    <x v="7"/>
    <x v="22"/>
    <s v="GNC"/>
    <n v="171862"/>
    <s v="GNC公司"/>
    <s v="大众营养投资公司"/>
    <n v="30"/>
    <n v="5362"/>
    <s v="泰国去黑头草莓鼻芦荟胶鼻头贴祛黑头水祛粉刺收缩毛孔男女通用收缩毛孔精华液 去黑头鼻贴+毛孔收缩精华液"/>
    <x v="1"/>
  </r>
  <r>
    <x v="0"/>
    <n v="16750"/>
    <x v="7"/>
    <x v="22"/>
    <s v="健安喜（GNC）"/>
    <n v="9120"/>
    <s v="GNC公司"/>
    <s v="大众营养投资公司"/>
    <n v="4"/>
    <n v="215"/>
    <s v="健安喜（GNC） 美国原装进口C芦荟保湿祛痘凝露芦荟胶面霜VC面霜护肤品 芦荟凝胶85g 1支"/>
    <x v="1"/>
  </r>
  <r>
    <x v="0"/>
    <n v="16750"/>
    <x v="7"/>
    <x v="23"/>
    <s v="一叶子（Oneleaf）"/>
    <n v="151346"/>
    <s v="上海黎姿化妆品有限公司"/>
    <s v="上海黎姿化妆品有限公司"/>
    <n v="978"/>
    <n v="1080"/>
    <s v="护手霜女滋润保湿补水嫩肤防干裂不油腻 随机护手霜1支"/>
    <x v="1"/>
  </r>
  <r>
    <x v="1"/>
    <n v="16750"/>
    <x v="7"/>
    <x v="23"/>
    <s v="一叶子（Oneleaf）"/>
    <n v="102889"/>
    <s v="上海黎姿化妆品有限公司"/>
    <s v="上海黎姿化妆品有限公司"/>
    <n v="34"/>
    <n v="1403"/>
    <s v="一叶子植物精粹手霜套组30g*3（护手霜 滋润保湿修护 防止干裂）"/>
    <x v="1"/>
  </r>
  <r>
    <x v="0"/>
    <n v="16750"/>
    <x v="7"/>
    <x v="24"/>
    <s v="佰草集（HERBORIST）"/>
    <n v="4151"/>
    <s v="上海家化联合股份有限公司"/>
    <s v="上海家化联合股份有限公司"/>
    <n v="167"/>
    <n v="8757"/>
    <s v="佰草集（HERBORIST）护手霜手部多效修护霜100g保湿嫩肤补水滋润春夏护手霜 男女适用 2支"/>
    <x v="1"/>
  </r>
  <r>
    <x v="0"/>
    <n v="16750"/>
    <x v="7"/>
    <x v="0"/>
    <s v="兰蔻（LANCOME）"/>
    <n v="132344"/>
    <s v="法国兰蔻国际集团有限公司"/>
    <s v="法国兰蔻国际集团有限公司"/>
    <n v="2612"/>
    <n v="55440"/>
    <s v="艾禾美（ARM&amp;HAMMER） 美国进口多效防敏牙膏127g 一只"/>
    <x v="1"/>
  </r>
  <r>
    <x v="0"/>
    <n v="16750"/>
    <x v="7"/>
    <x v="4"/>
    <s v="御泥坊"/>
    <n v="20390"/>
    <s v="湖南御泥坊化妆品有限公司"/>
    <s v="湖南御泥坊化妆品有限公司"/>
    <n v="17"/>
    <n v="831"/>
    <s v="御泥坊 玫瑰滋养矿物身体乳150ml深层滋润补水保湿润肤乳/露香体乳 护肤品"/>
    <x v="1"/>
  </r>
  <r>
    <x v="0"/>
    <n v="16750"/>
    <x v="7"/>
    <x v="4"/>
    <s v="阿芙（AFU）"/>
    <n v="2854"/>
    <s v="湖南御泥坊化妆品有限公司"/>
    <s v="北京茂思商贸有限公司"/>
    <n v="6581"/>
    <n v="751055"/>
    <s v="阿芙（AFU）德国洋甘菊精油（小产区）10ml 补水养护干燥敏感肌"/>
    <x v="1"/>
  </r>
  <r>
    <x v="1"/>
    <n v="16750"/>
    <x v="7"/>
    <x v="4"/>
    <s v="阿芙（AFU）"/>
    <n v="2854"/>
    <s v="湖南御泥坊化妆品有限公司"/>
    <s v="北京茂思商贸有限公司"/>
    <n v="29723"/>
    <n v="1768662"/>
    <s v="阿芙（AFU）雕塑提升按摩油30ml（按摩油 紧实肌肤 调理油）"/>
    <x v="1"/>
  </r>
  <r>
    <x v="0"/>
    <n v="16750"/>
    <x v="7"/>
    <x v="8"/>
    <s v="欧莱雅（LOREAL）"/>
    <n v="164130"/>
    <s v="莱雅公司"/>
    <s v="莱雅公司"/>
    <n v="42120"/>
    <n v="2102781"/>
    <s v="（LOREAL）进口欧莱雅专业洗护 致臻赋活护发乳护发素750ML"/>
    <x v="1"/>
  </r>
  <r>
    <x v="1"/>
    <n v="16750"/>
    <x v="7"/>
    <x v="8"/>
    <s v="欧莱雅（LOREAL）"/>
    <n v="53150"/>
    <s v="莱雅公司"/>
    <s v="莱雅公司"/>
    <n v="916315"/>
    <n v="21202779"/>
    <s v="欧莱雅（LOREAL）透明质酸经典超值无硅油洗发水护发素套装（清爽去屑洗发露润发乳）（旅行装赠品随机发货"/>
    <x v="1"/>
  </r>
  <r>
    <x v="0"/>
    <n v="16750"/>
    <x v="7"/>
    <x v="10"/>
    <s v="珀莱雅（PROYA）"/>
    <n v="14031"/>
    <s v="珀莱雅化妆品股份有限公司"/>
    <s v="珀莱雅化妆品股份有限公司"/>
    <n v="473"/>
    <n v="540"/>
    <s v="运费链接，补差价专用，单拍不发货 深红"/>
    <x v="1"/>
  </r>
  <r>
    <x v="0"/>
    <n v="16750"/>
    <x v="7"/>
    <x v="11"/>
    <s v="百雀羚（PECHOIN）"/>
    <n v="4073"/>
    <s v="上海百雀羚日用化学有限公司"/>
    <s v="上海百雀羚日用化学有限公司"/>
    <n v="16089"/>
    <n v="702934"/>
    <s v="霸王 首乌乌发洗发露 200ml"/>
    <x v="1"/>
  </r>
  <r>
    <x v="1"/>
    <n v="16750"/>
    <x v="7"/>
    <x v="11"/>
    <s v="百雀羚（PECHOIN）"/>
    <n v="4073"/>
    <s v="上海百雀羚日用化学有限公司"/>
    <s v="上海百雀羚日用化学有限公司"/>
    <n v="16194"/>
    <n v="326333"/>
    <s v="百雀羚小雀幸雪松纤纤深润美手霜40g（护手霜女修护滋润锁水保湿防止干燥）"/>
    <x v="1"/>
  </r>
  <r>
    <x v="0"/>
    <n v="16750"/>
    <x v="7"/>
    <x v="12"/>
    <s v="膜法世家"/>
    <n v="44815"/>
    <s v="上海悦目化妆品有限公司"/>
    <s v="上海悦目化妆品有限公司"/>
    <n v="217"/>
    <n v="4985"/>
    <s v="膜法世家 金桂花蒸汽热敷眼罩（舒缓放松 润泽双眼） 5片装"/>
    <x v="1"/>
  </r>
  <r>
    <x v="0"/>
    <n v="16750"/>
    <x v="7"/>
    <x v="31"/>
    <s v="自然之宝"/>
    <n v="155562"/>
    <s v="自然之宝公司"/>
    <s v="自然之宝公司"/>
    <n v="2"/>
    <n v="220"/>
    <s v="自然之宝（Nature's Bounty）胶原蛋白软糖草莓味230粒 1瓶装"/>
    <x v="1"/>
  </r>
  <r>
    <x v="0"/>
    <n v="16750"/>
    <x v="7"/>
    <x v="13"/>
    <s v="自然堂（CHANDO）"/>
    <n v="21208"/>
    <s v="伽蓝（集团）股份有限公司"/>
    <s v="伽蓝（集团）股份有限公司"/>
    <n v="825"/>
    <n v="22343"/>
    <s v="自然堂（CHANDO）鲜嫩保湿护手霜50g保湿补水 改善干裂 护手霜"/>
    <x v="1"/>
  </r>
  <r>
    <x v="1"/>
    <n v="16750"/>
    <x v="7"/>
    <x v="13"/>
    <s v="自然堂（CHANDO）"/>
    <n v="21208"/>
    <s v="伽蓝（集团）股份有限公司"/>
    <s v="伽蓝（集团）股份有限公司"/>
    <n v="1040"/>
    <n v="14103"/>
    <s v="自然堂（CHANDO）鲜嫩保湿护手霜 50g"/>
    <x v="1"/>
  </r>
  <r>
    <x v="0"/>
    <n v="16750"/>
    <x v="7"/>
    <x v="13"/>
    <s v="自然堂（CHANO）"/>
    <n v="193786"/>
    <s v="伽蓝（集团）股份有限公司"/>
    <s v="伽蓝（集团）股份有限公司"/>
    <n v="130"/>
    <n v="5982"/>
    <s v="自然堂鲜嫩护手霜套装女滋润保湿补水嫩白防干裂防冻霜官方旗舰店官网 鲜嫩护手霜礼盒"/>
    <x v="1"/>
  </r>
  <r>
    <x v="0"/>
    <n v="16750"/>
    <x v="7"/>
    <x v="5"/>
    <s v="苏泊尔（SUPOR）"/>
    <n v="16425"/>
    <s v="苏泊尔集团"/>
    <s v="浙江苏泊尔股份有限公司"/>
    <n v="1"/>
    <n v="229"/>
    <s v="苏泊尔 电热水壶折叠式迷你旅行便携可旅游烧水壶SW-06J002 SW-06J002/0.6L"/>
    <x v="1"/>
  </r>
  <r>
    <x v="0"/>
    <n v="16750"/>
    <x v="7"/>
    <x v="14"/>
    <s v="资生堂专业美发"/>
    <n v="148962"/>
    <s v="株式会社资生堂"/>
    <s v="株式会社资生堂"/>
    <n v="1047"/>
    <n v="238738"/>
    <s v="进口（Shiseido）资生堂护理道露蜜焕彩护发素染后损伤修护锁色护色洗发护发乳 250g"/>
    <x v="1"/>
  </r>
  <r>
    <x v="0"/>
    <n v="16750"/>
    <x v="7"/>
    <x v="14"/>
    <s v="资生堂（Shiseido）"/>
    <n v="170438"/>
    <s v="株式会社资生堂"/>
    <s v="株式会社资生堂"/>
    <n v="39320"/>
    <n v="2843348"/>
    <s v="进口日本资生堂Shiseido秀场造型高定型力发胶180g头发造型蓬松丰盈喷雾高力定型喷雾干胶"/>
    <x v="1"/>
  </r>
  <r>
    <x v="1"/>
    <n v="16750"/>
    <x v="7"/>
    <x v="14"/>
    <s v="资生堂（Shiseido）"/>
    <n v="128744"/>
    <s v="株式会社资生堂"/>
    <s v="株式会社资生堂"/>
    <n v="46095"/>
    <n v="1921569"/>
    <s v="资生堂（SHISEIDO）秀场造型质感发蜡(自然型)80G"/>
    <x v="1"/>
  </r>
  <r>
    <x v="0"/>
    <n v="16750"/>
    <x v="7"/>
    <x v="16"/>
    <s v="阿迪达斯（Adidas）"/>
    <n v="159853"/>
    <s v="阿迪达斯有限公司"/>
    <s v="阿迪达斯有限公司"/>
    <n v="48157"/>
    <n v="712426"/>
    <s v="（adidas）阿迪达斯男士控油洗发露去屑洗发露头皮舒缓止痒清爽不油腻护发洗发系列 舒适止痒 洗发露400ml"/>
    <x v="1"/>
  </r>
  <r>
    <x v="1"/>
    <n v="16750"/>
    <x v="7"/>
    <x v="16"/>
    <s v="阿迪达斯（Adidas）"/>
    <n v="159853"/>
    <s v="阿迪达斯有限公司"/>
    <s v="阿迪达斯有限公司"/>
    <n v="108206"/>
    <n v="2708819"/>
    <s v="阿迪达斯（adidas）男士香波沐浴露劲纯表现250ml 三合一洗发洁面沐浴 不含皂基色素"/>
    <x v="1"/>
  </r>
  <r>
    <x v="0"/>
    <n v="16750"/>
    <x v="7"/>
    <x v="17"/>
    <s v="雅诗兰黛"/>
    <n v="131639"/>
    <s v="雅诗兰黛有限公司"/>
    <s v="雅诗兰黛有限公司"/>
    <n v="28"/>
    <n v="2348"/>
    <s v="雅诗兰黛（Estee Lauder） 雅诗兰黛小棕蜜精华油肌透修护精萃蜜30ml补水保湿 特润修护精华露7ml"/>
    <x v="1"/>
  </r>
  <r>
    <x v="0"/>
    <n v="16750"/>
    <x v="7"/>
    <x v="18"/>
    <s v="吾尊"/>
    <n v="102890"/>
    <s v="上海黎姿化妆品有限公司"/>
    <s v="上海韩束化妆品有限公司"/>
    <n v="1"/>
    <n v="32"/>
    <s v="红色小象 红色小象儿童健齿口腔护理套装 宝宝牙刷无氟可吞咽牙膏（5-12岁）草莓冰淇淋味 儿童牙膏牙刷套"/>
    <x v="1"/>
  </r>
  <r>
    <x v="0"/>
    <n v="16750"/>
    <x v="7"/>
    <x v="18"/>
    <s v="索薇娅（SOVYA）"/>
    <n v="156974"/>
    <s v="上海黎姿化妆品有限公司"/>
    <s v="上海优上生物科技有限公司"/>
    <n v="138"/>
    <n v="9753"/>
    <s v="索薇娅（SOVYA） 洗发水护发素 姜花臻养修护氨基酸无硅油香氛洗发露 家庭装8件套1900ml包邮"/>
    <x v="1"/>
  </r>
  <r>
    <x v="0"/>
    <n v="16750"/>
    <x v="7"/>
    <x v="18"/>
    <s v="韩束（KAN’S）"/>
    <n v="7944"/>
    <s v="上海黎姿化妆品有限公司"/>
    <s v="上海黎姿化妆品有限公司"/>
    <n v="239"/>
    <n v="14542"/>
    <s v="韩束（KAN’S） 韩束身体乳保湿滋润香味香体全身女补水保湿四季清爽润肤改善鸡皮修复粗糙毛孔水乳正品 墨"/>
    <x v="1"/>
  </r>
  <r>
    <x v="1"/>
    <n v="16750"/>
    <x v="7"/>
    <x v="18"/>
    <s v="韩束（KAN’S）"/>
    <n v="7944"/>
    <s v="上海黎姿化妆品有限公司"/>
    <s v="上海黎姿化妆品有限公司"/>
    <n v="1"/>
    <n v="79"/>
    <s v="韩束 滋养美肤身体套组 身体乳沐浴露（补水保湿 温和去角质 化妆品护肤套装）"/>
    <x v="1"/>
  </r>
  <r>
    <x v="0"/>
    <n v="16750"/>
    <x v="7"/>
    <x v="18"/>
    <s v="韩束（KanS）"/>
    <n v="153125"/>
    <s v="上海黎姿化妆品有限公司"/>
    <s v="上海黎姿化妆品有限公司"/>
    <n v="230"/>
    <n v="2126"/>
    <s v="韩束（KanS） 韩束护手霜 纤纤伴手礼盒滋养防裂补水保湿润手霜 花颜果语润手霜礼盒（30g*3支）"/>
    <x v="1"/>
  </r>
  <r>
    <x v="0"/>
    <n v="17329"/>
    <x v="12"/>
    <x v="0"/>
    <s v="兰蔻（LANCOME）"/>
    <n v="10833"/>
    <s v="法国兰蔻国际集团有限公司"/>
    <s v="法国兰蔻国际集团有限公司"/>
    <n v="4"/>
    <n v="59"/>
    <s v="兰蔻Lancome 化妆包 收纳包 手拿包 蓝色自由女孩"/>
    <x v="1"/>
  </r>
  <r>
    <x v="0"/>
    <n v="17329"/>
    <x v="12"/>
    <x v="3"/>
    <s v="南极人（Nanjiren）"/>
    <n v="188789"/>
    <s v="南极人(上海)股份有限公司"/>
    <s v="南极人(上海)股份有限公司"/>
    <n v="404"/>
    <n v="68363"/>
    <s v="？？儿童书包小学生女1-3-6年级免洗双肩背包护脊减负可爱公主范女童 布款粉色大号(四层)"/>
    <x v="1"/>
  </r>
  <r>
    <x v="0"/>
    <n v="17329"/>
    <x v="12"/>
    <x v="26"/>
    <s v="安踏（ANTA）"/>
    <n v="189388"/>
    <s v="安踏(中国)有限公司"/>
    <s v="安踏(中国)有限公司"/>
    <n v="15"/>
    <n v="1693"/>
    <s v="安踏儿童书包学生运动背包男童时尚大容量青少年双肩包39824752 蓝色-3 s"/>
    <x v="1"/>
  </r>
  <r>
    <x v="0"/>
    <n v="17329"/>
    <x v="12"/>
    <x v="27"/>
    <s v="李宁（LI-NING）"/>
    <n v="171375"/>
    <s v="李宁体育(上海)有限公司"/>
    <s v="李宁体育(上海)有限公司"/>
    <n v="1306"/>
    <n v="6651"/>
    <s v="李宁腰包男女通用小包正品2019休闲运动包 黑色046"/>
    <x v="1"/>
  </r>
  <r>
    <x v="1"/>
    <n v="17329"/>
    <x v="12"/>
    <x v="27"/>
    <s v="李宁（LI-NING）"/>
    <n v="168635"/>
    <s v="李宁体育(上海)有限公司"/>
    <s v="李宁体育(上海)有限公司"/>
    <n v="56"/>
    <n v="6089"/>
    <s v="李宁 双肩包 背包中性运动生活系列男双肩背包运动书包电脑包 黑色"/>
    <x v="1"/>
  </r>
  <r>
    <x v="0"/>
    <n v="17329"/>
    <x v="12"/>
    <x v="37"/>
    <s v="森马（Semir）"/>
    <n v="15214"/>
    <s v="浙江森马服饰有限公司"/>
    <s v="浙江森马服饰有限公司"/>
    <n v="342"/>
    <n v="26859"/>
    <s v="森马行李箱男拉杆箱登机箱密码箱24寸万向轮旅行箱女韩版20寸 明星联名款重磅上新 24寸（需托运 适合7-10"/>
    <x v="1"/>
  </r>
  <r>
    <x v="1"/>
    <n v="17329"/>
    <x v="12"/>
    <x v="37"/>
    <s v="森马（Semir）"/>
    <n v="15214"/>
    <s v="浙江森马服饰有限公司"/>
    <s v="浙江森马服饰有限公司"/>
    <n v="583"/>
    <n v="54149"/>
    <s v="森马（Semir）钱包男多卡位学生休闲韩系潮流长短款男士卡包多功能超薄皮夹子长款黑色"/>
    <x v="1"/>
  </r>
  <r>
    <x v="0"/>
    <n v="17329"/>
    <x v="12"/>
    <x v="39"/>
    <s v="海澜之家（HLA）"/>
    <n v="7835"/>
    <s v="海澜之家服饰有限公司"/>
    <s v="海澜之家服饰有限公司"/>
    <n v="1427"/>
    <n v="153093"/>
    <s v="HLA海澜之家针扣皮带2018秋季新品舒适简约花纹休闲男士腰带HZPAD3E060A 黑色花纹60 105cm"/>
    <x v="1"/>
  </r>
  <r>
    <x v="1"/>
    <n v="17329"/>
    <x v="12"/>
    <x v="39"/>
    <s v="海澜之家（HLA）"/>
    <n v="7835"/>
    <s v="海澜之家服饰有限公司"/>
    <s v="海澜之家服饰有限公司"/>
    <n v="550"/>
    <n v="64641"/>
    <s v="皮带男2019商务自动扣舒适大气腰带HZPAW3E090A黑色花纹(90)1150MM×35MM cz"/>
    <x v="1"/>
  </r>
  <r>
    <x v="1"/>
    <n v="17329"/>
    <x v="12"/>
    <x v="28"/>
    <s v="耐克（NIKE）"/>
    <n v="13305"/>
    <s v="耐克创新有限合伙公司"/>
    <s v="耐克创新有限合伙公司"/>
    <n v="1217"/>
    <n v="137779"/>
    <s v="耐克（NIKE）男女款运动休闲旅游户外书包双肩包背包 BA5230-620 玫粉色"/>
    <x v="1"/>
  </r>
  <r>
    <x v="0"/>
    <n v="17329"/>
    <x v="12"/>
    <x v="16"/>
    <s v="阿迪达斯（Adidas）"/>
    <n v="159853"/>
    <s v="阿迪达斯有限公司"/>
    <s v="阿迪达斯有限公司"/>
    <n v="165"/>
    <n v="19562"/>
    <s v="阿迪达斯运动包男包女包 19春季新款休闲小腰包训练耐磨单肩包DZ2394 DZ2394 以专柜实物为准"/>
    <x v="1"/>
  </r>
  <r>
    <x v="1"/>
    <n v="17329"/>
    <x v="12"/>
    <x v="16"/>
    <s v="阿迪达斯（Adidas）"/>
    <n v="2828"/>
    <s v="阿迪达斯有限公司"/>
    <s v="阿迪达斯有限公司"/>
    <n v="4465"/>
    <n v="505216"/>
    <s v="阿迪达斯（Adidas）背包单肩包斜挎包休闲运动包 黑色"/>
    <x v="1"/>
  </r>
  <r>
    <x v="0"/>
    <n v="17979"/>
    <x v="17"/>
    <x v="40"/>
    <s v="五粮液（WULIANGYE）"/>
    <n v="17815"/>
    <s v="五粮液集团"/>
    <s v="四川省宜宾五粮液集团有限公司"/>
    <n v="1"/>
    <n v="798"/>
    <s v="五粮液五粮特曲浓香型白酒52度500ml*6整箱装（内含3只礼袋）"/>
    <x v="1"/>
  </r>
  <r>
    <x v="0"/>
    <n v="16750"/>
    <x v="7"/>
    <x v="22"/>
    <s v="健安喜（GNC）"/>
    <n v="9120"/>
    <s v="GNC公司"/>
    <s v="大众营养投资公司"/>
    <n v="1"/>
    <n v="109"/>
    <s v="健安喜（GNC） 美国原装进口C芦荟保湿祛痘凝露芦荟胶面霜VC面霜护肤品 芦荟保湿面霜 57g 2瓶装"/>
    <x v="2"/>
  </r>
  <r>
    <x v="0"/>
    <n v="16750"/>
    <x v="7"/>
    <x v="21"/>
    <s v="澳佳宝（Blackmores）"/>
    <n v="153122"/>
    <s v="黛浓有限公司"/>
    <s v="黛浓有限公司"/>
    <n v="2"/>
    <n v="20"/>
    <s v="Goat Soap 澳洲手工山羊奶皂婴儿儿童沐浴皂天然洁面皂100g 儿童皂"/>
    <x v="2"/>
  </r>
  <r>
    <x v="0"/>
    <n v="16750"/>
    <x v="7"/>
    <x v="22"/>
    <s v="GNC"/>
    <n v="171862"/>
    <s v="GNC公司"/>
    <s v="大众营养投资公司"/>
    <n v="37"/>
    <n v="3562"/>
    <s v="泰国去黑头草莓鼻芦荟胶鼻头贴祛黑头水祛粉刺收缩毛孔男女通用收缩毛孔精华液 去黑头鼻贴+毛孔收缩精华液"/>
    <x v="2"/>
  </r>
  <r>
    <x v="1"/>
    <n v="9192"/>
    <x v="18"/>
    <x v="43"/>
    <s v="天然博士"/>
    <n v="283125"/>
    <s v="汤臣倍健股份"/>
    <s v="汤臣倍健股份有限公司"/>
    <n v="722"/>
    <n v="116707"/>
    <s v="汤臣倍健天然博士 益生菌30袋+橘皮酵母锌20袋 儿童营养礼盒 赠针叶樱桃粉VC"/>
    <x v="2"/>
  </r>
  <r>
    <x v="0"/>
    <n v="9192"/>
    <x v="18"/>
    <x v="21"/>
    <s v="blackmores"/>
    <n v="165457"/>
    <s v="黛浓有限公司"/>
    <s v="黛浓有限公司"/>
    <n v="408"/>
    <n v="66762"/>
    <s v="香港直邮 blackmores 澳洲原装进口澳佳宝 维骨力氨糖软骨素钙片氨基葡萄糖关节灵180粒"/>
    <x v="2"/>
  </r>
  <r>
    <x v="0"/>
    <n v="9192"/>
    <x v="18"/>
    <x v="34"/>
    <s v="恒顺"/>
    <n v="8265"/>
    <s v="恒顺集团"/>
    <s v="江苏恒顺醋业股份有限公司"/>
    <n v="12"/>
    <n v="598"/>
    <s v="恒顺 蜂蜜醋苹果醋香妃醋枸杞醋礼盒饮用型香醋健康饮品60ml*4盒组合装 香妃醋60ml*4盒"/>
    <x v="2"/>
  </r>
  <r>
    <x v="0"/>
    <n v="9192"/>
    <x v="18"/>
    <x v="6"/>
    <s v="海尔（Haier）"/>
    <n v="7817"/>
    <s v="海尔集团"/>
    <s v="青岛海尔投资发展有限公司"/>
    <n v="1668"/>
    <n v="460601"/>
    <s v="雾化器家用医用儿童雾化机 配件医用过滤棉 过滤棉5个+雾化装置一套"/>
    <x v="2"/>
  </r>
  <r>
    <x v="0"/>
    <n v="9192"/>
    <x v="18"/>
    <x v="43"/>
    <s v="汤臣倍健（BY-HEALTH）"/>
    <n v="16690"/>
    <s v="汤臣倍健股份"/>
    <s v="汤臣倍健股份有限公司"/>
    <n v="139079"/>
    <n v="12293045"/>
    <s v="（立减50元）汤臣倍健巴西绿蜂胶软胶囊60粒原品*4瓶 增强免疫力 官方旗舰品质"/>
    <x v="2"/>
  </r>
  <r>
    <x v="1"/>
    <n v="9192"/>
    <x v="18"/>
    <x v="22"/>
    <s v="健安喜（GNC）"/>
    <n v="9120"/>
    <s v="GNC公司"/>
    <s v="大众营养投资公司"/>
    <n v="14865"/>
    <n v="1975466"/>
    <s v="美国进口健安喜GNC高浓度蔓越莓胶囊 女性调理保健品 100粒装"/>
    <x v="2"/>
  </r>
  <r>
    <x v="1"/>
    <n v="9192"/>
    <x v="18"/>
    <x v="21"/>
    <s v="澳佳宝（Blackmores）"/>
    <n v="21324"/>
    <s v="黛浓有限公司"/>
    <s v="质控聚合品牌"/>
    <n v="40843"/>
    <n v="2585855"/>
    <s v="澳洲进口 澳佳宝（Blackmores）高能复合维生素B群 75粒"/>
    <x v="2"/>
  </r>
  <r>
    <x v="0"/>
    <n v="9192"/>
    <x v="18"/>
    <x v="21"/>
    <s v="Blackmores"/>
    <n v="144123"/>
    <s v="黛浓有限公司"/>
    <s v="质控聚合品牌"/>
    <n v="187"/>
    <n v="22834"/>
    <s v="澳洲原装进口 澳佳宝blackmores 维骨力/深海鱼油/黄金营养素/月见草油胶囊 维骨力氨糖软骨素钙片氨基葡萄"/>
    <x v="2"/>
  </r>
  <r>
    <x v="1"/>
    <n v="9192"/>
    <x v="18"/>
    <x v="31"/>
    <s v="自然之宝"/>
    <n v="94564"/>
    <s v="自然之宝公司"/>
    <s v="自然之宝公司"/>
    <n v="333"/>
    <n v="23227"/>
    <s v="自然之宝（Nature’s bounty）鱼油深海鱼油软胶囊（辅助降血脂）1000mg* 100粒"/>
    <x v="2"/>
  </r>
  <r>
    <x v="0"/>
    <n v="9192"/>
    <x v="18"/>
    <x v="22"/>
    <s v="GNC"/>
    <n v="171862"/>
    <s v="GNC公司"/>
    <s v="大众营养投资公司"/>
    <n v="19551"/>
    <n v="2807535"/>
    <s v="鲨鱼氨糖软骨素维骨力片 健安喜GNC保护关节缓解骨刺关节宝 美国进口 750mg*180粒"/>
    <x v="2"/>
  </r>
  <r>
    <x v="1"/>
    <n v="9192"/>
    <x v="18"/>
    <x v="6"/>
    <s v="海尔（Haier）"/>
    <n v="7817"/>
    <s v="海尔集团"/>
    <s v="青岛海尔投资发展有限公司"/>
    <n v="57"/>
    <n v="146627"/>
    <s v="海尔 Haier 制氧机 家用氧气机3L医用制氧器家用带雾化吸氧机老人孕妇氧气机吸氧带雾化3L制氧机医用"/>
    <x v="2"/>
  </r>
  <r>
    <x v="0"/>
    <n v="9192"/>
    <x v="18"/>
    <x v="21"/>
    <s v="BLACKMORES"/>
    <n v="153835"/>
    <s v="黛浓有限公司"/>
    <s v="黛浓有限公司"/>
    <n v="763"/>
    <n v="73366"/>
    <s v="澳洲进口黑蜂胶Backmores天然蜂胶囊220粒 提高免疫力调节三高增强体质"/>
    <x v="2"/>
  </r>
  <r>
    <x v="0"/>
    <n v="9192"/>
    <x v="18"/>
    <x v="43"/>
    <s v="健力多（KEYLID）"/>
    <n v="59433"/>
    <s v="汤臣倍健股份"/>
    <s v="汤臣倍健股份有限公司"/>
    <n v="4476"/>
    <n v="454664"/>
    <s v="领券立减】健力多汤臣倍健氨糖软骨素钙片 增加骨密度 中老年人钙片官方旗舰店 限量装/80天量【氨糖40片*8"/>
    <x v="2"/>
  </r>
  <r>
    <x v="0"/>
    <n v="9192"/>
    <x v="18"/>
    <x v="22"/>
    <s v="健安喜（GNC）"/>
    <n v="152124"/>
    <s v="GNC公司"/>
    <s v="大众营养投资公司"/>
    <n v="3757"/>
    <n v="652134"/>
    <s v="进口增强性能力保健品 锯棕榈软胶囊 慢性前列腺炎药 肥大增生 备孕男 改善尿频尿急尿不尽药片 60粒*3瓶装"/>
    <x v="2"/>
  </r>
  <r>
    <x v="1"/>
    <n v="9192"/>
    <x v="18"/>
    <x v="43"/>
    <s v="健力多（KEYLID）"/>
    <n v="59433"/>
    <s v="汤臣倍健股份"/>
    <s v="汤臣倍健股份有限公司"/>
    <n v="14352"/>
    <n v="2810893"/>
    <s v="汤臣倍健 健力多钙维生素D片 3瓶共90片 礼盒装"/>
    <x v="2"/>
  </r>
  <r>
    <x v="0"/>
    <n v="9192"/>
    <x v="18"/>
    <x v="31"/>
    <s v="自然之宝"/>
    <n v="204012"/>
    <s v="自然之宝公司"/>
    <s v="自然之宝公司"/>
    <n v="3687"/>
    <n v="423728"/>
    <s v="金枪鱼油 DHA软胶囊孕妇儿童青少年小孩子补充dha 辅助改善记忆 60粒*1瓶"/>
    <x v="2"/>
  </r>
  <r>
    <x v="0"/>
    <n v="9192"/>
    <x v="18"/>
    <x v="21"/>
    <s v="澳佳宝（Blackmores）"/>
    <n v="168710"/>
    <s v="黛浓有限公司"/>
    <s v="黛浓有限公司"/>
    <n v="12305"/>
    <n v="1469146"/>
    <s v="鱼油Blackmores 澳佳宝 深海鱼油 软胶囊 降血压 降血脂 调节三高澳洲原装进口 深海鱼油无腥味 400粒"/>
    <x v="2"/>
  </r>
  <r>
    <x v="0"/>
    <n v="9192"/>
    <x v="18"/>
    <x v="5"/>
    <s v="南洋"/>
    <n v="346566"/>
    <s v="苏泊尔集团"/>
    <s v="杭州苏泊尔南洋药业有限公司"/>
    <n v="43"/>
    <n v="4322"/>
    <s v="南洋（SOUTH OCEAN） 南洋 克痢痧胶囊24粒 理气止泻 原品5盒"/>
    <x v="2"/>
  </r>
  <r>
    <x v="0"/>
    <n v="9192"/>
    <x v="18"/>
    <x v="40"/>
    <s v="国鼎"/>
    <n v="73195"/>
    <s v="五粮液集团"/>
    <s v="四川省宜宾五粮液集团保健酒有限责任公司"/>
    <n v="36"/>
    <n v="32692"/>
    <s v="国鼎牛樟芝胶囊浓缩锭60粒台湾原装进口牛樟菇养肝护肝 组合装"/>
    <x v="2"/>
  </r>
  <r>
    <x v="0"/>
    <n v="9192"/>
    <x v="18"/>
    <x v="21"/>
    <s v="澳佳宝（BLACKMORES）"/>
    <n v="163991"/>
    <s v="黛浓有限公司"/>
    <s v="黛浓有限公司"/>
    <n v="135"/>
    <n v="26283"/>
    <s v="澳洲进口Blackmores澳佳宝维生素b族复合vb维b 抗压减压舒缓压力缓解疲劳 250粒 * 1瓶装 维生素"/>
    <x v="2"/>
  </r>
  <r>
    <x v="1"/>
    <n v="9192"/>
    <x v="18"/>
    <x v="43"/>
    <s v="汤臣倍健（BY-HEALTH）"/>
    <n v="16690"/>
    <s v="汤臣倍健股份"/>
    <s v="汤臣倍健股份有限公司"/>
    <n v="340996"/>
    <n v="19318474"/>
    <s v="汤臣倍健（BY-HEALTH）钙维生素D维生素K软胶囊小包装（30粒）"/>
    <x v="2"/>
  </r>
  <r>
    <x v="0"/>
    <n v="9192"/>
    <x v="18"/>
    <x v="6"/>
    <s v="海尔"/>
    <n v="42275"/>
    <s v="海尔集团"/>
    <s v="青岛海尔投资发展有限公司"/>
    <n v="13"/>
    <n v="0"/>
    <s v="电子血压计配件：电源适配器 （虽下架，仍赠送） 海尔鱼跃血压计专用"/>
    <x v="2"/>
  </r>
  <r>
    <x v="0"/>
    <n v="9669"/>
    <x v="28"/>
    <x v="6"/>
    <s v="海尔"/>
    <n v="42275"/>
    <s v="海尔集团"/>
    <s v="青岛海尔投资发展有限公司"/>
    <n v="11347"/>
    <n v="47354408"/>
    <s v="鱼跃(YUWELL)电子血压计语音款YE670D 家用上臂式智能测量血压仪器 语音播报"/>
    <x v="2"/>
  </r>
  <r>
    <x v="1"/>
    <n v="6196"/>
    <x v="14"/>
    <x v="25"/>
    <s v="九阳（Joyoung）"/>
    <n v="9774"/>
    <s v="九阳股份"/>
    <s v="九阳股份有限公司"/>
    <n v="11422"/>
    <n v="1147731"/>
    <s v="九阳（Joyoung）蒸锅电磁炉通用不锈钢26cm双层复底燃煤气可立锅盖蒸笼ZGB2605"/>
    <x v="2"/>
  </r>
  <r>
    <x v="0"/>
    <n v="6196"/>
    <x v="14"/>
    <x v="45"/>
    <s v="茅台（MOUTAI）"/>
    <n v="12310"/>
    <s v="茅台集团"/>
    <s v="中国贵州茅台酒厂(集团)有限责任公司"/>
    <n v="1"/>
    <n v="0"/>
    <s v="【茅台白金酒酒具套装】"/>
    <x v="2"/>
  </r>
  <r>
    <x v="0"/>
    <n v="6196"/>
    <x v="14"/>
    <x v="29"/>
    <s v="华帝（VATTI）"/>
    <n v="8485"/>
    <s v="华帝股份"/>
    <s v="华帝股份有限公司"/>
    <n v="371"/>
    <n v="39397"/>
    <s v="华帝（VATTI）锅铲硅胶护锅铲不粘锅平底锅炒锅煎锅专用铲子 加长硅胶锅铲（不粘锅专用）"/>
    <x v="2"/>
  </r>
  <r>
    <x v="1"/>
    <n v="6196"/>
    <x v="14"/>
    <x v="29"/>
    <s v="华帝（VATTI）"/>
    <n v="8485"/>
    <s v="华帝股份"/>
    <s v="华帝股份有限公司"/>
    <n v="20696"/>
    <n v="1700056"/>
    <s v="华帝（VATTI）锅铲304不锈钢铲子黄花梨木柄锅铲铸铁锅铲锅专用炒菜铲S501"/>
    <x v="2"/>
  </r>
  <r>
    <x v="0"/>
    <n v="6196"/>
    <x v="14"/>
    <x v="7"/>
    <s v="美的"/>
    <n v="160060"/>
    <s v="美的集团"/>
    <s v="美的集团股份有限公司"/>
    <n v="5496"/>
    <n v="233650"/>
    <s v="饭勺汤勺不粘饭PP塑料子盛饭电饭煲电饭煲 压力锅 汤匙 勺子电饭煲专用 卡扣款"/>
    <x v="2"/>
  </r>
  <r>
    <x v="0"/>
    <n v="6196"/>
    <x v="14"/>
    <x v="7"/>
    <s v="美的（Midea）"/>
    <n v="12380"/>
    <s v="美的集团"/>
    <s v="美的集团股份有限公司"/>
    <n v="13715"/>
    <n v="902725"/>
    <s v="饮水机水壶304不锈钢烧水壶803/925/926/801沸腾胆1L加热壶"/>
    <x v="2"/>
  </r>
  <r>
    <x v="0"/>
    <n v="6196"/>
    <x v="14"/>
    <x v="25"/>
    <s v="九阳（Joyoung）"/>
    <n v="9774"/>
    <s v="九阳股份"/>
    <s v="九阳股份有限公司"/>
    <n v="762"/>
    <n v="92992"/>
    <s v="九阳（Joyoung）锅具套装32cm带盖真不锈炒锅/20cm不锈钢汤锅 T0502"/>
    <x v="2"/>
  </r>
  <r>
    <x v="1"/>
    <n v="6196"/>
    <x v="14"/>
    <x v="7"/>
    <s v="美的（Midea）"/>
    <n v="12380"/>
    <s v="美的集团"/>
    <s v="美的集团股份有限公司"/>
    <n v="4648"/>
    <n v="518153"/>
    <s v="美的（Midea）锅具套装不粘三件套锅含炒锅煎锅汤锅电磁炉燃气灶通用MP-SL0302A"/>
    <x v="2"/>
  </r>
  <r>
    <x v="1"/>
    <n v="6196"/>
    <x v="14"/>
    <x v="5"/>
    <s v="苏泊尔（SUPOR）"/>
    <n v="183438"/>
    <s v="苏泊尔集团"/>
    <s v="苏泊尔集团有限公司"/>
    <n v="166545"/>
    <n v="28038086"/>
    <s v="苏泊尔（SUPOR）好帮手不锈钢双层复底蒸锅SZ28B5"/>
    <x v="2"/>
  </r>
  <r>
    <x v="0"/>
    <n v="6196"/>
    <x v="14"/>
    <x v="5"/>
    <s v="苏泊尔（SUPOR）"/>
    <n v="183438"/>
    <s v="苏泊尔集团"/>
    <s v="苏泊尔集团有限公司"/>
    <n v="295734"/>
    <n v="24999714"/>
    <s v="（赠品）菜板"/>
    <x v="2"/>
  </r>
  <r>
    <x v="0"/>
    <n v="13314"/>
    <x v="3"/>
    <x v="5"/>
    <s v="可安"/>
    <n v="390308"/>
    <s v="苏泊尔集团"/>
    <s v="杭州苏泊尔南洋药业有限公司"/>
    <n v="2"/>
    <n v="476"/>
    <s v="可安 宽胸气雾剂 60揿*1瓶/盒 标准装"/>
    <x v="2"/>
  </r>
  <r>
    <x v="0"/>
    <n v="9847"/>
    <x v="21"/>
    <x v="6"/>
    <s v="海尔（Haier）"/>
    <n v="7817"/>
    <s v="海尔集团"/>
    <s v="青岛海尔投资发展有限公司"/>
    <n v="6"/>
    <n v="110000"/>
    <s v="海尔全屋定制 整体衣柜定制 简易现代简约衣帽间 卧室家具定做榻榻米 客厅家居装修欧式雅思 18平投影面积"/>
    <x v="2"/>
  </r>
  <r>
    <x v="0"/>
    <n v="1620"/>
    <x v="13"/>
    <x v="9"/>
    <s v="TCL"/>
    <n v="156912"/>
    <s v="TCL集团"/>
    <s v="TCL集团股份有限公司"/>
    <n v="4"/>
    <n v="405"/>
    <s v="TJ-HC103B 用净水壶 滤水壶原装滤芯3只装官方"/>
    <x v="2"/>
  </r>
  <r>
    <x v="0"/>
    <n v="1620"/>
    <x v="13"/>
    <x v="7"/>
    <s v="美的（Midea）"/>
    <n v="12380"/>
    <s v="美的集团"/>
    <s v="美的集团股份有限公司"/>
    <n v="132"/>
    <n v="24238"/>
    <s v="美的（midea）香薰灯香薰机香薰加湿器熏香炉家用室内助眠精油插电卧室喷雾 七彩香薰灯【赠适配器+清洗刷"/>
    <x v="2"/>
  </r>
  <r>
    <x v="0"/>
    <n v="1620"/>
    <x v="13"/>
    <x v="20"/>
    <s v="飞科（FLYCO）"/>
    <n v="6736"/>
    <s v="飞科股份"/>
    <s v="上海飞科电器股份有限公司"/>
    <n v="438"/>
    <n v="283"/>
    <s v="飞科（FLYCO）挂烫机家用蒸汽迷你便携手持蒸汽电熨斗烫斗家用熨烫机熨衣机烫衣服蒸烫机FI9309 标配"/>
    <x v="2"/>
  </r>
  <r>
    <x v="0"/>
    <n v="1620"/>
    <x v="13"/>
    <x v="22"/>
    <s v="GNC"/>
    <n v="171862"/>
    <s v="GNC公司"/>
    <s v="大众营养投资公司"/>
    <n v="6"/>
    <n v="811"/>
    <s v="美国进口普丽普莱褪黑素片正品睡眠片松果体片120片3mg安眠瑕疵"/>
    <x v="2"/>
  </r>
  <r>
    <x v="0"/>
    <n v="15901"/>
    <x v="6"/>
    <x v="20"/>
    <s v="飞科（FLYCO）"/>
    <n v="6736"/>
    <s v="飞科股份"/>
    <s v="上海飞科电器股份有限公司"/>
    <n v="24"/>
    <n v="715"/>
    <s v="飞科毛球修剪器充电式电动剃毛绒器去毛球机打毛机除毛剪毛器博锐PR1503 标配+粘毛器+1个原装刀头"/>
    <x v="2"/>
  </r>
  <r>
    <x v="0"/>
    <n v="15901"/>
    <x v="6"/>
    <x v="9"/>
    <s v="TCL"/>
    <n v="2505"/>
    <s v="TCL集团"/>
    <s v="TCL集团股份有限公司"/>
    <n v="36"/>
    <n v="4343"/>
    <s v="TCL灭蚊灯灭蝇灯室内卧室静音驱蚊器家用商用插电式无辐射静音婴孕LED灯灭蚊 镇蚊塔 白色"/>
    <x v="2"/>
  </r>
  <r>
    <x v="0"/>
    <n v="737"/>
    <x v="8"/>
    <x v="6"/>
    <s v="海尔（Haier）"/>
    <n v="7817"/>
    <s v="海尔集团"/>
    <s v="青岛海尔投资发展有限公司"/>
    <n v="154801"/>
    <n v="152386919"/>
    <s v="（赠品单拍不发货）海尔（Haier）多门 对开门洗衣机罩 （赠品单拍不发货） 赠品3"/>
    <x v="2"/>
  </r>
  <r>
    <x v="0"/>
    <n v="737"/>
    <x v="8"/>
    <x v="6"/>
    <s v="统帅（Leader）"/>
    <n v="22186"/>
    <s v="海尔集团"/>
    <s v="青岛乐家电器有限公司"/>
    <n v="6276"/>
    <n v="5963980"/>
    <s v="邮费补拍！测试连接！！不发货！！"/>
    <x v="2"/>
  </r>
  <r>
    <x v="0"/>
    <n v="737"/>
    <x v="8"/>
    <x v="9"/>
    <s v="小白空调"/>
    <n v="366149"/>
    <s v="TCL集团"/>
    <s v="TCL空调器（中山）有限公司"/>
    <n v="26"/>
    <n v="103320"/>
    <s v="小白空调 TCL空调 互联网品牌 直流变频 冷暖 圆柱立式空调柜机 大3匹 KFRd-72LW/X13BpD"/>
    <x v="2"/>
  </r>
  <r>
    <x v="1"/>
    <n v="737"/>
    <x v="8"/>
    <x v="7"/>
    <s v="美的（Midea）"/>
    <n v="12380"/>
    <s v="美的集团"/>
    <s v="美的集团股份有限公司"/>
    <n v="1967642"/>
    <n v="1041190266"/>
    <s v="美的（美的（Midea）KFR-72LW/DY-YA400(D3)大3匹 定速冷暖 空调柜机 三级能效（标准安装见详情）企业购"/>
    <x v="2"/>
  </r>
  <r>
    <x v="1"/>
    <n v="737"/>
    <x v="8"/>
    <x v="38"/>
    <s v="科沃斯机器人（ECOVACS）"/>
    <n v="284786"/>
    <s v="科沃斯股份"/>
    <s v="科沃斯机器人有限公司"/>
    <n v="15"/>
    <n v="89485"/>
    <s v="科沃斯（Ecovacs）A650 空气净化器 可移动式空气净化机器人沁宝"/>
    <x v="2"/>
  </r>
  <r>
    <x v="1"/>
    <n v="737"/>
    <x v="8"/>
    <x v="6"/>
    <s v="海尔（Haier）"/>
    <n v="7817"/>
    <s v="海尔集团"/>
    <s v="青岛海尔投资发展有限公司"/>
    <n v="372085"/>
    <n v="541680316"/>
    <s v="海尔（haier）母婴空气净化器家用除甲醛除雾霾净化二手烟负离子静音款KJ450F-HY01A（Z）"/>
    <x v="2"/>
  </r>
  <r>
    <x v="1"/>
    <n v="737"/>
    <x v="8"/>
    <x v="30"/>
    <s v="小天鹅（LittleSwan）"/>
    <n v="162528"/>
    <s v="小天鹅股份"/>
    <s v="无锡小天鹅股份有限公司"/>
    <n v="81935"/>
    <n v="124648520"/>
    <s v="小天鹅（LittleSwan）迷你洗衣机全自动 母婴洗 儿童 小洗衣机  纳米银离子除菌3公斤TB30-Q18A"/>
    <x v="2"/>
  </r>
  <r>
    <x v="0"/>
    <n v="737"/>
    <x v="8"/>
    <x v="30"/>
    <s v="比佛利（BEVERLY）"/>
    <n v="214560"/>
    <s v="小天鹅股份"/>
    <s v="无锡小天鹅股份有限公司"/>
    <n v="113"/>
    <n v="263884"/>
    <s v="比佛利（BEVERLY）高端定制家用厨房反渗透过滤纯水无罐大通量净水器 金色"/>
    <x v="2"/>
  </r>
  <r>
    <x v="0"/>
    <n v="737"/>
    <x v="8"/>
    <x v="1"/>
    <s v="创维（Skyworth）"/>
    <n v="217182"/>
    <s v="创维集团"/>
    <s v="深圳创维-RGB电子有限公司"/>
    <n v="7208"/>
    <n v="8210100"/>
    <s v="送家电延保服务——在商品原厂保修期结束后第二日零时起提供一年的保修服务"/>
    <x v="2"/>
  </r>
  <r>
    <x v="1"/>
    <n v="737"/>
    <x v="8"/>
    <x v="41"/>
    <s v="老板（Robam）"/>
    <n v="11026"/>
    <s v="老板电器"/>
    <s v="杭州老板电器股份有限公司"/>
    <n v="30711"/>
    <n v="45048934"/>
    <s v="老板（Robam）魔厨Magic 蒸箱 嵌入式 40L全屏触控外置水箱蒸汽炉ZQB400-S270A"/>
    <x v="2"/>
  </r>
  <r>
    <x v="0"/>
    <n v="737"/>
    <x v="8"/>
    <x v="38"/>
    <s v="泰怡凯（TEK）"/>
    <n v="22423"/>
    <s v="科沃斯股份"/>
    <s v="科沃斯机器人有限公司"/>
    <n v="229"/>
    <n v="232809"/>
    <s v="补差价运费链接 单拍不发货"/>
    <x v="2"/>
  </r>
  <r>
    <x v="0"/>
    <n v="737"/>
    <x v="8"/>
    <x v="1"/>
    <s v="酷开"/>
    <n v="53513"/>
    <s v="创维集团"/>
    <s v="深圳创维-RGB电子有限公司"/>
    <n v="2077"/>
    <n v="2556892"/>
    <s v="酷开（coocaa）Live-2电视音响回音壁5.1无线低音炮套装 家庭影院客厅蓝牙壁挂音箱"/>
    <x v="2"/>
  </r>
  <r>
    <x v="1"/>
    <n v="737"/>
    <x v="8"/>
    <x v="6"/>
    <s v="统帅（Leader）"/>
    <n v="22186"/>
    <s v="海尔集团"/>
    <s v="青岛乐家电器有限公司"/>
    <n v="26899"/>
    <n v="25743004"/>
    <s v="统帅（Leader）钢化玻璃 节能 高能效 双灶嵌入式 燃气灶具JZY-LQAG1(液化气)"/>
    <x v="2"/>
  </r>
  <r>
    <x v="0"/>
    <n v="737"/>
    <x v="8"/>
    <x v="7"/>
    <s v="美的洗悦家"/>
    <n v="254089"/>
    <s v="美的集团"/>
    <s v="美的集团股份有限公司"/>
    <n v="403"/>
    <n v="48182"/>
    <s v="美的洗悦家家电清洗服务4次卡 【赠价值399元美的随行榨汁机】家政保洁家电上门服务 全国上门 4次家电清洗"/>
    <x v="2"/>
  </r>
  <r>
    <x v="0"/>
    <n v="737"/>
    <x v="8"/>
    <x v="9"/>
    <s v="TCL"/>
    <n v="188749"/>
    <s v="TCL集团"/>
    <s v="TCL集团股份有限公司"/>
    <n v="59762"/>
    <n v="34407305"/>
    <s v="（一机五芯）TCL净水器家用直饮自来水过滤器 厨房净化器水龙头滤水器净水机 升级版 一机一芯"/>
    <x v="2"/>
  </r>
  <r>
    <x v="1"/>
    <n v="737"/>
    <x v="8"/>
    <x v="5"/>
    <s v="苏泊尔（SUPOR）"/>
    <n v="16425"/>
    <s v="苏泊尔集团"/>
    <s v="浙江苏泊尔股份有限公司"/>
    <n v="603649"/>
    <n v="143109333"/>
    <s v="苏泊尔（supor） 电饭煲 CFXB30FC11-60"/>
    <x v="2"/>
  </r>
  <r>
    <x v="0"/>
    <n v="737"/>
    <x v="8"/>
    <x v="25"/>
    <s v="九阳（Joyoung）"/>
    <n v="9774"/>
    <s v="九阳股份"/>
    <s v="九阳股份有限公司"/>
    <n v="142643"/>
    <n v="42440258"/>
    <s v="（预售产品）九阳（Joyoung） 绞肉机家用多功能绞菜馅迷你料理机两档可调 JYS-A960"/>
    <x v="2"/>
  </r>
  <r>
    <x v="0"/>
    <n v="737"/>
    <x v="8"/>
    <x v="5"/>
    <s v="苏泊尔（SUPOR）"/>
    <n v="183438"/>
    <s v="苏泊尔集团"/>
    <s v="苏泊尔集团有限公司"/>
    <n v="212966"/>
    <n v="49409678"/>
    <s v="隔热手套*1 红色"/>
    <x v="2"/>
  </r>
  <r>
    <x v="1"/>
    <n v="737"/>
    <x v="8"/>
    <x v="1"/>
    <s v="创维（Skyworth）"/>
    <n v="5565"/>
    <s v="创维集团"/>
    <s v="创维集团有限公司"/>
    <n v="67182"/>
    <n v="110417651"/>
    <s v="创维（Skyworth）滚筒洗衣机全自动 洗烘一体 14种洗涤模式 除螨 9公斤变频(钛灰银)XQG90-B11CGA"/>
    <x v="2"/>
  </r>
  <r>
    <x v="0"/>
    <n v="737"/>
    <x v="8"/>
    <x v="29"/>
    <s v="百得（BEST）"/>
    <n v="40254"/>
    <s v="华帝股份"/>
    <s v="中山百得厨卫有限公司"/>
    <n v="3668"/>
    <n v="3868128"/>
    <s v="附件：DZ33 （单拍无效） 钢化玻璃 液化气(20Y)"/>
    <x v="2"/>
  </r>
  <r>
    <x v="1"/>
    <n v="737"/>
    <x v="8"/>
    <x v="20"/>
    <s v="飞科（FLYCO）"/>
    <n v="6736"/>
    <s v="飞科股份"/>
    <s v="上海飞科电器股份有限公司"/>
    <n v="859731"/>
    <n v="59957520"/>
    <s v="飞科（FLYCO）电吹风机家用FH6651吹风筒负离子可折叠 1600W"/>
    <x v="2"/>
  </r>
  <r>
    <x v="0"/>
    <n v="737"/>
    <x v="8"/>
    <x v="6"/>
    <s v="卡萨帝（kasadi）"/>
    <n v="106554"/>
    <s v="海尔集团"/>
    <s v="海尔集团公司"/>
    <n v="997"/>
    <n v="4893328"/>
    <s v="船牌 内衣皂杀菌女士正品内衣专用肥皂 男女通用洗内裤皂去血渍洗衣皂包邮 102g*4块装 肥皂"/>
    <x v="2"/>
  </r>
  <r>
    <x v="0"/>
    <n v="737"/>
    <x v="8"/>
    <x v="15"/>
    <s v="格力（GREE）"/>
    <n v="7420"/>
    <s v="格力集团"/>
    <s v="珠海格力电器股份有限公司"/>
    <n v="74523"/>
    <n v="30653641"/>
    <s v="（即将送完）智能扫地机器人拖扫吸一体"/>
    <x v="2"/>
  </r>
  <r>
    <x v="0"/>
    <n v="737"/>
    <x v="8"/>
    <x v="6"/>
    <s v="海尔"/>
    <n v="42275"/>
    <s v="海尔集团"/>
    <s v="青岛海尔投资发展有限公司"/>
    <n v="2780"/>
    <n v="2744886"/>
    <s v="电热油汀电暖器家用省电取暖器学生办公室静音暖油丁 白色"/>
    <x v="2"/>
  </r>
  <r>
    <x v="1"/>
    <n v="737"/>
    <x v="8"/>
    <x v="6"/>
    <s v="卡萨帝（kasadi）"/>
    <n v="106554"/>
    <s v="海尔集团"/>
    <s v="海尔集团公司"/>
    <n v="348"/>
    <n v="2642374"/>
    <s v="卡萨帝（Casarte）电饭煲智能加压多段IH加热微压多功能电饭锅RC-HP0402金色"/>
    <x v="2"/>
  </r>
  <r>
    <x v="1"/>
    <n v="737"/>
    <x v="8"/>
    <x v="29"/>
    <s v="华帝（VATTI）"/>
    <n v="8485"/>
    <s v="华帝股份"/>
    <s v="华帝股份有限公司"/>
    <n v="17387"/>
    <n v="24467502"/>
    <s v="华帝（VATTI）魔范 台式免安装洗碗机 6套大容量 除菌烘干 家用智能 总裁灰 JWT6-F4"/>
    <x v="2"/>
  </r>
  <r>
    <x v="1"/>
    <n v="737"/>
    <x v="8"/>
    <x v="15"/>
    <s v="格力（GREE）"/>
    <n v="7420"/>
    <s v="格力集团"/>
    <s v="珠海格力电器股份有限公司"/>
    <n v="112809"/>
    <n v="141653075"/>
    <s v="湖南格力万人空巷认筹劵"/>
    <x v="2"/>
  </r>
  <r>
    <x v="1"/>
    <n v="737"/>
    <x v="8"/>
    <x v="9"/>
    <s v="TCL"/>
    <n v="156912"/>
    <s v="TCL集团"/>
    <s v="TCL集团股份有限公司"/>
    <n v="285398"/>
    <n v="268235917"/>
    <s v="赠品TCL电话机赠品---堡狮龙计算器（颜色随机）"/>
    <x v="2"/>
  </r>
  <r>
    <x v="0"/>
    <n v="737"/>
    <x v="8"/>
    <x v="6"/>
    <s v="模卡（MOOKA）"/>
    <n v="56816"/>
    <s v="海尔集团"/>
    <s v="青岛海尔电子有限公司"/>
    <n v="19"/>
    <n v="49911"/>
    <s v="MOOKA/模卡 U55A5 55吋4K超高清液晶平板电视机"/>
    <x v="2"/>
  </r>
  <r>
    <x v="0"/>
    <n v="737"/>
    <x v="8"/>
    <x v="20"/>
    <s v="飞科（FLYCO）"/>
    <n v="6736"/>
    <s v="飞科股份"/>
    <s v="上海飞科电器股份有限公司"/>
    <n v="455955"/>
    <n v="20711495"/>
    <s v="飞科（Flyco）毛球修剪器充电式电动剃毛绒器去毛球机除毛器 打毛机 衣服剪毛器套装 标配+8个原装刀头"/>
    <x v="2"/>
  </r>
  <r>
    <x v="0"/>
    <n v="737"/>
    <x v="8"/>
    <x v="6"/>
    <s v="小精灵"/>
    <n v="102340"/>
    <s v="海尔集团"/>
    <s v="海尔集团公司"/>
    <n v="184"/>
    <n v="0"/>
    <s v="海尔森罗专卖店赠品 晒单返现20元红包 咨询在线客服（不发货） 账号绑定"/>
    <x v="2"/>
  </r>
  <r>
    <x v="0"/>
    <n v="737"/>
    <x v="8"/>
    <x v="15"/>
    <s v="晶弘（KINGHOME）"/>
    <n v="22062"/>
    <s v="格力集团"/>
    <s v="合肥晶弘电器有限公司"/>
    <n v="121"/>
    <n v="360230"/>
    <s v="格力（KINGHOME）晶弘96升迷你小冰箱大冷藏单门家用冷藏小型节能静音冰箱BC-96L 淡蓝色"/>
    <x v="2"/>
  </r>
  <r>
    <x v="1"/>
    <n v="737"/>
    <x v="8"/>
    <x v="38"/>
    <s v="泰怡凯（TEK）"/>
    <n v="22423"/>
    <s v="科沃斯股份"/>
    <s v="科沃斯机器人有限公司"/>
    <n v="472"/>
    <n v="787405"/>
    <s v="泰怡凯（TEK）无线家用地面清洗清洁洗地机 吸尘器干湿两用 HF530"/>
    <x v="2"/>
  </r>
  <r>
    <x v="0"/>
    <n v="737"/>
    <x v="8"/>
    <x v="20"/>
    <s v="博锐（POREE）"/>
    <n v="66095"/>
    <s v="飞科股份"/>
    <s v="上海飞科电器股份有限公司"/>
    <n v="3223"/>
    <n v="94373"/>
    <s v="飞科电吹风机可折叠小功率家用学生宿舍酒店1000W风筒PH1605 标配"/>
    <x v="2"/>
  </r>
  <r>
    <x v="1"/>
    <n v="737"/>
    <x v="8"/>
    <x v="1"/>
    <s v="酷开"/>
    <n v="53513"/>
    <s v="创维集团"/>
    <s v="深圳创维-RGB电子有限公司"/>
    <n v="32700"/>
    <n v="46724816"/>
    <s v="酷开（coocaa）Live-3家庭影院客厅电视音响回音壁5.1无线重低音炮3D环绕壁挂蓝牙音箱套装"/>
    <x v="2"/>
  </r>
  <r>
    <x v="0"/>
    <n v="737"/>
    <x v="8"/>
    <x v="38"/>
    <s v="科沃斯（Ecovacs）"/>
    <n v="10468"/>
    <s v="科沃斯股份"/>
    <s v="科沃斯机器人有限公司"/>
    <n v="9585"/>
    <n v="10256810"/>
    <s v="（新品）科沃斯（Ecovacs）扫地机器人地宝DG36吸尘器吸小米粒智能家用洗擦地机拖地扫地一体智控"/>
    <x v="2"/>
  </r>
  <r>
    <x v="0"/>
    <n v="737"/>
    <x v="8"/>
    <x v="15"/>
    <s v="大松（TOSOT）"/>
    <n v="151700"/>
    <s v="格力集团"/>
    <s v="珠海格力电器股份有限公司"/>
    <n v="698"/>
    <n v="323825"/>
    <s v="赠品勿拍 AI智能机器人"/>
    <x v="2"/>
  </r>
  <r>
    <x v="0"/>
    <n v="737"/>
    <x v="8"/>
    <x v="29"/>
    <s v="华帝（VATTI）"/>
    <n v="8485"/>
    <s v="华帝股份"/>
    <s v="华帝股份有限公司"/>
    <n v="9899"/>
    <n v="10295404"/>
    <s v="运费专拍（咨询客服拍下）"/>
    <x v="2"/>
  </r>
  <r>
    <x v="0"/>
    <n v="737"/>
    <x v="8"/>
    <x v="30"/>
    <s v="小天鹅（LittleSwan）"/>
    <n v="162528"/>
    <s v="小天鹅股份"/>
    <s v="无锡小天鹅股份有限公司"/>
    <n v="35324"/>
    <n v="23249760"/>
    <s v="（赠品）小天鹅 迷你全自动洗衣机定制DIY卡通贴纸、限量随机器赠送！"/>
    <x v="2"/>
  </r>
  <r>
    <x v="0"/>
    <n v="737"/>
    <x v="8"/>
    <x v="41"/>
    <s v="老板（Robam）"/>
    <n v="11026"/>
    <s v="老板电器"/>
    <s v="杭州老板电器股份有限公司"/>
    <n v="7742"/>
    <n v="8856467"/>
    <s v="送货上门 全国联保"/>
    <x v="2"/>
  </r>
  <r>
    <x v="0"/>
    <n v="737"/>
    <x v="8"/>
    <x v="7"/>
    <s v="美的"/>
    <n v="160060"/>
    <s v="美的集团"/>
    <s v="美的集团股份有限公司"/>
    <n v="1978"/>
    <n v="325509"/>
    <s v="补差价"/>
    <x v="2"/>
  </r>
  <r>
    <x v="0"/>
    <n v="737"/>
    <x v="8"/>
    <x v="41"/>
    <s v="名气（MQ）"/>
    <n v="375522"/>
    <s v="老板电器"/>
    <s v="杭州老板实业集团有限公司"/>
    <n v="19"/>
    <n v="42217"/>
    <s v="名气（MQ）侧吸式抽油烟机燃气双灶天然气灶烟灶套装352M+631B 黑色 液化气"/>
    <x v="2"/>
  </r>
  <r>
    <x v="1"/>
    <n v="737"/>
    <x v="8"/>
    <x v="30"/>
    <s v="比佛利（BEVERLY）"/>
    <n v="214560"/>
    <s v="小天鹅股份"/>
    <s v="无锡小天鹅股份有限公司"/>
    <n v="6"/>
    <n v="65100"/>
    <s v="比佛利（BEVERLY）小天鹅洗衣机 高端滚筒洗衣机 洗烘一小时  TFT彩屏 智能洗 10公斤BVL1D100TG6"/>
    <x v="2"/>
  </r>
  <r>
    <x v="0"/>
    <n v="737"/>
    <x v="8"/>
    <x v="7"/>
    <s v="美的（Midea）"/>
    <n v="219501"/>
    <s v="美的集团"/>
    <s v="美的集团股份有限公司"/>
    <n v="371974"/>
    <n v="165900703"/>
    <s v="??美的（Midea）7公斤KG衣物烘干机 直排式干衣机 家用智能全自动滚筒式速干除螨 冬季新款 MH70VZ30 白"/>
    <x v="2"/>
  </r>
  <r>
    <x v="1"/>
    <n v="737"/>
    <x v="8"/>
    <x v="38"/>
    <s v="科沃斯（Ecovacs）"/>
    <n v="10468"/>
    <s v="科沃斯股份"/>
    <s v="科沃斯机器人有限公司"/>
    <n v="24874"/>
    <n v="37529032"/>
    <s v="科沃斯（Ecovacs）窗宝W950-SW 家用智能全自动 擦窗清洁机器人擦玻璃神器"/>
    <x v="2"/>
  </r>
  <r>
    <x v="1"/>
    <n v="737"/>
    <x v="8"/>
    <x v="25"/>
    <s v="九阳（Joyoung）"/>
    <n v="9774"/>
    <s v="九阳股份"/>
    <s v="九阳股份有限公司"/>
    <n v="583991"/>
    <n v="111690448"/>
    <s v="电热饭盒 蓝色 1.05L"/>
    <x v="2"/>
  </r>
  <r>
    <x v="1"/>
    <n v="737"/>
    <x v="8"/>
    <x v="7"/>
    <s v="华凌"/>
    <n v="8516"/>
    <s v="美的集团"/>
    <s v="美的集团股份有限公司"/>
    <n v="812"/>
    <n v="914920"/>
    <s v="华凌空调 美的出品 正1.5匹 冷暖变频 空调挂机 三级能效 卧室壁挂式 防直吹空调 KFR-35GW/HAN8B3"/>
    <x v="2"/>
  </r>
  <r>
    <x v="0"/>
    <n v="737"/>
    <x v="8"/>
    <x v="6"/>
    <s v="卡萨帝"/>
    <n v="229674"/>
    <s v="海尔集团"/>
    <s v="海尔集团公司"/>
    <n v="58"/>
    <n v="85351"/>
    <s v="烤箱赠品"/>
    <x v="2"/>
  </r>
  <r>
    <x v="0"/>
    <n v="15248"/>
    <x v="4"/>
    <x v="22"/>
    <s v="GNC"/>
    <n v="171862"/>
    <s v="GNC公司"/>
    <s v="大众营养投资公司"/>
    <n v="2"/>
    <n v="114"/>
    <s v="美国普丽普莱DMAE补脑素考试学生提高记忆力脑力二甲乙醇胺胶囊"/>
    <x v="2"/>
  </r>
  <r>
    <x v="0"/>
    <n v="9855"/>
    <x v="22"/>
    <x v="7"/>
    <s v="美的（Midea）"/>
    <n v="12380"/>
    <s v="美的集团"/>
    <s v="美的集团股份有限公司"/>
    <n v="36323"/>
    <n v="1532134"/>
    <s v="（Midea）美的指纹锁 智能密码锁 APP手机开锁 木门防盗门锁家用 大门磁卡远程控制电子锁 015（无APP功能"/>
    <x v="2"/>
  </r>
  <r>
    <x v="0"/>
    <n v="9855"/>
    <x v="22"/>
    <x v="6"/>
    <s v="海尔（Haier）"/>
    <n v="7817"/>
    <s v="海尔集团"/>
    <s v="青岛海尔投资发展有限公司"/>
    <n v="866"/>
    <n v="1305240"/>
    <s v="迪士尼花洒净水器Disney除氯花洒净化器10C滤芯3支装"/>
    <x v="2"/>
  </r>
  <r>
    <x v="0"/>
    <n v="9855"/>
    <x v="22"/>
    <x v="5"/>
    <s v="苏泊尔（SUPOR）"/>
    <n v="183438"/>
    <s v="苏泊尔集团"/>
    <s v="苏泊尔集团有限公司"/>
    <n v="706"/>
    <n v="101545"/>
    <s v="赠品龙头标配50CM 冷热水软管一对"/>
    <x v="2"/>
  </r>
  <r>
    <x v="0"/>
    <n v="9855"/>
    <x v="22"/>
    <x v="7"/>
    <s v="美的"/>
    <n v="160060"/>
    <s v="美的集团"/>
    <s v="美的集团股份有限公司"/>
    <n v="3164"/>
    <n v="251051"/>
    <s v="美的（Midea）美的照明led灯管T5一体化支架节能灯管日光改造灯管啊 转换接头 其他"/>
    <x v="2"/>
  </r>
  <r>
    <x v="1"/>
    <n v="9855"/>
    <x v="22"/>
    <x v="7"/>
    <s v="美的（Midea）"/>
    <n v="12380"/>
    <s v="美的集团"/>
    <s v="美的集团股份有限公司"/>
    <n v="83615"/>
    <n v="7494874"/>
    <s v="美的（Midea）香薰机加湿器  超声波雾化七彩香薰灯精油灯 节日创意礼品礼物小夜灯 3000K"/>
    <x v="2"/>
  </r>
  <r>
    <x v="1"/>
    <n v="9855"/>
    <x v="22"/>
    <x v="9"/>
    <s v="TCL"/>
    <n v="2505"/>
    <s v="TCL集团"/>
    <s v="TCL集团股份有限公司"/>
    <n v="1010"/>
    <n v="226691"/>
    <s v="TCL照明 LED智控调光吸顶灯客厅卧室灯餐厅灯阳台灯 简约灯饰灯具套装 三室两厅一阳台套装X"/>
    <x v="2"/>
  </r>
  <r>
    <x v="0"/>
    <n v="9855"/>
    <x v="22"/>
    <x v="29"/>
    <s v="华帝（VATTI）"/>
    <n v="8485"/>
    <s v="华帝股份"/>
    <s v="华帝股份有限公司"/>
    <n v="7420"/>
    <n v="1582269"/>
    <s v="（VATTI）华帝卫浴官方（此服务为虚拟产品，非实物） 【 】"/>
    <x v="2"/>
  </r>
  <r>
    <x v="1"/>
    <n v="9855"/>
    <x v="22"/>
    <x v="29"/>
    <s v="华帝（VATTI）"/>
    <n v="8485"/>
    <s v="华帝股份"/>
    <s v="华帝股份有限公司"/>
    <n v="22733"/>
    <n v="3771182"/>
    <s v="华帝（VATTI）豪华石英石水槽套餐配抽拉龙头 黑色大容量单槽洗菜盆石英石洗碗池 093105（800*490）"/>
    <x v="2"/>
  </r>
  <r>
    <x v="0"/>
    <n v="9855"/>
    <x v="22"/>
    <x v="25"/>
    <s v="九阳（Joyoung）"/>
    <n v="9774"/>
    <s v="九阳股份"/>
    <s v="九阳股份有限公司"/>
    <n v="3"/>
    <n v="411"/>
    <s v="美的（Midea）led灯泡球泡光源无可视频闪节能灯 6瓦大螺口暖白光(黄光)5支"/>
    <x v="2"/>
  </r>
  <r>
    <x v="1"/>
    <n v="9855"/>
    <x v="22"/>
    <x v="6"/>
    <s v="海尔（Haier）"/>
    <n v="7817"/>
    <s v="海尔集团"/>
    <s v="青岛海尔投资发展有限公司"/>
    <n v="3134"/>
    <n v="4091350"/>
    <s v="海尔（Haier）智能锁 开门磁卡 适配海尔HL-33PF3【配件】"/>
    <x v="2"/>
  </r>
  <r>
    <x v="0"/>
    <n v="9855"/>
    <x v="22"/>
    <x v="20"/>
    <s v="飞科（FLYCO）"/>
    <n v="6736"/>
    <s v="飞科股份"/>
    <s v="上海飞科电器股份有限公司"/>
    <n v="3"/>
    <n v="115"/>
    <s v="飞科新国标 家用四位延长线插座插线板插排接线板排插 阻燃耐高温拖线板 FS2013 4位总控 5米线长"/>
    <x v="2"/>
  </r>
  <r>
    <x v="0"/>
    <n v="9855"/>
    <x v="22"/>
    <x v="9"/>
    <s v="TCL"/>
    <n v="188749"/>
    <s v="TCL集团"/>
    <s v="TCL集团股份有限公司"/>
    <n v="27270"/>
    <n v="2615371"/>
    <s v="集成吊顶 配件 转换框 长框 铝型材 传统吊顶用 浴霸/ 长灯转换框 30x60CM"/>
    <x v="2"/>
  </r>
  <r>
    <x v="0"/>
    <n v="9855"/>
    <x v="22"/>
    <x v="6"/>
    <s v="海尔"/>
    <n v="42275"/>
    <s v="海尔集团"/>
    <s v="青岛海尔投资发展有限公司"/>
    <n v="5"/>
    <n v="10240"/>
    <s v="海尔智能指纹锁防盗门锁 家用密码锁 大门锁电子锁门禁 app开锁 刷磁卡感应钥匙开锁 左右门通开 红古铜+半"/>
    <x v="2"/>
  </r>
  <r>
    <x v="0"/>
    <n v="9987"/>
    <x v="24"/>
    <x v="6"/>
    <s v="海尔（Haier）"/>
    <n v="7817"/>
    <s v="海尔集团"/>
    <s v="青岛海尔投资发展有限公司"/>
    <n v="2483"/>
    <n v="522001"/>
    <s v="海尔（Haier）M360/M360C 老人手机 原装 座充 座充+数据线+充电器"/>
    <x v="2"/>
  </r>
  <r>
    <x v="0"/>
    <n v="9987"/>
    <x v="24"/>
    <x v="9"/>
    <s v="TCL"/>
    <n v="188749"/>
    <s v="TCL集团"/>
    <s v="TCL集团股份有限公司"/>
    <n v="207"/>
    <n v="27223"/>
    <s v="荣耀v9礼包128GB--钢化膜/手机软胶套"/>
    <x v="2"/>
  </r>
  <r>
    <x v="1"/>
    <n v="9987"/>
    <x v="24"/>
    <x v="6"/>
    <s v="海尔（Haier）"/>
    <n v="7817"/>
    <s v="海尔集团"/>
    <s v="青岛海尔投资发展有限公司"/>
    <n v="2879"/>
    <n v="575801"/>
    <s v="海尔 Haier M365 香槟金 翻盖老人手机 移动/联通 双卡双待 老年手机"/>
    <x v="2"/>
  </r>
  <r>
    <x v="0"/>
    <n v="652"/>
    <x v="1"/>
    <x v="7"/>
    <s v="美的（Midea）"/>
    <n v="12380"/>
    <s v="美的集团"/>
    <s v="美的集团股份有限公司"/>
    <n v="19"/>
    <n v="6122"/>
    <s v="美的（Midea）MJ-WJE2802D家用榨汁机大口径果汁机多功能鲜榨水果机 黑色"/>
    <x v="2"/>
  </r>
  <r>
    <x v="0"/>
    <n v="652"/>
    <x v="1"/>
    <x v="1"/>
    <s v="创维（Skyworth）"/>
    <n v="5565"/>
    <s v="创维集团"/>
    <s v="创维集团有限公司"/>
    <n v="13"/>
    <n v="30427"/>
    <s v="创维（Skyworth） 创维盒子麦克风M1 创维盒子专用"/>
    <x v="2"/>
  </r>
  <r>
    <x v="1"/>
    <n v="652"/>
    <x v="1"/>
    <x v="1"/>
    <s v="酷开"/>
    <n v="53513"/>
    <s v="创维集团"/>
    <s v="深圳创维-RGB电子有限公司"/>
    <n v="3"/>
    <n v="2097"/>
    <s v="酷开（coocaa）Live-time便携迷你无线蓝牙音箱 复古留声机仿古收音机2.0双声道音响（爵士黑）"/>
    <x v="2"/>
  </r>
  <r>
    <x v="0"/>
    <n v="652"/>
    <x v="1"/>
    <x v="15"/>
    <s v="格力（GREE）"/>
    <n v="7420"/>
    <s v="格力集团"/>
    <s v="珠海格力电器股份有限公司"/>
    <n v="3"/>
    <n v="257"/>
    <s v="格力（GREE） 取暖器 家用冬季暖风机 小型室内节能省电小太阳电暖炉浴室电暖器电暖气办公取暖器 NBFB-20-"/>
    <x v="2"/>
  </r>
  <r>
    <x v="1"/>
    <n v="652"/>
    <x v="1"/>
    <x v="6"/>
    <s v="海尔（Haier）"/>
    <n v="7817"/>
    <s v="海尔集团"/>
    <s v="青岛海尔投资发展有限公司"/>
    <n v="21"/>
    <n v="0"/>
    <s v="海尔（Haier）凌越 商务风大容量防泼溅双肩电脑包 15.6英寸笔记本包"/>
    <x v="2"/>
  </r>
  <r>
    <x v="1"/>
    <n v="652"/>
    <x v="1"/>
    <x v="1"/>
    <s v="创维（Skyworth）"/>
    <n v="5565"/>
    <s v="创维集团"/>
    <s v="创维集团有限公司"/>
    <n v="3"/>
    <n v="10497"/>
    <s v="创维（Skyworth）S8000 VR一体机 智能VR眼镜 3D头盔 游戏设备"/>
    <x v="2"/>
  </r>
  <r>
    <x v="0"/>
    <n v="1319"/>
    <x v="10"/>
    <x v="31"/>
    <s v="自然之宝"/>
    <n v="94564"/>
    <s v="自然之宝公司"/>
    <s v="自然之宝公司"/>
    <n v="5"/>
    <n v="642"/>
    <s v="【海囤全球】加拿大直邮NATURES BOUNTY自然之宝儿童钙+维生素D3 补钙软糖 120粒(新包装)"/>
    <x v="2"/>
  </r>
  <r>
    <x v="1"/>
    <n v="1319"/>
    <x v="10"/>
    <x v="22"/>
    <s v="健安喜（GNC）"/>
    <n v="9120"/>
    <s v="GNC公司"/>
    <s v="大众营养投资公司"/>
    <n v="485"/>
    <n v="46719"/>
    <s v="美国进口 健安喜GNC婴幼儿益生菌滴剂30ml 呵护胃肠道健康"/>
    <x v="2"/>
  </r>
  <r>
    <x v="0"/>
    <n v="1319"/>
    <x v="10"/>
    <x v="22"/>
    <s v="GNC"/>
    <n v="171862"/>
    <s v="GNC公司"/>
    <s v="大众营养投资公司"/>
    <n v="229"/>
    <n v="40490"/>
    <s v="钙片儿童钙片 小孩咀嚼钙片宝宝发育生长长高增高钙DHA软糖美国进口(2-12岁)GNC健安 儿童钙片+DHA软糖 120"/>
    <x v="2"/>
  </r>
  <r>
    <x v="0"/>
    <n v="1319"/>
    <x v="10"/>
    <x v="21"/>
    <s v="澳佳宝（BLACKMORES）"/>
    <n v="163991"/>
    <s v="黛浓有限公司"/>
    <s v="黛浓有限公司"/>
    <n v="7"/>
    <n v="1134"/>
    <s v="Blackmores澳佳宝 孕妇黄金素 180粒 孕期哺乳期营养 叶酸 维生素D3 DHA 澳洲进口 180粒 * 1瓶装"/>
    <x v="2"/>
  </r>
  <r>
    <x v="0"/>
    <n v="1319"/>
    <x v="10"/>
    <x v="6"/>
    <s v="海尔"/>
    <n v="42275"/>
    <s v="海尔集团"/>
    <s v="青岛海尔投资发展有限公司"/>
    <n v="542"/>
    <n v="130477"/>
    <s v="海尔婴儿智能恒温调奶器宝宝恒温玻璃电热水壶泡奶粉机暖奶器冲奶机 HBM-H100WB"/>
    <x v="2"/>
  </r>
  <r>
    <x v="0"/>
    <n v="1319"/>
    <x v="10"/>
    <x v="43"/>
    <s v="天然博士"/>
    <n v="283125"/>
    <s v="汤臣倍健股份"/>
    <s v="汤臣倍健股份有限公司"/>
    <n v="11"/>
    <n v="1694"/>
    <s v="汤臣倍健旗下天然博士孕妇乳母维生素B12（多维叶酸片）60片装孕前备孕成人妈妈孕期营养 维生素B12（叶酸"/>
    <x v="2"/>
  </r>
  <r>
    <x v="0"/>
    <n v="1319"/>
    <x v="10"/>
    <x v="6"/>
    <s v="海尔（Haier）"/>
    <n v="7817"/>
    <s v="海尔集团"/>
    <s v="青岛海尔投资发展有限公司"/>
    <n v="2313"/>
    <n v="576517"/>
    <s v="海尔（Haier）补邮费及补差价专用链接   请勿乱拍"/>
    <x v="2"/>
  </r>
  <r>
    <x v="0"/>
    <n v="1319"/>
    <x v="10"/>
    <x v="7"/>
    <s v="美的（Midea）"/>
    <n v="12380"/>
    <s v="美的集团"/>
    <s v="美的集团股份有限公司"/>
    <n v="2550"/>
    <n v="300472"/>
    <s v="补差价链接，客服专用，慎拍，拍下不发货，谢谢。"/>
    <x v="2"/>
  </r>
  <r>
    <x v="0"/>
    <n v="1319"/>
    <x v="10"/>
    <x v="21"/>
    <s v="blackmores"/>
    <n v="160869"/>
    <s v="黛浓有限公司"/>
    <s v="黛浓有限公司"/>
    <n v="11"/>
    <n v="1647"/>
    <s v="澳佳宝(Blackmores) Pregnancy Gold孕妇黄金素补叶酸 180粒"/>
    <x v="2"/>
  </r>
  <r>
    <x v="0"/>
    <n v="1319"/>
    <x v="10"/>
    <x v="21"/>
    <s v="澳佳宝（Blackmores）"/>
    <n v="168710"/>
    <s v="黛浓有限公司"/>
    <s v="黛浓有限公司"/>
    <n v="957"/>
    <n v="71337"/>
    <s v="澳洲进口Blackmores澳佳宝孕妇黄金营养素 含叶酸DHA保护胎儿健康 180粒 1瓶"/>
    <x v="2"/>
  </r>
  <r>
    <x v="1"/>
    <n v="1319"/>
    <x v="10"/>
    <x v="21"/>
    <s v="澳佳宝（BLACKMORES）"/>
    <n v="163991"/>
    <s v="黛浓有限公司"/>
    <s v="黛浓有限公司"/>
    <n v="15"/>
    <n v="3531"/>
    <s v="澳佳宝（BLACKMORES）儿童鱼油胶囊 60粒"/>
    <x v="2"/>
  </r>
  <r>
    <x v="1"/>
    <n v="1319"/>
    <x v="10"/>
    <x v="7"/>
    <s v="美的（Midea）"/>
    <n v="12380"/>
    <s v="美的集团"/>
    <s v="美的集团股份有限公司"/>
    <n v="7073"/>
    <n v="1787348"/>
    <s v="美的（Midea）电热水瓶电水壶 婴儿冲泡奶粉热水壶热水瓶多段控温电热水壶烧水壶MK-HE3001"/>
    <x v="2"/>
  </r>
  <r>
    <x v="0"/>
    <n v="1319"/>
    <x v="10"/>
    <x v="21"/>
    <s v="BLACKMORES"/>
    <n v="153835"/>
    <s v="黛浓有限公司"/>
    <s v="黛浓有限公司"/>
    <n v="16"/>
    <n v="3624"/>
    <s v="澳佳宝 Blackmores 婴幼儿配方奶粉 900g 3段(1岁以上) 6罐"/>
    <x v="2"/>
  </r>
  <r>
    <x v="1"/>
    <n v="1319"/>
    <x v="10"/>
    <x v="6"/>
    <s v="海尔（Haier）"/>
    <n v="7817"/>
    <s v="海尔集团"/>
    <s v="青岛海尔投资发展有限公司"/>
    <n v="6856"/>
    <n v="2270028"/>
    <s v="海尔（Haier）随行杯搅拌机便携式榨汁机家用多功能果汁搅拌奶昔 婴儿辅食料理机HYF-P0108"/>
    <x v="2"/>
  </r>
  <r>
    <x v="1"/>
    <n v="6728"/>
    <x v="16"/>
    <x v="6"/>
    <s v="海尔（Haier）"/>
    <n v="7817"/>
    <s v="海尔集团"/>
    <s v="青岛海尔投资发展有限公司"/>
    <n v="264"/>
    <n v="50900"/>
    <s v="海尔（Haier）（KJBD02-15） 海尔Q8 Plus新款车载空气净化器 消除异味香薰负离子甲醛汽车空气净化器"/>
    <x v="2"/>
  </r>
  <r>
    <x v="0"/>
    <n v="6728"/>
    <x v="16"/>
    <x v="6"/>
    <s v="海尔（Haier）"/>
    <n v="7817"/>
    <s v="海尔集团"/>
    <s v="青岛海尔投资发展有限公司"/>
    <n v="1608"/>
    <n v="222665"/>
    <s v="适用于海尔车载空气净化器USB电源线升压转换线12V1A"/>
    <x v="2"/>
  </r>
  <r>
    <x v="1"/>
    <n v="6728"/>
    <x v="16"/>
    <x v="9"/>
    <s v="TCL"/>
    <n v="188749"/>
    <s v="TCL集团"/>
    <s v="TCL集团股份有限公司"/>
    <n v="6038"/>
    <n v="958552"/>
    <s v="TCL车载吸尘器无线充电 CX3 手提便携式车家两用大功率多用途吸尘器-酷炫黑"/>
    <x v="2"/>
  </r>
  <r>
    <x v="1"/>
    <n v="6728"/>
    <x v="16"/>
    <x v="7"/>
    <s v="美的（Midea）"/>
    <n v="12380"/>
    <s v="美的集团"/>
    <s v="美的集团股份有限公司"/>
    <n v="3021"/>
    <n v="718800"/>
    <s v="美的（Midea）VH03W-09E 车载吸尘器 车用吸尘器 有线手持 大吸力 大功率 汽车吸尘器"/>
    <x v="2"/>
  </r>
  <r>
    <x v="0"/>
    <n v="6728"/>
    <x v="16"/>
    <x v="9"/>
    <s v="TCL"/>
    <n v="188749"/>
    <s v="TCL集团"/>
    <s v="TCL集团股份有限公司"/>
    <n v="3017"/>
    <n v="342473"/>
    <s v="便携USB二合一读卡器 TF SD 多功能高速迷你手机读卡器【随机颜色】1个"/>
    <x v="2"/>
  </r>
  <r>
    <x v="0"/>
    <n v="6233"/>
    <x v="15"/>
    <x v="22"/>
    <s v="健安喜（GNC）"/>
    <n v="152124"/>
    <s v="GNC公司"/>
    <s v="大众营养投资公司"/>
    <n v="19"/>
    <n v="2169"/>
    <s v="美国原装进口健安喜GNC系列 银杏叶胶囊60mg 300粒"/>
    <x v="2"/>
  </r>
  <r>
    <x v="1"/>
    <n v="670"/>
    <x v="5"/>
    <x v="6"/>
    <s v="雷神（ThundeRobot）"/>
    <n v="48100"/>
    <s v="海尔集团"/>
    <s v="海尔信息科技（深圳）有限公司"/>
    <n v="7897"/>
    <n v="43170358"/>
    <s v="（活动）雷神（ThundeRobot）新911黑幽灵电竞版 144Hz72% GTX1060 15.6英寸游戏笔记本(i7-8750H 16G 128G"/>
    <x v="2"/>
  </r>
  <r>
    <x v="1"/>
    <n v="670"/>
    <x v="5"/>
    <x v="6"/>
    <s v="海尔（Haier）"/>
    <n v="7817"/>
    <s v="海尔集团"/>
    <s v="青岛海尔投资发展有限公司"/>
    <n v="3426"/>
    <n v="5323226"/>
    <s v="海尔（Haier）锋睿S420 14英寸轻薄学生商务笔记本电脑(四核N3450 4G 128G SSD WIFI 蓝牙 1080P 正版Win10"/>
    <x v="2"/>
  </r>
  <r>
    <x v="1"/>
    <n v="670"/>
    <x v="5"/>
    <x v="6"/>
    <s v="极限矩阵"/>
    <n v="69196"/>
    <s v="海尔集团"/>
    <s v="苏州海尔信息科技有限公司"/>
    <n v="178"/>
    <n v="1009379"/>
    <s v="极限矩阵（matrimax）LT-270M1 27英寸 曲面吃鸡射击类电竞显示器（144Hz刷新1ms响应 DP+HDMI+DVI 1080P)"/>
    <x v="2"/>
  </r>
  <r>
    <x v="0"/>
    <n v="670"/>
    <x v="5"/>
    <x v="1"/>
    <s v="创维（Skyworth）"/>
    <n v="217182"/>
    <s v="创维集团"/>
    <s v="深圳创维-RGB电子有限公司"/>
    <n v="2337"/>
    <n v="474402"/>
    <s v="新品创维D1超短焦投影仪办公家用wifi 全高清便携智能投影机手机同屏支持3D及安装应用送豪华幕 黑色 安卓"/>
    <x v="2"/>
  </r>
  <r>
    <x v="0"/>
    <n v="670"/>
    <x v="5"/>
    <x v="20"/>
    <s v="飞科（FLYCO）"/>
    <n v="6736"/>
    <s v="飞科股份"/>
    <s v="上海飞科电器股份有限公司"/>
    <n v="391"/>
    <n v="15914"/>
    <s v="飞科（FLYCO）新国标家用六位USB延长线插座插线板插排接线板排插 阻燃耐高温拖线板 FS2002 1.8m"/>
    <x v="2"/>
  </r>
  <r>
    <x v="1"/>
    <n v="670"/>
    <x v="5"/>
    <x v="1"/>
    <s v="创维（Skyworth）"/>
    <n v="217182"/>
    <s v="创维集团"/>
    <s v="深圳创维-RGB电子有限公司"/>
    <n v="26905"/>
    <n v="9793612"/>
    <s v="创维（Skyworth）腾讯无线投屏企业微信手机电视机投影培训同屏器 企业商务会议盒子"/>
    <x v="2"/>
  </r>
  <r>
    <x v="0"/>
    <n v="670"/>
    <x v="5"/>
    <x v="6"/>
    <s v="海尔（Haier）"/>
    <n v="7817"/>
    <s v="海尔集团"/>
    <s v="青岛海尔投资发展有限公司"/>
    <n v="1189"/>
    <n v="1185801"/>
    <s v="海尔（haier）乐享X1窄边框一体机电脑商务办公台式主机全套家用游戏 海尔原装有线鼠标"/>
    <x v="2"/>
  </r>
  <r>
    <x v="1"/>
    <n v="670"/>
    <x v="5"/>
    <x v="7"/>
    <s v="美的（Midea）"/>
    <n v="12380"/>
    <s v="美的集团"/>
    <s v="美的集团股份有限公司"/>
    <n v="1182"/>
    <n v="17689"/>
    <s v="美的（Midea）LED充电款台灯 环形护眼灯 学生卧室宿舍书桌床头夹子灯 三挡调光4000K 星环"/>
    <x v="2"/>
  </r>
  <r>
    <x v="0"/>
    <n v="670"/>
    <x v="5"/>
    <x v="6"/>
    <s v="雷神（ThundeRobot）"/>
    <n v="48100"/>
    <s v="海尔集团"/>
    <s v="海尔信息科技（深圳）有限公司"/>
    <n v="2829"/>
    <n v="12650040"/>
    <s v="雷神（ThundeRobot）黑金刚K70 全铝合金键身 背光机械键盘 金属黑 绝地求生吃鸡 黑轴"/>
    <x v="2"/>
  </r>
  <r>
    <x v="0"/>
    <n v="670"/>
    <x v="5"/>
    <x v="15"/>
    <s v="正格（MMC）"/>
    <n v="380516"/>
    <s v="格力集团"/>
    <s v="珠海格力新技术研究所有限公司"/>
    <n v="45"/>
    <n v="986"/>
    <s v="正格礼品 小米5000毫安移动电源 超薄小巧"/>
    <x v="2"/>
  </r>
  <r>
    <x v="1"/>
    <n v="670"/>
    <x v="5"/>
    <x v="9"/>
    <s v="TCL"/>
    <n v="2505"/>
    <s v="TCL集团"/>
    <s v="TCL集团股份有限公司"/>
    <n v="2912"/>
    <n v="2211039"/>
    <s v="TCL会议电话机座机 CP300 音视频会议终端系统/全向麦克风/来电显示/免提/商务办公会议电话 中型会议室"/>
    <x v="2"/>
  </r>
  <r>
    <x v="0"/>
    <n v="670"/>
    <x v="5"/>
    <x v="9"/>
    <s v="TCL"/>
    <n v="188749"/>
    <s v="TCL集团"/>
    <s v="TCL集团股份有限公司"/>
    <n v="535"/>
    <n v="376550"/>
    <s v="宁美国度 TCL T27M6CG 27英寸144HZ电竞吃鸡显示器1800R曲面屏"/>
    <x v="2"/>
  </r>
  <r>
    <x v="0"/>
    <n v="1316"/>
    <x v="0"/>
    <x v="21"/>
    <s v="澳佳宝（blackmores）"/>
    <n v="222671"/>
    <s v="黛浓有限公司"/>
    <s v="黛浓有限公司"/>
    <n v="8"/>
    <n v="376"/>
    <s v="澳佳宝（blackmores）【2018新版带防伪】VE面霜天然维生素E霜冰冰霜 50g"/>
    <x v="2"/>
  </r>
  <r>
    <x v="0"/>
    <n v="1316"/>
    <x v="0"/>
    <x v="21"/>
    <s v="澳佳宝（Blackmores）"/>
    <n v="168710"/>
    <s v="黛浓有限公司"/>
    <s v="黛浓有限公司"/>
    <n v="1816"/>
    <n v="86853"/>
    <s v="香港直邮 澳大利亚澳佳宝（Blackmores）天然维生素E面霜VE面霜润肤霜冰冰霜保湿补水滋润 VE面霜50g"/>
    <x v="2"/>
  </r>
  <r>
    <x v="0"/>
    <n v="1316"/>
    <x v="0"/>
    <x v="25"/>
    <s v="九阳（Joyoung）"/>
    <n v="9774"/>
    <s v="九阳股份"/>
    <s v="九阳股份有限公司"/>
    <n v="7"/>
    <n v="227"/>
    <s v="飞科（FLYCO）电动剃须刀 去毛球器充电器 电源线 剃须刀毛球修剪器配件"/>
    <x v="2"/>
  </r>
  <r>
    <x v="0"/>
    <n v="1316"/>
    <x v="0"/>
    <x v="22"/>
    <s v="健安喜（GNC）"/>
    <n v="9120"/>
    <s v="GNC公司"/>
    <s v="大众营养投资公司"/>
    <n v="4"/>
    <n v="176"/>
    <s v="GNC健安喜库拉索芦荟保湿面霜57g"/>
    <x v="2"/>
  </r>
  <r>
    <x v="0"/>
    <n v="1316"/>
    <x v="0"/>
    <x v="21"/>
    <s v="blackmores"/>
    <n v="160869"/>
    <s v="黛浓有限公司"/>
    <s v="黛浓有限公司"/>
    <n v="46"/>
    <n v="4086"/>
    <s v="澳洲直邮Blackmores维生素E乳霜VE面霜软膏50g滋润保湿乳霜防干燥冰冰霜 冬天防开裂"/>
    <x v="2"/>
  </r>
  <r>
    <x v="0"/>
    <n v="1316"/>
    <x v="0"/>
    <x v="21"/>
    <s v="澳佳宝（BLACKMORES）"/>
    <n v="163991"/>
    <s v="黛浓有限公司"/>
    <s v="黛浓有限公司"/>
    <n v="67"/>
    <n v="7003"/>
    <s v="澳洲 BLACKMORES澳佳宝维生素E乳霜VE面霜50g"/>
    <x v="2"/>
  </r>
  <r>
    <x v="0"/>
    <n v="1316"/>
    <x v="0"/>
    <x v="21"/>
    <s v="Blackmores"/>
    <n v="144123"/>
    <s v="黛浓有限公司"/>
    <s v="质控聚合品牌"/>
    <n v="9"/>
    <n v="927"/>
    <s v="澳洲进口 Blackmores澳佳宝ve面霜天然维生素面霜润肤霜 50G 3盒装"/>
    <x v="2"/>
  </r>
  <r>
    <x v="0"/>
    <n v="1316"/>
    <x v="0"/>
    <x v="20"/>
    <s v="飞科（FLYCO）"/>
    <n v="6736"/>
    <s v="飞科股份"/>
    <s v="上海飞科电器股份有限公司"/>
    <n v="1733"/>
    <n v="67261"/>
    <s v="飞科（FLYCO）鼻毛修剪器 男士剃鼻毛器男用电动刮去鼻孔鼻毛剪刀FS7806 标配"/>
    <x v="2"/>
  </r>
  <r>
    <x v="1"/>
    <n v="1316"/>
    <x v="0"/>
    <x v="21"/>
    <s v="澳佳宝（Blackmores）"/>
    <n v="21324"/>
    <s v="黛浓有限公司"/>
    <s v="质控聚合品牌"/>
    <n v="1182"/>
    <n v="83461"/>
    <s v="澳佳宝（Blackmores）维生素VE面霜 50G 滋润 保湿 不油腻 【两支装】"/>
    <x v="2"/>
  </r>
  <r>
    <x v="0"/>
    <n v="1316"/>
    <x v="0"/>
    <x v="5"/>
    <s v="苏泊尔（SUPOR）"/>
    <n v="16425"/>
    <s v="苏泊尔集团"/>
    <s v="浙江苏泊尔股份有限公司"/>
    <n v="1"/>
    <n v="59"/>
    <s v="【唐久直供】 博锐男士电动剃须刀 三刀头刮胡刀192便携胡须刀 胡子刀 刀头水洗"/>
    <x v="2"/>
  </r>
  <r>
    <x v="0"/>
    <n v="1316"/>
    <x v="0"/>
    <x v="21"/>
    <s v="BLACKMORES"/>
    <n v="153835"/>
    <s v="黛浓有限公司"/>
    <s v="黛浓有限公司"/>
    <n v="21"/>
    <n v="1734"/>
    <s v="澳洲进口Blackmores澳佳宝ve面霜天然维生素E冰冰霜 润肤保湿补水妆前乳 润肤霜50g*3支"/>
    <x v="2"/>
  </r>
  <r>
    <x v="0"/>
    <n v="1316"/>
    <x v="0"/>
    <x v="22"/>
    <s v="GNC"/>
    <n v="171862"/>
    <s v="GNC公司"/>
    <s v="大众营养投资公司"/>
    <n v="55"/>
    <n v="3047"/>
    <s v="美国原装进口C芦荟保湿祛痘凝露芦荟胶面霜VC面霜护肤品芦荟保湿凝露 85g克 1支装"/>
    <x v="2"/>
  </r>
  <r>
    <x v="0"/>
    <n v="12259"/>
    <x v="2"/>
    <x v="45"/>
    <s v="赖茅"/>
    <n v="10813"/>
    <s v="茅台集团"/>
    <s v="中国贵州茅台酒厂(集团)有限责任公司"/>
    <n v="1689"/>
    <n v="1003909"/>
    <s v="赖茅白酒分酒器5件套装（10ml赖茅白酒杯*4+100ml赖茅分酒器）赠品请勿单拍"/>
    <x v="2"/>
  </r>
  <r>
    <x v="0"/>
    <n v="12259"/>
    <x v="2"/>
    <x v="45"/>
    <s v="茅台（MAOTAI）"/>
    <n v="273942"/>
    <s v="茅台集团"/>
    <s v="中国贵州茅台酒厂（集团）有限责任公司"/>
    <n v="8024"/>
    <n v="10586940"/>
    <s v="（京东送货）茅台集团技开公司 天朝上品（贵人）酒 53度 500ML*6瓶整箱装 柔和酱香型白酒"/>
    <x v="2"/>
  </r>
  <r>
    <x v="0"/>
    <n v="12259"/>
    <x v="2"/>
    <x v="40"/>
    <s v="五粮头曲"/>
    <n v="286335"/>
    <s v="五粮液集团"/>
    <s v="四川省宜宾五粮液集团有限公司"/>
    <n v="1"/>
    <n v="899"/>
    <s v="五粮液股份公司出品 52度五粮头曲 浓香型白酒500ml 6瓶整箱"/>
    <x v="2"/>
  </r>
  <r>
    <x v="0"/>
    <n v="12259"/>
    <x v="2"/>
    <x v="45"/>
    <s v="粲酒"/>
    <n v="371623"/>
    <s v="茅台集团"/>
    <s v="贵州茅台（集团）生态农业产业发展有限公司"/>
    <n v="4"/>
    <n v="236"/>
    <s v="粲酒糯米酒黄酒 清酿甜米酒微醺 乐观小酒礼盒装整箱13度150ml*6瓶"/>
    <x v="2"/>
  </r>
  <r>
    <x v="0"/>
    <n v="12259"/>
    <x v="2"/>
    <x v="40"/>
    <s v="五粮液（wuliangye）"/>
    <n v="205649"/>
    <s v="五粮液集团"/>
    <s v="四川省宜宾五粮液集团有限公司"/>
    <n v="2246"/>
    <n v="639434"/>
    <s v="（低价清仓，多买多优惠）五粮液52度 锦上添花醇品级500ml（2016年）*6 白酒 整箱装"/>
    <x v="2"/>
  </r>
  <r>
    <x v="0"/>
    <n v="12259"/>
    <x v="2"/>
    <x v="45"/>
    <s v="茅台（moutai）"/>
    <n v="162855"/>
    <s v="茅台集团"/>
    <s v="中国贵州茅台酒厂(集团)有限责任公司"/>
    <n v="1953"/>
    <n v="2125033"/>
    <s v="鸡年 手提袋"/>
    <x v="2"/>
  </r>
  <r>
    <x v="0"/>
    <n v="12259"/>
    <x v="2"/>
    <x v="44"/>
    <s v="星得斯"/>
    <n v="61223"/>
    <s v="洋河酒厂"/>
    <s v="江苏洋河酒厂股份有限公司"/>
    <n v="1340"/>
    <n v="78447"/>
    <s v="红酒开瓶器多功能 海马刀"/>
    <x v="2"/>
  </r>
  <r>
    <x v="1"/>
    <n v="12259"/>
    <x v="2"/>
    <x v="40"/>
    <s v="五粮液（wuliangye）"/>
    <n v="205649"/>
    <s v="五粮液集团"/>
    <s v="四川省宜宾五粮液集团有限公司"/>
    <n v="528"/>
    <n v="175675"/>
    <s v="五粮液（wuliangye） 52度 华耀贵宾佳品 整箱装   团年聚会  婚礼用酒   500ml*6瓶 浓香型白酒礼盒装"/>
    <x v="2"/>
  </r>
  <r>
    <x v="0"/>
    <n v="12259"/>
    <x v="2"/>
    <x v="2"/>
    <s v="酒鬼（JIUGUI）"/>
    <n v="26050"/>
    <s v="酒鬼股份"/>
    <s v="酒鬼酒股份有限公司"/>
    <n v="14701"/>
    <n v="2864404"/>
    <s v="（爆款补货，买2即送酒鬼黄坛）酒鬼52度 原浆酒500ml*6 白酒整箱 酒仙"/>
    <x v="2"/>
  </r>
  <r>
    <x v="0"/>
    <n v="12259"/>
    <x v="2"/>
    <x v="45"/>
    <s v="茅韵"/>
    <n v="383059"/>
    <s v="茅台集团"/>
    <s v="中国贵州茅台酒厂有限公司"/>
    <n v="1"/>
    <n v="229"/>
    <s v="贵州茅台集团茅韵酒蓝钻礼盒双瓶装蓝色典雅高端礼品酒酱香型白酒糯高粱纯粮食酿造白酒送礼倍有面"/>
    <x v="2"/>
  </r>
  <r>
    <x v="0"/>
    <n v="12259"/>
    <x v="2"/>
    <x v="45"/>
    <s v="GJM"/>
    <n v="264313"/>
    <s v="茅台集团"/>
    <s v="中国贵州茅台酒厂(集团)有限责任公司"/>
    <n v="254"/>
    <n v="107777"/>
    <s v="贵州茅台集团酒厂封藏原浆珍藏级白酒v30 52度浓香型白酒500ml 整箱6瓶装"/>
    <x v="2"/>
  </r>
  <r>
    <x v="0"/>
    <n v="12259"/>
    <x v="2"/>
    <x v="45"/>
    <s v="台源"/>
    <n v="146946"/>
    <s v="茅台集团"/>
    <s v="贵州茅台酒厂(集团)保健酒业有限公司"/>
    <n v="31"/>
    <n v="13994"/>
    <s v="贵州茅台集团出品猪年猪宝宝艺术纪念小酒红盒款生肖酒52度浓香型白酒 单瓶装800ml（买一赠一）"/>
    <x v="2"/>
  </r>
  <r>
    <x v="0"/>
    <n v="12259"/>
    <x v="2"/>
    <x v="44"/>
    <s v="洋河匠心工坊"/>
    <n v="272150"/>
    <s v="洋河酒厂"/>
    <s v="江苏洋河酒厂股份有限公司"/>
    <n v="1"/>
    <n v="288"/>
    <s v="洋河匠心工坊 九月臻藏 定制版 42度 浓香型白酒 500ml 单瓶装"/>
    <x v="2"/>
  </r>
  <r>
    <x v="1"/>
    <n v="12259"/>
    <x v="2"/>
    <x v="45"/>
    <s v="茅台醇"/>
    <n v="63821"/>
    <s v="茅台集团"/>
    <s v="中国贵州茅台酒厂(集团)有限责任公司"/>
    <n v="135"/>
    <n v="9719"/>
    <s v="茅台醇 柔酒 52度 500ml"/>
    <x v="2"/>
  </r>
  <r>
    <x v="1"/>
    <n v="12259"/>
    <x v="2"/>
    <x v="42"/>
    <s v="水井坊"/>
    <n v="16147"/>
    <s v="水井坊股份"/>
    <s v="四川水井坊股份有限公司"/>
    <n v="14906"/>
    <n v="5700499"/>
    <s v="礼品袋（适用于水井坊臻酿八號38度 500ml）"/>
    <x v="2"/>
  </r>
  <r>
    <x v="0"/>
    <n v="12259"/>
    <x v="2"/>
    <x v="45"/>
    <s v="老門牌"/>
    <n v="343856"/>
    <s v="茅台集团"/>
    <s v="贵州茅台酒厂技术开发公司"/>
    <n v="7"/>
    <n v="11286"/>
    <s v="茅台集团茅台技开拉萨玛咖酒 拉萨净土（小瓶酱香型玛咖酒）53度白酒"/>
    <x v="2"/>
  </r>
  <r>
    <x v="0"/>
    <n v="12259"/>
    <x v="2"/>
    <x v="45"/>
    <s v="习窖"/>
    <n v="334266"/>
    <s v="茅台集团"/>
    <s v="贵州茅台酒厂（集团）习酒有限责任公司"/>
    <n v="3"/>
    <n v="871"/>
    <s v="贵州茅台集团 习酒 习窖15 酱香型礼盒装送礼收藏白酒 53度 500ml*1瓶"/>
    <x v="2"/>
  </r>
  <r>
    <x v="0"/>
    <n v="12259"/>
    <x v="2"/>
    <x v="44"/>
    <s v="洋河蓝色经典"/>
    <n v="127254"/>
    <s v="洋河酒厂"/>
    <s v="江苏洋河酒厂股份有限公司"/>
    <n v="7"/>
    <n v="11006"/>
    <s v="洋河蓝色经典 口感绵柔 浓香型 梦之蓝 52度500ml M6  整箱4瓶装"/>
    <x v="2"/>
  </r>
  <r>
    <x v="0"/>
    <n v="12259"/>
    <x v="2"/>
    <x v="45"/>
    <s v="贵州茅台（MOUTAI）"/>
    <n v="403105"/>
    <s v="茅台集团"/>
    <s v="中国贵州茅台酒厂有限责任公司"/>
    <n v="87"/>
    <n v="111817"/>
    <s v="贵州茅台集团健康产业 酱香型白酒 53度茅台 正和酒 500ml 整箱装6瓶"/>
    <x v="2"/>
  </r>
  <r>
    <x v="0"/>
    <n v="12259"/>
    <x v="2"/>
    <x v="45"/>
    <s v="普天同庆"/>
    <n v="65754"/>
    <s v="茅台集团"/>
    <s v="贵州茅台酒厂(集团)习酒有限责任公司"/>
    <n v="44"/>
    <n v="9218"/>
    <s v="贵州茅台集团习酒普天同庆10年典藏52度浓香型白酒（裸瓶销售） 单瓶"/>
    <x v="2"/>
  </r>
  <r>
    <x v="1"/>
    <n v="12259"/>
    <x v="2"/>
    <x v="45"/>
    <s v="贵州习酒"/>
    <n v="48281"/>
    <s v="茅台集团"/>
    <s v="贵州茅台酒厂(集团)习酒有限责任公司"/>
    <n v="11"/>
    <n v="1749"/>
    <s v="【礼盒】 贵州习酒 帝王金樽 美酒之源 浓香型白酒 42度500ml*4"/>
    <x v="2"/>
  </r>
  <r>
    <x v="0"/>
    <n v="12259"/>
    <x v="2"/>
    <x v="45"/>
    <s v="贵州茅台酒"/>
    <n v="295550"/>
    <s v="茅台集团"/>
    <s v="中国贵州茅台酒厂（集团）有限责任公司"/>
    <n v="4"/>
    <n v="27508"/>
    <s v="茅台（MOUTAI）贵州茅台酒 酱香型白酒 茅台53度 茅台50年/五十年500ml"/>
    <x v="2"/>
  </r>
  <r>
    <x v="0"/>
    <n v="12259"/>
    <x v="2"/>
    <x v="45"/>
    <s v="习酒"/>
    <n v="226309"/>
    <s v="茅台集团"/>
    <s v="贵州茅台酒厂（集团）习酒有限责任公司"/>
    <n v="12991"/>
    <n v="3862579"/>
    <s v="（赠品勿拍）习酒 （8100） 酱香型白酒 53度 100ml 单瓶装"/>
    <x v="2"/>
  </r>
  <r>
    <x v="0"/>
    <n v="12259"/>
    <x v="2"/>
    <x v="40"/>
    <s v="五粮液"/>
    <n v="207145"/>
    <s v="五粮液集团"/>
    <s v="四川省宜宾五粮液集团有限公司"/>
    <n v="3793"/>
    <n v="1039276"/>
    <s v="手提袋（适用于五粮液水晶装）"/>
    <x v="2"/>
  </r>
  <r>
    <x v="0"/>
    <n v="12259"/>
    <x v="2"/>
    <x v="45"/>
    <s v="贵州习酒"/>
    <n v="48281"/>
    <s v="茅台集团"/>
    <s v="贵州茅台酒厂(集团)习酒有限责任公司"/>
    <n v="44"/>
    <n v="24978"/>
    <s v="【整箱】贵州茅台集团 贵州习酒 習窖10 53度酱香型白酒500ml*6瓶"/>
    <x v="2"/>
  </r>
  <r>
    <x v="1"/>
    <n v="12259"/>
    <x v="2"/>
    <x v="40"/>
    <s v="五粮液"/>
    <n v="155136"/>
    <s v="五粮液集团"/>
    <s v="四川省宜宾五粮液集团有限公司"/>
    <n v="2256"/>
    <n v="1307303"/>
    <s v="五粮液股份 富贵吉祥典藏袋子 送礼专用礼品袋  高档手提袋 双支装白酒礼袋（不含酒水）"/>
    <x v="2"/>
  </r>
  <r>
    <x v="0"/>
    <n v="12259"/>
    <x v="2"/>
    <x v="45"/>
    <s v="習酒"/>
    <n v="364972"/>
    <s v="茅台集团"/>
    <s v="中国贵州茅台酒厂（集团）习酒有限责任公司"/>
    <n v="68"/>
    <n v="41372"/>
    <s v="贵州习酒 印象遵义 52度 浓香型 白酒 500ml*6"/>
    <x v="2"/>
  </r>
  <r>
    <x v="0"/>
    <n v="12259"/>
    <x v="2"/>
    <x v="45"/>
    <s v="茅台王子酒"/>
    <n v="247094"/>
    <s v="茅台集团"/>
    <s v="中国贵州茅台酒厂有限责任公司"/>
    <n v="1"/>
    <n v="1150"/>
    <s v="53度茅台王子酒200ml*12 2014年 酱香型白酒 白酒整箱"/>
    <x v="2"/>
  </r>
  <r>
    <x v="0"/>
    <n v="12259"/>
    <x v="2"/>
    <x v="40"/>
    <s v="福禄寿禧"/>
    <n v="359323"/>
    <s v="五粮液集团"/>
    <s v="四川省宜宾五粮液集团有限公司"/>
    <n v="22"/>
    <n v="0"/>
    <s v="福禄寿禧四屏臻享专用【皮质礼品盒】"/>
    <x v="2"/>
  </r>
  <r>
    <x v="0"/>
    <n v="12259"/>
    <x v="2"/>
    <x v="33"/>
    <s v="古井贡（GJG）"/>
    <n v="122794"/>
    <s v="古井贡集团"/>
    <s v="安徽古井贡酒股份有限公司"/>
    <n v="2341"/>
    <n v="628914"/>
    <s v="礼品袋 手提袋适用于年份原浆中国香古8"/>
    <x v="2"/>
  </r>
  <r>
    <x v="1"/>
    <n v="12259"/>
    <x v="2"/>
    <x v="40"/>
    <s v="尖庄"/>
    <n v="26631"/>
    <s v="五粮液集团"/>
    <s v="四川省宜宾五粮液集团有限公司"/>
    <n v="1698"/>
    <n v="278263"/>
    <s v="五粮液 股份出品 尖庄曲酒盒装52度500ml*6盒 整箱装"/>
    <x v="2"/>
  </r>
  <r>
    <x v="0"/>
    <n v="12259"/>
    <x v="2"/>
    <x v="40"/>
    <s v="五粮迎宾"/>
    <n v="288702"/>
    <s v="五粮液集团"/>
    <s v="四川省宜宾五粮液集团有限公司"/>
    <n v="422"/>
    <n v="18502"/>
    <s v="五粮液总厂出品 五粮迎宾酒柔和 浓香型白酒52度500ML*1瓶  2瓶起订"/>
    <x v="2"/>
  </r>
  <r>
    <x v="0"/>
    <n v="12259"/>
    <x v="2"/>
    <x v="45"/>
    <s v="茅仙酒"/>
    <n v="385061"/>
    <s v="茅台集团"/>
    <s v="中国贵州茅台酒厂（集团）有限公司"/>
    <n v="48"/>
    <n v="21617"/>
    <s v="贵州茅台集团 贵州茅台技开公司出品 茅仙酒 醇香 53度 500ml 柔和酱香型白酒 单瓶礼盒装"/>
    <x v="2"/>
  </r>
  <r>
    <x v="0"/>
    <n v="12259"/>
    <x v="2"/>
    <x v="45"/>
    <s v="茅台迎宾酒"/>
    <n v="113655"/>
    <s v="茅台集团"/>
    <s v="中国贵州茅台酒厂(集团)有限责任公司"/>
    <n v="13"/>
    <n v="2881"/>
    <s v="贵州茅台集团白酒礼盒 茅台醇封坛1998 52度 500ml 6瓶 整装"/>
    <x v="2"/>
  </r>
  <r>
    <x v="0"/>
    <n v="12259"/>
    <x v="2"/>
    <x v="45"/>
    <s v="茅台不老"/>
    <n v="238405"/>
    <s v="茅台集团"/>
    <s v="中国贵州茅台酒厂（集团）有限责任公司"/>
    <n v="8"/>
    <n v="3954"/>
    <s v="贵州茅台集团 53度 茅台不老酒 整箱装 500ml*6 酱香型白酒"/>
    <x v="2"/>
  </r>
  <r>
    <x v="0"/>
    <n v="12259"/>
    <x v="2"/>
    <x v="40"/>
    <s v="五粮液（WULIANGYE）"/>
    <n v="171672"/>
    <s v="五粮液集团"/>
    <s v="四川省宜宾五粮液集团有限公司"/>
    <n v="25260"/>
    <n v="8720236"/>
    <s v="（限时秒杀）五粮液股份公司 52度五粮国宾珍品白酒 500ml"/>
    <x v="2"/>
  </r>
  <r>
    <x v="0"/>
    <n v="12259"/>
    <x v="2"/>
    <x v="33"/>
    <s v="古井贡酒"/>
    <n v="7523"/>
    <s v="古井贡集团"/>
    <s v="安徽古井贡酒股份有限公司"/>
    <n v="468"/>
    <n v="101357"/>
    <s v="陈年老酒 金古井酒  50度 500ml  2011年"/>
    <x v="2"/>
  </r>
  <r>
    <x v="0"/>
    <n v="12259"/>
    <x v="2"/>
    <x v="33"/>
    <s v="古井贡年份原浆"/>
    <n v="183182"/>
    <s v="古井贡集团"/>
    <s v="安徽古井贡酒股份有限公司"/>
    <n v="171"/>
    <n v="26244"/>
    <s v="礼品袋（适用于古井贡酒年份原浆献礼版 500ml）"/>
    <x v="2"/>
  </r>
  <r>
    <x v="1"/>
    <n v="12259"/>
    <x v="2"/>
    <x v="45"/>
    <s v="茅台（MOUTAI）"/>
    <n v="12310"/>
    <s v="茅台集团"/>
    <s v="中国贵州茅台酒厂(集团)有限责任公司"/>
    <n v="54485"/>
    <n v="51188522"/>
    <s v="贵州茅台集团白金酒公司 酱香型白酒53度（金如意）500ml 单瓶装"/>
    <x v="2"/>
  </r>
  <r>
    <x v="0"/>
    <n v="12259"/>
    <x v="2"/>
    <x v="45"/>
    <s v="祝尊富贵"/>
    <n v="373840"/>
    <s v="茅台集团"/>
    <s v="贵州茅台酒厂集团技术开发公司"/>
    <n v="3"/>
    <n v="1024"/>
    <s v="贵州茅台集团白酒礼盒 茅台集团一帆风顺白酒礼盒 2瓶装52度白酒礼盒  送礼品袋 高档白酒礼盒"/>
    <x v="2"/>
  </r>
  <r>
    <x v="0"/>
    <n v="12259"/>
    <x v="2"/>
    <x v="45"/>
    <s v="茅台（MAITAI）"/>
    <n v="171677"/>
    <s v="茅台集团"/>
    <s v="中国贵州茅台酒厂（集团）有限公司"/>
    <n v="406"/>
    <n v="99364"/>
    <s v="酒开心 贵州茅台集团技开 赤水老窖酒C20 52度白酒坛装1.5L 口感柔雅浓香型 1坛"/>
    <x v="2"/>
  </r>
  <r>
    <x v="0"/>
    <n v="12259"/>
    <x v="2"/>
    <x v="45"/>
    <s v="贵州茅台"/>
    <n v="208402"/>
    <s v="茅台集团"/>
    <s v="中国贵州茅台酒厂（集团）有限责任公司"/>
    <n v="11160"/>
    <n v="14152400"/>
    <s v="（拍十个送一个） 茅台 实木底座 单只  数量不多 售完即止"/>
    <x v="2"/>
  </r>
  <r>
    <x v="1"/>
    <n v="12259"/>
    <x v="2"/>
    <x v="40"/>
    <s v="CLORIS"/>
    <n v="359425"/>
    <s v="五粮液集团"/>
    <s v="四川省宜宾五粮液集团有限公司"/>
    <n v="8"/>
    <n v="715"/>
    <s v="CLORIS 青梅酒 桂花香果酒480ml  女士酒10度 五粮液集团出品"/>
    <x v="2"/>
  </r>
  <r>
    <x v="1"/>
    <n v="12259"/>
    <x v="2"/>
    <x v="2"/>
    <s v="湘泉"/>
    <n v="18256"/>
    <s v="酒鬼股份"/>
    <s v="酒鬼酒股份有限公司"/>
    <n v="2"/>
    <n v="438"/>
    <s v="【整箱】 湘泉红陶 馥郁香型  白酒 52度 500ml*6瓶 （内含3支手提袋）"/>
    <x v="2"/>
  </r>
  <r>
    <x v="0"/>
    <n v="12259"/>
    <x v="2"/>
    <x v="40"/>
    <s v="永福酱酒"/>
    <n v="412740"/>
    <s v="五粮液集团"/>
    <s v="四川省宜宾五粮液集团有限公司"/>
    <n v="10"/>
    <n v="2052"/>
    <s v="五粮液 白酒 永福酱酒 十年 酱香型 53度 500ml"/>
    <x v="2"/>
  </r>
  <r>
    <x v="0"/>
    <n v="12259"/>
    <x v="2"/>
    <x v="45"/>
    <s v="經典"/>
    <n v="292243"/>
    <s v="茅台集团"/>
    <s v="贵州茅台酒厂（集团）习酒有限责任公司"/>
    <n v="117"/>
    <n v="15058"/>
    <s v="贵州茅台集团习酒公司经典演義五虎上将 52度600ml浓香型白酒 一套5瓶"/>
    <x v="2"/>
  </r>
  <r>
    <x v="0"/>
    <n v="12259"/>
    <x v="2"/>
    <x v="33"/>
    <s v="古井"/>
    <n v="84017"/>
    <s v="古井贡集团"/>
    <s v="安徽古井贡酒股份有限公司"/>
    <n v="275"/>
    <n v="17872"/>
    <s v="红星 二锅头 清香型 56度 100ml*24瓶（衢州柯城区衢江区城区专享）"/>
    <x v="2"/>
  </r>
  <r>
    <x v="0"/>
    <n v="12259"/>
    <x v="2"/>
    <x v="45"/>
    <s v="悠蜜"/>
    <n v="187326"/>
    <s v="茅台集团"/>
    <s v="贵州茅台（集团）生态农业产业发展有限公司"/>
    <n v="13"/>
    <n v="1579"/>
    <s v="茅台悠蜜蓝莓酒《欢乐颂2》同款鸡尾酒甜果酒 女性利口酒 12度(紫魅公主)"/>
    <x v="2"/>
  </r>
  <r>
    <x v="0"/>
    <n v="12259"/>
    <x v="2"/>
    <x v="40"/>
    <s v="亚洲"/>
    <n v="276734"/>
    <s v="五粮液集团"/>
    <s v="四川省宜宾五粮液集团有限公司"/>
    <n v="55"/>
    <n v="0"/>
    <s v="白酒酒具 倒酒分酒器 一个分酒器+六个酒杯"/>
    <x v="2"/>
  </r>
  <r>
    <x v="0"/>
    <n v="12259"/>
    <x v="2"/>
    <x v="45"/>
    <s v="天朝上品"/>
    <n v="31697"/>
    <s v="茅台集团"/>
    <s v="贵州茅台酒厂集团技术开发公司"/>
    <n v="1300"/>
    <n v="573655"/>
    <s v="茅台集团技术开发天朝上品贵人酒53度柔和酱香型高度白酒 500ml整箱装"/>
    <x v="2"/>
  </r>
  <r>
    <x v="0"/>
    <n v="12259"/>
    <x v="2"/>
    <x v="40"/>
    <s v="五粮神"/>
    <n v="199671"/>
    <s v="五粮液集团"/>
    <s v="四川省宜宾五粮液集团有限公司"/>
    <n v="45"/>
    <n v="9951"/>
    <s v="五粮液股份公司五年老酒 五粮神特酿 52度 浓香型白酒500ml单瓶装"/>
    <x v="2"/>
  </r>
  <r>
    <x v="0"/>
    <n v="12259"/>
    <x v="2"/>
    <x v="45"/>
    <s v="经典"/>
    <n v="82371"/>
    <s v="茅台集团"/>
    <s v="贵州茅台酒厂(集团)习酒有限责任公司"/>
    <n v="24"/>
    <n v="4378"/>
    <s v="酒龙仓官方旗舰店 贵州茅台集团习酒公司酱香珍品-经典大理石纹53度酱香型白酒500ml定制礼品"/>
    <x v="2"/>
  </r>
  <r>
    <x v="1"/>
    <n v="12259"/>
    <x v="2"/>
    <x v="45"/>
    <s v="华茅"/>
    <n v="417233"/>
    <s v="茅台集团"/>
    <s v="中国贵州茅台酒厂（集团）有限责任公司"/>
    <n v="428"/>
    <n v="538033"/>
    <s v="茅台 华茅 鉴藏  53度 酱香型白酒 3L 坛装礼盒"/>
    <x v="2"/>
  </r>
  <r>
    <x v="0"/>
    <n v="12259"/>
    <x v="2"/>
    <x v="44"/>
    <s v="洋河酒厂（YANGHE）"/>
    <n v="218860"/>
    <s v="洋河酒厂"/>
    <s v="江苏洋河酒厂股份有限公司"/>
    <n v="8"/>
    <n v="4000"/>
    <s v="洋河特曲 浓香型白酒 52度 500ml 整件*6【鸿程】"/>
    <x v="2"/>
  </r>
  <r>
    <x v="0"/>
    <n v="12259"/>
    <x v="2"/>
    <x v="45"/>
    <s v="汉酱"/>
    <n v="393745"/>
    <s v="茅台集团"/>
    <s v="中国贵州茅台酒厂(集团)有限责任公司"/>
    <n v="2"/>
    <n v="630"/>
    <s v="贵州茅台 茅台集团汉酱白酒 51度酱香型白酒 500ml*单瓶装"/>
    <x v="2"/>
  </r>
  <r>
    <x v="0"/>
    <n v="12259"/>
    <x v="2"/>
    <x v="40"/>
    <s v="国杯"/>
    <n v="350819"/>
    <s v="五粮液集团"/>
    <s v="四川省宜宾五粮液集团有限公司"/>
    <n v="2"/>
    <n v="556"/>
    <s v="宜宾五粮液生态酿酒出品 国杯绿豆酒高度浓香型婚喜宴特价白酒 整箱礼盒装收藏 500ml*6 52度"/>
    <x v="2"/>
  </r>
  <r>
    <x v="0"/>
    <n v="12259"/>
    <x v="2"/>
    <x v="40"/>
    <s v="五粮PTVIP"/>
    <n v="402346"/>
    <s v="五粮液集团"/>
    <s v="四川省宜宾五粮液集团有限公司"/>
    <n v="55"/>
    <n v="14638"/>
    <s v="五粮液（WULIANGYE） 五粮液股份有限公司浓香型52度五粮PTVIP优品级 整箱500ml*6"/>
    <x v="2"/>
  </r>
  <r>
    <x v="0"/>
    <n v="12259"/>
    <x v="2"/>
    <x v="45"/>
    <s v="贵州"/>
    <n v="56979"/>
    <s v="茅台集团"/>
    <s v="中国贵州茅台酒厂(集团)有限责任公司"/>
    <n v="230"/>
    <n v="34736"/>
    <s v="（金属盖）闷倒驴白酒68度2500ml*2不锈钢背壶高粱原浆酒 整箱两瓶"/>
    <x v="2"/>
  </r>
  <r>
    <x v="1"/>
    <n v="12259"/>
    <x v="2"/>
    <x v="45"/>
    <s v="贵州茅台"/>
    <n v="208402"/>
    <s v="茅台集团"/>
    <s v="中国贵州茅台酒厂（集团）有限责任公司"/>
    <n v="198"/>
    <n v="0"/>
    <s v="茅台王子酒（小酒字版）礼品袋"/>
    <x v="2"/>
  </r>
  <r>
    <x v="0"/>
    <n v="12259"/>
    <x v="2"/>
    <x v="45"/>
    <s v="茅乡"/>
    <n v="98287"/>
    <s v="茅台集团"/>
    <s v="中国贵州茅台酒厂(集团)有限责任公司"/>
    <n v="399"/>
    <n v="81819"/>
    <s v="贵州茅台集团茅乡封藏V16整箱礼盒白酒 52度500ml*6"/>
    <x v="2"/>
  </r>
  <r>
    <x v="0"/>
    <n v="12259"/>
    <x v="2"/>
    <x v="45"/>
    <s v="白金"/>
    <n v="282286"/>
    <s v="茅台集团"/>
    <s v="贵州茅台酒厂（集团）白金酒有限责任公司."/>
    <n v="825"/>
    <n v="218448"/>
    <s v="贵州茅台集团白金酒公司酱香型白酒53度白金壹号酱酒精品 500ml*单瓶装 精品黑色"/>
    <x v="2"/>
  </r>
  <r>
    <x v="0"/>
    <n v="12259"/>
    <x v="2"/>
    <x v="40"/>
    <s v="春夏秋冬"/>
    <n v="83704"/>
    <s v="五粮液集团"/>
    <s v="四川省宜宾五粮液集团有限公司"/>
    <n v="15"/>
    <n v="19964"/>
    <s v="宜宾五粮液股份有限公司出品 52度春夏秋冬酒500ml 单瓶"/>
    <x v="2"/>
  </r>
  <r>
    <x v="0"/>
    <n v="12259"/>
    <x v="2"/>
    <x v="42"/>
    <s v="水井坊"/>
    <n v="16147"/>
    <s v="水井坊股份"/>
    <s v="四川水井坊股份有限公司"/>
    <n v="9255"/>
    <n v="3045974"/>
    <s v="（领券下单更优惠）水井坊 52度 臻酿八号500ml（6瓶装）浓香型高度 白酒 整箱 礼盒装 含礼袋"/>
    <x v="2"/>
  </r>
  <r>
    <x v="0"/>
    <n v="12259"/>
    <x v="2"/>
    <x v="33"/>
    <s v="古井贡"/>
    <n v="84246"/>
    <s v="古井贡集团"/>
    <s v="安徽古井贡酒股份有限公司"/>
    <n v="5811"/>
    <n v="1733653"/>
    <s v="（下单立减到手价288，再送古井大曲一瓶）50度 古井贡酒 年份原浆(古8)500ml 古井贡 白酒"/>
    <x v="2"/>
  </r>
  <r>
    <x v="0"/>
    <n v="12259"/>
    <x v="2"/>
    <x v="40"/>
    <s v="五粮醇"/>
    <n v="44843"/>
    <s v="五粮液集团"/>
    <s v="四川省宜宾五粮液集团有限公司"/>
    <n v="562"/>
    <n v="47495"/>
    <s v="礼品袋 适用于 五粮醇 500ml"/>
    <x v="2"/>
  </r>
  <r>
    <x v="0"/>
    <n v="12259"/>
    <x v="2"/>
    <x v="40"/>
    <s v="国五液"/>
    <n v="321429"/>
    <s v="五粮液集团"/>
    <s v="四川省宜宾五粮液集团有限公司"/>
    <n v="4"/>
    <n v="1998"/>
    <s v="国五液红瓶专用 【礼品袋】"/>
    <x v="2"/>
  </r>
  <r>
    <x v="1"/>
    <n v="12259"/>
    <x v="2"/>
    <x v="45"/>
    <s v="茅乡"/>
    <n v="98287"/>
    <s v="茅台集团"/>
    <s v="中国贵州茅台酒厂(集团)有限责任公司"/>
    <n v="469"/>
    <n v="74563"/>
    <s v="【整箱】茅台集团 福满四季20 浓香型白酒 52度500ml*6瓶(内含3支礼品袋）"/>
    <x v="2"/>
  </r>
  <r>
    <x v="0"/>
    <n v="12259"/>
    <x v="2"/>
    <x v="40"/>
    <s v="五粮情"/>
    <n v="350468"/>
    <s v="五粮液集团"/>
    <s v="四川省宜宾五粮液集团有限公司"/>
    <n v="1"/>
    <n v="688"/>
    <s v="醉仙网 五粮液 五粮情系列醇品 52度浓香型白酒 500ml*6瓶整箱装"/>
    <x v="2"/>
  </r>
  <r>
    <x v="1"/>
    <n v="12259"/>
    <x v="2"/>
    <x v="45"/>
    <s v="赖茅"/>
    <n v="10813"/>
    <s v="茅台集团"/>
    <s v="中国贵州茅台酒厂(集团)有限责任公司"/>
    <n v="5034"/>
    <n v="5223781"/>
    <s v="茅台 赖茅珍藏53度500ml*6瓶 整箱装 酱香型白酒"/>
    <x v="2"/>
  </r>
  <r>
    <x v="0"/>
    <n v="12259"/>
    <x v="2"/>
    <x v="45"/>
    <s v="传奇黔"/>
    <n v="332094"/>
    <s v="茅台集团"/>
    <s v="贵州茅台酒厂（集团）循环经济产业投资开发有限公司"/>
    <n v="3"/>
    <n v="594"/>
    <s v="茅台集团 传奇黔酒 封坛1992 铂金版 整箱装白酒特价52°500ml*6"/>
    <x v="2"/>
  </r>
  <r>
    <x v="1"/>
    <n v="12259"/>
    <x v="2"/>
    <x v="45"/>
    <s v="白金酒"/>
    <n v="3942"/>
    <s v="茅台集团"/>
    <s v="贵州茅台酒厂（集团）白金酒责任有限公司"/>
    <n v="581"/>
    <n v="27499"/>
    <s v="贵州茅台集团白金酒公司 53度酱香型白酒（红酱A6）250mlX12 12瓶箱装"/>
    <x v="2"/>
  </r>
  <r>
    <x v="0"/>
    <n v="12259"/>
    <x v="2"/>
    <x v="45"/>
    <s v="茅台"/>
    <n v="226231"/>
    <s v="茅台集团"/>
    <s v="中国贵州茅台酒厂（集团）有限责任公司"/>
    <n v="515"/>
    <n v="85108"/>
    <s v="贵州茅台集团出品 传奇黔酒封坛1992金装大瓶白酒礼盒 52度兼香型 2.5L装 单瓶装"/>
    <x v="2"/>
  </r>
  <r>
    <x v="1"/>
    <n v="12259"/>
    <x v="2"/>
    <x v="45"/>
    <s v="习酒"/>
    <n v="17981"/>
    <s v="茅台集团"/>
    <s v="贵州茅台酒厂(集团)习酒有限责任公司"/>
    <n v="38642"/>
    <n v="11150418"/>
    <s v="贵州 习酒 金质 53度 100ml 单瓶装"/>
    <x v="2"/>
  </r>
  <r>
    <x v="0"/>
    <n v="12259"/>
    <x v="2"/>
    <x v="45"/>
    <s v="茅台（MOUTAI）"/>
    <n v="12310"/>
    <s v="茅台集团"/>
    <s v="中国贵州茅台酒厂(集团)有限责任公司"/>
    <n v="34229"/>
    <n v="17751184"/>
    <s v="（领券下单更优惠）51度茅台汉酱铂金蓝500ml  白酒"/>
    <x v="2"/>
  </r>
  <r>
    <x v="1"/>
    <n v="12259"/>
    <x v="2"/>
    <x v="2"/>
    <s v="酒鬼（JIUGUI）"/>
    <n v="26050"/>
    <s v="酒鬼股份"/>
    <s v="酒鬼酒股份有限公司"/>
    <n v="9682"/>
    <n v="3600098"/>
    <s v="酒鬼酒（老坛1985） 52度100ml  馥郁香型白酒 精致小酒版"/>
    <x v="2"/>
  </r>
  <r>
    <x v="1"/>
    <n v="12259"/>
    <x v="2"/>
    <x v="40"/>
    <s v="五粮液（WULIANGYE）"/>
    <n v="171672"/>
    <s v="五粮液集团"/>
    <s v="四川省宜宾五粮液集团有限公司"/>
    <n v="117282"/>
    <n v="82332605"/>
    <s v="礼品袋（适用于百家宴500ml）"/>
    <x v="2"/>
  </r>
  <r>
    <x v="0"/>
    <n v="12259"/>
    <x v="2"/>
    <x v="40"/>
    <s v="纳福"/>
    <n v="208858"/>
    <s v="五粮液集团"/>
    <s v="四川省宜宾五粮液集团有限公司"/>
    <n v="355"/>
    <n v="76519"/>
    <s v="纳福专用 【礼品袋】"/>
    <x v="2"/>
  </r>
  <r>
    <x v="1"/>
    <n v="12259"/>
    <x v="2"/>
    <x v="45"/>
    <s v="天朝上品"/>
    <n v="31697"/>
    <s v="茅台集团"/>
    <s v="贵州茅台酒厂集团技术开发公司"/>
    <n v="917"/>
    <n v="491702"/>
    <s v="茅台集团技开公司 天朝上品贵人三代53度500ml*6瓶整箱装 柔和酱香型白酒"/>
    <x v="2"/>
  </r>
  <r>
    <x v="0"/>
    <n v="12259"/>
    <x v="2"/>
    <x v="40"/>
    <s v="经典人生"/>
    <n v="355151"/>
    <s v="五粮液集团"/>
    <s v="四川省宜宾五粮液集团有限公司"/>
    <n v="3"/>
    <n v="558"/>
    <s v="《八仓配送》五粮液股份公司出品 52度 浓香型白酒 礼盒装 五粮经典人生 精品 500ml*6"/>
    <x v="2"/>
  </r>
  <r>
    <x v="0"/>
    <n v="12259"/>
    <x v="2"/>
    <x v="45"/>
    <s v="京匠"/>
    <n v="332665"/>
    <s v="茅台集团"/>
    <s v="贵州茅台酒厂（集团）习酒有限公司"/>
    <n v="15"/>
    <n v="2918"/>
    <s v="茅台集团 贵州习酒 京匠酒 尊品 酱香型白酒53度 婚宴喜宴 红瓶单瓶礼盒装 贵州习酒 京匠尊品500ml*1"/>
    <x v="2"/>
  </r>
  <r>
    <x v="0"/>
    <n v="12259"/>
    <x v="2"/>
    <x v="40"/>
    <s v="CLORIS"/>
    <n v="359425"/>
    <s v="五粮液集团"/>
    <s v="四川省宜宾五粮液集团有限公司"/>
    <n v="27"/>
    <n v="1430"/>
    <s v="【春节不打烊】果酒  CLORIS青梅酒花香女士果酒10度 五粮液集团出品 青梅桂花香果酒480ml"/>
    <x v="2"/>
  </r>
  <r>
    <x v="0"/>
    <n v="12259"/>
    <x v="2"/>
    <x v="45"/>
    <s v="播窖"/>
    <n v="302721"/>
    <s v="茅台集团"/>
    <s v="贵州茅台酒厂（集团）保健酒业有限公司"/>
    <n v="2"/>
    <n v="596"/>
    <s v="贵州茅台集团 播窖 红色之路 商务喜庆送礼白酒 浓香型52°500ML*1瓶 金色 红色之路"/>
    <x v="2"/>
  </r>
  <r>
    <x v="0"/>
    <n v="12259"/>
    <x v="2"/>
    <x v="45"/>
    <s v="习酒庄园"/>
    <n v="402128"/>
    <s v="茅台集团"/>
    <s v="贵州茅台酒厂（集团）习酒有限责任公司"/>
    <n v="71"/>
    <n v="15960"/>
    <s v="贵州茅台.习酒 普天同庆10陈酿浓香型白酒 52度500ml两瓶装（含手提袋1只）"/>
    <x v="2"/>
  </r>
  <r>
    <x v="0"/>
    <n v="12259"/>
    <x v="2"/>
    <x v="44"/>
    <s v="洋河"/>
    <n v="26909"/>
    <s v="洋河酒厂"/>
    <s v="江苏洋河酒厂股份有限公司"/>
    <n v="22628"/>
    <n v="6817254"/>
    <s v="（限时送全兴大曲白酒2瓶）洋河42度 洋河特曲（珠光蓝）500ml*6 白酒整"/>
    <x v="2"/>
  </r>
  <r>
    <x v="1"/>
    <n v="12259"/>
    <x v="2"/>
    <x v="33"/>
    <s v="古井贡酒"/>
    <n v="7523"/>
    <s v="古井贡集团"/>
    <s v="安徽古井贡酒股份有限公司"/>
    <n v="29607"/>
    <n v="5554836"/>
    <s v="礼品袋（适用于古井贡酒年份原浆献礼版50度 500ml）"/>
    <x v="2"/>
  </r>
  <r>
    <x v="1"/>
    <n v="12259"/>
    <x v="2"/>
    <x v="40"/>
    <s v="五粮醇"/>
    <n v="44843"/>
    <s v="五粮液集团"/>
    <s v="四川省宜宾五粮液集团有限公司"/>
    <n v="22596"/>
    <n v="2021919"/>
    <s v="五粮醇 礼品袋（适用于臻选6）"/>
    <x v="2"/>
  </r>
  <r>
    <x v="1"/>
    <n v="12259"/>
    <x v="2"/>
    <x v="40"/>
    <s v="元曲"/>
    <n v="359888"/>
    <s v="五粮液集团"/>
    <s v="四川省宜宾五粮液集团有限公司"/>
    <n v="23"/>
    <n v="13414"/>
    <s v="元曲 浓香型白酒 52度 500ml"/>
    <x v="2"/>
  </r>
  <r>
    <x v="0"/>
    <n v="12259"/>
    <x v="2"/>
    <x v="45"/>
    <s v="白金酒"/>
    <n v="3942"/>
    <s v="茅台集团"/>
    <s v="贵州茅台酒厂（集团）白金酒责任有限公司"/>
    <n v="1106"/>
    <n v="336925"/>
    <s v="贵州茅台集团（酒厂）白金酒公司 白金原浆酒 VIP品鉴 精彩四礼 52度浓香型白酒 500ml四瓶装"/>
    <x v="2"/>
  </r>
  <r>
    <x v="0"/>
    <n v="12259"/>
    <x v="2"/>
    <x v="40"/>
    <s v="五湖液"/>
    <n v="348793"/>
    <s v="五粮液集团"/>
    <s v="四川省宜宾五粮液集团有限公司"/>
    <n v="13"/>
    <n v="2320"/>
    <s v="五湖液小酒版 45度浓香型小瓶白酒 五粮液原厂出品 包邮 6瓶*100ml"/>
    <x v="2"/>
  </r>
  <r>
    <x v="0"/>
    <n v="12259"/>
    <x v="2"/>
    <x v="45"/>
    <s v="茅坛"/>
    <n v="341796"/>
    <s v="茅台集团"/>
    <s v="中国贵州茅台酒厂有限责任公司"/>
    <n v="23"/>
    <n v="5760"/>
    <s v="贵州茅台集团白酒52度茅坛窖龄酒T60浓香型礼盒装整箱装500ml*6"/>
    <x v="2"/>
  </r>
  <r>
    <x v="0"/>
    <n v="12259"/>
    <x v="2"/>
    <x v="40"/>
    <s v="尖庄"/>
    <n v="26631"/>
    <s v="五粮液集团"/>
    <s v="四川省宜宾五粮液集团有限公司"/>
    <n v="1"/>
    <n v="998"/>
    <s v="歌德老酒行 陈年老酒 尖庄曲酒 90年代后期 52度 475ml"/>
    <x v="2"/>
  </r>
  <r>
    <x v="1"/>
    <n v="12259"/>
    <x v="2"/>
    <x v="44"/>
    <s v="洋河"/>
    <n v="26909"/>
    <s v="洋河酒厂"/>
    <s v="江苏洋河酒厂股份有限公司"/>
    <n v="170888"/>
    <n v="49840984"/>
    <s v="礼品袋（适用于洋河青瓷14版52度480ml）"/>
    <x v="2"/>
  </r>
  <r>
    <x v="0"/>
    <n v="1320"/>
    <x v="11"/>
    <x v="32"/>
    <s v="千禾"/>
    <n v="75406"/>
    <s v="千禾股份"/>
    <s v="千禾味业食品股份有限公司"/>
    <n v="2909"/>
    <n v="148276"/>
    <s v="千禾 【_零添加酱油】头道原香 特级生抽调味品抖音 500ml"/>
    <x v="2"/>
  </r>
  <r>
    <x v="0"/>
    <n v="1320"/>
    <x v="11"/>
    <x v="25"/>
    <s v="阳光豆坊"/>
    <n v="159419"/>
    <s v="九阳股份"/>
    <s v="九阳股份有限公司"/>
    <n v="1123"/>
    <n v="36320"/>
    <s v="九阳阳光豆坊黄豆 经典原味900g 非转基因大豆 原味黄豆豆浆原料 东北黄豆 九阳豆浆豆 豆浆料包"/>
    <x v="2"/>
  </r>
  <r>
    <x v="0"/>
    <n v="1320"/>
    <x v="11"/>
    <x v="40"/>
    <s v="五粮液（WULIANGYE）"/>
    <n v="17815"/>
    <s v="五粮液集团"/>
    <s v="四川省宜宾五粮液集团有限公司"/>
    <n v="1"/>
    <n v="672"/>
    <s v="歪嘴100ml*24*2+王老吉330ml*20*2+农夫水550ml*28*1"/>
    <x v="2"/>
  </r>
  <r>
    <x v="0"/>
    <n v="1320"/>
    <x v="11"/>
    <x v="33"/>
    <s v="古井"/>
    <n v="84017"/>
    <s v="古井贡集团"/>
    <s v="安徽古井贡酒股份有限公司"/>
    <n v="21"/>
    <n v="1791"/>
    <s v="特种兵 生榨果肉椰子汁 植物蛋白饮料 1.25kg*6瓶 （衢州市柯城区衢江区城区专享）"/>
    <x v="2"/>
  </r>
  <r>
    <x v="0"/>
    <n v="1320"/>
    <x v="11"/>
    <x v="35"/>
    <s v="桃李"/>
    <n v="137496"/>
    <s v="桃李公司"/>
    <s v="沈阳桃李面包股份有限公司"/>
    <n v="4555"/>
    <n v="156014"/>
    <s v="桃李面包 布朗尼蛋糕3盒540g 巧克力糕点甜点点心零食食品下午茶巧克力蛋糕"/>
    <x v="2"/>
  </r>
  <r>
    <x v="0"/>
    <n v="1320"/>
    <x v="11"/>
    <x v="36"/>
    <s v="海天"/>
    <n v="7876"/>
    <s v="海天集团"/>
    <s v="佛山市海天调味食品股份有限公司"/>
    <n v="22061"/>
    <n v="613829"/>
    <s v="黄豆酿造酱油炒菜凉拌提鲜，800ml海天酱油鲜味生抽*1桶"/>
    <x v="2"/>
  </r>
  <r>
    <x v="1"/>
    <n v="1320"/>
    <x v="11"/>
    <x v="25"/>
    <s v="九阳豆浆"/>
    <n v="309659"/>
    <s v="九阳股份"/>
    <s v="杭州九阳豆业有限公司"/>
    <n v="59"/>
    <n v="5223"/>
    <s v="九阳豆浆（Joyoung Soymilk）磨豆匠 营养早餐豆奶280ml*6瓶装香甜醇味"/>
    <x v="2"/>
  </r>
  <r>
    <x v="1"/>
    <n v="1320"/>
    <x v="11"/>
    <x v="36"/>
    <s v="海天"/>
    <n v="7876"/>
    <s v="海天集团"/>
    <s v="佛山市海天调味食品股份有限公司"/>
    <n v="571647"/>
    <n v="6967866"/>
    <s v="海天黄豆酱800g"/>
    <x v="2"/>
  </r>
  <r>
    <x v="0"/>
    <n v="1320"/>
    <x v="11"/>
    <x v="25"/>
    <s v="九阳豆浆"/>
    <n v="309659"/>
    <s v="九阳股份"/>
    <s v="杭州九阳豆业有限公司"/>
    <n v="556"/>
    <n v="23180"/>
    <s v="九阳豆浆（Joyoung Soymilk）豆奶饮料早餐豆浆香甜醇味磨豆匠 280ml*6瓶 香甜醇味"/>
    <x v="2"/>
  </r>
  <r>
    <x v="1"/>
    <n v="1320"/>
    <x v="11"/>
    <x v="32"/>
    <s v="千禾"/>
    <n v="75406"/>
    <s v="千禾股份"/>
    <s v="千禾味业食品股份有限公司"/>
    <n v="145277"/>
    <n v="1908200"/>
    <s v="千禾零添加酱油御藏本酿180天150ml"/>
    <x v="2"/>
  </r>
  <r>
    <x v="1"/>
    <n v="1320"/>
    <x v="11"/>
    <x v="36"/>
    <s v="海天（HADAY）"/>
    <n v="137697"/>
    <s v="海天集团"/>
    <s v="佛山市海天调味食品股份有限公司"/>
    <n v="6211"/>
    <n v="396305"/>
    <s v="海天（HADAY）金标生抽  500ml（新老包装随机发货）"/>
    <x v="2"/>
  </r>
  <r>
    <x v="0"/>
    <n v="1320"/>
    <x v="11"/>
    <x v="36"/>
    <s v="海天（HADAY）"/>
    <n v="137697"/>
    <s v="海天集团"/>
    <s v="佛山市海天调味食品股份有限公司"/>
    <n v="67"/>
    <n v="4866"/>
    <s v="联合仓 海天 黄豆酱  800g*6瓶 新日期"/>
    <x v="2"/>
  </r>
  <r>
    <x v="0"/>
    <n v="1320"/>
    <x v="11"/>
    <x v="34"/>
    <s v="恒顺"/>
    <n v="317216"/>
    <s v="恒顺集团"/>
    <s v="江苏恒顺集团有限公司"/>
    <n v="4403"/>
    <n v="147613"/>
    <s v="镇江香醋K型550ml*12瓶丹阳仓"/>
    <x v="2"/>
  </r>
  <r>
    <x v="1"/>
    <n v="1320"/>
    <x v="11"/>
    <x v="25"/>
    <s v="阳光豆坊"/>
    <n v="159419"/>
    <s v="九阳股份"/>
    <s v="九阳股份有限公司"/>
    <n v="2194"/>
    <n v="41327"/>
    <s v="九阳 阳光豆坊黑豆豆浆原料750g 内含10条装 黑豆豆浆 杂粮豆浆 九阳豆浆豆"/>
    <x v="2"/>
  </r>
  <r>
    <x v="1"/>
    <n v="1320"/>
    <x v="11"/>
    <x v="34"/>
    <s v="恒顺"/>
    <n v="8265"/>
    <s v="恒顺集团"/>
    <s v="江苏恒顺醋业股份有限公司"/>
    <n v="106879"/>
    <n v="1008681"/>
    <s v="恒顺镇江香醋 珍品醋调味汁佐料蘸料300ml中华老字号"/>
    <x v="2"/>
  </r>
  <r>
    <x v="0"/>
    <n v="16750"/>
    <x v="7"/>
    <x v="21"/>
    <s v="澳佳宝（Blackmores）"/>
    <n v="153122"/>
    <s v="黛浓有限公司"/>
    <s v="黛浓有限公司"/>
    <n v="6"/>
    <n v="198"/>
    <s v="澳佳宝（Blackmores） 维生素E 维E 面霜 补水 保湿滋润 VE冰冰霜 澳洲进口 50g*3支装"/>
    <x v="3"/>
  </r>
  <r>
    <x v="0"/>
    <n v="16750"/>
    <x v="7"/>
    <x v="22"/>
    <s v="健安喜（GNC）"/>
    <n v="9120"/>
    <s v="GNC公司"/>
    <s v="大众营养投资公司"/>
    <n v="5"/>
    <n v="388"/>
    <s v="健安喜（GNC） 美国原装进口C芦荟保湿祛痘凝露芦荟胶面霜VC面霜护肤品 芦荟凝胶85g 1支"/>
    <x v="3"/>
  </r>
  <r>
    <x v="0"/>
    <n v="16750"/>
    <x v="7"/>
    <x v="22"/>
    <s v="GNC"/>
    <n v="171862"/>
    <s v="GNC公司"/>
    <s v="大众营养投资公司"/>
    <n v="56"/>
    <n v="6200"/>
    <s v="雅培（Abbott）小安素奶粉3段草莓味婴幼儿配方奶粉 荷兰正品进口 奶粉草莓味850克*3罐装"/>
    <x v="3"/>
  </r>
  <r>
    <x v="0"/>
    <n v="9192"/>
    <x v="18"/>
    <x v="22"/>
    <s v="健安喜（GNC）"/>
    <n v="152124"/>
    <s v="GNC公司"/>
    <s v="大众营养投资公司"/>
    <n v="6345"/>
    <n v="878528"/>
    <s v="进口增强性能力保健品 锯棕榈软胶囊 慢性前列腺炎药 肥大增生 备孕男 改善尿频尿急尿不尽药片 60粒*3瓶装"/>
    <x v="3"/>
  </r>
  <r>
    <x v="0"/>
    <n v="9192"/>
    <x v="18"/>
    <x v="6"/>
    <s v="海尔（Haier）"/>
    <n v="7817"/>
    <s v="海尔集团"/>
    <s v="青岛海尔投资发展有限公司"/>
    <n v="1767"/>
    <n v="296157"/>
    <s v="雾化器家用医用儿童雾化机 配件医用过滤棉 雾化装置一套"/>
    <x v="3"/>
  </r>
  <r>
    <x v="0"/>
    <n v="9192"/>
    <x v="18"/>
    <x v="21"/>
    <s v="blackmores"/>
    <n v="165457"/>
    <s v="黛浓有限公司"/>
    <s v="黛浓有限公司"/>
    <n v="490"/>
    <n v="73196"/>
    <s v="香港直邮 blackmores 澳洲原装进口澳佳宝 益生菌胶囊 调理肠胃 90粒"/>
    <x v="3"/>
  </r>
  <r>
    <x v="0"/>
    <n v="9192"/>
    <x v="18"/>
    <x v="40"/>
    <s v="国鼎"/>
    <n v="73195"/>
    <s v="五粮液集团"/>
    <s v="四川省宜宾五粮液集团保健酒有限责任公司"/>
    <n v="29"/>
    <n v="25676"/>
    <s v="国鼎牛樟芝胶囊浓缩锭60粒台湾原装进口牛樟菇养肝护肝 组合装"/>
    <x v="3"/>
  </r>
  <r>
    <x v="1"/>
    <n v="9192"/>
    <x v="18"/>
    <x v="22"/>
    <s v="健安喜（GNC）"/>
    <n v="9120"/>
    <s v="GNC公司"/>
    <s v="大众营养投资公司"/>
    <n v="38484"/>
    <n v="2856255"/>
    <s v="美国进口健安喜GNC三重叶绿素软胶囊60mg 90粒 调理肠胃草本排毒"/>
    <x v="3"/>
  </r>
  <r>
    <x v="0"/>
    <n v="9192"/>
    <x v="18"/>
    <x v="31"/>
    <s v="自然之宝"/>
    <n v="204012"/>
    <s v="自然之宝公司"/>
    <s v="自然之宝公司"/>
    <n v="5314"/>
    <n v="558155"/>
    <s v="自然之宝（Nature’s Bounty） 【加拿大直邮】Nature's 自然之宝胶原蛋白软糖"/>
    <x v="3"/>
  </r>
  <r>
    <x v="0"/>
    <n v="9192"/>
    <x v="18"/>
    <x v="43"/>
    <s v="健力多（KEYLID）"/>
    <n v="59433"/>
    <s v="汤臣倍健股份"/>
    <s v="汤臣倍健股份有限公司"/>
    <n v="5925"/>
    <n v="650454"/>
    <s v="领券立减】健力多汤臣倍健氨糖软骨素钙片 增加骨密度 中老年人钙片 官方旗舰店 氨糖原品40片3瓶+B族50粒"/>
    <x v="3"/>
  </r>
  <r>
    <x v="1"/>
    <n v="9192"/>
    <x v="18"/>
    <x v="31"/>
    <s v="自然之宝"/>
    <n v="94564"/>
    <s v="自然之宝公司"/>
    <s v="自然之宝公司"/>
    <n v="949"/>
    <n v="18378"/>
    <s v="自然之宝（Nature’s bounty）鱼油深海鱼油软胶囊（辅助降血脂）1000mg* 100粒"/>
    <x v="3"/>
  </r>
  <r>
    <x v="1"/>
    <n v="9192"/>
    <x v="18"/>
    <x v="43"/>
    <s v="健力多（KEYLID）"/>
    <n v="59433"/>
    <s v="汤臣倍健股份"/>
    <s v="汤臣倍健股份有限公司"/>
    <n v="20187"/>
    <n v="3648541"/>
    <s v="汤臣倍健 健力多钙维生素D片 孕妇乳母成人青少年钙片 补钙3瓶共90片 礼盒装"/>
    <x v="3"/>
  </r>
  <r>
    <x v="1"/>
    <n v="9192"/>
    <x v="18"/>
    <x v="6"/>
    <s v="海尔（Haier）"/>
    <n v="7817"/>
    <s v="海尔集团"/>
    <s v="青岛海尔投资发展有限公司"/>
    <n v="17"/>
    <n v="36810"/>
    <s v="海尔（Haier）小型家用医用制氧机CP-303 3L氧气机 老人孕妇吸氧机"/>
    <x v="3"/>
  </r>
  <r>
    <x v="0"/>
    <n v="9192"/>
    <x v="18"/>
    <x v="6"/>
    <s v="海尔"/>
    <n v="42275"/>
    <s v="海尔集团"/>
    <s v="青岛海尔投资发展有限公司"/>
    <n v="31"/>
    <n v="59"/>
    <s v="飞利浦（PHILIPS） 制氧机3L升用湿化杯湿化加湿瓶 连接管 3L湿化杯+连接管"/>
    <x v="3"/>
  </r>
  <r>
    <x v="0"/>
    <n v="9192"/>
    <x v="18"/>
    <x v="34"/>
    <s v="恒顺"/>
    <n v="8265"/>
    <s v="恒顺集团"/>
    <s v="江苏恒顺醋业股份有限公司"/>
    <n v="1"/>
    <n v="50"/>
    <s v="恒顺 蜂蜜醋苹果醋香妃醋枸杞醋礼盒饮用型香醋健康饮品60ml*4盒组合装 蜂蜜醋60ml*4盒"/>
    <x v="3"/>
  </r>
  <r>
    <x v="0"/>
    <n v="9192"/>
    <x v="18"/>
    <x v="21"/>
    <s v="澳佳宝（Blackmores）"/>
    <n v="168710"/>
    <s v="黛浓有限公司"/>
    <s v="黛浓有限公司"/>
    <n v="16341"/>
    <n v="1975438"/>
    <s v="芹菜籽精华降尿酸 缓解风湿关节肿胀疼痛缓解风湿关节疼痛澳洲进口澳佳宝 Blackmores 芹菜籽精华 50片"/>
    <x v="3"/>
  </r>
  <r>
    <x v="1"/>
    <n v="9192"/>
    <x v="18"/>
    <x v="43"/>
    <s v="天然博士"/>
    <n v="283125"/>
    <s v="汤臣倍健股份"/>
    <s v="汤臣倍健股份有限公司"/>
    <n v="672"/>
    <n v="128096"/>
    <s v="汤臣倍健 天然博士铁维生素B12叶酸片 备孕孕期孕妇产后补铁 60片/盒"/>
    <x v="3"/>
  </r>
  <r>
    <x v="0"/>
    <n v="9192"/>
    <x v="18"/>
    <x v="5"/>
    <s v="南洋"/>
    <n v="346566"/>
    <s v="苏泊尔集团"/>
    <s v="杭州苏泊尔南洋药业有限公司"/>
    <n v="31"/>
    <n v="995"/>
    <s v="南洋（SOUTH OCEAN） 南洋 克痢痧胶囊24粒 理气止泻 原品5盒"/>
    <x v="3"/>
  </r>
  <r>
    <x v="1"/>
    <n v="9192"/>
    <x v="18"/>
    <x v="21"/>
    <s v="澳佳宝（Blackmores）"/>
    <n v="21324"/>
    <s v="黛浓有限公司"/>
    <s v="质控聚合品牌"/>
    <n v="38578"/>
    <n v="1784310"/>
    <s v="澳洲进口 澳佳宝（Blackmores）高能复合维生素B群 75粒"/>
    <x v="3"/>
  </r>
  <r>
    <x v="0"/>
    <n v="9192"/>
    <x v="18"/>
    <x v="21"/>
    <s v="Blackmores"/>
    <n v="144123"/>
    <s v="黛浓有限公司"/>
    <s v="质控聚合品牌"/>
    <n v="278"/>
    <n v="32459"/>
    <s v="澳洲原装进口 澳佳宝blackmores 维骨力/深海鱼油/黄金营养素/月见草油胶囊 维骨力氨糖软骨素钙片氨基葡萄"/>
    <x v="3"/>
  </r>
  <r>
    <x v="0"/>
    <n v="9192"/>
    <x v="18"/>
    <x v="43"/>
    <s v="汤臣倍健（BY-HEALTH）"/>
    <n v="16690"/>
    <s v="汤臣倍健股份"/>
    <s v="汤臣倍健股份有限公司"/>
    <n v="170121"/>
    <n v="15844099"/>
    <s v="（立减50元）汤臣倍健巴西绿蜂胶软胶囊60粒原品*4瓶 增强免疫力 官方旗舰品质"/>
    <x v="3"/>
  </r>
  <r>
    <x v="0"/>
    <n v="9192"/>
    <x v="18"/>
    <x v="22"/>
    <s v="GNC"/>
    <n v="171862"/>
    <s v="GNC公司"/>
    <s v="大众营养投资公司"/>
    <n v="25662"/>
    <n v="3347270"/>
    <s v="香港进口益安宁丸品 益肝健肾补气血养心安神缓解PI劳1盒3瓶装 一盒三瓶装"/>
    <x v="3"/>
  </r>
  <r>
    <x v="1"/>
    <n v="9192"/>
    <x v="18"/>
    <x v="43"/>
    <s v="汤臣倍健（BY-HEALTH）"/>
    <n v="16690"/>
    <s v="汤臣倍健股份"/>
    <s v="汤臣倍健股份有限公司"/>
    <n v="491598"/>
    <n v="25598102"/>
    <s v="汤臣倍健（BY-HEALTH）钙维生素D维生素K软胶囊小包装（30粒）"/>
    <x v="3"/>
  </r>
  <r>
    <x v="0"/>
    <n v="9192"/>
    <x v="18"/>
    <x v="21"/>
    <s v="澳佳宝（BLACKMORES）"/>
    <n v="163991"/>
    <s v="黛浓有限公司"/>
    <s v="黛浓有限公司"/>
    <n v="135"/>
    <n v="27280"/>
    <s v="澳洲进口澳佳宝Blackmores圣洁莓精华 40粒 天然草本平衡荷尔蒙片 缓解经前不适 40粒 * 3瓶装 圣洁莓"/>
    <x v="3"/>
  </r>
  <r>
    <x v="0"/>
    <n v="9192"/>
    <x v="18"/>
    <x v="21"/>
    <s v="BLACKMORES"/>
    <n v="153835"/>
    <s v="黛浓有限公司"/>
    <s v="黛浓有限公司"/>
    <n v="802"/>
    <n v="75534"/>
    <s v="澳洲进口黑蜂胶Backmores天然蜂胶囊220粒 提高免疫力调节三高增强体质"/>
    <x v="3"/>
  </r>
  <r>
    <x v="0"/>
    <n v="9669"/>
    <x v="28"/>
    <x v="6"/>
    <s v="海尔"/>
    <n v="42275"/>
    <s v="海尔集团"/>
    <s v="青岛海尔投资发展有限公司"/>
    <n v="26845"/>
    <n v="107687557"/>
    <s v="黑鲨游戏手柄（H66）吃鸡神器 蓝牙连接 手柄功能键自定义"/>
    <x v="3"/>
  </r>
  <r>
    <x v="1"/>
    <n v="6196"/>
    <x v="14"/>
    <x v="7"/>
    <s v="美的（Midea）"/>
    <n v="12380"/>
    <s v="美的集团"/>
    <s v="美的集团股份有限公司"/>
    <n v="5937"/>
    <n v="626302"/>
    <s v="美的（Midea）锅具套装不粘三件套锅含炒锅煎锅汤锅电磁炉燃气灶通用MP-SL0302A"/>
    <x v="3"/>
  </r>
  <r>
    <x v="0"/>
    <n v="6196"/>
    <x v="14"/>
    <x v="7"/>
    <s v="美的（Midea）"/>
    <n v="12380"/>
    <s v="美的集团"/>
    <s v="美的集团股份有限公司"/>
    <n v="15220"/>
    <n v="1096006"/>
    <s v="饮水机出水口配件水龙头 MYD718S-x水嘴开关冷热一对外牙螺纹通用型出水嘴"/>
    <x v="3"/>
  </r>
  <r>
    <x v="0"/>
    <n v="6196"/>
    <x v="14"/>
    <x v="29"/>
    <s v="华帝（VATTI）"/>
    <n v="8485"/>
    <s v="华帝股份"/>
    <s v="华帝股份有限公司"/>
    <n v="1641"/>
    <n v="94778"/>
    <s v="华帝（VATTI）锅铲硅胶护锅铲不粘锅平底锅炒锅煎锅专用铲子 加长硅胶锅铲（不粘锅专用）"/>
    <x v="3"/>
  </r>
  <r>
    <x v="0"/>
    <n v="6196"/>
    <x v="14"/>
    <x v="45"/>
    <s v="茅台（MOUTAI）"/>
    <n v="12310"/>
    <s v="茅台集团"/>
    <s v="中国贵州茅台酒厂(集团)有限责任公司"/>
    <n v="2"/>
    <n v="0"/>
    <s v="【茅台白金酒酒具套装】"/>
    <x v="3"/>
  </r>
  <r>
    <x v="0"/>
    <n v="6196"/>
    <x v="14"/>
    <x v="7"/>
    <s v="美的"/>
    <n v="160060"/>
    <s v="美的集团"/>
    <s v="美的集团股份有限公司"/>
    <n v="4734"/>
    <n v="196296"/>
    <s v="饭勺汤勺不粘饭PP塑料子盛饭电饭煲电饭煲 压力锅 汤匙 勺子电饭煲专用 卡扣款"/>
    <x v="3"/>
  </r>
  <r>
    <x v="0"/>
    <n v="6196"/>
    <x v="14"/>
    <x v="25"/>
    <s v="九阳（Joyoung）"/>
    <n v="9774"/>
    <s v="九阳股份"/>
    <s v="九阳股份有限公司"/>
    <n v="848"/>
    <n v="108566"/>
    <s v="九阳（Joyoung）锅具套装32cm带盖真不锈炒锅/20cm不锈钢汤锅 T0502"/>
    <x v="3"/>
  </r>
  <r>
    <x v="0"/>
    <n v="6196"/>
    <x v="14"/>
    <x v="20"/>
    <s v="飞科（FLYCO）"/>
    <n v="6736"/>
    <s v="飞科股份"/>
    <s v="上海飞科电器股份有限公司"/>
    <n v="6"/>
    <n v="566"/>
    <s v="富光 金刚系列保温杯具 不锈钢大容量保温瓶 车载真空保温水壶 户外保温壶WFZ6019-2200 蓝色"/>
    <x v="3"/>
  </r>
  <r>
    <x v="0"/>
    <n v="6196"/>
    <x v="14"/>
    <x v="45"/>
    <s v="茅台（MAOTAI）"/>
    <n v="53237"/>
    <s v="茅台集团"/>
    <s v="中国贵州茅台酒厂(集团)有限责任公司"/>
    <n v="1"/>
    <n v="238"/>
    <s v="茅台迎宾酒具 1套（内含6个杯子+1个分酒器） 酒具"/>
    <x v="3"/>
  </r>
  <r>
    <x v="1"/>
    <n v="6196"/>
    <x v="14"/>
    <x v="29"/>
    <s v="华帝（VATTI）"/>
    <n v="8485"/>
    <s v="华帝股份"/>
    <s v="华帝股份有限公司"/>
    <n v="26384"/>
    <n v="2200791"/>
    <s v="华帝（VATTI）锅铲304不锈钢铲子黄花梨木柄锅铲铸铁锅铲锅专用炒菜铲S501"/>
    <x v="3"/>
  </r>
  <r>
    <x v="0"/>
    <n v="6196"/>
    <x v="14"/>
    <x v="5"/>
    <s v="苏泊尔（SUPOR）"/>
    <n v="183438"/>
    <s v="苏泊尔集团"/>
    <s v="苏泊尔集团有限公司"/>
    <n v="474500"/>
    <n v="41621815"/>
    <s v="（赠品）菜板"/>
    <x v="3"/>
  </r>
  <r>
    <x v="0"/>
    <n v="6196"/>
    <x v="14"/>
    <x v="42"/>
    <s v="水井坊"/>
    <n v="16147"/>
    <s v="水井坊股份"/>
    <s v="四川水井坊股份有限公司"/>
    <n v="3"/>
    <n v="0"/>
    <s v="【官方正品】水井坊 典藏大师版（千里江水-中秋纪念版），赠品单拍不发货"/>
    <x v="3"/>
  </r>
  <r>
    <x v="1"/>
    <n v="6196"/>
    <x v="14"/>
    <x v="5"/>
    <s v="苏泊尔（SUPOR）"/>
    <n v="183438"/>
    <s v="苏泊尔集团"/>
    <s v="苏泊尔集团有限公司"/>
    <n v="236498"/>
    <n v="42001478"/>
    <s v="苏泊尔（SUPOR）好帮手不锈钢双层复底蒸锅SZ28B5"/>
    <x v="3"/>
  </r>
  <r>
    <x v="1"/>
    <n v="6196"/>
    <x v="14"/>
    <x v="25"/>
    <s v="九阳（Joyoung）"/>
    <n v="9774"/>
    <s v="九阳股份"/>
    <s v="九阳股份有限公司"/>
    <n v="12917"/>
    <n v="1361847"/>
    <s v="九阳（Joyoung）蒸锅电磁炉通用不锈钢26cm双层复底燃煤气可立锅盖蒸笼ZGB2605"/>
    <x v="3"/>
  </r>
  <r>
    <x v="0"/>
    <n v="13314"/>
    <x v="3"/>
    <x v="5"/>
    <s v="可安"/>
    <n v="390308"/>
    <s v="苏泊尔集团"/>
    <s v="杭州苏泊尔南洋药业有限公司"/>
    <n v="4"/>
    <n v="942"/>
    <s v="可安 宽胸气雾剂 60揿*1瓶/盒 标准装"/>
    <x v="3"/>
  </r>
  <r>
    <x v="0"/>
    <n v="1620"/>
    <x v="13"/>
    <x v="22"/>
    <s v="GNC"/>
    <n v="171862"/>
    <s v="GNC公司"/>
    <s v="大众营养投资公司"/>
    <n v="10"/>
    <n v="931"/>
    <s v="美国进口普丽普莱褪黑素片正品睡眠片松果体片120片3mg安眠瑕疵"/>
    <x v="3"/>
  </r>
  <r>
    <x v="0"/>
    <n v="1620"/>
    <x v="13"/>
    <x v="9"/>
    <s v="TCL"/>
    <n v="2505"/>
    <s v="TCL集团"/>
    <s v="TCL集团股份有限公司"/>
    <n v="1"/>
    <n v="89"/>
    <s v="TCL  浴霸取暖灯泡 照明灯泡浴室灯暖浴霸 165规格通用 防水防爆新款 浴霸取暖灯泡银色(共2个) 100-300W"/>
    <x v="3"/>
  </r>
  <r>
    <x v="0"/>
    <n v="1620"/>
    <x v="13"/>
    <x v="7"/>
    <s v="美的（Midea）"/>
    <n v="12380"/>
    <s v="美的集团"/>
    <s v="美的集团股份有限公司"/>
    <n v="153"/>
    <n v="30982"/>
    <s v="美的（midea）香薰灯香薰机超声波精油熏香扩散插电家用卧室大加湿安神助眠 银白+无极调光+【赠送24V适配"/>
    <x v="3"/>
  </r>
  <r>
    <x v="0"/>
    <n v="1620"/>
    <x v="13"/>
    <x v="25"/>
    <s v="九阳（Joyoung）"/>
    <n v="9774"/>
    <s v="九阳股份"/>
    <s v="九阳股份有限公司"/>
    <n v="2"/>
    <n v="40"/>
    <s v="乐雪儿橡胶热水袋颜色随机 中号9016"/>
    <x v="3"/>
  </r>
  <r>
    <x v="0"/>
    <n v="1620"/>
    <x v="13"/>
    <x v="20"/>
    <s v="飞科（FLYCO）"/>
    <n v="6736"/>
    <s v="飞科股份"/>
    <s v="上海飞科电器股份有限公司"/>
    <n v="47"/>
    <n v="3873"/>
    <s v="飞科（FLYCO）FS357旋转式三刀头全身水洗电动充电剃须刀 刮胡须刀土豪金刮胡刀"/>
    <x v="3"/>
  </r>
  <r>
    <x v="0"/>
    <n v="15901"/>
    <x v="6"/>
    <x v="20"/>
    <s v="飞科（FLYCO）"/>
    <n v="6736"/>
    <s v="飞科股份"/>
    <s v="上海飞科电器股份有限公司"/>
    <n v="230"/>
    <n v="10288"/>
    <s v="飞科（FLYCO）除毛衣剃毛机打去除毛器FR5222毛毛球踢剃球起球衣服打毛机毛球修剪器"/>
    <x v="3"/>
  </r>
  <r>
    <x v="0"/>
    <n v="737"/>
    <x v="8"/>
    <x v="6"/>
    <s v="模卡（MOOKA）"/>
    <n v="56816"/>
    <s v="海尔集团"/>
    <s v="青岛海尔电子有限公司"/>
    <n v="44"/>
    <n v="104944"/>
    <s v="MOOKA/模卡 U55A5 55吋4K超高清液晶平板电视机"/>
    <x v="3"/>
  </r>
  <r>
    <x v="0"/>
    <n v="737"/>
    <x v="8"/>
    <x v="30"/>
    <s v="比佛利（BEVERLY）"/>
    <n v="214560"/>
    <s v="小天鹅股份"/>
    <s v="无锡小天鹅股份有限公司"/>
    <n v="173"/>
    <n v="328531"/>
    <s v="比佛利（BEVERLY）高端定制家用厨房反渗透过滤纯水无罐大通量净水器 金色"/>
    <x v="3"/>
  </r>
  <r>
    <x v="1"/>
    <n v="737"/>
    <x v="8"/>
    <x v="15"/>
    <s v="晶弘（KINGHOME）"/>
    <n v="22062"/>
    <s v="格力集团"/>
    <s v="合肥晶弘电器有限公司"/>
    <n v="2"/>
    <n v="2167"/>
    <s v="晶弘（KINGHOME）格力制造 202升变温冷柜冷藏、微冻、冷冻、速冻转换 格力晶弘 BC/BD-202D2/白色"/>
    <x v="3"/>
  </r>
  <r>
    <x v="0"/>
    <n v="737"/>
    <x v="8"/>
    <x v="15"/>
    <s v="格力（GREE）"/>
    <n v="7420"/>
    <s v="格力集团"/>
    <s v="珠海格力电器股份有限公司"/>
    <n v="184337"/>
    <n v="81847929"/>
    <s v="（即将送完）智能扫地机器人拖扫吸一体"/>
    <x v="3"/>
  </r>
  <r>
    <x v="0"/>
    <n v="737"/>
    <x v="8"/>
    <x v="9"/>
    <s v="TCL"/>
    <n v="188749"/>
    <s v="TCL集团"/>
    <s v="TCL集团股份有限公司"/>
    <n v="121411"/>
    <n v="89778549"/>
    <s v="（一机五芯）TCL净水器家用直饮自来水过滤器 厨房净化器水龙头滤水器净水机 升级版"/>
    <x v="3"/>
  </r>
  <r>
    <x v="0"/>
    <n v="737"/>
    <x v="8"/>
    <x v="7"/>
    <s v="美的（midea）"/>
    <n v="341185"/>
    <s v="美的集团"/>
    <s v="美的集团股份有限公司"/>
    <n v="4"/>
    <n v="4196"/>
    <s v="美的（Midea）112升小型迷你冰箱两门家用电冰箱双门静音宿舍小电冰箱BCD-112CM 浅灰色"/>
    <x v="3"/>
  </r>
  <r>
    <x v="1"/>
    <n v="737"/>
    <x v="8"/>
    <x v="29"/>
    <s v="华帝（VATTI）"/>
    <n v="8485"/>
    <s v="华帝股份"/>
    <s v="华帝股份有限公司"/>
    <n v="32048"/>
    <n v="62881418"/>
    <s v="华帝（Vatti）蒸箱烤箱二合一 家用烘焙电蒸箱蒸汽烤箱多功能全自动台式蒸烤一体机蒸烤箱ZKMB-28GB18"/>
    <x v="3"/>
  </r>
  <r>
    <x v="1"/>
    <n v="737"/>
    <x v="8"/>
    <x v="5"/>
    <s v="苏泊尔（SUPOR）"/>
    <n v="16425"/>
    <s v="苏泊尔集团"/>
    <s v="浙江苏泊尔股份有限公司"/>
    <n v="1034884"/>
    <n v="260392490"/>
    <s v="苏泊尔（SUPOR）鲜香炖 球釜电压力锅 智能火力 连续沸腾 动态调压 一键排气 5升 双胆SY-50FC9060Q"/>
    <x v="3"/>
  </r>
  <r>
    <x v="0"/>
    <n v="737"/>
    <x v="8"/>
    <x v="20"/>
    <s v="飞科（FLYCO）"/>
    <n v="6736"/>
    <s v="飞科股份"/>
    <s v="上海飞科电器股份有限公司"/>
    <n v="424637"/>
    <n v="19531365"/>
    <s v="飞科（Flyco）毛球修剪器充电式去毛球器吸除脱毛器剃毛机家用FR5006 标配+1个刀头+1个刀网"/>
    <x v="3"/>
  </r>
  <r>
    <x v="0"/>
    <n v="737"/>
    <x v="8"/>
    <x v="6"/>
    <s v="卡萨帝（kasadi）"/>
    <n v="106554"/>
    <s v="海尔集团"/>
    <s v="海尔集团公司"/>
    <n v="2828"/>
    <n v="8947828"/>
    <s v="霍尼韦尔空气净化器"/>
    <x v="3"/>
  </r>
  <r>
    <x v="1"/>
    <n v="737"/>
    <x v="8"/>
    <x v="1"/>
    <s v="酷开"/>
    <n v="53513"/>
    <s v="创维集团"/>
    <s v="深圳创维-RGB电子有限公司"/>
    <n v="87677"/>
    <n v="128654712"/>
    <s v="酷开（coocaa）Live-3家庭影院客厅电视音响回音壁5.1无线重低音炮3D环绕壁挂蓝牙音箱套装"/>
    <x v="3"/>
  </r>
  <r>
    <x v="0"/>
    <n v="737"/>
    <x v="8"/>
    <x v="7"/>
    <s v="美的洗悦家"/>
    <n v="254089"/>
    <s v="美的集团"/>
    <s v="美的集团股份有限公司"/>
    <n v="540"/>
    <n v="64515"/>
    <s v="美的洗悦家家电清洗服务4次卡 【赠价值399元美的随行榨汁机】家政保洁家电上门服务 全国上门 4次家电清洗"/>
    <x v="3"/>
  </r>
  <r>
    <x v="0"/>
    <n v="737"/>
    <x v="8"/>
    <x v="15"/>
    <s v="大松（TOSOT）"/>
    <n v="151700"/>
    <s v="格力集团"/>
    <s v="珠海格力电器股份有限公司"/>
    <n v="1510"/>
    <n v="578419"/>
    <s v="赠品勿拍 扫地机器人"/>
    <x v="3"/>
  </r>
  <r>
    <x v="1"/>
    <n v="737"/>
    <x v="8"/>
    <x v="15"/>
    <s v="格力（GREE）"/>
    <n v="7420"/>
    <s v="格力集团"/>
    <s v="珠海格力电器股份有限公司"/>
    <n v="258273"/>
    <n v="320837979"/>
    <s v="润典 格力 GREE KFR-35W/FNhD06-A1"/>
    <x v="3"/>
  </r>
  <r>
    <x v="1"/>
    <n v="737"/>
    <x v="8"/>
    <x v="30"/>
    <s v="小天鹅（LittleSwan）"/>
    <n v="162528"/>
    <s v="小天鹅股份"/>
    <s v="无锡小天鹅股份有限公司"/>
    <n v="145473"/>
    <n v="231598240"/>
    <s v="小天鹅（LittleSwan）迷你洗衣机全自动 母婴洗 儿童 小洗衣机  纳米银离子除菌3公斤TB30-Q18A"/>
    <x v="3"/>
  </r>
  <r>
    <x v="0"/>
    <n v="737"/>
    <x v="8"/>
    <x v="29"/>
    <s v="华帝（VATTI）"/>
    <n v="8485"/>
    <s v="华帝股份"/>
    <s v="华帝股份有限公司"/>
    <n v="20782"/>
    <n v="19192360"/>
    <s v="配件补差价"/>
    <x v="3"/>
  </r>
  <r>
    <x v="1"/>
    <n v="737"/>
    <x v="8"/>
    <x v="41"/>
    <s v="老板（Robam）"/>
    <n v="11026"/>
    <s v="老板电器"/>
    <s v="杭州老板电器股份有限公司"/>
    <n v="48690"/>
    <n v="68539672"/>
    <s v="老板（Robam）魔厨Magic 蒸箱 嵌入式 40L全屏触控外置水箱蒸汽炉ZQB400-S270A"/>
    <x v="3"/>
  </r>
  <r>
    <x v="1"/>
    <n v="737"/>
    <x v="8"/>
    <x v="30"/>
    <s v="比佛利（BEVERLY）"/>
    <n v="214560"/>
    <s v="小天鹅股份"/>
    <s v="无锡小天鹅股份有限公司"/>
    <n v="12"/>
    <n v="136908"/>
    <s v="比佛利（BEVERLY）小天鹅洗衣机高端滚筒洗衣机 洗烘一小时 智能洗 TFT彩屏 8公斤 BVL1D80TG6"/>
    <x v="3"/>
  </r>
  <r>
    <x v="0"/>
    <n v="737"/>
    <x v="8"/>
    <x v="41"/>
    <s v="老板（Robam）"/>
    <n v="11026"/>
    <s v="老板电器"/>
    <s v="杭州老板电器股份有限公司"/>
    <n v="10520"/>
    <n v="12514700"/>
    <s v="送货上门服务卡"/>
    <x v="3"/>
  </r>
  <r>
    <x v="0"/>
    <n v="737"/>
    <x v="8"/>
    <x v="6"/>
    <s v="统帅（Leader）"/>
    <n v="22186"/>
    <s v="海尔集团"/>
    <s v="青岛乐家电器有限公司"/>
    <n v="19921"/>
    <n v="8263630"/>
    <s v="默认开电子发票，需要纸质发票或者专用发票 请联系在线客服。海尔售后上门安装，材料费实用实收 电子发票"/>
    <x v="3"/>
  </r>
  <r>
    <x v="0"/>
    <n v="737"/>
    <x v="8"/>
    <x v="9"/>
    <s v="小白空调"/>
    <n v="366149"/>
    <s v="TCL集团"/>
    <s v="TCL空调器（中山）有限公司"/>
    <n v="88"/>
    <n v="335693"/>
    <s v="小白空调 TCL空调 互联网品牌 直流变频 冷暖 圆柱立式空调柜机 大3匹 KFRd-72LW/X13BpD"/>
    <x v="3"/>
  </r>
  <r>
    <x v="0"/>
    <n v="737"/>
    <x v="8"/>
    <x v="38"/>
    <s v="泰怡凯（TEK）"/>
    <n v="22423"/>
    <s v="科沃斯股份"/>
    <s v="科沃斯机器人有限公司"/>
    <n v="255"/>
    <n v="255477"/>
    <s v="补差价运费链接 单拍不发货"/>
    <x v="3"/>
  </r>
  <r>
    <x v="0"/>
    <n v="737"/>
    <x v="8"/>
    <x v="7"/>
    <s v="美的（Midea）"/>
    <n v="219501"/>
    <s v="美的集团"/>
    <s v="美的集团股份有限公司"/>
    <n v="671794"/>
    <n v="317993952"/>
    <s v="??美的（Midea）7公斤KG衣物烘干机 直排式干衣机 家用智能全自动滚筒式速干除螨 冬季新款 MH70VZ30 白"/>
    <x v="3"/>
  </r>
  <r>
    <x v="0"/>
    <n v="737"/>
    <x v="8"/>
    <x v="15"/>
    <s v="TOSOT"/>
    <n v="239469"/>
    <s v="格力集团"/>
    <s v="珠海格力电器股份有限公司"/>
    <n v="34"/>
    <n v="11431"/>
    <s v="TOSOT  格力/大松NBDD-20家用防水欧式快热炉电暖器/取暖器家用/电暖气"/>
    <x v="3"/>
  </r>
  <r>
    <x v="1"/>
    <n v="737"/>
    <x v="8"/>
    <x v="25"/>
    <s v="九阳（Joyoung）"/>
    <n v="9774"/>
    <s v="九阳股份"/>
    <s v="九阳股份有限公司"/>
    <n v="864424"/>
    <n v="165043962"/>
    <s v="家庭必备便携菜谱"/>
    <x v="3"/>
  </r>
  <r>
    <x v="0"/>
    <n v="737"/>
    <x v="8"/>
    <x v="1"/>
    <s v="创维（Skyworth）"/>
    <n v="217182"/>
    <s v="创维集团"/>
    <s v="深圳创维-RGB电子有限公司"/>
    <n v="18665"/>
    <n v="25932135"/>
    <s v="邮费专拍 黑色"/>
    <x v="3"/>
  </r>
  <r>
    <x v="0"/>
    <n v="737"/>
    <x v="8"/>
    <x v="5"/>
    <s v="苏泊尔（SUPOR）"/>
    <n v="183438"/>
    <s v="苏泊尔集团"/>
    <s v="苏泊尔集团有限公司"/>
    <n v="356903"/>
    <n v="91600773"/>
    <s v="风动地刷 除螨刷 震动地刷 涡轮刷 地板护理软毛刷"/>
    <x v="3"/>
  </r>
  <r>
    <x v="1"/>
    <n v="737"/>
    <x v="8"/>
    <x v="38"/>
    <s v="泰怡凯（TEK）"/>
    <n v="22423"/>
    <s v="科沃斯股份"/>
    <s v="科沃斯机器人有限公司"/>
    <n v="677"/>
    <n v="975189"/>
    <s v="泰怡凯（TEK）无线家用地面清洗清洁洗地机 吸尘器干湿两用 HF530"/>
    <x v="3"/>
  </r>
  <r>
    <x v="0"/>
    <n v="737"/>
    <x v="8"/>
    <x v="6"/>
    <s v="海尔（Haier）"/>
    <n v="7817"/>
    <s v="海尔集团"/>
    <s v="青岛海尔投资发展有限公司"/>
    <n v="256052"/>
    <n v="273719680"/>
    <s v="（海尔海顺专卖店补贴专用）晒图补贴电费20元。联系在线客服登记返款。 晒单专用"/>
    <x v="3"/>
  </r>
  <r>
    <x v="0"/>
    <n v="737"/>
    <x v="8"/>
    <x v="29"/>
    <s v="百得（BEST）"/>
    <n v="40254"/>
    <s v="华帝股份"/>
    <s v="中山百得厨卫有限公司"/>
    <n v="6038"/>
    <n v="6294566"/>
    <s v="附件：DZ33 （单拍无效） 钢化玻璃 液化气(20Y)"/>
    <x v="3"/>
  </r>
  <r>
    <x v="1"/>
    <n v="737"/>
    <x v="8"/>
    <x v="20"/>
    <s v="飞科（FLYCO）"/>
    <n v="6736"/>
    <s v="飞科股份"/>
    <s v="上海飞科电器股份有限公司"/>
    <n v="1241308"/>
    <n v="74836186"/>
    <s v="飞科（FLYCO）电吹风机家用FH6651吹风筒负离子可折叠 1600W"/>
    <x v="3"/>
  </r>
  <r>
    <x v="1"/>
    <n v="737"/>
    <x v="8"/>
    <x v="38"/>
    <s v="科沃斯（Ecovacs）"/>
    <n v="10468"/>
    <s v="科沃斯股份"/>
    <s v="科沃斯机器人有限公司"/>
    <n v="51616"/>
    <n v="69840774"/>
    <s v="科沃斯（Ecovacs）窗宝W950-SW 家用智能全自动 擦窗清洁机器人擦玻璃神器"/>
    <x v="3"/>
  </r>
  <r>
    <x v="0"/>
    <n v="737"/>
    <x v="8"/>
    <x v="15"/>
    <s v="晶弘（KINGHOME）"/>
    <n v="22062"/>
    <s v="格力集团"/>
    <s v="合肥晶弘电器有限公司"/>
    <n v="134"/>
    <n v="379500"/>
    <s v="格力（KINGHOME）晶弘516升风冷无霜对开门家用节能冰箱 纤薄机身BCD-516WEDCL 现代金"/>
    <x v="3"/>
  </r>
  <r>
    <x v="1"/>
    <n v="737"/>
    <x v="8"/>
    <x v="6"/>
    <s v="海尔（Haier）"/>
    <n v="7817"/>
    <s v="海尔集团"/>
    <s v="青岛海尔投资发展有限公司"/>
    <n v="655764"/>
    <n v="958743809"/>
    <s v="海尔（haier）母婴空气净化器家用除甲醛除雾霾净化二手烟负离子静音款KJ450F-HY01A（Z）"/>
    <x v="3"/>
  </r>
  <r>
    <x v="1"/>
    <n v="737"/>
    <x v="8"/>
    <x v="6"/>
    <s v="卡萨帝（kasadi）"/>
    <n v="106554"/>
    <s v="海尔集团"/>
    <s v="海尔集团公司"/>
    <n v="410"/>
    <n v="3454732"/>
    <s v="卡萨帝（（Casarte））759升变频风冷无霜法式多门冰箱 大容积大格局 多循环 不串味 黑色BCD-759WDST"/>
    <x v="3"/>
  </r>
  <r>
    <x v="0"/>
    <n v="737"/>
    <x v="8"/>
    <x v="1"/>
    <s v="酷开"/>
    <n v="53513"/>
    <s v="创维集团"/>
    <s v="深圳创维-RGB电子有限公司"/>
    <n v="3344"/>
    <n v="4439216"/>
    <s v="酷开（coocaa）创维酷开55K6S 55英寸LGD 4K全面屏 2+16G人工智能防蓝光护眼电视"/>
    <x v="3"/>
  </r>
  <r>
    <x v="0"/>
    <n v="737"/>
    <x v="8"/>
    <x v="25"/>
    <s v="九阳（Joyoung）"/>
    <n v="9774"/>
    <s v="九阳股份"/>
    <s v="九阳股份有限公司"/>
    <n v="193671"/>
    <n v="53285382"/>
    <s v="（赠品）九阳4升电饭煲款式随机不指定"/>
    <x v="3"/>
  </r>
  <r>
    <x v="1"/>
    <n v="737"/>
    <x v="8"/>
    <x v="7"/>
    <s v="华凌"/>
    <n v="8516"/>
    <s v="美的集团"/>
    <s v="美的集团股份有限公司"/>
    <n v="1592"/>
    <n v="1738792"/>
    <s v="华凌空调 美的出品 正1.5匹 冷暖变频 空调挂机 三级能效 卧室壁挂式 防直吹空调 KFR-35GW/HAN8B3"/>
    <x v="3"/>
  </r>
  <r>
    <x v="0"/>
    <n v="737"/>
    <x v="8"/>
    <x v="6"/>
    <s v="小精灵"/>
    <n v="102340"/>
    <s v="海尔集团"/>
    <s v="海尔集团公司"/>
    <n v="189"/>
    <n v="2199"/>
    <s v="海尔森罗专卖店赠品 晒单返现20元红包 咨询在线客服（不发货） 账号绑定"/>
    <x v="3"/>
  </r>
  <r>
    <x v="0"/>
    <n v="737"/>
    <x v="8"/>
    <x v="20"/>
    <s v="博锐（POREE）"/>
    <n v="66095"/>
    <s v="飞科股份"/>
    <s v="上海飞科电器股份有限公司"/>
    <n v="5505"/>
    <n v="113305"/>
    <s v="飞科（FLYCO） 剃须刀刀头刀网PR6 适用PS185 186 192 195 3个刀网"/>
    <x v="3"/>
  </r>
  <r>
    <x v="0"/>
    <n v="737"/>
    <x v="8"/>
    <x v="30"/>
    <s v="小天鹅（LittleSwan）"/>
    <n v="162528"/>
    <s v="小天鹅股份"/>
    <s v="无锡小天鹅股份有限公司"/>
    <n v="57766"/>
    <n v="46849922"/>
    <s v="（赠品）小天鹅 迷你全自动洗衣机定制DIY卡通贴纸、限量随机器赠送！"/>
    <x v="3"/>
  </r>
  <r>
    <x v="1"/>
    <n v="737"/>
    <x v="8"/>
    <x v="38"/>
    <s v="科沃斯机器人（ECOVACS）"/>
    <n v="284786"/>
    <s v="科沃斯股份"/>
    <s v="科沃斯机器人有限公司"/>
    <n v="31"/>
    <n v="190529"/>
    <s v="科沃斯（Ecovacs）A650 空气净化器 可移动式空气净化机器人沁宝"/>
    <x v="3"/>
  </r>
  <r>
    <x v="0"/>
    <n v="737"/>
    <x v="8"/>
    <x v="7"/>
    <s v="美的"/>
    <n v="160060"/>
    <s v="美的集团"/>
    <s v="美的集团股份有限公司"/>
    <n v="3697"/>
    <n v="887867"/>
    <s v="美的（Midea）电暖器NTH20-15B 暖风机塔式速热取暖器家用节能电暖炉省电电暖气"/>
    <x v="3"/>
  </r>
  <r>
    <x v="0"/>
    <n v="737"/>
    <x v="8"/>
    <x v="41"/>
    <s v="名气（MQ）"/>
    <n v="375522"/>
    <s v="老板电器"/>
    <s v="杭州老板实业集团有限公司"/>
    <n v="43"/>
    <n v="63744"/>
    <s v="名气（MQ）侧吸油烟机双层装饰罩 368S.378S.388S"/>
    <x v="3"/>
  </r>
  <r>
    <x v="1"/>
    <n v="737"/>
    <x v="8"/>
    <x v="6"/>
    <s v="统帅（Leader）"/>
    <n v="22186"/>
    <s v="海尔集团"/>
    <s v="青岛乐家电器有限公司"/>
    <n v="37424"/>
    <n v="40077628"/>
    <s v="统帅（Leader）钢化玻璃 节能高能效 双灶嵌入式 燃气灶具JZT-LQAG1(天然气)"/>
    <x v="3"/>
  </r>
  <r>
    <x v="0"/>
    <n v="737"/>
    <x v="8"/>
    <x v="6"/>
    <s v="卡萨帝"/>
    <n v="229674"/>
    <s v="海尔集团"/>
    <s v="海尔集团公司"/>
    <n v="30"/>
    <n v="77705"/>
    <s v="海尔（Haier） LC-102E 102升海尔电子温控冰吧冷藏柜办公室小冷柜冷饮柜冰箱小冰柜"/>
    <x v="3"/>
  </r>
  <r>
    <x v="1"/>
    <n v="737"/>
    <x v="8"/>
    <x v="7"/>
    <s v="美的（Midea）"/>
    <n v="12380"/>
    <s v="美的集团"/>
    <s v="美的集团股份有限公司"/>
    <n v="3342163"/>
    <n v="1696687443"/>
    <s v="美的（midea）FZ10-15BRW 负离子遥控塔扇/电风扇/无叶风扇"/>
    <x v="3"/>
  </r>
  <r>
    <x v="1"/>
    <n v="737"/>
    <x v="8"/>
    <x v="1"/>
    <s v="创维（Skyworth）"/>
    <n v="5565"/>
    <s v="创维集团"/>
    <s v="创维集团有限公司"/>
    <n v="178417"/>
    <n v="351163647"/>
    <s v="创维（Skyworth）滚筒洗衣机全自动 洗烘一体 14种洗涤模式 除螨 9公斤变频(钛灰银)XQG90-B11CGA"/>
    <x v="3"/>
  </r>
  <r>
    <x v="1"/>
    <n v="737"/>
    <x v="8"/>
    <x v="9"/>
    <s v="TCL"/>
    <n v="156912"/>
    <s v="TCL集团"/>
    <s v="TCL集团股份有限公司"/>
    <n v="505695"/>
    <n v="517104090"/>
    <s v="赠品TCL电话机赠品---堡狮龙计算器（颜色随机）"/>
    <x v="3"/>
  </r>
  <r>
    <x v="0"/>
    <n v="737"/>
    <x v="8"/>
    <x v="6"/>
    <s v="海尔"/>
    <n v="42275"/>
    <s v="海尔集团"/>
    <s v="青岛海尔投资发展有限公司"/>
    <n v="5189"/>
    <n v="7309176"/>
    <s v="电热油汀电暖器家用省电取暖器学生办公室静音暖油丁 白色"/>
    <x v="3"/>
  </r>
  <r>
    <x v="0"/>
    <n v="737"/>
    <x v="8"/>
    <x v="38"/>
    <s v="科沃斯（Ecovacs）"/>
    <n v="10468"/>
    <s v="科沃斯股份"/>
    <s v="科沃斯机器人有限公司"/>
    <n v="14830"/>
    <n v="18319830"/>
    <s v="（新品）科沃斯（Ecovacs）扫地机器人地宝DG36吸尘器吸小米粒智能家用洗擦地机拖地扫地一体智控"/>
    <x v="3"/>
  </r>
  <r>
    <x v="1"/>
    <n v="9855"/>
    <x v="22"/>
    <x v="9"/>
    <s v="TCL"/>
    <n v="2505"/>
    <s v="TCL集团"/>
    <s v="TCL集团股份有限公司"/>
    <n v="2317"/>
    <n v="544270"/>
    <s v="TCL照明 LED智控调光吸顶灯客厅卧室灯餐厅灯阳台灯 简约灯饰灯具套装 三室两厅一阳台套装X"/>
    <x v="3"/>
  </r>
  <r>
    <x v="1"/>
    <n v="9855"/>
    <x v="22"/>
    <x v="5"/>
    <s v="苏泊尔（SUPOR）"/>
    <n v="16425"/>
    <s v="苏泊尔集团"/>
    <s v="浙江苏泊尔股份有限公司"/>
    <n v="343"/>
    <n v="86010"/>
    <s v="苏泊尔（SUPOR）无铅304不锈钢洗台上盆脸盆龙头卫生间冷热面盆龙头台下盆龙头 210104-01-LS"/>
    <x v="3"/>
  </r>
  <r>
    <x v="0"/>
    <n v="9855"/>
    <x v="22"/>
    <x v="7"/>
    <s v="美的（Midea）"/>
    <n v="12380"/>
    <s v="美的集团"/>
    <s v="美的集团股份有限公司"/>
    <n v="70717"/>
    <n v="2704600"/>
    <s v="（Midea）美的指纹锁 智能密码锁 APP手机开锁 木门防盗门锁家用 大门磁卡远程控制电子锁 015（无APP功能"/>
    <x v="3"/>
  </r>
  <r>
    <x v="1"/>
    <n v="9855"/>
    <x v="22"/>
    <x v="29"/>
    <s v="华帝（VATTI）"/>
    <n v="8485"/>
    <s v="华帝股份"/>
    <s v="华帝股份有限公司"/>
    <n v="28486"/>
    <n v="4852938"/>
    <s v="华帝（VATTI）豪华石英石水槽套餐配抽拉龙头 黑色大容量双槽洗菜盆石英石洗碗池 093210（860*470）"/>
    <x v="3"/>
  </r>
  <r>
    <x v="1"/>
    <n v="9855"/>
    <x v="22"/>
    <x v="7"/>
    <s v="美的（Midea）"/>
    <n v="12380"/>
    <s v="美的集团"/>
    <s v="美的集团股份有限公司"/>
    <n v="144590"/>
    <n v="12516069"/>
    <s v="美的（Midea）香薰机加湿器  超声波雾化七彩香薰灯精油灯 节日创意礼品礼物小夜灯 3000K"/>
    <x v="3"/>
  </r>
  <r>
    <x v="0"/>
    <n v="9855"/>
    <x v="22"/>
    <x v="6"/>
    <s v="海尔（Haier）"/>
    <n v="7817"/>
    <s v="海尔集团"/>
    <s v="青岛海尔投资发展有限公司"/>
    <n v="1246"/>
    <n v="1980067"/>
    <s v="迪士尼龙头净水器Disney净化器361S滤芯 滤芯"/>
    <x v="3"/>
  </r>
  <r>
    <x v="0"/>
    <n v="9855"/>
    <x v="22"/>
    <x v="6"/>
    <s v="海尔"/>
    <n v="42275"/>
    <s v="海尔集团"/>
    <s v="青岛海尔投资发展有限公司"/>
    <n v="26"/>
    <n v="15211"/>
    <s v="海尔（Haier）指纹锁电子锁智能门锁磁卡感应卡开门卡 适配海尔U3和U3-U"/>
    <x v="3"/>
  </r>
  <r>
    <x v="0"/>
    <n v="9855"/>
    <x v="22"/>
    <x v="5"/>
    <s v="苏泊尔（SUPOR）"/>
    <n v="183438"/>
    <s v="苏泊尔集团"/>
    <s v="苏泊尔集团有限公司"/>
    <n v="428"/>
    <n v="91353"/>
    <s v="苏泊尔（SUPOR）角阀 304不锈钢角阀止水阀冷热水三角阀加厚530018 单冷角阀一个"/>
    <x v="3"/>
  </r>
  <r>
    <x v="0"/>
    <n v="9855"/>
    <x v="22"/>
    <x v="29"/>
    <s v="华帝（VATTI）"/>
    <n v="8485"/>
    <s v="华帝股份"/>
    <s v="华帝股份有限公司"/>
    <n v="9035"/>
    <n v="1554158"/>
    <s v="（VATTI）华帝卫浴官方（此服务为虚拟产品，非实物） 【 】"/>
    <x v="3"/>
  </r>
  <r>
    <x v="0"/>
    <n v="9855"/>
    <x v="22"/>
    <x v="7"/>
    <s v="美的"/>
    <n v="160060"/>
    <s v="美的集团"/>
    <s v="美的集团股份有限公司"/>
    <n v="5362"/>
    <n v="317611"/>
    <s v="美的（midea）led天花灯客厅餐厅灯筒灯7.5/8公分4w精工铝材暖白黄光正白光源 简约筒灯/8瓦白光/孔10-12cm"/>
    <x v="3"/>
  </r>
  <r>
    <x v="0"/>
    <n v="9855"/>
    <x v="22"/>
    <x v="25"/>
    <s v="九阳（Joyoung）"/>
    <n v="9774"/>
    <s v="九阳股份"/>
    <s v="九阳股份有限公司"/>
    <n v="4"/>
    <n v="532"/>
    <s v="美的（Midea）开关插座面板86型无边框雅金色 四开单控 E06SK41"/>
    <x v="3"/>
  </r>
  <r>
    <x v="0"/>
    <n v="9855"/>
    <x v="22"/>
    <x v="20"/>
    <s v="飞科（FLYCO）"/>
    <n v="6736"/>
    <s v="飞科股份"/>
    <s v="上海飞科电器股份有限公司"/>
    <n v="14"/>
    <n v="641"/>
    <s v="飞科新国标 家用四位延长线插座插线板插排接线板排插 阻燃耐高温拖线板 FS2013 4位总控 5米线长"/>
    <x v="3"/>
  </r>
  <r>
    <x v="1"/>
    <n v="9855"/>
    <x v="22"/>
    <x v="6"/>
    <s v="海尔（Haier）"/>
    <n v="7817"/>
    <s v="海尔集团"/>
    <s v="青岛海尔投资发展有限公司"/>
    <n v="3060"/>
    <n v="4072047"/>
    <s v="海尔（Haier）智能锁 开门磁卡 适配海尔HL-33PF3【配件】"/>
    <x v="3"/>
  </r>
  <r>
    <x v="0"/>
    <n v="9855"/>
    <x v="22"/>
    <x v="9"/>
    <s v="TCL"/>
    <n v="188749"/>
    <s v="TCL集团"/>
    <s v="TCL集团股份有限公司"/>
    <n v="48923"/>
    <n v="4956647"/>
    <s v="集成吊顶 配件 转换框 长框 铝型材 传统吊顶用 浴霸/ 长灯转换框 30x60CM"/>
    <x v="3"/>
  </r>
  <r>
    <x v="0"/>
    <n v="9855"/>
    <x v="22"/>
    <x v="1"/>
    <s v="创维（Skyworth）"/>
    <n v="5565"/>
    <s v="创维集团"/>
    <s v="创维集团有限公司"/>
    <n v="1"/>
    <n v="2299"/>
    <s v="创维（Skyworth）指纹锁 家用智能锁电子锁密码锁防盗门锁R8 R8-红古铜"/>
    <x v="3"/>
  </r>
  <r>
    <x v="0"/>
    <n v="9987"/>
    <x v="24"/>
    <x v="9"/>
    <s v="TCL"/>
    <n v="188749"/>
    <s v="TCL集团"/>
    <s v="TCL集团股份有限公司"/>
    <n v="308"/>
    <n v="42196"/>
    <s v="荣耀v9礼包128GB--钢化膜/手机软胶套"/>
    <x v="3"/>
  </r>
  <r>
    <x v="1"/>
    <n v="9987"/>
    <x v="24"/>
    <x v="9"/>
    <s v="TCL"/>
    <n v="2505"/>
    <s v="TCL集团"/>
    <s v="TCL集团股份有限公司"/>
    <n v="1"/>
    <n v="168"/>
    <s v="TCL 老人手机 121 黑色 移动联通2G手机 双卡双待"/>
    <x v="3"/>
  </r>
  <r>
    <x v="0"/>
    <n v="9987"/>
    <x v="24"/>
    <x v="6"/>
    <s v="海尔（Haier）"/>
    <n v="7817"/>
    <s v="海尔集团"/>
    <s v="青岛海尔投资发展有限公司"/>
    <n v="3014"/>
    <n v="645181"/>
    <s v="海尔（Haier）M360/M360C 老人手机 原装 座充 座充+数据线+充电器"/>
    <x v="3"/>
  </r>
  <r>
    <x v="1"/>
    <n v="9987"/>
    <x v="24"/>
    <x v="6"/>
    <s v="海尔（Haier）"/>
    <n v="7817"/>
    <s v="海尔集团"/>
    <s v="青岛海尔投资发展有限公司"/>
    <n v="4061"/>
    <n v="816055"/>
    <s v="海尔 Haier M365 香槟金 翻盖老人手机 移动/联通 双卡双待 老年手机"/>
    <x v="3"/>
  </r>
  <r>
    <x v="1"/>
    <n v="652"/>
    <x v="1"/>
    <x v="1"/>
    <s v="创维（Skyworth）"/>
    <n v="5565"/>
    <s v="创维集团"/>
    <s v="创维集团有限公司"/>
    <n v="9"/>
    <n v="26991"/>
    <s v="创维（Skyworth）S8000 VR一体机 智能VR眼镜 3D头盔 游戏设备"/>
    <x v="3"/>
  </r>
  <r>
    <x v="1"/>
    <n v="652"/>
    <x v="1"/>
    <x v="6"/>
    <s v="海尔（Haier）"/>
    <n v="7817"/>
    <s v="海尔集团"/>
    <s v="青岛海尔投资发展有限公司"/>
    <n v="473"/>
    <n v="950"/>
    <s v="海尔（Haier）凌越 商务风大容量防泼溅双肩电脑包 15.6英寸笔记本包"/>
    <x v="3"/>
  </r>
  <r>
    <x v="1"/>
    <n v="652"/>
    <x v="1"/>
    <x v="1"/>
    <s v="酷开"/>
    <n v="53513"/>
    <s v="创维集团"/>
    <s v="深圳创维-RGB电子有限公司"/>
    <n v="11"/>
    <n v="6889"/>
    <s v="酷开（coocaa）Live-time便携迷你无线蓝牙音箱 复古留声机仿古收音机2.0双声道音响（玫瑰粉）"/>
    <x v="3"/>
  </r>
  <r>
    <x v="0"/>
    <n v="652"/>
    <x v="1"/>
    <x v="15"/>
    <s v="格力（GREE）"/>
    <n v="7420"/>
    <s v="格力集团"/>
    <s v="珠海格力电器股份有限公司"/>
    <n v="20"/>
    <n v="2410"/>
    <s v="格力（GREE） 取暖器 家用冬季暖风机 小型室内节能省电小太阳电暖炉浴室电暖器电暖气办公取暖器 NBFB-20-"/>
    <x v="3"/>
  </r>
  <r>
    <x v="0"/>
    <n v="652"/>
    <x v="1"/>
    <x v="7"/>
    <s v="美的（Midea）"/>
    <n v="12380"/>
    <s v="美的集团"/>
    <s v="美的集团股份有限公司"/>
    <n v="50"/>
    <n v="19155"/>
    <s v="美的（Midea）电饼铛 智能操作 速脆技术 WJCN2725A"/>
    <x v="3"/>
  </r>
  <r>
    <x v="0"/>
    <n v="652"/>
    <x v="1"/>
    <x v="1"/>
    <s v="创维（Skyworth）"/>
    <n v="5565"/>
    <s v="创维集团"/>
    <s v="创维集团有限公司"/>
    <n v="14"/>
    <n v="11961"/>
    <s v="创维（Skyworth） 创维盒子麦克风M1 创维盒子专用"/>
    <x v="3"/>
  </r>
  <r>
    <x v="0"/>
    <n v="1319"/>
    <x v="10"/>
    <x v="31"/>
    <s v="自然之宝"/>
    <n v="94564"/>
    <s v="自然之宝公司"/>
    <s v="自然之宝公司"/>
    <n v="1"/>
    <n v="133"/>
    <s v="【海囤全球】加拿大直邮NATURES BOUNTY自然之宝儿童钙+维生素D3 补钙软糖 120粒(新包装)"/>
    <x v="3"/>
  </r>
  <r>
    <x v="1"/>
    <n v="1319"/>
    <x v="10"/>
    <x v="21"/>
    <s v="澳佳宝（BLACKMORES）"/>
    <n v="163991"/>
    <s v="黛浓有限公司"/>
    <s v="黛浓有限公司"/>
    <n v="24"/>
    <n v="5739"/>
    <s v="澳佳宝（BLACKMORES）儿童鱼油胶囊 60粒"/>
    <x v="3"/>
  </r>
  <r>
    <x v="1"/>
    <n v="1319"/>
    <x v="10"/>
    <x v="6"/>
    <s v="海尔（Haier）"/>
    <n v="7817"/>
    <s v="海尔集团"/>
    <s v="青岛海尔投资发展有限公司"/>
    <n v="6400"/>
    <n v="2051907"/>
    <s v="海尔（Haier）随行杯搅拌机便携式榨汁机家用多功能果汁搅拌奶昔 婴儿辅食料理机HYF-P0108"/>
    <x v="3"/>
  </r>
  <r>
    <x v="1"/>
    <n v="1319"/>
    <x v="10"/>
    <x v="7"/>
    <s v="美的（Midea）"/>
    <n v="12380"/>
    <s v="美的集团"/>
    <s v="美的集团股份有限公司"/>
    <n v="4701"/>
    <n v="1055823"/>
    <s v="美的（Midea）电炖锅 电炖盅 隔水炖消毒锅煲汤煮粥辅食锅 炖汤白瓷BB煲 Power302 1.2L"/>
    <x v="3"/>
  </r>
  <r>
    <x v="0"/>
    <n v="1319"/>
    <x v="10"/>
    <x v="22"/>
    <s v="GNC"/>
    <n v="171862"/>
    <s v="GNC公司"/>
    <s v="大众营养投资公司"/>
    <n v="248"/>
    <n v="38069"/>
    <s v="钙片儿童钙片 小孩咀嚼钙片宝宝发育生长长高增高钙DHA软糖美国进口(2-12岁)GNC健安 儿童钙片+DHA软糖 120"/>
    <x v="3"/>
  </r>
  <r>
    <x v="0"/>
    <n v="1319"/>
    <x v="10"/>
    <x v="21"/>
    <s v="澳佳宝（Blackmores）"/>
    <n v="168710"/>
    <s v="黛浓有限公司"/>
    <s v="黛浓有限公司"/>
    <n v="93"/>
    <n v="18272"/>
    <s v="澳洲进口Blackmores澳佳宝 孕妇黄金素 天然孕期补充叶酸 90粒(特惠19年2月到期） 孕前期"/>
    <x v="3"/>
  </r>
  <r>
    <x v="0"/>
    <n v="1319"/>
    <x v="10"/>
    <x v="43"/>
    <s v="天然博士"/>
    <n v="283125"/>
    <s v="汤臣倍健股份"/>
    <s v="汤臣倍健股份有限公司"/>
    <n v="6"/>
    <n v="821"/>
    <s v="汤臣倍健旗下天然博士孕妇乳母维生素B12（多维叶酸片）60片装孕前备孕成人妈妈孕期营养 维生素B12（叶酸"/>
    <x v="3"/>
  </r>
  <r>
    <x v="0"/>
    <n v="1319"/>
    <x v="10"/>
    <x v="21"/>
    <s v="澳佳宝（BLACKMORES）"/>
    <n v="163991"/>
    <s v="黛浓有限公司"/>
    <s v="黛浓有限公司"/>
    <n v="2"/>
    <n v="324"/>
    <s v="Blackmores澳佳宝 孕妇黄金素 180粒 孕期哺乳期营养 叶酸 维生素D3 DHA 澳洲进口 180粒 * 1瓶装"/>
    <x v="3"/>
  </r>
  <r>
    <x v="0"/>
    <n v="1319"/>
    <x v="10"/>
    <x v="6"/>
    <s v="海尔"/>
    <n v="42275"/>
    <s v="海尔集团"/>
    <s v="青岛海尔投资发展有限公司"/>
    <n v="679"/>
    <n v="150557"/>
    <s v="海尔（Haier）婴儿奶瓶消毒器带烘干 多功能宝宝蒸汽消毒锅温奶器 带空气过滤消毒柜HBS-S02 暖白"/>
    <x v="3"/>
  </r>
  <r>
    <x v="0"/>
    <n v="1319"/>
    <x v="10"/>
    <x v="6"/>
    <s v="海尔（Haier）"/>
    <n v="7817"/>
    <s v="海尔集团"/>
    <s v="青岛海尔投资发展有限公司"/>
    <n v="3111"/>
    <n v="857606"/>
    <s v="海尔（Haier）补邮费及补差价专用链接   请勿乱拍"/>
    <x v="3"/>
  </r>
  <r>
    <x v="0"/>
    <n v="1319"/>
    <x v="10"/>
    <x v="21"/>
    <s v="BLACKMORES"/>
    <n v="153835"/>
    <s v="黛浓有限公司"/>
    <s v="黛浓有限公司"/>
    <n v="21"/>
    <n v="3519"/>
    <s v="澳佳宝 Blackmores 婴幼儿配方奶粉 900g 3段(1岁以上) 3罐"/>
    <x v="3"/>
  </r>
  <r>
    <x v="0"/>
    <n v="1319"/>
    <x v="10"/>
    <x v="21"/>
    <s v="blackmores"/>
    <n v="160869"/>
    <s v="黛浓有限公司"/>
    <s v="黛浓有限公司"/>
    <n v="33"/>
    <n v="5902"/>
    <s v="澳佳宝(Blackmores) Pregnancy Gold孕妇黄金素补叶酸 180粒"/>
    <x v="3"/>
  </r>
  <r>
    <x v="1"/>
    <n v="1319"/>
    <x v="10"/>
    <x v="22"/>
    <s v="健安喜（GNC）"/>
    <n v="9120"/>
    <s v="GNC公司"/>
    <s v="大众营养投资公司"/>
    <n v="350"/>
    <n v="28618"/>
    <s v="美国进口 健安喜GNC婴幼儿益生菌滴剂30ml 呵护胃肠道健康"/>
    <x v="3"/>
  </r>
  <r>
    <x v="0"/>
    <n v="1319"/>
    <x v="10"/>
    <x v="7"/>
    <s v="美的（Midea）"/>
    <n v="12380"/>
    <s v="美的集团"/>
    <s v="美的集团股份有限公司"/>
    <n v="2166"/>
    <n v="459374"/>
    <s v="补差价链接，客服专用，慎拍，拍下不发货，谢谢。"/>
    <x v="3"/>
  </r>
  <r>
    <x v="1"/>
    <n v="6728"/>
    <x v="16"/>
    <x v="7"/>
    <s v="美的（Midea）"/>
    <n v="12380"/>
    <s v="美的集团"/>
    <s v="美的集团股份有限公司"/>
    <n v="3440"/>
    <n v="753697"/>
    <s v="美的（Midea）VH03W-09E 车载吸尘器 车用吸尘器 有线手持 大吸力 大功率 汽车吸尘器"/>
    <x v="3"/>
  </r>
  <r>
    <x v="0"/>
    <n v="6728"/>
    <x v="16"/>
    <x v="6"/>
    <s v="海尔"/>
    <n v="42275"/>
    <s v="海尔集团"/>
    <s v="青岛海尔投资发展有限公司"/>
    <n v="2"/>
    <n v="618"/>
    <s v="【自营时效 品质保障】海尔（Haier）（KJBD02-15） 海尔Q8 Plus新款车载空气净化器 Q8 Plus黑色"/>
    <x v="3"/>
  </r>
  <r>
    <x v="1"/>
    <n v="6728"/>
    <x v="16"/>
    <x v="6"/>
    <s v="海尔（Haier）"/>
    <n v="7817"/>
    <s v="海尔集团"/>
    <s v="青岛海尔投资发展有限公司"/>
    <n v="1725"/>
    <n v="308174"/>
    <s v="海尔（Haier）（KJBD02-15） 海尔Q8 Plus新款车载空气净化器 消除异味香薰负离子甲醛汽车空气净化器"/>
    <x v="3"/>
  </r>
  <r>
    <x v="1"/>
    <n v="6728"/>
    <x v="16"/>
    <x v="9"/>
    <s v="TCL"/>
    <n v="188749"/>
    <s v="TCL集团"/>
    <s v="TCL集团股份有限公司"/>
    <n v="5300"/>
    <n v="904497"/>
    <s v="TCL车载吸尘器无线充电 CX3 手提便携式车家两用大功率多用途吸尘器-酷炫黑"/>
    <x v="3"/>
  </r>
  <r>
    <x v="0"/>
    <n v="6728"/>
    <x v="16"/>
    <x v="9"/>
    <s v="TCL"/>
    <n v="188749"/>
    <s v="TCL集团"/>
    <s v="TCL集团股份有限公司"/>
    <n v="4169"/>
    <n v="390923"/>
    <s v="便携USB二合一读卡器 TF SD 多功能高速迷你手机读卡器【随机颜色】1个"/>
    <x v="3"/>
  </r>
  <r>
    <x v="0"/>
    <n v="6728"/>
    <x v="16"/>
    <x v="7"/>
    <s v="美的（Midea）"/>
    <n v="12380"/>
    <s v="美的集团"/>
    <s v="美的集团股份有限公司"/>
    <n v="17"/>
    <n v="6411"/>
    <s v="车载吸尘器专用配件 可替换 海帕过滤网 滤芯  美的VH03W-09E型号用"/>
    <x v="3"/>
  </r>
  <r>
    <x v="0"/>
    <n v="6728"/>
    <x v="16"/>
    <x v="6"/>
    <s v="海尔（Haier）"/>
    <n v="7817"/>
    <s v="海尔集团"/>
    <s v="青岛海尔投资发展有限公司"/>
    <n v="3945"/>
    <n v="517855"/>
    <s v="适用于海尔车载空气净化器USB电源线升压转换线12V1A"/>
    <x v="3"/>
  </r>
  <r>
    <x v="0"/>
    <n v="6233"/>
    <x v="15"/>
    <x v="22"/>
    <s v="健安喜（GNC）"/>
    <n v="152124"/>
    <s v="GNC公司"/>
    <s v="大众营养投资公司"/>
    <n v="3"/>
    <n v="490"/>
    <s v="美国原装进口健安喜GNC系列 肉桂片200粒 500mg"/>
    <x v="3"/>
  </r>
  <r>
    <x v="0"/>
    <n v="670"/>
    <x v="5"/>
    <x v="15"/>
    <s v="正格（MMC）"/>
    <n v="380516"/>
    <s v="格力集团"/>
    <s v="珠海格力新技术研究所有限公司"/>
    <n v="30"/>
    <n v="1395"/>
    <s v="正格礼品 小米5000毫安移动电源 超薄小巧"/>
    <x v="3"/>
  </r>
  <r>
    <x v="1"/>
    <n v="670"/>
    <x v="5"/>
    <x v="6"/>
    <s v="极限矩阵"/>
    <n v="69196"/>
    <s v="海尔集团"/>
    <s v="苏州海尔信息科技有限公司"/>
    <n v="138"/>
    <n v="703130"/>
    <s v="极限矩阵（matrimax）LT-270M1 27英寸 曲面吃鸡射击类电竞显示器（144Hz刷新1ms响应 DP+HDMI+DVI 1080P)"/>
    <x v="3"/>
  </r>
  <r>
    <x v="1"/>
    <n v="670"/>
    <x v="5"/>
    <x v="6"/>
    <s v="雷神（ThundeRobot）"/>
    <n v="48100"/>
    <s v="海尔集团"/>
    <s v="海尔信息科技（深圳）有限公司"/>
    <n v="5414"/>
    <n v="28377420"/>
    <s v="（活动）雷神（ThundeRobot）新911黑幽灵电竞版 144Hz72% GTX1060 15.6英寸游戏笔记本(i7-8750H 16G 128G"/>
    <x v="3"/>
  </r>
  <r>
    <x v="1"/>
    <n v="670"/>
    <x v="5"/>
    <x v="7"/>
    <s v="美的（Midea）"/>
    <n v="12380"/>
    <s v="美的集团"/>
    <s v="美的集团股份有限公司"/>
    <n v="374"/>
    <n v="5486"/>
    <s v="美的（Midea）LED充电款台灯 环形护眼灯 学生卧室宿舍书桌床头夹子灯 三挡调光4000K 星环"/>
    <x v="3"/>
  </r>
  <r>
    <x v="0"/>
    <n v="670"/>
    <x v="5"/>
    <x v="6"/>
    <s v="雷神（ThundeRobot）"/>
    <n v="48100"/>
    <s v="海尔集团"/>
    <s v="海尔信息科技（深圳）有限公司"/>
    <n v="1913"/>
    <n v="6882843"/>
    <s v="雷神（ThundeRobot）黑金刚K70 全铝合金键身 背光机械键盘 金属黑 绝地求生吃鸡 黑轴"/>
    <x v="3"/>
  </r>
  <r>
    <x v="1"/>
    <n v="670"/>
    <x v="5"/>
    <x v="1"/>
    <s v="创维（Skyworth）"/>
    <n v="217182"/>
    <s v="创维集团"/>
    <s v="深圳创维-RGB电子有限公司"/>
    <n v="34942"/>
    <n v="11563552"/>
    <s v="创维（Skyworth）腾讯无线投屏企业微信手机电视机投影培训同屏器 企业商务会议盒子"/>
    <x v="3"/>
  </r>
  <r>
    <x v="1"/>
    <n v="670"/>
    <x v="5"/>
    <x v="9"/>
    <s v="TCL"/>
    <n v="2505"/>
    <s v="TCL集团"/>
    <s v="TCL集团股份有限公司"/>
    <n v="2276"/>
    <n v="1792631"/>
    <s v="TCL T34M6CW 34英寸21:9带鱼屏1800R曲面4K高分100hz FreeSync游戏电竞吃鸡显示器（PIP/PBP）"/>
    <x v="3"/>
  </r>
  <r>
    <x v="0"/>
    <n v="670"/>
    <x v="5"/>
    <x v="9"/>
    <s v="TCL"/>
    <n v="188749"/>
    <s v="TCL集团"/>
    <s v="TCL集团股份有限公司"/>
    <n v="662"/>
    <n v="465322"/>
    <s v="宁美国度 TCL T27M6CG 27英寸144HZ电竞吃鸡显示器1800R曲面屏"/>
    <x v="3"/>
  </r>
  <r>
    <x v="0"/>
    <n v="670"/>
    <x v="5"/>
    <x v="6"/>
    <s v="海尔（Haier）"/>
    <n v="7817"/>
    <s v="海尔集团"/>
    <s v="青岛海尔投资发展有限公司"/>
    <n v="2244"/>
    <n v="1592007"/>
    <s v="海尔（haier）乐享X1窄边框一体机电脑商务办公台式主机全套家用游戏 海尔原装有线鼠标"/>
    <x v="3"/>
  </r>
  <r>
    <x v="0"/>
    <n v="670"/>
    <x v="5"/>
    <x v="7"/>
    <s v="美的（Midea）"/>
    <n v="12380"/>
    <s v="美的集团"/>
    <s v="美的集团股份有限公司"/>
    <n v="2"/>
    <n v="363"/>
    <s v="美的（Midea）无线多项多功能插座排插家用电源转换器插头一转二 一分二扦座 五孔两位插座 带分控五孔二位"/>
    <x v="3"/>
  </r>
  <r>
    <x v="1"/>
    <n v="670"/>
    <x v="5"/>
    <x v="6"/>
    <s v="海尔（Haier）"/>
    <n v="7817"/>
    <s v="海尔集团"/>
    <s v="青岛海尔投资发展有限公司"/>
    <n v="3118"/>
    <n v="5162008"/>
    <s v="海尔（Haier）锋睿S420 14英寸轻薄学生商务笔记本电脑(四核N3450 4G 128G SSD WIFI 蓝牙 1080P 正版Win10"/>
    <x v="3"/>
  </r>
  <r>
    <x v="0"/>
    <n v="670"/>
    <x v="5"/>
    <x v="20"/>
    <s v="飞科（FLYCO）"/>
    <n v="6736"/>
    <s v="飞科股份"/>
    <s v="上海飞科电器股份有限公司"/>
    <n v="285"/>
    <n v="10068"/>
    <s v="飞科（FLYCO）新国标 家用四位延长线插座插线板插排接线板排插 阻燃耐高温拖线板 FS2013 4位总控 5米线长"/>
    <x v="3"/>
  </r>
  <r>
    <x v="0"/>
    <n v="670"/>
    <x v="5"/>
    <x v="1"/>
    <s v="创维（Skyworth）"/>
    <n v="217182"/>
    <s v="创维集团"/>
    <s v="深圳创维-RGB电子有限公司"/>
    <n v="3652"/>
    <n v="729211"/>
    <s v="新品创维D1超短焦投影仪办公家用wifi 全高清便携智能投影机手机同屏支持3D及安装应用送豪华幕 黑色 安卓"/>
    <x v="3"/>
  </r>
  <r>
    <x v="0"/>
    <n v="1316"/>
    <x v="0"/>
    <x v="21"/>
    <s v="blackmores"/>
    <n v="160869"/>
    <s v="黛浓有限公司"/>
    <s v="黛浓有限公司"/>
    <n v="337"/>
    <n v="17883"/>
    <s v="澳洲直邮Blackmores维生素E乳霜VE面霜软膏50g滋润保湿乳霜防干燥冰冰霜 冬天防开裂"/>
    <x v="3"/>
  </r>
  <r>
    <x v="0"/>
    <n v="1316"/>
    <x v="0"/>
    <x v="5"/>
    <s v="苏泊尔（SUPOR）"/>
    <n v="16425"/>
    <s v="苏泊尔集团"/>
    <s v="浙江苏泊尔股份有限公司"/>
    <n v="1"/>
    <n v="79"/>
    <s v="【唐久直供】博锐男士电动剃须刀双头 刮胡刀ps188 全身水洗便携迷你胡须刀"/>
    <x v="3"/>
  </r>
  <r>
    <x v="0"/>
    <n v="1316"/>
    <x v="0"/>
    <x v="22"/>
    <s v="健安喜（GNC）"/>
    <n v="9120"/>
    <s v="GNC公司"/>
    <s v="大众营养投资公司"/>
    <n v="10"/>
    <n v="416"/>
    <s v="GNC健安喜库拉索芦荟保湿面霜57g 补水祛痘保湿晒后修复"/>
    <x v="3"/>
  </r>
  <r>
    <x v="0"/>
    <n v="1316"/>
    <x v="0"/>
    <x v="21"/>
    <s v="BLACKMORES"/>
    <n v="153835"/>
    <s v="黛浓有限公司"/>
    <s v="黛浓有限公司"/>
    <n v="52"/>
    <n v="3432"/>
    <s v="澳洲进口Blackmores澳佳宝ve面霜天然维生素E冰冰霜 润肤保湿补水妆前乳 润肤霜50g*3支"/>
    <x v="3"/>
  </r>
  <r>
    <x v="0"/>
    <n v="1316"/>
    <x v="0"/>
    <x v="20"/>
    <s v="飞科（FLYCO）"/>
    <n v="6736"/>
    <s v="飞科股份"/>
    <s v="上海飞科电器股份有限公司"/>
    <n v="508"/>
    <n v="24505"/>
    <s v="飞科（FLYCO）电动剃须刀配件 FR6刀片 刀网 刀网片 刀头 标配"/>
    <x v="3"/>
  </r>
  <r>
    <x v="0"/>
    <n v="1316"/>
    <x v="0"/>
    <x v="21"/>
    <s v="澳佳宝（Blackmores）"/>
    <n v="168710"/>
    <s v="黛浓有限公司"/>
    <s v="黛浓有限公司"/>
    <n v="1681"/>
    <n v="81266"/>
    <s v="香港直邮 澳大利亚澳佳宝（Blackmores）天然维生素E面霜VE面霜润肤霜冰冰霜保湿补水滋润 VE面霜50g"/>
    <x v="3"/>
  </r>
  <r>
    <x v="0"/>
    <n v="1316"/>
    <x v="0"/>
    <x v="21"/>
    <s v="澳佳宝（blackmores）"/>
    <n v="222671"/>
    <s v="黛浓有限公司"/>
    <s v="黛浓有限公司"/>
    <n v="17"/>
    <n v="798"/>
    <s v="澳佳宝（blackmores）【2018新版带防伪】VE面霜天然维生素E霜冰冰霜 50g"/>
    <x v="3"/>
  </r>
  <r>
    <x v="0"/>
    <n v="1316"/>
    <x v="0"/>
    <x v="22"/>
    <s v="GNC"/>
    <n v="171862"/>
    <s v="GNC公司"/>
    <s v="大众营养投资公司"/>
    <n v="54"/>
    <n v="2886"/>
    <s v="美国GNC维生素C保湿面霜 57g"/>
    <x v="3"/>
  </r>
  <r>
    <x v="1"/>
    <n v="1316"/>
    <x v="0"/>
    <x v="21"/>
    <s v="澳佳宝（Blackmores）"/>
    <n v="21324"/>
    <s v="黛浓有限公司"/>
    <s v="质控聚合品牌"/>
    <n v="1854"/>
    <n v="124138"/>
    <s v="澳佳宝（Blackmores）维生素VE面霜 50G 滋润 保湿 不油腻 【两支装】"/>
    <x v="3"/>
  </r>
  <r>
    <x v="0"/>
    <n v="1316"/>
    <x v="0"/>
    <x v="25"/>
    <s v="九阳（Joyoung）"/>
    <n v="9774"/>
    <s v="九阳股份"/>
    <s v="九阳股份有限公司"/>
    <n v="8"/>
    <n v="461"/>
    <s v="飞科（FLYCO）电动剃须刀 去毛球器充电器 电源线 剃须刀毛球修剪器配件"/>
    <x v="3"/>
  </r>
  <r>
    <x v="0"/>
    <n v="1316"/>
    <x v="0"/>
    <x v="21"/>
    <s v="澳佳宝（BLACKMORES）"/>
    <n v="163991"/>
    <s v="黛浓有限公司"/>
    <s v="黛浓有限公司"/>
    <n v="116"/>
    <n v="11042"/>
    <s v="澳佳宝（Blackmores）VE面霜天然维生素面霜润肤霜 50g 冰冰霜/润肤霜/妆前保湿乳"/>
    <x v="3"/>
  </r>
  <r>
    <x v="0"/>
    <n v="1316"/>
    <x v="0"/>
    <x v="21"/>
    <s v="Blackmores"/>
    <n v="144123"/>
    <s v="黛浓有限公司"/>
    <s v="质控聚合品牌"/>
    <n v="6"/>
    <n v="323"/>
    <s v="澳洲进口 Blackmores澳佳宝ve面霜天然维生素面霜润肤霜 50G 2盒装"/>
    <x v="3"/>
  </r>
  <r>
    <x v="0"/>
    <n v="12259"/>
    <x v="2"/>
    <x v="33"/>
    <s v="古井贡"/>
    <n v="84246"/>
    <s v="古井贡集团"/>
    <s v="安徽古井贡酒股份有限公司"/>
    <n v="27392"/>
    <n v="10622597"/>
    <s v="（下单立减到手价288，再送古井大曲一瓶）50度 古井贡酒 年份原浆(古8)500ml 古井贡 白酒"/>
    <x v="3"/>
  </r>
  <r>
    <x v="0"/>
    <n v="12259"/>
    <x v="2"/>
    <x v="40"/>
    <s v="CLORIS"/>
    <n v="359425"/>
    <s v="五粮液集团"/>
    <s v="四川省宜宾五粮液集团有限公司"/>
    <n v="14"/>
    <n v="781"/>
    <s v="果酒  CLORIS青梅酒花香女士果酒10度 五粮液集团出品 青梅桂花香果酒480ml"/>
    <x v="3"/>
  </r>
  <r>
    <x v="0"/>
    <n v="12259"/>
    <x v="2"/>
    <x v="40"/>
    <s v="亚洲"/>
    <n v="276734"/>
    <s v="五粮液集团"/>
    <s v="四川省宜宾五粮液集团有限公司"/>
    <n v="522"/>
    <n v="0"/>
    <s v="白酒酒具 倒酒分酒器 一个分酒器+六个酒杯"/>
    <x v="3"/>
  </r>
  <r>
    <x v="1"/>
    <n v="12259"/>
    <x v="2"/>
    <x v="45"/>
    <s v="茅台（MOUTAI）"/>
    <n v="12310"/>
    <s v="茅台集团"/>
    <s v="中国贵州茅台酒厂(集团)有限责任公司"/>
    <n v="278475"/>
    <n v="247945979"/>
    <s v="贵州茅台集团白金酒公司 酱香型白酒53度（金如意）500ml 单瓶装"/>
    <x v="3"/>
  </r>
  <r>
    <x v="0"/>
    <n v="12259"/>
    <x v="2"/>
    <x v="45"/>
    <s v="白金酒"/>
    <n v="3942"/>
    <s v="茅台集团"/>
    <s v="贵州茅台酒厂（集团）白金酒责任有限公司"/>
    <n v="5236"/>
    <n v="1489869"/>
    <s v="赠品专用白金酒酒具"/>
    <x v="3"/>
  </r>
  <r>
    <x v="1"/>
    <n v="12259"/>
    <x v="2"/>
    <x v="33"/>
    <s v="古井贡酒"/>
    <n v="7523"/>
    <s v="古井贡集团"/>
    <s v="安徽古井贡酒股份有限公司"/>
    <n v="161714"/>
    <n v="36669335"/>
    <s v="礼品袋（适用于古井贡酒年份原浆献礼版50度 500ml）"/>
    <x v="3"/>
  </r>
  <r>
    <x v="0"/>
    <n v="12259"/>
    <x v="2"/>
    <x v="45"/>
    <s v="点酱台"/>
    <n v="311216"/>
    <s v="茅台集团"/>
    <s v="贵州茅台酒厂(集团)白金酒有限责任公司"/>
    <n v="18"/>
    <n v="29112"/>
    <s v="点酱台 贵州茅台集团白金酒 53度坤沙工艺酱香型白酒纯粮食高度酒土豪金喜酒婚宴送礼用酒 单瓶装 (500ml*1"/>
    <x v="3"/>
  </r>
  <r>
    <x v="0"/>
    <n v="12259"/>
    <x v="2"/>
    <x v="45"/>
    <s v="悠蜜"/>
    <n v="187326"/>
    <s v="茅台集团"/>
    <s v="贵州茅台（集团）生态农业产业发展有限公司"/>
    <n v="120"/>
    <n v="7409"/>
    <s v="茅台生态集团悠蜜U味鸡尾酒 6度 200ml/瓶 贵州特产果酒 薄荷风味"/>
    <x v="3"/>
  </r>
  <r>
    <x v="0"/>
    <n v="12259"/>
    <x v="2"/>
    <x v="40"/>
    <s v="五粮迎宾"/>
    <n v="288702"/>
    <s v="五粮液集团"/>
    <s v="四川省宜宾五粮液集团有限公司"/>
    <n v="630"/>
    <n v="37707"/>
    <s v="五粮液股份出品 迎宾酒浓香型白酒 陈酿52度500ml单瓶"/>
    <x v="3"/>
  </r>
  <r>
    <x v="0"/>
    <n v="12259"/>
    <x v="2"/>
    <x v="40"/>
    <s v="五粮神"/>
    <n v="199671"/>
    <s v="五粮液集团"/>
    <s v="四川省宜宾五粮液集团有限公司"/>
    <n v="130"/>
    <n v="35030"/>
    <s v="五粮液股份公司五年老酒 五粮神特酿 52度 浓香型白酒500ml单瓶装"/>
    <x v="3"/>
  </r>
  <r>
    <x v="1"/>
    <n v="12259"/>
    <x v="2"/>
    <x v="45"/>
    <s v="贵州茅台"/>
    <n v="208402"/>
    <s v="茅台集团"/>
    <s v="中国贵州茅台酒厂（集团）有限责任公司"/>
    <n v="251"/>
    <n v="0"/>
    <s v="茅台王子酒（小酒字版）礼品袋"/>
    <x v="3"/>
  </r>
  <r>
    <x v="1"/>
    <n v="12259"/>
    <x v="2"/>
    <x v="40"/>
    <s v="五粮液"/>
    <n v="155136"/>
    <s v="五粮液集团"/>
    <s v="四川省宜宾五粮液集团有限公司"/>
    <n v="27930"/>
    <n v="13551255"/>
    <s v="五粮液股份 富贵吉祥典藏袋子 送礼专用礼品袋  高档手提袋 双支装白酒礼袋（不含酒水）"/>
    <x v="3"/>
  </r>
  <r>
    <x v="0"/>
    <n v="12259"/>
    <x v="2"/>
    <x v="40"/>
    <s v="五粮醇"/>
    <n v="44843"/>
    <s v="五粮液集团"/>
    <s v="四川省宜宾五粮液集团有限公司"/>
    <n v="4557"/>
    <n v="362637"/>
    <s v="礼品袋 适用于 五粮醇 500ml"/>
    <x v="3"/>
  </r>
  <r>
    <x v="0"/>
    <n v="12259"/>
    <x v="2"/>
    <x v="45"/>
    <s v="茅台醇"/>
    <n v="63821"/>
    <s v="茅台集团"/>
    <s v="中国贵州茅台酒厂(集团)有限责任公司"/>
    <n v="1"/>
    <n v="0"/>
    <s v="茅台集团白酒礼品袋礼盒袋 1每2瓶送1个 可用 典藏陈酿"/>
    <x v="3"/>
  </r>
  <r>
    <x v="0"/>
    <n v="12259"/>
    <x v="2"/>
    <x v="45"/>
    <s v="贵州"/>
    <n v="56979"/>
    <s v="茅台集团"/>
    <s v="中国贵州茅台酒厂(集团)有限责任公司"/>
    <n v="1228"/>
    <n v="258928"/>
    <s v="（金属盖）闷倒驴白酒68度2500ml*2不锈钢背壶高粱原浆酒 整箱两瓶"/>
    <x v="3"/>
  </r>
  <r>
    <x v="0"/>
    <n v="12259"/>
    <x v="2"/>
    <x v="45"/>
    <s v="天朝上品"/>
    <n v="31697"/>
    <s v="茅台集团"/>
    <s v="贵州茅台酒厂集团技术开发公司"/>
    <n v="7803"/>
    <n v="2294726"/>
    <s v="茅台集团技术开发天朝上品贵人酒53度柔和酱香型高度白酒纯粮食"/>
    <x v="3"/>
  </r>
  <r>
    <x v="0"/>
    <n v="12259"/>
    <x v="2"/>
    <x v="45"/>
    <s v="家常福"/>
    <n v="224476"/>
    <s v="茅台集团"/>
    <s v="贵州茅台酒厂集团技术开发公司"/>
    <n v="6"/>
    <n v="1470"/>
    <s v="贵州茅台酒厂技开 封藏原浆酒V80浓香型白酒礼盒52度500mlx6瓶 整箱装"/>
    <x v="3"/>
  </r>
  <r>
    <x v="0"/>
    <n v="12259"/>
    <x v="2"/>
    <x v="40"/>
    <s v="尖庄"/>
    <n v="26631"/>
    <s v="五粮液集团"/>
    <s v="四川省宜宾五粮液集团有限公司"/>
    <n v="3"/>
    <n v="2880"/>
    <s v="陈年老酒 尖庄曲酒（精品）90年代 52度 500ml"/>
    <x v="3"/>
  </r>
  <r>
    <x v="1"/>
    <n v="12259"/>
    <x v="2"/>
    <x v="40"/>
    <s v="尖庄"/>
    <n v="26631"/>
    <s v="五粮液集团"/>
    <s v="四川省宜宾五粮液集团有限公司"/>
    <n v="5898"/>
    <n v="923427"/>
    <s v="五粮液 股份出品 尖庄曲酒盒装52度500ml*6盒 整箱装"/>
    <x v="3"/>
  </r>
  <r>
    <x v="0"/>
    <n v="12259"/>
    <x v="2"/>
    <x v="45"/>
    <s v="習水"/>
    <n v="256580"/>
    <s v="茅台集团"/>
    <s v="贵州茅台酒厂（集团）习酒有限责任公司"/>
    <n v="52"/>
    <n v="479"/>
    <s v="贵州省53度酱香型粮食酒  茅台镇原浆纯粮白酒礼盒 整箱特价 一瓶试喝装  1*500ml"/>
    <x v="3"/>
  </r>
  <r>
    <x v="0"/>
    <n v="12259"/>
    <x v="2"/>
    <x v="45"/>
    <s v="普天同庆"/>
    <n v="65754"/>
    <s v="茅台集团"/>
    <s v="贵州茅台酒厂(集团)习酒有限责任公司"/>
    <n v="123"/>
    <n v="38372"/>
    <s v="贵州茅台集团普天同庆6陈酿礼盒52度500ml*2瓶 两个酒杯 浓香型白酒"/>
    <x v="3"/>
  </r>
  <r>
    <x v="1"/>
    <n v="12259"/>
    <x v="2"/>
    <x v="2"/>
    <s v="酒鬼（JIUGUI）"/>
    <n v="26050"/>
    <s v="酒鬼股份"/>
    <s v="酒鬼酒股份有限公司"/>
    <n v="25716"/>
    <n v="8881954"/>
    <s v="酒鬼 白酒 黑金版 馥郁香型 52度 500ml*6瓶 整箱装"/>
    <x v="3"/>
  </r>
  <r>
    <x v="0"/>
    <n v="12259"/>
    <x v="2"/>
    <x v="45"/>
    <s v="祝尊富贵"/>
    <n v="373840"/>
    <s v="茅台集团"/>
    <s v="贵州茅台酒厂集团技术开发公司"/>
    <n v="57"/>
    <n v="19669"/>
    <s v="贵州茅台集团白酒礼盒 茅台集团一帆风顺白酒礼盒 2瓶装52度白酒礼盒  送礼品袋 高档白酒礼盒"/>
    <x v="3"/>
  </r>
  <r>
    <x v="0"/>
    <n v="12259"/>
    <x v="2"/>
    <x v="45"/>
    <s v="贵州茅台"/>
    <n v="208402"/>
    <s v="茅台集团"/>
    <s v="中国贵州茅台酒厂（集团）有限责任公司"/>
    <n v="29101"/>
    <n v="38755757"/>
    <s v="（拍十个送一个）茅台 实木底座 单只 数量不多 售完即止"/>
    <x v="3"/>
  </r>
  <r>
    <x v="1"/>
    <n v="12259"/>
    <x v="2"/>
    <x v="45"/>
    <s v="习酒"/>
    <n v="17981"/>
    <s v="茅台集团"/>
    <s v="贵州茅台酒厂(集团)习酒有限责任公司"/>
    <n v="205122"/>
    <n v="58875947"/>
    <s v="贵州 习酒 金质 53度 100ml 单瓶装"/>
    <x v="3"/>
  </r>
  <r>
    <x v="1"/>
    <n v="12259"/>
    <x v="2"/>
    <x v="40"/>
    <s v="元曲"/>
    <n v="359888"/>
    <s v="五粮液集团"/>
    <s v="四川省宜宾五粮液集团有限公司"/>
    <n v="28"/>
    <n v="15208"/>
    <s v="元曲 浓香型白酒 52度 500ml"/>
    <x v="3"/>
  </r>
  <r>
    <x v="0"/>
    <n v="12259"/>
    <x v="2"/>
    <x v="40"/>
    <s v="永福酱酒"/>
    <n v="412740"/>
    <s v="五粮液集团"/>
    <s v="四川省宜宾五粮液集团有限公司"/>
    <n v="6"/>
    <n v="1689"/>
    <s v="五粮液 永福酱酒 53度 酱香型白酒 500ml 单支 单瓶"/>
    <x v="3"/>
  </r>
  <r>
    <x v="1"/>
    <n v="12259"/>
    <x v="2"/>
    <x v="40"/>
    <s v="五粮醇"/>
    <n v="44843"/>
    <s v="五粮液集团"/>
    <s v="四川省宜宾五粮液集团有限公司"/>
    <n v="106901"/>
    <n v="8889209"/>
    <s v="五粮醇 礼品袋（适用于臻选6）"/>
    <x v="3"/>
  </r>
  <r>
    <x v="0"/>
    <n v="12259"/>
    <x v="2"/>
    <x v="45"/>
    <s v="老門牌"/>
    <n v="343856"/>
    <s v="茅台集团"/>
    <s v="贵州茅台酒厂技术开发公司"/>
    <n v="43"/>
    <n v="32874"/>
    <s v="茅台集团茅台技开拉萨玛咖酒 拉萨净土（小瓶酱香型玛咖酒）53度白酒"/>
    <x v="3"/>
  </r>
  <r>
    <x v="0"/>
    <n v="12259"/>
    <x v="2"/>
    <x v="45"/>
    <s v="茅台（moutai）"/>
    <n v="162855"/>
    <s v="茅台集团"/>
    <s v="中国贵州茅台酒厂(集团)有限责任公司"/>
    <n v="11145"/>
    <n v="9128987"/>
    <s v="酒滴 茅台酒开瓶器 茅台开瓶器 银色"/>
    <x v="3"/>
  </r>
  <r>
    <x v="0"/>
    <n v="12259"/>
    <x v="2"/>
    <x v="40"/>
    <s v="国鼎"/>
    <n v="73195"/>
    <s v="五粮液集团"/>
    <s v="四川省宜宾五粮液集团保健酒有限责任公司"/>
    <n v="1"/>
    <n v="265"/>
    <s v="【宜宾馆】国鼎蛹虫草酒52度 单瓶500ml 喜宴送礼 绿盒装 单瓶装"/>
    <x v="3"/>
  </r>
  <r>
    <x v="0"/>
    <n v="12259"/>
    <x v="2"/>
    <x v="40"/>
    <s v="纳福"/>
    <n v="208858"/>
    <s v="五粮液集团"/>
    <s v="四川省宜宾五粮液集团有限公司"/>
    <n v="2642"/>
    <n v="321835"/>
    <s v="纳福陈酿礼袋"/>
    <x v="3"/>
  </r>
  <r>
    <x v="1"/>
    <n v="12259"/>
    <x v="2"/>
    <x v="2"/>
    <s v="湘泉"/>
    <n v="18256"/>
    <s v="酒鬼股份"/>
    <s v="酒鬼酒股份有限公司"/>
    <n v="19"/>
    <n v="3775"/>
    <s v="【整箱】 湘泉红陶 馥郁香型  白酒 52度 500ml*6瓶 （内含3支手提袋）"/>
    <x v="3"/>
  </r>
  <r>
    <x v="0"/>
    <n v="12259"/>
    <x v="2"/>
    <x v="40"/>
    <s v="壹玖壹捌"/>
    <n v="370203"/>
    <s v="五粮液集团"/>
    <s v="四川省宜宾五粮液集团有限公司"/>
    <n v="3"/>
    <n v="629"/>
    <s v="宜宾五粮液生态酿酒出品 52度白酒 华彩人生A30 整箱"/>
    <x v="3"/>
  </r>
  <r>
    <x v="0"/>
    <n v="12259"/>
    <x v="2"/>
    <x v="40"/>
    <s v="国五液"/>
    <n v="321429"/>
    <s v="五粮液集团"/>
    <s v="四川省宜宾五粮液集团有限公司"/>
    <n v="28"/>
    <n v="27901"/>
    <s v="国五液红瓶专用 【礼品袋】"/>
    <x v="3"/>
  </r>
  <r>
    <x v="0"/>
    <n v="12259"/>
    <x v="2"/>
    <x v="45"/>
    <s v="习酒"/>
    <n v="226309"/>
    <s v="茅台集团"/>
    <s v="贵州茅台酒厂（集团）习酒有限责任公司"/>
    <n v="68031"/>
    <n v="18415353"/>
    <s v="（赠品勿拍）习酒 （8100） 酱香型白酒 53度 100ml 单瓶装"/>
    <x v="3"/>
  </r>
  <r>
    <x v="1"/>
    <n v="12259"/>
    <x v="2"/>
    <x v="45"/>
    <s v="茅乡"/>
    <n v="98287"/>
    <s v="茅台集团"/>
    <s v="中国贵州茅台酒厂(集团)有限责任公司"/>
    <n v="2434"/>
    <n v="378047"/>
    <s v="【整箱】茅台集团 福满四季20 浓香型白酒 52度500ml*6瓶(内含3支礼品袋）"/>
    <x v="3"/>
  </r>
  <r>
    <x v="0"/>
    <n v="12259"/>
    <x v="2"/>
    <x v="33"/>
    <s v="古井"/>
    <n v="84017"/>
    <s v="古井贡集团"/>
    <s v="安徽古井贡酒股份有限公司"/>
    <n v="8909"/>
    <n v="55272"/>
    <s v="红星 二锅头 清香型 56度 100ml*24瓶（衢州柯城区衢江区城区专享）"/>
    <x v="3"/>
  </r>
  <r>
    <x v="0"/>
    <n v="12259"/>
    <x v="2"/>
    <x v="45"/>
    <s v="播窖"/>
    <n v="302721"/>
    <s v="茅台集团"/>
    <s v="贵州茅台酒厂（集团）保健酒业有限公司"/>
    <n v="15"/>
    <n v="5691"/>
    <s v="播窖圆1935浓香型白酒52度500ml"/>
    <x v="3"/>
  </r>
  <r>
    <x v="1"/>
    <n v="12259"/>
    <x v="2"/>
    <x v="40"/>
    <s v="CLORIS"/>
    <n v="359425"/>
    <s v="五粮液集团"/>
    <s v="四川省宜宾五粮液集团有限公司"/>
    <n v="112"/>
    <n v="4605"/>
    <s v="CLORIS 青梅酒 桂花香果酒480ml  女士酒10度 五粮液集团出品"/>
    <x v="3"/>
  </r>
  <r>
    <x v="0"/>
    <n v="12259"/>
    <x v="2"/>
    <x v="33"/>
    <s v="古井贡（GJG）"/>
    <n v="122794"/>
    <s v="古井贡集团"/>
    <s v="安徽古井贡酒股份有限公司"/>
    <n v="3359"/>
    <n v="763364"/>
    <s v="礼品袋 手提袋适用于年份原浆中国香古8"/>
    <x v="3"/>
  </r>
  <r>
    <x v="1"/>
    <n v="12259"/>
    <x v="2"/>
    <x v="45"/>
    <s v="茅台醇"/>
    <n v="63821"/>
    <s v="茅台集团"/>
    <s v="中国贵州茅台酒厂(集团)有限责任公司"/>
    <n v="272"/>
    <n v="19481"/>
    <s v="茅台醇 柔酒 52度 500ml"/>
    <x v="3"/>
  </r>
  <r>
    <x v="0"/>
    <n v="12259"/>
    <x v="2"/>
    <x v="45"/>
    <s v="习窖"/>
    <n v="334266"/>
    <s v="茅台集团"/>
    <s v="贵州茅台酒厂（集团）习酒有限责任公司"/>
    <n v="15"/>
    <n v="5349"/>
    <s v="贵州茅台集团 习酒 习窖20 酱香型礼盒装送礼收藏白酒 53度 500ml*1瓶"/>
    <x v="3"/>
  </r>
  <r>
    <x v="0"/>
    <n v="12259"/>
    <x v="2"/>
    <x v="44"/>
    <s v="洋河"/>
    <n v="26909"/>
    <s v="洋河酒厂"/>
    <s v="江苏洋河酒厂股份有限公司"/>
    <n v="195639"/>
    <n v="53955694"/>
    <s v="（限时送整箱白酒）洋河42度 洋河特曲（珠光蓝）500ml*6 白酒整箱"/>
    <x v="3"/>
  </r>
  <r>
    <x v="0"/>
    <n v="12259"/>
    <x v="2"/>
    <x v="45"/>
    <s v="京匠"/>
    <n v="332665"/>
    <s v="茅台集团"/>
    <s v="贵州茅台酒厂（集团）习酒有限公司"/>
    <n v="40"/>
    <n v="19090"/>
    <s v="贵州习酒 京匠酒 百家谱  酱香型白酒53度黑瓶礼盒装 家风承范 国色天香 贵州习酒 京匠百家谱500ml*1"/>
    <x v="3"/>
  </r>
  <r>
    <x v="0"/>
    <n v="12259"/>
    <x v="2"/>
    <x v="40"/>
    <s v="酿神"/>
    <n v="342712"/>
    <s v="五粮液集团"/>
    <s v="四川省宜宾五粮液集团有限公司"/>
    <n v="4"/>
    <n v="1013"/>
    <s v="宜宾五粮液股份公司52度酿神佳品500ml浓香型白酒 单瓶"/>
    <x v="3"/>
  </r>
  <r>
    <x v="0"/>
    <n v="12259"/>
    <x v="2"/>
    <x v="45"/>
    <s v="茅台（MAITAI）"/>
    <n v="171677"/>
    <s v="茅台集团"/>
    <s v="中国贵州茅台酒厂（集团）有限公司"/>
    <n v="1593"/>
    <n v="354552"/>
    <s v="贵州茅台集团茅台醇香（V50）52度浓香型白酒1.5L礼盒装 两瓶整箱装"/>
    <x v="3"/>
  </r>
  <r>
    <x v="0"/>
    <n v="12259"/>
    <x v="2"/>
    <x v="44"/>
    <s v="星得斯"/>
    <n v="61223"/>
    <s v="洋河酒厂"/>
    <s v="江苏洋河酒厂股份有限公司"/>
    <n v="6144"/>
    <n v="382725"/>
    <s v="红酒开瓶器多功能 海马刀"/>
    <x v="3"/>
  </r>
  <r>
    <x v="0"/>
    <n v="12259"/>
    <x v="2"/>
    <x v="45"/>
    <s v="习酒庄园"/>
    <n v="402128"/>
    <s v="茅台集团"/>
    <s v="贵州茅台酒厂（集团）习酒有限责任公司"/>
    <n v="9"/>
    <n v="4134"/>
    <s v="茅台集团 贵州习酒1952习酒庄园 52度浓香型白酒500ml*6瓶 整箱装"/>
    <x v="3"/>
  </r>
  <r>
    <x v="0"/>
    <n v="12259"/>
    <x v="2"/>
    <x v="45"/>
    <s v="台源"/>
    <n v="146946"/>
    <s v="茅台集团"/>
    <s v="贵州茅台酒厂(集团)保健酒业有限公司"/>
    <n v="61"/>
    <n v="47233"/>
    <s v="贵州茅台集团出品猪年猪宝宝艺术纪念小酒生肖酒52度浓香型白酒 单瓶装800ml（买一赠一）"/>
    <x v="3"/>
  </r>
  <r>
    <x v="0"/>
    <n v="12259"/>
    <x v="2"/>
    <x v="2"/>
    <s v="酒鬼（JIUGUI）"/>
    <n v="26050"/>
    <s v="酒鬼股份"/>
    <s v="酒鬼酒股份有限公司"/>
    <n v="42710"/>
    <n v="9899268"/>
    <s v="（爆款补货，下单送小湘泉*2）酒鬼52度 原浆酒500ml*6 白酒整箱 酒仙"/>
    <x v="3"/>
  </r>
  <r>
    <x v="1"/>
    <n v="12259"/>
    <x v="2"/>
    <x v="40"/>
    <s v="福禄寿禧"/>
    <n v="359323"/>
    <s v="五粮液集团"/>
    <s v="四川省宜宾五粮液集团有限公司"/>
    <n v="87"/>
    <n v="50460"/>
    <s v="福禄寿禧 白酒 福禄寿禧（四瓶套酒181）套组 WLY-004-A"/>
    <x v="3"/>
  </r>
  <r>
    <x v="0"/>
    <n v="12259"/>
    <x v="2"/>
    <x v="45"/>
    <s v="粲酒"/>
    <n v="371623"/>
    <s v="茅台集团"/>
    <s v="贵州茅台（集团）生态农业产业发展有限公司"/>
    <n v="13"/>
    <n v="1460"/>
    <s v="粲酒糯米酒黄酒 清酿甜米酒微醺 乐观小酒礼盒装整箱13度150ml*6瓶"/>
    <x v="3"/>
  </r>
  <r>
    <x v="0"/>
    <n v="12259"/>
    <x v="2"/>
    <x v="45"/>
    <s v="GJM"/>
    <n v="264313"/>
    <s v="茅台集团"/>
    <s v="中国贵州茅台酒厂(集团)有限责任公司"/>
    <n v="713"/>
    <n v="200545"/>
    <s v="贵州茅台集团（MOUTAI）庆典贵宾酒 52度浓香型白酒 婚礼白酒 结婚喜庆婚宴用酒 整箱6瓶装 1箱6瓶"/>
    <x v="3"/>
  </r>
  <r>
    <x v="0"/>
    <n v="12259"/>
    <x v="2"/>
    <x v="45"/>
    <s v="茅台不老"/>
    <n v="238405"/>
    <s v="茅台集团"/>
    <s v="中国贵州茅台酒厂（集团）有限责任公司"/>
    <n v="68"/>
    <n v="32778"/>
    <s v="贵州茅台集团 53度 茅台不老酒 整箱装 500ml*6 酱香型白酒"/>
    <x v="3"/>
  </r>
  <r>
    <x v="0"/>
    <n v="12259"/>
    <x v="2"/>
    <x v="40"/>
    <s v="福禄寿禧"/>
    <n v="359323"/>
    <s v="五粮液集团"/>
    <s v="四川省宜宾五粮液集团有限公司"/>
    <n v="50"/>
    <n v="0"/>
    <s v="福禄寿禧四屏臻享专用【皮质礼品盒】"/>
    <x v="3"/>
  </r>
  <r>
    <x v="0"/>
    <n v="12259"/>
    <x v="2"/>
    <x v="45"/>
    <s v="白金"/>
    <n v="282286"/>
    <s v="茅台集团"/>
    <s v="贵州茅台酒厂（集团）白金酒有限责任公司."/>
    <n v="3770"/>
    <n v="980735"/>
    <s v="酒友网 白金酒 贵州茅台集团白金酒公司 白金陈酒K18浓香型52度白酒 1*6瓶 整箱"/>
    <x v="3"/>
  </r>
  <r>
    <x v="0"/>
    <n v="12259"/>
    <x v="2"/>
    <x v="45"/>
    <s v="經典"/>
    <n v="292243"/>
    <s v="茅台集团"/>
    <s v="贵州茅台酒厂（集团）习酒有限责任公司"/>
    <n v="483"/>
    <n v="39211"/>
    <s v="贵州茅台集团习酒经典演义五虎上将酒52度国产浓香型白酒600ml*5名酒收藏 礼盒装 五虎上将5瓶礼盒装"/>
    <x v="3"/>
  </r>
  <r>
    <x v="0"/>
    <n v="12259"/>
    <x v="2"/>
    <x v="40"/>
    <s v="五粮PTVIP"/>
    <n v="402346"/>
    <s v="五粮液集团"/>
    <s v="四川省宜宾五粮液集团有限公司"/>
    <n v="69"/>
    <n v="36112"/>
    <s v="五粮液（WULIANGYE） 五粮液股份有限公司浓香型52度五粮PTVIP优品级 整箱500ml*6"/>
    <x v="3"/>
  </r>
  <r>
    <x v="0"/>
    <n v="12259"/>
    <x v="2"/>
    <x v="45"/>
    <s v="茅台"/>
    <n v="226231"/>
    <s v="茅台集团"/>
    <s v="中国贵州茅台酒厂（集团）有限责任公司"/>
    <n v="2433"/>
    <n v="328478"/>
    <s v="贵州茅台集团出品 传奇黔酒封坛1992金装大瓶白酒礼盒 52度兼香型 2.5L装 单瓶装"/>
    <x v="3"/>
  </r>
  <r>
    <x v="0"/>
    <n v="12259"/>
    <x v="2"/>
    <x v="40"/>
    <s v="五粮头曲"/>
    <n v="286335"/>
    <s v="五粮液集团"/>
    <s v="四川省宜宾五粮液集团有限公司"/>
    <n v="4"/>
    <n v="1817"/>
    <s v="五粮液股份公司出品 52度五粮头曲 浓香型白酒500ml 6瓶整箱"/>
    <x v="3"/>
  </r>
  <r>
    <x v="1"/>
    <n v="12259"/>
    <x v="2"/>
    <x v="42"/>
    <s v="水井坊"/>
    <n v="16147"/>
    <s v="水井坊股份"/>
    <s v="四川水井坊股份有限公司"/>
    <n v="80757"/>
    <n v="35017600"/>
    <s v="礼品袋（适用于水井坊臻酿八號38度 500ml）"/>
    <x v="3"/>
  </r>
  <r>
    <x v="0"/>
    <n v="12259"/>
    <x v="2"/>
    <x v="40"/>
    <s v="五粮液（wuliangye）"/>
    <n v="205649"/>
    <s v="五粮液集团"/>
    <s v="四川省宜宾五粮液集团有限公司"/>
    <n v="18545"/>
    <n v="5515217"/>
    <s v="（多买多优惠）五粮液52度 锦上添花醇品级500ml（2016年）*6 白酒 整箱装"/>
    <x v="3"/>
  </r>
  <r>
    <x v="0"/>
    <n v="12259"/>
    <x v="2"/>
    <x v="45"/>
    <s v="贵州习酒"/>
    <n v="48281"/>
    <s v="茅台集团"/>
    <s v="贵州茅台酒厂(集团)习酒有限责任公司"/>
    <n v="228"/>
    <n v="135104"/>
    <s v="贵州习酒 老方瓶 53度酱香型白酒500ml*6瓶整箱装"/>
    <x v="3"/>
  </r>
  <r>
    <x v="0"/>
    <n v="12259"/>
    <x v="2"/>
    <x v="40"/>
    <s v="五粮液（WULIANGYE）"/>
    <n v="171672"/>
    <s v="五粮液集团"/>
    <s v="四川省宜宾五粮液集团有限公司"/>
    <n v="137727"/>
    <n v="44636010"/>
    <s v="（限时秒杀）五粮液酱香型53度永福酱酒（老酱）500ml（2010—2012年产） 单瓶"/>
    <x v="3"/>
  </r>
  <r>
    <x v="0"/>
    <n v="12259"/>
    <x v="2"/>
    <x v="33"/>
    <s v="古井贡年份原浆"/>
    <n v="183182"/>
    <s v="古井贡集团"/>
    <s v="安徽古井贡酒股份有限公司"/>
    <n v="552"/>
    <n v="85793"/>
    <s v="礼品袋（适用于古井贡酒年份原浆献礼版 500ml）"/>
    <x v="3"/>
  </r>
  <r>
    <x v="0"/>
    <n v="12259"/>
    <x v="2"/>
    <x v="40"/>
    <s v="经典人生"/>
    <n v="355151"/>
    <s v="五粮液集团"/>
    <s v="四川省宜宾五粮液集团有限公司"/>
    <n v="382"/>
    <n v="45554"/>
    <s v="宜宾五粮液股份公司 经典人生 精品 礼品袋"/>
    <x v="3"/>
  </r>
  <r>
    <x v="0"/>
    <n v="12259"/>
    <x v="2"/>
    <x v="40"/>
    <s v="五味人生"/>
    <n v="295892"/>
    <s v="五粮液集团"/>
    <s v="宜宾五粮液生态酿酒有限公司"/>
    <n v="1"/>
    <n v="828"/>
    <s v="宜宾五粮液集团 52度浓香型白酒 五味人生帝运（19） 450ml 整箱6瓶"/>
    <x v="3"/>
  </r>
  <r>
    <x v="1"/>
    <n v="12259"/>
    <x v="2"/>
    <x v="40"/>
    <s v="五粮液（wuliangye）"/>
    <n v="205649"/>
    <s v="五粮液集团"/>
    <s v="四川省宜宾五粮液集团有限公司"/>
    <n v="621"/>
    <n v="206375"/>
    <s v="五粮液（wuliangye） 52度 华耀贵宾佳品 整箱装   团年聚会  婚礼用酒   500ml*6瓶 浓香型白酒礼盒装"/>
    <x v="3"/>
  </r>
  <r>
    <x v="0"/>
    <n v="12259"/>
    <x v="2"/>
    <x v="45"/>
    <s v="茅坛"/>
    <n v="341796"/>
    <s v="茅台集团"/>
    <s v="中国贵州茅台酒厂有限责任公司"/>
    <n v="258"/>
    <n v="65466"/>
    <s v="贵州茅台集团白酒52度茅坛窖龄酒T90浓香型礼盒装喜酒婚宴酒整箱装500ml*6"/>
    <x v="3"/>
  </r>
  <r>
    <x v="0"/>
    <n v="12259"/>
    <x v="2"/>
    <x v="45"/>
    <s v="汉酱"/>
    <n v="393745"/>
    <s v="茅台集团"/>
    <s v="中国贵州茅台酒厂(集团)有限责任公司"/>
    <n v="18"/>
    <n v="5410"/>
    <s v="贵州茅台 茅台集团汉酱白酒 51度酱香型白酒 500ml*单瓶装"/>
    <x v="3"/>
  </r>
  <r>
    <x v="0"/>
    <n v="12259"/>
    <x v="2"/>
    <x v="45"/>
    <s v="茅台王子酒"/>
    <n v="247094"/>
    <s v="茅台集团"/>
    <s v="中国贵州茅台酒厂有限责任公司"/>
    <n v="13"/>
    <n v="11454"/>
    <s v="53度茅台王子酒（抗战胜利70周年）2015年 500ml*4瓶 整箱发货"/>
    <x v="3"/>
  </r>
  <r>
    <x v="0"/>
    <n v="12259"/>
    <x v="2"/>
    <x v="44"/>
    <s v="洋河酒厂（YANGHE）"/>
    <n v="218860"/>
    <s v="洋河酒厂"/>
    <s v="江苏洋河酒厂股份有限公司"/>
    <n v="19"/>
    <n v="9490"/>
    <s v="洋河特曲 浓香型白酒 52度 500ml 整件*6"/>
    <x v="3"/>
  </r>
  <r>
    <x v="0"/>
    <n v="12259"/>
    <x v="2"/>
    <x v="45"/>
    <s v="贵州茅台酒"/>
    <n v="295550"/>
    <s v="茅台集团"/>
    <s v="中国贵州茅台酒厂（集团）有限责任公司"/>
    <n v="19"/>
    <n v="47053"/>
    <s v="贵州茅台酒 53度飞天 小酒 条茅 白条 白色条盒装 50ml*5瓶 飞天茅台53度50ml*5瓶小酒版礼盒装金色条"/>
    <x v="3"/>
  </r>
  <r>
    <x v="1"/>
    <n v="12259"/>
    <x v="2"/>
    <x v="45"/>
    <s v="华茅"/>
    <n v="417233"/>
    <s v="茅台集团"/>
    <s v="中国贵州茅台酒厂（集团）有限责任公司"/>
    <n v="1205"/>
    <n v="1211326"/>
    <s v="茅台 华茅 鉴藏  53度 酱香型白酒 3L 坛装礼盒"/>
    <x v="3"/>
  </r>
  <r>
    <x v="0"/>
    <n v="12259"/>
    <x v="2"/>
    <x v="45"/>
    <s v="习将军"/>
    <n v="360405"/>
    <s v="茅台集团"/>
    <s v="贵州茅台酒厂（集团）习酒有限责任公司"/>
    <n v="1"/>
    <n v="968"/>
    <s v="习将军 茅台集团 贵州习酒 中将 53度酱香型白酒 礼盒装 窖藏1998同窖 500ml*6瓶"/>
    <x v="3"/>
  </r>
  <r>
    <x v="0"/>
    <n v="12259"/>
    <x v="2"/>
    <x v="33"/>
    <s v="古井贡酒"/>
    <n v="7523"/>
    <s v="古井贡集团"/>
    <s v="安徽古井贡酒股份有限公司"/>
    <n v="2306"/>
    <n v="245413"/>
    <s v="陈年老酒 金古井酒 50度 2011年 500ml*6瓶"/>
    <x v="3"/>
  </r>
  <r>
    <x v="0"/>
    <n v="12259"/>
    <x v="2"/>
    <x v="45"/>
    <s v="茅台（MOUTAI）"/>
    <n v="12310"/>
    <s v="茅台集团"/>
    <s v="中国贵州茅台酒厂(集团)有限责任公司"/>
    <n v="129012"/>
    <n v="73555534"/>
    <s v="（领券下单更优惠）51度茅台汉酱铂金蓝500ml  白酒"/>
    <x v="3"/>
  </r>
  <r>
    <x v="0"/>
    <n v="12259"/>
    <x v="2"/>
    <x v="45"/>
    <s v="经典"/>
    <n v="82371"/>
    <s v="茅台集团"/>
    <s v="贵州茅台酒厂(集团)习酒有限责任公司"/>
    <n v="168"/>
    <n v="52401"/>
    <s v="贵州茅台集团贵州老窖A20品鉴级浓香型52度礼盒白酒 500ml 整箱6瓶"/>
    <x v="3"/>
  </r>
  <r>
    <x v="1"/>
    <n v="12259"/>
    <x v="2"/>
    <x v="40"/>
    <s v="五粮液（WULIANGYE）"/>
    <n v="171672"/>
    <s v="五粮液集团"/>
    <s v="四川省宜宾五粮液集团有限公司"/>
    <n v="540013"/>
    <n v="404496323"/>
    <s v="礼品袋（适用于百家宴500ml）"/>
    <x v="3"/>
  </r>
  <r>
    <x v="0"/>
    <n v="12259"/>
    <x v="2"/>
    <x v="40"/>
    <s v="国杯"/>
    <n v="350819"/>
    <s v="五粮液集团"/>
    <s v="四川省宜宾五粮液集团有限公司"/>
    <n v="67"/>
    <n v="17768"/>
    <s v="宜宾五粮液股份公司出品 52度华耀贵宾佳品酒 浓香型高度纯粮食高粱白酒 整箱礼盒装 特价500ml*6 52度"/>
    <x v="3"/>
  </r>
  <r>
    <x v="0"/>
    <n v="12259"/>
    <x v="2"/>
    <x v="40"/>
    <s v="春夏秋冬"/>
    <n v="83704"/>
    <s v="五粮液集团"/>
    <s v="四川省宜宾五粮液集团有限公司"/>
    <n v="43"/>
    <n v="41101"/>
    <s v="宜宾五粮液股份有限公司出品 52度春夏秋冬高瞻远瞩2.5L 单坛装"/>
    <x v="3"/>
  </r>
  <r>
    <x v="0"/>
    <n v="12259"/>
    <x v="2"/>
    <x v="45"/>
    <s v="赖茅"/>
    <n v="10813"/>
    <s v="茅台集团"/>
    <s v="中国贵州茅台酒厂(集团)有限责任公司"/>
    <n v="4789"/>
    <n v="2946837"/>
    <s v="赖茅白酒分酒器5件套装（10ml赖茅白酒杯*4+100ml赖茅分酒器）赠品请勿单拍"/>
    <x v="3"/>
  </r>
  <r>
    <x v="0"/>
    <n v="12259"/>
    <x v="2"/>
    <x v="40"/>
    <s v="五粮特曲"/>
    <n v="66278"/>
    <s v="五粮液集团"/>
    <s v="四川省宜宾五粮液集团有限公司"/>
    <n v="1"/>
    <n v="416"/>
    <s v="五粮特曲 宜宾五粮液股份公司  浓香型 高度白酒 52度500ml 2瓶装"/>
    <x v="3"/>
  </r>
  <r>
    <x v="0"/>
    <n v="12259"/>
    <x v="2"/>
    <x v="40"/>
    <s v="五粮液"/>
    <n v="207145"/>
    <s v="五粮液集团"/>
    <s v="四川省宜宾五粮液集团有限公司"/>
    <n v="21025"/>
    <n v="5280358"/>
    <s v="星座配对 五粮液  十二星座  青梅酒 700mL*1瓶   备注：（星座随机发货） 处女座"/>
    <x v="3"/>
  </r>
  <r>
    <x v="0"/>
    <n v="12259"/>
    <x v="2"/>
    <x v="45"/>
    <s v="茅台迎宾酒"/>
    <n v="113655"/>
    <s v="茅台集团"/>
    <s v="中国贵州茅台酒厂(集团)有限责任公司"/>
    <n v="67"/>
    <n v="13188"/>
    <s v="贵州茅台集团白酒礼盒 茅台醇封坛1998 52度 500ml 6瓶 整装"/>
    <x v="3"/>
  </r>
  <r>
    <x v="0"/>
    <n v="12259"/>
    <x v="2"/>
    <x v="42"/>
    <s v="水井坊"/>
    <n v="16147"/>
    <s v="水井坊股份"/>
    <s v="四川水井坊股份有限公司"/>
    <n v="38732"/>
    <n v="13532863"/>
    <s v="（领券下单更优惠）水井坊 52度 臻酿八号500ml（6瓶装）浓香型高度 白酒 整箱 礼盒装 含礼袋"/>
    <x v="3"/>
  </r>
  <r>
    <x v="1"/>
    <n v="12259"/>
    <x v="2"/>
    <x v="45"/>
    <s v="天朝上品"/>
    <n v="31697"/>
    <s v="茅台集团"/>
    <s v="贵州茅台酒厂集团技术开发公司"/>
    <n v="2549"/>
    <n v="1323372"/>
    <s v="茅台集团技开公司 天朝上品贵人三代53度500ml*6瓶整箱装 柔和酱香型白酒"/>
    <x v="3"/>
  </r>
  <r>
    <x v="0"/>
    <n v="12259"/>
    <x v="2"/>
    <x v="45"/>
    <s v="習酒"/>
    <n v="364972"/>
    <s v="茅台集团"/>
    <s v="中国贵州茅台酒厂（集团）习酒有限责任公司"/>
    <n v="227"/>
    <n v="44694"/>
    <s v="贵州习酒 印象遵义 52度 浓香型 白酒 500ml*6"/>
    <x v="3"/>
  </r>
  <r>
    <x v="0"/>
    <n v="12259"/>
    <x v="2"/>
    <x v="44"/>
    <s v="洋河匠心工坊"/>
    <n v="272150"/>
    <s v="洋河酒厂"/>
    <s v="江苏洋河酒厂股份有限公司"/>
    <n v="1"/>
    <n v="358"/>
    <s v="洋河匠心工坊 2017匠心力作  42度 浓香型白酒 500ml 单瓶装"/>
    <x v="3"/>
  </r>
  <r>
    <x v="0"/>
    <n v="12259"/>
    <x v="2"/>
    <x v="45"/>
    <s v="茅乡"/>
    <n v="98287"/>
    <s v="茅台集团"/>
    <s v="中国贵州茅台酒厂(集团)有限责任公司"/>
    <n v="1801"/>
    <n v="462559"/>
    <s v="贵州茅台集团茅乡封藏V16整箱礼盒白酒 52度500ml*6"/>
    <x v="3"/>
  </r>
  <r>
    <x v="0"/>
    <n v="12259"/>
    <x v="2"/>
    <x v="45"/>
    <s v="贵州茅台（MOUTAI）"/>
    <n v="403105"/>
    <s v="茅台集团"/>
    <s v="中国贵州茅台酒厂有限责任公司"/>
    <n v="789"/>
    <n v="480958"/>
    <s v="贵州茅台集团健康产业 酱香型白酒 53度茅台 正和酒 500ml 整箱装6瓶"/>
    <x v="3"/>
  </r>
  <r>
    <x v="0"/>
    <n v="12259"/>
    <x v="2"/>
    <x v="45"/>
    <s v="茅仙酒"/>
    <n v="385061"/>
    <s v="茅台集团"/>
    <s v="中国贵州茅台酒厂（集团）有限公司"/>
    <n v="78"/>
    <n v="34117"/>
    <s v="贵州茅台集团 贵州茅台技开公司出品 茅仙酒 醇香 53度 500ml 柔和酱香型白酒 单瓶礼盒装"/>
    <x v="3"/>
  </r>
  <r>
    <x v="0"/>
    <n v="12259"/>
    <x v="2"/>
    <x v="40"/>
    <s v="五粮印象"/>
    <n v="389744"/>
    <s v="五粮液集团"/>
    <s v="四川省宜宾五粮液集团有限公司"/>
    <n v="2"/>
    <n v="1118"/>
    <s v="【川酒集团】五粮液股份公司出品五粮印象精制52度500ml*6瓶整箱浓香型白酒"/>
    <x v="3"/>
  </r>
  <r>
    <x v="0"/>
    <n v="12259"/>
    <x v="2"/>
    <x v="40"/>
    <s v="五湖液"/>
    <n v="348793"/>
    <s v="五粮液集团"/>
    <s v="四川省宜宾五粮液集团有限公司"/>
    <n v="99"/>
    <n v="21603"/>
    <s v="五粮液股份公司 五湖液钻石浓香型礼盒精装白酒 500ml 52°单瓶 单瓶"/>
    <x v="3"/>
  </r>
  <r>
    <x v="0"/>
    <n v="12259"/>
    <x v="2"/>
    <x v="44"/>
    <s v="洋河蓝色经典"/>
    <n v="127254"/>
    <s v="洋河酒厂"/>
    <s v="江苏洋河酒厂股份有限公司"/>
    <n v="71"/>
    <n v="43086"/>
    <s v="洋河蓝色经典礼盒装白酒  口感绵柔浓香型 52度梦之蓝 M3 礼盒500ML*2瓶"/>
    <x v="3"/>
  </r>
  <r>
    <x v="1"/>
    <n v="12259"/>
    <x v="2"/>
    <x v="44"/>
    <s v="洋河"/>
    <n v="26909"/>
    <s v="洋河酒厂"/>
    <s v="江苏洋河酒厂股份有限公司"/>
    <n v="815516"/>
    <n v="244949949"/>
    <s v="金洋河 52度 480ml*6瓶 浓香型白酒 整箱装 洋河股份出品"/>
    <x v="3"/>
  </r>
  <r>
    <x v="1"/>
    <n v="12259"/>
    <x v="2"/>
    <x v="45"/>
    <s v="白金酒"/>
    <n v="3942"/>
    <s v="茅台集团"/>
    <s v="贵州茅台酒厂（集团）白金酒责任有限公司"/>
    <n v="777"/>
    <n v="14611"/>
    <s v="贵州茅台集团白金酒公司 53度酱香型白酒（红酱A6）250mlX12 12瓶箱装"/>
    <x v="3"/>
  </r>
  <r>
    <x v="1"/>
    <n v="12259"/>
    <x v="2"/>
    <x v="45"/>
    <s v="贵州习酒"/>
    <n v="48281"/>
    <s v="茅台集团"/>
    <s v="贵州茅台酒厂(集团)习酒有限责任公司"/>
    <n v="204"/>
    <n v="32415"/>
    <s v="【礼盒】 贵州习酒 帝王金樽 美酒之源 浓香型白酒 42度500ml*4"/>
    <x v="3"/>
  </r>
  <r>
    <x v="1"/>
    <n v="12259"/>
    <x v="2"/>
    <x v="45"/>
    <s v="赖茅"/>
    <n v="10813"/>
    <s v="茅台集团"/>
    <s v="中国贵州茅台酒厂(集团)有限责任公司"/>
    <n v="33817"/>
    <n v="26751027"/>
    <s v="茅台 赖茅珍藏53度500ml*6瓶 整箱装 酱香型白酒"/>
    <x v="3"/>
  </r>
  <r>
    <x v="0"/>
    <n v="12259"/>
    <x v="2"/>
    <x v="45"/>
    <s v="传奇黔"/>
    <n v="332094"/>
    <s v="茅台集团"/>
    <s v="贵州茅台酒厂（集团）循环经济产业投资开发有限公司"/>
    <n v="20"/>
    <n v="3782"/>
    <s v="茅台集团 传奇黔酒 封坛1992 铂金版 整箱装白酒特价52°500ml*6"/>
    <x v="3"/>
  </r>
  <r>
    <x v="0"/>
    <n v="12259"/>
    <x v="2"/>
    <x v="45"/>
    <s v="茅台（MAOTAI）"/>
    <n v="273942"/>
    <s v="茅台集团"/>
    <s v="中国贵州茅台酒厂（集团）有限责任公司"/>
    <n v="27118"/>
    <n v="31930376"/>
    <s v="（正常发货）茅台集团技开公司 天朝上品（贵人）酒 53度 500ML*6瓶整箱装 柔和酱香型白酒"/>
    <x v="3"/>
  </r>
  <r>
    <x v="1"/>
    <n v="1320"/>
    <x v="11"/>
    <x v="32"/>
    <s v="千禾"/>
    <n v="75406"/>
    <s v="千禾股份"/>
    <s v="千禾味业食品股份有限公司"/>
    <n v="301878"/>
    <n v="3718479"/>
    <s v="千禾零添加酱油御藏本酿180天150ml"/>
    <x v="3"/>
  </r>
  <r>
    <x v="0"/>
    <n v="1320"/>
    <x v="11"/>
    <x v="36"/>
    <s v="海天"/>
    <n v="7876"/>
    <s v="海天集团"/>
    <s v="佛山市海天调味食品股份有限公司"/>
    <n v="33587"/>
    <n v="874530"/>
    <s v="（海安仓）海天上等蚝油700g*12瓶每箱  整箱卖"/>
    <x v="3"/>
  </r>
  <r>
    <x v="1"/>
    <n v="1320"/>
    <x v="11"/>
    <x v="36"/>
    <s v="海天"/>
    <n v="7876"/>
    <s v="海天集团"/>
    <s v="佛山市海天调味食品股份有限公司"/>
    <n v="1030361"/>
    <n v="12727434"/>
    <s v="海天黄豆酱800g"/>
    <x v="3"/>
  </r>
  <r>
    <x v="0"/>
    <n v="1320"/>
    <x v="11"/>
    <x v="45"/>
    <s v="习酒"/>
    <n v="17981"/>
    <s v="茅台集团"/>
    <s v="贵州茅台酒厂(集团)习酒有限责任公司"/>
    <n v="200"/>
    <n v="35"/>
    <s v="茶叶（tea） 16g盒装茶 2包/盒 绿茶1盒"/>
    <x v="3"/>
  </r>
  <r>
    <x v="0"/>
    <n v="1320"/>
    <x v="11"/>
    <x v="25"/>
    <s v="九阳豆浆"/>
    <n v="309659"/>
    <s v="九阳股份"/>
    <s v="杭州九阳豆业有限公司"/>
    <n v="908"/>
    <n v="32825"/>
    <s v="九阳豆浆（Joyoung Soymilk）豆奶饮料早餐豆浆香甜醇味磨豆匠 280ml*6瓶 香甜醇味"/>
    <x v="3"/>
  </r>
  <r>
    <x v="0"/>
    <n v="1320"/>
    <x v="11"/>
    <x v="32"/>
    <s v="千禾"/>
    <n v="75406"/>
    <s v="千禾股份"/>
    <s v="千禾味业食品股份有限公司"/>
    <n v="17216"/>
    <n v="369865"/>
    <s v="千禾黄豆酱油 680ml*6（元喜商贸）"/>
    <x v="3"/>
  </r>
  <r>
    <x v="0"/>
    <n v="1320"/>
    <x v="11"/>
    <x v="34"/>
    <s v="恒顺"/>
    <n v="317216"/>
    <s v="恒顺集团"/>
    <s v="江苏恒顺集团有限公司"/>
    <n v="8650"/>
    <n v="278191"/>
    <s v="镇江香醋K型550ml*12瓶丹阳仓"/>
    <x v="3"/>
  </r>
  <r>
    <x v="0"/>
    <n v="1320"/>
    <x v="11"/>
    <x v="40"/>
    <s v="五粮液（WULIANGYE）"/>
    <n v="17815"/>
    <s v="五粮液集团"/>
    <s v="四川省宜宾五粮液集团有限公司"/>
    <n v="3"/>
    <n v="8380"/>
    <s v="歪嘴100ml*24*5+王老吉330ml*20*5+农夫水550ml*28*1+茶π 1件"/>
    <x v="3"/>
  </r>
  <r>
    <x v="0"/>
    <n v="1320"/>
    <x v="11"/>
    <x v="21"/>
    <s v="澳佳宝（Blackmores）"/>
    <n v="153122"/>
    <s v="黛浓有限公司"/>
    <s v="黛浓有限公司"/>
    <n v="2"/>
    <n v="678"/>
    <s v="Blackmores澳佳宝 鲜活亮采红石榴水口服液60ml*10瓶/盒 保湿美容紧致肌肤"/>
    <x v="3"/>
  </r>
  <r>
    <x v="1"/>
    <n v="1320"/>
    <x v="11"/>
    <x v="36"/>
    <s v="海天（HADAY）"/>
    <n v="137697"/>
    <s v="海天集团"/>
    <s v="佛山市海天调味食品股份有限公司"/>
    <n v="24183"/>
    <n v="1296089"/>
    <s v="海天（HADAY）金标生抽  500ml（新老包装随机发货）"/>
    <x v="3"/>
  </r>
  <r>
    <x v="0"/>
    <n v="1320"/>
    <x v="11"/>
    <x v="36"/>
    <s v="海天（HADAY）"/>
    <n v="137697"/>
    <s v="海天集团"/>
    <s v="佛山市海天调味食品股份有限公司"/>
    <n v="145"/>
    <n v="10548"/>
    <s v="联合仓 海天 黄豆酱  800g*6瓶 新日期"/>
    <x v="3"/>
  </r>
  <r>
    <x v="1"/>
    <n v="1320"/>
    <x v="11"/>
    <x v="34"/>
    <s v="恒顺"/>
    <n v="8265"/>
    <s v="恒顺集团"/>
    <s v="江苏恒顺醋业股份有限公司"/>
    <n v="156094"/>
    <n v="1521370"/>
    <s v="恒顺香醋 江南贡醋 零添加纯粮酿造固态发酵 炒菜蘸料白醋调味500ml"/>
    <x v="3"/>
  </r>
  <r>
    <x v="1"/>
    <n v="1320"/>
    <x v="11"/>
    <x v="25"/>
    <s v="九阳豆浆"/>
    <n v="309659"/>
    <s v="九阳股份"/>
    <s v="杭州九阳豆业有限公司"/>
    <n v="259"/>
    <n v="16634"/>
    <s v="九阳豆浆（Joyoung Soymilk）磨豆匠 营养早餐豆奶280ml*6瓶装香甜醇味"/>
    <x v="3"/>
  </r>
  <r>
    <x v="1"/>
    <n v="1320"/>
    <x v="11"/>
    <x v="25"/>
    <s v="阳光豆坊"/>
    <n v="159419"/>
    <s v="九阳股份"/>
    <s v="九阳股份有限公司"/>
    <n v="15586"/>
    <n v="60214"/>
    <s v="九阳 阳光豆坊黑豆豆浆原料750g 内含10条装 黑豆豆浆 杂粮豆浆 九阳豆浆豆"/>
    <x v="3"/>
  </r>
  <r>
    <x v="0"/>
    <n v="1320"/>
    <x v="11"/>
    <x v="33"/>
    <s v="古井"/>
    <n v="84017"/>
    <s v="古井贡集团"/>
    <s v="安徽古井贡酒股份有限公司"/>
    <n v="19"/>
    <n v="1325"/>
    <s v="香飘飘 奶茶 美味升级 30杯 组合装冲调饮品（衢州市柯城区衢江区城区专享）"/>
    <x v="3"/>
  </r>
  <r>
    <x v="0"/>
    <n v="1320"/>
    <x v="11"/>
    <x v="25"/>
    <s v="阳光豆坊"/>
    <n v="159419"/>
    <s v="九阳股份"/>
    <s v="九阳股份有限公司"/>
    <n v="3641"/>
    <n v="81715"/>
    <s v="九阳阳光豆坊黄豆 经典原味900g 非转基因大豆 原味黄豆豆浆原料 东北黄豆 九阳豆浆豆 豆浆料包"/>
    <x v="3"/>
  </r>
  <r>
    <x v="0"/>
    <n v="1320"/>
    <x v="11"/>
    <x v="35"/>
    <s v="桃李"/>
    <n v="137496"/>
    <s v="桃李公司"/>
    <s v="沈阳桃李面包股份有限公司"/>
    <n v="5494"/>
    <n v="181707"/>
    <s v="桃李面包 潘娜托尼面包450g葡萄干蔓越莓早餐面包整箱意大利圣诞节蛋糕 原味1盒【沈阳发货】"/>
    <x v="3"/>
  </r>
  <r>
    <x v="0"/>
    <n v="16750"/>
    <x v="7"/>
    <x v="22"/>
    <s v="健安喜（GNC）"/>
    <n v="9120"/>
    <s v="GNC公司"/>
    <s v="大众营养投资公司"/>
    <n v="2"/>
    <n v="112"/>
    <s v="健安喜（GNC） 美国原装进口C芦荟保湿祛痘凝露芦荟胶面霜VC面霜护肤品 芦荟凝胶85g 1支"/>
    <x v="4"/>
  </r>
  <r>
    <x v="0"/>
    <n v="16750"/>
    <x v="7"/>
    <x v="5"/>
    <s v="苏泊尔（SUPOR）"/>
    <n v="16425"/>
    <s v="苏泊尔集团"/>
    <s v="浙江苏泊尔股份有限公司"/>
    <n v="1"/>
    <n v="79"/>
    <s v="苏泊尔（SUPOR） 核桃夹 经典系列 核桃钳子坚果夹山核桃夹子 厨房小工具 KG15B1"/>
    <x v="4"/>
  </r>
  <r>
    <x v="0"/>
    <n v="16750"/>
    <x v="7"/>
    <x v="21"/>
    <s v="澳佳宝（Blackmores）"/>
    <n v="168710"/>
    <s v="黛浓有限公司"/>
    <s v="黛浓有限公司"/>
    <n v="2"/>
    <n v="207"/>
    <s v="澳佳宝（Blackmores） 维生素E 维E 面霜 补水 保湿滋润 VE冰冰霜 澳洲进口 50g*3支装"/>
    <x v="4"/>
  </r>
  <r>
    <x v="0"/>
    <n v="16750"/>
    <x v="7"/>
    <x v="22"/>
    <s v="GNC"/>
    <n v="171862"/>
    <s v="GNC公司"/>
    <s v="大众营养投资公司"/>
    <n v="124"/>
    <n v="26386"/>
    <s v="香港进口益安宁丸 同溢（正品）品牌活气补血养心安神 补充肾强身胸闷气短头晕乏力 中老年保健品"/>
    <x v="4"/>
  </r>
  <r>
    <x v="0"/>
    <n v="9192"/>
    <x v="18"/>
    <x v="21"/>
    <s v="澳佳宝（BLACKMORES）"/>
    <n v="163991"/>
    <s v="黛浓有限公司"/>
    <s v="黛浓有限公司"/>
    <n v="462"/>
    <n v="49486"/>
    <s v="澳洲进口澳佳宝Blackmores圣洁莓精华 40粒 天然草本平衡荷尔蒙片 缓解经前不适 40粒 * 1瓶装 圣洁莓"/>
    <x v="4"/>
  </r>
  <r>
    <x v="0"/>
    <n v="9192"/>
    <x v="18"/>
    <x v="6"/>
    <s v="海尔"/>
    <n v="42275"/>
    <s v="海尔集团"/>
    <s v="青岛海尔投资发展有限公司"/>
    <n v="36"/>
    <n v="29"/>
    <s v="电子血压计配件：电源适配器 （虽下架，仍赠送） 海尔鱼跃血压计专用"/>
    <x v="4"/>
  </r>
  <r>
    <x v="0"/>
    <n v="9192"/>
    <x v="18"/>
    <x v="31"/>
    <s v="自然之宝"/>
    <n v="204012"/>
    <s v="自然之宝公司"/>
    <s v="自然之宝公司"/>
    <n v="6994"/>
    <n v="717961"/>
    <s v="金枪鱼油 DHA软胶囊孕妇儿童青少年小孩子补充dha 辅助改善记忆 60粒*2瓶装"/>
    <x v="4"/>
  </r>
  <r>
    <x v="1"/>
    <n v="9192"/>
    <x v="18"/>
    <x v="6"/>
    <s v="海尔（Haier）"/>
    <n v="7817"/>
    <s v="海尔集团"/>
    <s v="青岛海尔投资发展有限公司"/>
    <n v="27"/>
    <n v="29372"/>
    <s v="海尔（Haier）雾化器 HT-WH01B 儿童成人老人雾化机家用雾化仪"/>
    <x v="4"/>
  </r>
  <r>
    <x v="0"/>
    <n v="9192"/>
    <x v="18"/>
    <x v="21"/>
    <s v="澳佳宝（Blackmores）"/>
    <n v="168710"/>
    <s v="黛浓有限公司"/>
    <s v="黛浓有限公司"/>
    <n v="14082"/>
    <n v="1787167"/>
    <s v="鱼油Blackmores澳佳宝深海鱼油软胶囊 降血压降血脂调节三高 澳洲原装进口 无腥味 400粒"/>
    <x v="4"/>
  </r>
  <r>
    <x v="0"/>
    <n v="9192"/>
    <x v="18"/>
    <x v="5"/>
    <s v="南洋"/>
    <n v="346566"/>
    <s v="苏泊尔集团"/>
    <s v="杭州苏泊尔南洋药业有限公司"/>
    <n v="23"/>
    <n v="1123"/>
    <s v="送棉签】南洋盐酸特比萘芬喷雾剂15ml"/>
    <x v="4"/>
  </r>
  <r>
    <x v="0"/>
    <n v="9192"/>
    <x v="18"/>
    <x v="21"/>
    <s v="BLACKMORES"/>
    <n v="153835"/>
    <s v="黛浓有限公司"/>
    <s v="黛浓有限公司"/>
    <n v="1006"/>
    <n v="88389"/>
    <s v="澳洲进口黑蜂胶Backmores天然蜂胶囊220粒 提高免疫力调节三高增强体质"/>
    <x v="4"/>
  </r>
  <r>
    <x v="0"/>
    <n v="9192"/>
    <x v="18"/>
    <x v="22"/>
    <s v="健安喜（GNC）"/>
    <n v="152124"/>
    <s v="GNC公司"/>
    <s v="大众营养投资公司"/>
    <n v="8422"/>
    <n v="1288362"/>
    <s v="进口增强性能力保健品 锯棕榈软胶囊 慢性前列腺炎药 肥大增生 备孕男 改善尿频尿急尿不尽药片 60粒*2瓶装"/>
    <x v="4"/>
  </r>
  <r>
    <x v="1"/>
    <n v="9192"/>
    <x v="18"/>
    <x v="22"/>
    <s v="健安喜（GNC）"/>
    <n v="9120"/>
    <s v="GNC公司"/>
    <s v="大众营养投资公司"/>
    <n v="22634"/>
    <n v="1872777"/>
    <s v="美国进口健安喜GNC三重叶绿素软胶囊60mg 90粒 调理肠胃草本排毒"/>
    <x v="4"/>
  </r>
  <r>
    <x v="0"/>
    <n v="9192"/>
    <x v="18"/>
    <x v="21"/>
    <s v="Blackmores"/>
    <n v="144123"/>
    <s v="黛浓有限公司"/>
    <s v="质控聚合品牌"/>
    <n v="271"/>
    <n v="35841"/>
    <s v="澳洲原装进口 澳佳宝blackmores 维骨力/深海鱼油/黄金营养素/月见草油胶囊 维骨力氨糖软骨素钙片氨基葡萄"/>
    <x v="4"/>
  </r>
  <r>
    <x v="0"/>
    <n v="9192"/>
    <x v="18"/>
    <x v="34"/>
    <s v="恒顺"/>
    <n v="8265"/>
    <s v="恒顺集团"/>
    <s v="江苏恒顺醋业股份有限公司"/>
    <n v="1"/>
    <n v="50"/>
    <s v="恒顺 蜂蜜醋苹果醋香妃醋枸杞醋礼盒饮用型香醋健康饮品60ml*4盒组合装 香妃醋60ml*4盒"/>
    <x v="4"/>
  </r>
  <r>
    <x v="1"/>
    <n v="9192"/>
    <x v="18"/>
    <x v="21"/>
    <s v="澳佳宝（Blackmores）"/>
    <n v="21324"/>
    <s v="黛浓有限公司"/>
    <s v="质控聚合品牌"/>
    <n v="31611"/>
    <n v="2289482"/>
    <s v="澳洲进口 澳佳宝（Blackmores）高浓缩辅酶Q10胶囊150mg 30粒"/>
    <x v="4"/>
  </r>
  <r>
    <x v="0"/>
    <n v="9192"/>
    <x v="18"/>
    <x v="40"/>
    <s v="国鼎"/>
    <n v="73195"/>
    <s v="五粮液集团"/>
    <s v="四川省宜宾五粮液集团保健酒有限责任公司"/>
    <n v="37"/>
    <n v="30175"/>
    <s v="国鼎牛樟芝胶囊浓缩锭60粒台湾原装进口牛樟菇养肝护肝 组合装"/>
    <x v="4"/>
  </r>
  <r>
    <x v="0"/>
    <n v="9192"/>
    <x v="18"/>
    <x v="6"/>
    <s v="海尔（Haier）"/>
    <n v="7817"/>
    <s v="海尔集团"/>
    <s v="青岛海尔投资发展有限公司"/>
    <n v="1402"/>
    <n v="418784"/>
    <s v="雾化器配件两件套 海尔体温计+雾化面罩"/>
    <x v="4"/>
  </r>
  <r>
    <x v="0"/>
    <n v="9192"/>
    <x v="18"/>
    <x v="43"/>
    <s v="汤臣倍健（BY-HEALTH）"/>
    <n v="16690"/>
    <s v="汤臣倍健股份"/>
    <s v="汤臣倍健股份有限公司"/>
    <n v="186714"/>
    <n v="16311250"/>
    <s v="（立减50元）汤臣倍健巴西绿蜂胶软胶囊60粒原品*4瓶 增强免疫力 官方旗舰品质"/>
    <x v="4"/>
  </r>
  <r>
    <x v="0"/>
    <n v="9192"/>
    <x v="18"/>
    <x v="21"/>
    <s v="blackmores"/>
    <n v="165457"/>
    <s v="黛浓有限公司"/>
    <s v="黛浓有限公司"/>
    <n v="496"/>
    <n v="71049"/>
    <s v="澳洲进口Blackmores Bilberry越橘蓝莓素精华护眼宁护眼片保护视力30粒 30粒"/>
    <x v="4"/>
  </r>
  <r>
    <x v="1"/>
    <n v="9192"/>
    <x v="18"/>
    <x v="31"/>
    <s v="自然之宝"/>
    <n v="94564"/>
    <s v="自然之宝公司"/>
    <s v="自然之宝公司"/>
    <n v="324"/>
    <n v="22620"/>
    <s v="自然之宝（Nature’s bounty）鱼油深海鱼油软胶囊（辅助降血脂）1000mg* 100粒"/>
    <x v="4"/>
  </r>
  <r>
    <x v="0"/>
    <n v="9192"/>
    <x v="18"/>
    <x v="43"/>
    <s v="健力多（KEYLID）"/>
    <n v="59433"/>
    <s v="汤臣倍健股份"/>
    <s v="汤臣倍健股份有限公司"/>
    <n v="8348"/>
    <n v="826914"/>
    <s v="领券立减】健力多汤臣倍健氨糖软骨素钙片 增加骨密度 中老年人钙片 官方旗舰店 买一发4】氨糖40片*3+钙DK"/>
    <x v="4"/>
  </r>
  <r>
    <x v="1"/>
    <n v="9192"/>
    <x v="18"/>
    <x v="43"/>
    <s v="天然博士"/>
    <n v="283125"/>
    <s v="汤臣倍健股份"/>
    <s v="汤臣倍健股份有限公司"/>
    <n v="1481"/>
    <n v="173349"/>
    <s v="汤臣倍健 天然博士铁维生素B12叶酸片 备孕孕期孕妇产后补铁 60片/盒"/>
    <x v="4"/>
  </r>
  <r>
    <x v="1"/>
    <n v="9192"/>
    <x v="18"/>
    <x v="43"/>
    <s v="汤臣倍健（BY-HEALTH）"/>
    <n v="16690"/>
    <s v="汤臣倍健股份"/>
    <s v="汤臣倍健股份有限公司"/>
    <n v="463482"/>
    <n v="21502153"/>
    <s v="汤臣倍健（BY-HEALTH）钙维生素D维生素K软胶囊小包装（30粒）"/>
    <x v="4"/>
  </r>
  <r>
    <x v="1"/>
    <n v="9192"/>
    <x v="18"/>
    <x v="43"/>
    <s v="健力多（KEYLID）"/>
    <n v="59433"/>
    <s v="汤臣倍健股份"/>
    <s v="汤臣倍健股份有限公司"/>
    <n v="21399"/>
    <n v="3483287"/>
    <s v="汤臣倍健健力多氨糖软骨素钙片 成人补钙180片/盒"/>
    <x v="4"/>
  </r>
  <r>
    <x v="0"/>
    <n v="9192"/>
    <x v="18"/>
    <x v="22"/>
    <s v="GNC"/>
    <n v="171862"/>
    <s v="GNC公司"/>
    <s v="大众营养投资公司"/>
    <n v="28804"/>
    <n v="3568740"/>
    <s v="（Hisamitsu） 日本膏药久 光膏药镇痛贴Hisamitsu撒隆巴斯关节镇痛贴 撒隆巴斯腰腿关节镇痛药贴 140贴*1"/>
    <x v="4"/>
  </r>
  <r>
    <x v="0"/>
    <n v="9669"/>
    <x v="28"/>
    <x v="6"/>
    <s v="海尔"/>
    <n v="42275"/>
    <s v="海尔集团"/>
    <s v="青岛海尔投资发展有限公司"/>
    <n v="83216"/>
    <n v="308899069"/>
    <s v="齐心(Comix) A4利捷双面复印纸 70克打印纸 500张/包 5包/箱 C3874-5"/>
    <x v="4"/>
  </r>
  <r>
    <x v="1"/>
    <n v="6196"/>
    <x v="14"/>
    <x v="7"/>
    <s v="美的（Midea）"/>
    <n v="12380"/>
    <s v="美的集团"/>
    <s v="美的集团股份有限公司"/>
    <n v="1641"/>
    <n v="200644"/>
    <s v="美的（Midea）锅具套装不粘三件套锅含炒锅煎锅汤锅电磁炉燃气灶通用MP-SL0302A"/>
    <x v="4"/>
  </r>
  <r>
    <x v="0"/>
    <n v="6196"/>
    <x v="14"/>
    <x v="5"/>
    <s v="苏泊尔（SUPOR）"/>
    <n v="183438"/>
    <s v="苏泊尔集团"/>
    <s v="苏泊尔集团有限公司"/>
    <n v="485294"/>
    <n v="40443547"/>
    <s v="（赠品）菜板"/>
    <x v="4"/>
  </r>
  <r>
    <x v="0"/>
    <n v="6196"/>
    <x v="14"/>
    <x v="7"/>
    <s v="美的"/>
    <n v="160060"/>
    <s v="美的集团"/>
    <s v="美的集团股份有限公司"/>
    <n v="4629"/>
    <n v="209942"/>
    <s v="饭勺汤勺不粘饭PP塑料子盛饭电饭煲电饭煲 压力锅 汤匙 勺子电饭煲专用 卡扣款"/>
    <x v="4"/>
  </r>
  <r>
    <x v="1"/>
    <n v="6196"/>
    <x v="14"/>
    <x v="25"/>
    <s v="九阳（Joyoung）"/>
    <n v="9774"/>
    <s v="九阳股份"/>
    <s v="九阳股份有限公司"/>
    <n v="18675"/>
    <n v="1903244"/>
    <s v="九阳（Joyoung）蒸锅电磁炉通用不锈钢26cm双层复底燃煤气可立锅盖蒸笼ZGB2605"/>
    <x v="4"/>
  </r>
  <r>
    <x v="0"/>
    <n v="6196"/>
    <x v="14"/>
    <x v="20"/>
    <s v="飞科（FLYCO）"/>
    <n v="6736"/>
    <s v="飞科股份"/>
    <s v="上海飞科电器股份有限公司"/>
    <n v="1"/>
    <n v="108"/>
    <s v="富光 保温壶 家用咖啡壶 2L灵动系列304不锈钢真空水壶WFZ6020-2000 红色"/>
    <x v="4"/>
  </r>
  <r>
    <x v="1"/>
    <n v="6196"/>
    <x v="14"/>
    <x v="5"/>
    <s v="苏泊尔（SUPOR）"/>
    <n v="183438"/>
    <s v="苏泊尔集团"/>
    <s v="苏泊尔集团有限公司"/>
    <n v="255377"/>
    <n v="40414426"/>
    <s v="苏泊尔（SUPOR）好帮手不锈钢双层复底蒸锅SZ28B5"/>
    <x v="4"/>
  </r>
  <r>
    <x v="0"/>
    <n v="6196"/>
    <x v="14"/>
    <x v="45"/>
    <s v="茅台（MOUTAI）"/>
    <n v="12310"/>
    <s v="茅台集团"/>
    <s v="中国贵州茅台酒厂(集团)有限责任公司"/>
    <n v="5"/>
    <n v="0"/>
    <s v="【茅台白金酒酒具套装】"/>
    <x v="4"/>
  </r>
  <r>
    <x v="0"/>
    <n v="6196"/>
    <x v="14"/>
    <x v="25"/>
    <s v="九阳（Joyoung）"/>
    <n v="9774"/>
    <s v="九阳股份"/>
    <s v="九阳股份有限公司"/>
    <n v="1773"/>
    <n v="186373"/>
    <s v="九阳（Joyoung）锅具套装32cm带盖真不锈炒锅/20cm不锈钢汤锅 T0502"/>
    <x v="4"/>
  </r>
  <r>
    <x v="0"/>
    <n v="6196"/>
    <x v="14"/>
    <x v="7"/>
    <s v="美的（Midea）"/>
    <n v="12380"/>
    <s v="美的集团"/>
    <s v="美的集团股份有限公司"/>
    <n v="16883"/>
    <n v="1337062"/>
    <s v="饮水机水壶304不锈钢烧水壶803/925/926/801沸腾胆1L加热壶"/>
    <x v="4"/>
  </r>
  <r>
    <x v="0"/>
    <n v="6196"/>
    <x v="14"/>
    <x v="45"/>
    <s v="茅台（MAOTAI）"/>
    <n v="53237"/>
    <s v="茅台集团"/>
    <s v="中国贵州茅台酒厂(集团)有限责任公司"/>
    <n v="116"/>
    <n v="199"/>
    <s v="茅台迎宾酒具 1套（内含6个杯子+1个分酒器） 酒具"/>
    <x v="4"/>
  </r>
  <r>
    <x v="0"/>
    <n v="6196"/>
    <x v="14"/>
    <x v="29"/>
    <s v="华帝（VATTI）"/>
    <n v="8485"/>
    <s v="华帝股份"/>
    <s v="华帝股份有限公司"/>
    <n v="1375"/>
    <n v="115472"/>
    <s v="华帝（VATTI）锅铲硅胶护锅铲不粘锅平底锅炒锅煎锅专用铲子 加长硅胶锅铲（不粘锅专用）"/>
    <x v="4"/>
  </r>
  <r>
    <x v="1"/>
    <n v="6196"/>
    <x v="14"/>
    <x v="29"/>
    <s v="华帝（VATTI）"/>
    <n v="8485"/>
    <s v="华帝股份"/>
    <s v="华帝股份有限公司"/>
    <n v="21966"/>
    <n v="1649117"/>
    <s v="华帝（VATTI）锅铲304不锈钢铲子黄花梨木柄锅铲铸铁锅铲锅专用炒菜铲S501"/>
    <x v="4"/>
  </r>
  <r>
    <x v="0"/>
    <n v="6196"/>
    <x v="14"/>
    <x v="40"/>
    <s v="五粮液（WULIANGYE）"/>
    <n v="17815"/>
    <s v="五粮液集团"/>
    <s v="四川省宜宾五粮液集团有限公司"/>
    <n v="1"/>
    <n v="0"/>
    <s v="陶瓷酒具套装 酒壶 白酒杯烈酒杯 小酒盅 清酒具（礼品图案随机赠送）"/>
    <x v="4"/>
  </r>
  <r>
    <x v="0"/>
    <n v="13314"/>
    <x v="3"/>
    <x v="5"/>
    <s v="南洋"/>
    <n v="346566"/>
    <s v="苏泊尔集团"/>
    <s v="杭州苏泊尔南洋药业有限公司"/>
    <n v="16"/>
    <n v="921"/>
    <s v="南洋 锁阳补肾胶囊 18粒/盒 1盒"/>
    <x v="4"/>
  </r>
  <r>
    <x v="0"/>
    <n v="13314"/>
    <x v="3"/>
    <x v="5"/>
    <s v="可安"/>
    <n v="390308"/>
    <s v="苏泊尔集团"/>
    <s v="杭州苏泊尔南洋药业有限公司"/>
    <n v="2"/>
    <n v="466"/>
    <s v="可安 宽胸气雾剂 60揿*1瓶/盒 红色"/>
    <x v="4"/>
  </r>
  <r>
    <x v="0"/>
    <n v="9847"/>
    <x v="21"/>
    <x v="20"/>
    <s v="飞科（FLYCO）"/>
    <n v="6736"/>
    <s v="飞科股份"/>
    <s v="上海飞科电器股份有限公司"/>
    <n v="2"/>
    <n v="198"/>
    <s v="美的（Midea）led充电台灯床头灯卧室灯学生阅读宿舍学习无可视频闪折叠触摸调光慧光 珍珠白"/>
    <x v="4"/>
  </r>
  <r>
    <x v="0"/>
    <n v="1620"/>
    <x v="13"/>
    <x v="20"/>
    <s v="飞科（FLYCO）"/>
    <n v="6736"/>
    <s v="飞科股份"/>
    <s v="上海飞科电器股份有限公司"/>
    <n v="30"/>
    <n v="2302"/>
    <s v="飞科（FLYCO）FS357旋转式三刀头全身水洗电动充电剃须刀 刮胡须刀土豪金刮胡刀"/>
    <x v="4"/>
  </r>
  <r>
    <x v="0"/>
    <n v="1620"/>
    <x v="13"/>
    <x v="9"/>
    <s v="TCL"/>
    <n v="156912"/>
    <s v="TCL集团"/>
    <s v="TCL集团股份有限公司"/>
    <n v="2"/>
    <n v="184"/>
    <s v="TCL  浴霸取暖灯泡 照明灯泡浴室灯暖浴霸 165规格通用 防水防爆新款 40W照明小灯 100-300W"/>
    <x v="4"/>
  </r>
  <r>
    <x v="0"/>
    <n v="1620"/>
    <x v="13"/>
    <x v="22"/>
    <s v="GNC"/>
    <n v="171862"/>
    <s v="GNC公司"/>
    <s v="大众营养投资公司"/>
    <n v="7"/>
    <n v="1094"/>
    <s v="美国进口普丽普莱褪黑素片正品睡眠片松果体片120片3mg安眠瑕疵"/>
    <x v="4"/>
  </r>
  <r>
    <x v="0"/>
    <n v="1620"/>
    <x v="13"/>
    <x v="7"/>
    <s v="美的（Midea）"/>
    <n v="12380"/>
    <s v="美的集团"/>
    <s v="美的集团股份有限公司"/>
    <n v="13"/>
    <n v="1910"/>
    <s v="美的（midea）香薰加湿器香薰机家用静音空调办公室卧室孕妇婴儿大容量-3A25 银色【2.5L触摸开关】"/>
    <x v="4"/>
  </r>
  <r>
    <x v="0"/>
    <n v="1620"/>
    <x v="13"/>
    <x v="25"/>
    <s v="九阳（Joyoung）"/>
    <n v="9774"/>
    <s v="九阳股份"/>
    <s v="九阳股份有限公司"/>
    <n v="12"/>
    <n v="601"/>
    <s v="威乐星幸运星暖手宝 USB充电加热暖宝宝 小巧便携移动电源 可给手机充电 爱恋粉"/>
    <x v="4"/>
  </r>
  <r>
    <x v="0"/>
    <n v="15901"/>
    <x v="6"/>
    <x v="20"/>
    <s v="飞科（FLYCO）"/>
    <n v="6736"/>
    <s v="飞科股份"/>
    <s v="上海飞科电器股份有限公司"/>
    <n v="299"/>
    <n v="13501"/>
    <s v="飞科（FLYCO）除毛衣剃毛机打去除毛器FR5222毛毛球踢剃球起球衣服打毛机毛球修剪器"/>
    <x v="4"/>
  </r>
  <r>
    <x v="1"/>
    <n v="737"/>
    <x v="8"/>
    <x v="1"/>
    <s v="创维（Skyworth）"/>
    <n v="5565"/>
    <s v="创维集团"/>
    <s v="创维集团有限公司"/>
    <n v="154472"/>
    <n v="279986333"/>
    <s v="创维（Skyworth）滚筒洗衣机全自动 洗烘一体 14种洗涤模式 除螨 9公斤变频(钛灰银)XQG90-B11CGA"/>
    <x v="4"/>
  </r>
  <r>
    <x v="1"/>
    <n v="737"/>
    <x v="8"/>
    <x v="38"/>
    <s v="科沃斯（Ecovacs）"/>
    <n v="10468"/>
    <s v="科沃斯股份"/>
    <s v="科沃斯机器人有限公司"/>
    <n v="32960"/>
    <n v="44336120"/>
    <s v="科沃斯（Ecovacs）窗宝W950-SW 家用智能全自动 擦窗清洁机器人"/>
    <x v="4"/>
  </r>
  <r>
    <x v="0"/>
    <n v="737"/>
    <x v="8"/>
    <x v="6"/>
    <s v="卡萨帝（kasadi）"/>
    <n v="106554"/>
    <s v="海尔集团"/>
    <s v="海尔集团公司"/>
    <n v="2491"/>
    <n v="10397992"/>
    <s v="运费及补差链接  请与客服协商沟通后购买对应数量 不单独发货 单拍不发货！！！！ 运费补差链接"/>
    <x v="4"/>
  </r>
  <r>
    <x v="0"/>
    <n v="737"/>
    <x v="8"/>
    <x v="25"/>
    <s v="九阳（Joyoung）"/>
    <n v="9774"/>
    <s v="九阳股份"/>
    <s v="九阳股份有限公司"/>
    <n v="213511"/>
    <n v="64274439"/>
    <s v="高端豆浆机"/>
    <x v="4"/>
  </r>
  <r>
    <x v="0"/>
    <n v="737"/>
    <x v="8"/>
    <x v="41"/>
    <s v="老板（Robam）"/>
    <n v="11026"/>
    <s v="老板电器"/>
    <s v="杭州老板电器股份有限公司"/>
    <n v="13638"/>
    <n v="23607343"/>
    <s v="豪华刀具套装 白色"/>
    <x v="4"/>
  </r>
  <r>
    <x v="1"/>
    <n v="737"/>
    <x v="8"/>
    <x v="41"/>
    <s v="老板（Robam）"/>
    <n v="11026"/>
    <s v="老板电器"/>
    <s v="杭州老板电器股份有限公司"/>
    <n v="73472"/>
    <n v="96958242"/>
    <s v="老板（Robam）魔厨Magic 蒸箱 嵌入式 40L全屏触控外置水箱蒸汽炉ZQB400-S270A"/>
    <x v="4"/>
  </r>
  <r>
    <x v="0"/>
    <n v="737"/>
    <x v="8"/>
    <x v="6"/>
    <s v="卡萨帝"/>
    <n v="229674"/>
    <s v="海尔集团"/>
    <s v="海尔集团公司"/>
    <n v="25"/>
    <n v="90336"/>
    <s v="赠品礼包197"/>
    <x v="4"/>
  </r>
  <r>
    <x v="1"/>
    <n v="737"/>
    <x v="8"/>
    <x v="1"/>
    <s v="酷开"/>
    <n v="53513"/>
    <s v="创维集团"/>
    <s v="深圳创维-RGB电子有限公司"/>
    <n v="64834"/>
    <n v="83094991"/>
    <s v="酷开（coocaa）Live-3家庭影院客厅电视音响回音壁5.1无线重低音炮3D环绕壁挂蓝牙音箱套装"/>
    <x v="4"/>
  </r>
  <r>
    <x v="1"/>
    <n v="737"/>
    <x v="8"/>
    <x v="7"/>
    <s v="华凌"/>
    <n v="8516"/>
    <s v="美的集团"/>
    <s v="美的集团股份有限公司"/>
    <n v="84"/>
    <n v="111632"/>
    <s v="华凌 正1.5匹 冷暖变频 空调挂机 一级能效 卧室壁挂式 防直吹空调 KFR-35GW/HAN8B1"/>
    <x v="4"/>
  </r>
  <r>
    <x v="0"/>
    <n v="737"/>
    <x v="8"/>
    <x v="6"/>
    <s v="小精灵"/>
    <n v="102340"/>
    <s v="海尔集团"/>
    <s v="海尔集团公司"/>
    <n v="141"/>
    <n v="0"/>
    <s v="海尔森罗专卖店赠品 晒单返现20元红包 咨询在线客服（不发货） 账号绑定"/>
    <x v="4"/>
  </r>
  <r>
    <x v="0"/>
    <n v="737"/>
    <x v="8"/>
    <x v="1"/>
    <s v="创维（Skyworth）"/>
    <n v="217182"/>
    <s v="创维集团"/>
    <s v="深圳创维-RGB电子有限公司"/>
    <n v="19708"/>
    <n v="23088852"/>
    <s v="预定中~创维（Skyworth）43英寸 43M9 智能电视 4K超高清智能网络液晶平板电视机"/>
    <x v="4"/>
  </r>
  <r>
    <x v="0"/>
    <n v="737"/>
    <x v="8"/>
    <x v="7"/>
    <s v="美的（Midea）"/>
    <n v="219501"/>
    <s v="美的集团"/>
    <s v="美的集团股份有限公司"/>
    <n v="808922"/>
    <n v="346710637"/>
    <s v="??美的（Midea）7公斤KG衣物烘干机 直排式干衣机 家用智能全自动滚筒式速干除螨 冬季新款 烘干机 白色"/>
    <x v="4"/>
  </r>
  <r>
    <x v="0"/>
    <n v="737"/>
    <x v="8"/>
    <x v="1"/>
    <s v="酷开"/>
    <n v="53513"/>
    <s v="创维集团"/>
    <s v="深圳创维-RGB电子有限公司"/>
    <n v="2456"/>
    <n v="3115158"/>
    <s v="酷开（coocaa）创维酷开小魔侠5C 32 32英寸 15核 防蓝光护眼 卧室精选智能电视"/>
    <x v="4"/>
  </r>
  <r>
    <x v="0"/>
    <n v="737"/>
    <x v="8"/>
    <x v="7"/>
    <s v="美的"/>
    <n v="160060"/>
    <s v="美的集团"/>
    <s v="美的集团股份有限公司"/>
    <n v="2759"/>
    <n v="1121991"/>
    <s v="美的（Midea）电暖器NTH20-15B 暖风机塔式速热取暖器家用节能电暖炉省电电暖气"/>
    <x v="4"/>
  </r>
  <r>
    <x v="1"/>
    <n v="737"/>
    <x v="8"/>
    <x v="5"/>
    <s v="苏泊尔（SUPOR）"/>
    <n v="16425"/>
    <s v="苏泊尔集团"/>
    <s v="浙江苏泊尔股份有限公司"/>
    <n v="857580"/>
    <n v="211642821"/>
    <s v="苏泊尔（SUPOR）鲜香炖 球釜电压力锅 智能火力 连续沸腾 动态调压 一键排气 5升 双胆SY-50FC8160Q"/>
    <x v="4"/>
  </r>
  <r>
    <x v="1"/>
    <n v="737"/>
    <x v="8"/>
    <x v="15"/>
    <s v="晶弘（KINGHOME）"/>
    <n v="22062"/>
    <s v="格力集团"/>
    <s v="合肥晶弘电器有限公司"/>
    <n v="72"/>
    <n v="40637"/>
    <s v="晶弘（KINGHOME）格力制造 202升变温冷柜冷藏、微冻、冷冻、速冻转换 格力晶弘 BC/BD-202D2/白色"/>
    <x v="4"/>
  </r>
  <r>
    <x v="0"/>
    <n v="737"/>
    <x v="8"/>
    <x v="6"/>
    <s v="海尔（Haier）"/>
    <n v="7817"/>
    <s v="海尔集团"/>
    <s v="青岛海尔投资发展有限公司"/>
    <n v="321770"/>
    <n v="278462240"/>
    <s v="（赠品图片仅供参考）视频晒单送烤箱"/>
    <x v="4"/>
  </r>
  <r>
    <x v="1"/>
    <n v="737"/>
    <x v="8"/>
    <x v="38"/>
    <s v="泰怡凯（TEK）"/>
    <n v="22423"/>
    <s v="科沃斯股份"/>
    <s v="科沃斯机器人有限公司"/>
    <n v="622"/>
    <n v="871450"/>
    <s v="泰怡凯（TEK）无线家用地面清洗清洁洗地机 吸尘器干湿两用 HF530"/>
    <x v="4"/>
  </r>
  <r>
    <x v="0"/>
    <n v="737"/>
    <x v="8"/>
    <x v="5"/>
    <s v="苏泊尔（SUPOR）"/>
    <n v="183438"/>
    <s v="苏泊尔集团"/>
    <s v="苏泊尔集团有限公司"/>
    <n v="331152"/>
    <n v="76228585"/>
    <s v="飞科（FLYCO） 【唐久直供】剃须刀 电动刮胡子刀FS371三刀头全身水洗智能胡须刀"/>
    <x v="4"/>
  </r>
  <r>
    <x v="0"/>
    <n v="737"/>
    <x v="8"/>
    <x v="7"/>
    <s v="美的洗悦家"/>
    <n v="254089"/>
    <s v="美的集团"/>
    <s v="美的集团股份有限公司"/>
    <n v="547"/>
    <n v="61305"/>
    <s v="美的洗悦家 空调挂机柜机深度拆卸清洗服务 不限品牌家电保养 杀菌消毒去污全国上门家政保洁 空调拆洗-(柜"/>
    <x v="4"/>
  </r>
  <r>
    <x v="1"/>
    <n v="737"/>
    <x v="8"/>
    <x v="6"/>
    <s v="海尔（Haier）"/>
    <n v="7817"/>
    <s v="海尔集团"/>
    <s v="青岛海尔投资发展有限公司"/>
    <n v="633783"/>
    <n v="859068798"/>
    <s v="海尔（haier）母婴空气净化器家用除甲醛除雾霾净化二手烟负离子静音款KJ450F-HY01A（Z）"/>
    <x v="4"/>
  </r>
  <r>
    <x v="1"/>
    <n v="737"/>
    <x v="8"/>
    <x v="29"/>
    <s v="华帝（VATTI）"/>
    <n v="8485"/>
    <s v="华帝股份"/>
    <s v="华帝股份有限公司"/>
    <n v="41276"/>
    <n v="54436956"/>
    <s v="华帝（Vatti）蒸箱烤箱二合一家用烘焙蒸汽烤箱多功能台式蒸烤一体机全自动电蒸箱蒸烤箱ZK-32V6"/>
    <x v="4"/>
  </r>
  <r>
    <x v="0"/>
    <n v="737"/>
    <x v="8"/>
    <x v="7"/>
    <s v="美的（midea）"/>
    <n v="341185"/>
    <s v="美的集团"/>
    <s v="美的集团股份有限公司"/>
    <n v="8"/>
    <n v="8022"/>
    <s v="美的（Midea）45升双温冷藏冷冻家用小型迷你电冰箱小冷冻冷柜 宿舍 租房 办公神器BC-45M"/>
    <x v="4"/>
  </r>
  <r>
    <x v="0"/>
    <n v="737"/>
    <x v="8"/>
    <x v="29"/>
    <s v="华帝（VATTI）"/>
    <n v="8485"/>
    <s v="华帝股份"/>
    <s v="华帝股份有限公司"/>
    <n v="26054"/>
    <n v="26107955"/>
    <s v="赠空气净化器"/>
    <x v="4"/>
  </r>
  <r>
    <x v="0"/>
    <n v="737"/>
    <x v="8"/>
    <x v="15"/>
    <s v="晶弘（KINGHOME）"/>
    <n v="22062"/>
    <s v="格力集团"/>
    <s v="合肥晶弘电器有限公司"/>
    <n v="33"/>
    <n v="82868"/>
    <s v="格力（KINGHOME）晶弘 226升风冷无霜电脑控温双门家用冰箱节能离子净味BCD-226WECL 现代金"/>
    <x v="4"/>
  </r>
  <r>
    <x v="1"/>
    <n v="737"/>
    <x v="8"/>
    <x v="30"/>
    <s v="小天鹅（LittleSwan）"/>
    <n v="162528"/>
    <s v="小天鹅股份"/>
    <s v="无锡小天鹅股份有限公司"/>
    <n v="107128"/>
    <n v="172980241"/>
    <s v="小天鹅（LittleSwan）迷你洗衣机全自动 母婴洗 儿童 小洗衣机  纳米银离子除菌3公斤TB30-Q18A"/>
    <x v="4"/>
  </r>
  <r>
    <x v="1"/>
    <n v="737"/>
    <x v="8"/>
    <x v="30"/>
    <s v="比佛利（BEVERLY）"/>
    <n v="214560"/>
    <s v="小天鹅股份"/>
    <s v="无锡小天鹅股份有限公司"/>
    <n v="8"/>
    <n v="77892"/>
    <s v="比佛利（BEVERLY）小天鹅洗衣机 高端滚筒洗衣机 洗烘一小时  TFT彩屏 智能洗 10公斤BVL1D100TG6"/>
    <x v="4"/>
  </r>
  <r>
    <x v="0"/>
    <n v="737"/>
    <x v="8"/>
    <x v="41"/>
    <s v="名气（MQ）"/>
    <n v="375522"/>
    <s v="老板电器"/>
    <s v="杭州老板实业集团有限公司"/>
    <n v="35"/>
    <n v="80242"/>
    <s v="名气（MQ）侧吸油烟机双层装饰罩 312C.326C"/>
    <x v="4"/>
  </r>
  <r>
    <x v="0"/>
    <n v="737"/>
    <x v="8"/>
    <x v="15"/>
    <s v="大松（TOSOT）"/>
    <n v="151700"/>
    <s v="格力集团"/>
    <s v="珠海格力电器股份有限公司"/>
    <n v="1699"/>
    <n v="622179"/>
    <s v="赠品勿拍 扫地机器人"/>
    <x v="4"/>
  </r>
  <r>
    <x v="1"/>
    <n v="737"/>
    <x v="8"/>
    <x v="20"/>
    <s v="飞科（FLYCO）"/>
    <n v="6736"/>
    <s v="飞科股份"/>
    <s v="上海飞科电器股份有限公司"/>
    <n v="1064236"/>
    <n v="64416382"/>
    <s v="飞科（FLYCO）电吹风机家用FH6651吹风筒负离子可折叠 1600W"/>
    <x v="4"/>
  </r>
  <r>
    <x v="1"/>
    <n v="737"/>
    <x v="8"/>
    <x v="6"/>
    <s v="统帅（Leader）"/>
    <n v="22186"/>
    <s v="海尔集团"/>
    <s v="青岛乐家电器有限公司"/>
    <n v="39653"/>
    <n v="37016333"/>
    <s v="统帅（Leader）钢化玻璃 节能高能效 双灶嵌入式 燃气灶具JZT-LQAG1(天然气)"/>
    <x v="4"/>
  </r>
  <r>
    <x v="0"/>
    <n v="737"/>
    <x v="8"/>
    <x v="20"/>
    <s v="飞科（FLYCO）"/>
    <n v="6736"/>
    <s v="飞科股份"/>
    <s v="上海飞科电器股份有限公司"/>
    <n v="389167"/>
    <n v="17289413"/>
    <s v="（非飞科品牌）理发器赠品   剪刀 理发模型 海绵刷"/>
    <x v="4"/>
  </r>
  <r>
    <x v="0"/>
    <n v="737"/>
    <x v="8"/>
    <x v="15"/>
    <s v="格力（GREE）"/>
    <n v="7420"/>
    <s v="格力集团"/>
    <s v="珠海格力电器股份有限公司"/>
    <n v="271266"/>
    <n v="105069749"/>
    <s v="（即将送完）智能扫地机器人拖扫吸一体"/>
    <x v="4"/>
  </r>
  <r>
    <x v="1"/>
    <n v="737"/>
    <x v="8"/>
    <x v="9"/>
    <s v="TCL"/>
    <n v="156912"/>
    <s v="TCL集团"/>
    <s v="TCL集团股份有限公司"/>
    <n v="517559"/>
    <n v="403719116"/>
    <s v="赠品TCL电话机赠品---堡狮龙计算器（颜色随机）"/>
    <x v="4"/>
  </r>
  <r>
    <x v="0"/>
    <n v="737"/>
    <x v="8"/>
    <x v="30"/>
    <s v="小天鹅（LittleSwan）"/>
    <n v="162528"/>
    <s v="小天鹅股份"/>
    <s v="无锡小天鹅股份有限公司"/>
    <n v="49920"/>
    <n v="38249794"/>
    <s v="（赠品）小天鹅 迷你全自动洗衣机定制DIY卡通贴纸、限量随机器赠送！"/>
    <x v="4"/>
  </r>
  <r>
    <x v="1"/>
    <n v="737"/>
    <x v="8"/>
    <x v="15"/>
    <s v="格力（GREE）"/>
    <n v="7420"/>
    <s v="格力集团"/>
    <s v="珠海格力电器股份有限公司"/>
    <n v="353768"/>
    <n v="372939585"/>
    <s v="电火锅GH-P130S1(TOSOT)"/>
    <x v="4"/>
  </r>
  <r>
    <x v="0"/>
    <n v="737"/>
    <x v="8"/>
    <x v="38"/>
    <s v="科沃斯（Ecovacs）"/>
    <n v="10468"/>
    <s v="科沃斯股份"/>
    <s v="科沃斯机器人有限公司"/>
    <n v="9827"/>
    <n v="12519037"/>
    <s v="（新品）科沃斯（Ecovacs）扫地机器人地宝DG36吸尘器吸小米粒智能家用洗擦地机拖地扫地一体智控"/>
    <x v="4"/>
  </r>
  <r>
    <x v="0"/>
    <n v="737"/>
    <x v="8"/>
    <x v="9"/>
    <s v="TCL"/>
    <n v="188749"/>
    <s v="TCL集团"/>
    <s v="TCL集团股份有限公司"/>
    <n v="142366"/>
    <n v="80901964"/>
    <s v="（一机五芯）TCL净水器家用直饮自来水过滤器 厨房净化器水龙头滤水器净水机 升级版"/>
    <x v="4"/>
  </r>
  <r>
    <x v="0"/>
    <n v="737"/>
    <x v="8"/>
    <x v="9"/>
    <s v="小白空调"/>
    <n v="366149"/>
    <s v="TCL集团"/>
    <s v="TCL空调器（中山）有限公司"/>
    <n v="117"/>
    <n v="442887"/>
    <s v="小白空调 TCL空调 互联网品牌 直流变频 智能冷暖 圆柱立式空调柜机 大3匹 KFRd-72LW/X13BpD"/>
    <x v="4"/>
  </r>
  <r>
    <x v="0"/>
    <n v="737"/>
    <x v="8"/>
    <x v="38"/>
    <s v="泰怡凯（TEK）"/>
    <n v="22423"/>
    <s v="科沃斯股份"/>
    <s v="科沃斯机器人有限公司"/>
    <n v="248"/>
    <n v="276031"/>
    <s v="运费补差价链接 单拍不发货"/>
    <x v="4"/>
  </r>
  <r>
    <x v="0"/>
    <n v="737"/>
    <x v="8"/>
    <x v="6"/>
    <s v="海尔"/>
    <n v="42275"/>
    <s v="海尔集团"/>
    <s v="青岛海尔投资发展有限公司"/>
    <n v="3963"/>
    <n v="4606137"/>
    <s v="电热油汀电暖器家用省电取暖器学生办公室静音暖油丁 白色"/>
    <x v="4"/>
  </r>
  <r>
    <x v="0"/>
    <n v="737"/>
    <x v="8"/>
    <x v="29"/>
    <s v="百得（BEST）"/>
    <n v="40254"/>
    <s v="华帝股份"/>
    <s v="中山百得厨卫有限公司"/>
    <n v="7061"/>
    <n v="7687736"/>
    <s v="附件：DZ33B （单拍无效） 钢化玻璃 液化气(20Y)"/>
    <x v="4"/>
  </r>
  <r>
    <x v="0"/>
    <n v="737"/>
    <x v="8"/>
    <x v="15"/>
    <s v="TOSOT"/>
    <n v="239469"/>
    <s v="格力集团"/>
    <s v="珠海格力电器股份有限公司"/>
    <n v="57"/>
    <n v="19137"/>
    <s v="TOSOT  格力/大松NBDD-20家用防水欧式快热炉电暖器/取暖器家用/电暖气"/>
    <x v="4"/>
  </r>
  <r>
    <x v="1"/>
    <n v="737"/>
    <x v="8"/>
    <x v="7"/>
    <s v="美的（Midea）"/>
    <n v="12380"/>
    <s v="美的集团"/>
    <s v="美的集团股份有限公司"/>
    <n v="3358899"/>
    <n v="1568971833"/>
    <s v="美的（midea）FZ10-15BRW 负离子遥控塔扇/电风扇/无叶风扇"/>
    <x v="4"/>
  </r>
  <r>
    <x v="0"/>
    <n v="737"/>
    <x v="8"/>
    <x v="6"/>
    <s v="模卡（MOOKA）"/>
    <n v="56816"/>
    <s v="海尔集团"/>
    <s v="青岛海尔电子有限公司"/>
    <n v="23"/>
    <n v="72185"/>
    <s v="MOOKA/模卡 U55A5 55吋4K超高清液晶平板电视机"/>
    <x v="4"/>
  </r>
  <r>
    <x v="1"/>
    <n v="737"/>
    <x v="8"/>
    <x v="38"/>
    <s v="科沃斯机器人（ECOVACS）"/>
    <n v="284786"/>
    <s v="科沃斯股份"/>
    <s v="科沃斯机器人有限公司"/>
    <n v="36"/>
    <n v="203446"/>
    <s v="科沃斯（Ecovacs）A650 空气净化器 可移动式空气净化机器人沁宝"/>
    <x v="4"/>
  </r>
  <r>
    <x v="0"/>
    <n v="737"/>
    <x v="8"/>
    <x v="20"/>
    <s v="博锐（POREE）"/>
    <n v="66095"/>
    <s v="飞科股份"/>
    <s v="上海飞科电器股份有限公司"/>
    <n v="4576"/>
    <n v="105000"/>
    <s v="飞科（FLYCO） 剃须刀刀头刀网PR6 适用PS185 186 192 195 1个刀网"/>
    <x v="4"/>
  </r>
  <r>
    <x v="1"/>
    <n v="737"/>
    <x v="8"/>
    <x v="25"/>
    <s v="九阳（Joyoung）"/>
    <n v="9774"/>
    <s v="九阳股份"/>
    <s v="九阳股份有限公司"/>
    <n v="1045931"/>
    <n v="178322397"/>
    <s v="女神玻璃杯 随手杯"/>
    <x v="4"/>
  </r>
  <r>
    <x v="1"/>
    <n v="737"/>
    <x v="8"/>
    <x v="6"/>
    <s v="卡萨帝（kasadi）"/>
    <n v="106554"/>
    <s v="海尔集团"/>
    <s v="海尔集团公司"/>
    <n v="443"/>
    <n v="3519473"/>
    <s v="卡萨帝（（Casarte））759升变频风冷无霜法式多门冰箱 大容积大格局 多循环 不串味 黑色BCD-759WDST"/>
    <x v="4"/>
  </r>
  <r>
    <x v="0"/>
    <n v="737"/>
    <x v="8"/>
    <x v="30"/>
    <s v="比佛利（BEVERLY）"/>
    <n v="214560"/>
    <s v="小天鹅股份"/>
    <s v="无锡小天鹅股份有限公司"/>
    <n v="146"/>
    <n v="262608"/>
    <s v="比佛利（BEVERLY）美的高端7倍增容涡旋速热智能管家 净肤洗电热水器F7030-LS3(HEY)"/>
    <x v="4"/>
  </r>
  <r>
    <x v="0"/>
    <n v="737"/>
    <x v="8"/>
    <x v="6"/>
    <s v="统帅（Leader）"/>
    <n v="22186"/>
    <s v="海尔集团"/>
    <s v="青岛乐家电器有限公司"/>
    <n v="13610"/>
    <n v="10861814"/>
    <s v="默认开电子发票，需要纸质发票或者专用发票 请联系在线客服。海尔售后上门安装，材料费实用实收 电子发票"/>
    <x v="4"/>
  </r>
  <r>
    <x v="0"/>
    <n v="15248"/>
    <x v="4"/>
    <x v="22"/>
    <s v="GNC"/>
    <n v="171862"/>
    <s v="GNC公司"/>
    <s v="大众营养投资公司"/>
    <n v="5"/>
    <n v="298"/>
    <s v="美国普丽普莱DMAE补脑素考试学生提高记忆力脑力二甲乙醇胺胶囊"/>
    <x v="4"/>
  </r>
  <r>
    <x v="0"/>
    <n v="9855"/>
    <x v="22"/>
    <x v="29"/>
    <s v="华帝（VATTI）"/>
    <n v="8485"/>
    <s v="华帝股份"/>
    <s v="华帝股份有限公司"/>
    <n v="8028"/>
    <n v="1571758"/>
    <s v="华帝（VATTI）面盆弹跳下水器 304不锈钢带溢水孔 洗脸盆弹跳去水器 翻板式去水器 翻板式面盆下水器032001"/>
    <x v="4"/>
  </r>
  <r>
    <x v="1"/>
    <n v="9855"/>
    <x v="22"/>
    <x v="29"/>
    <s v="华帝（VATTI）"/>
    <n v="8485"/>
    <s v="华帝股份"/>
    <s v="华帝股份有限公司"/>
    <n v="22842"/>
    <n v="3631704"/>
    <s v="华帝（VATTI）豪华石英石水槽配抽拉龙头 燕麦色大容量单槽洗菜盆石英石洗碗池 093101"/>
    <x v="4"/>
  </r>
  <r>
    <x v="1"/>
    <n v="9855"/>
    <x v="22"/>
    <x v="6"/>
    <s v="海尔（Haier）"/>
    <n v="7817"/>
    <s v="海尔集团"/>
    <s v="青岛海尔投资发展有限公司"/>
    <n v="3393"/>
    <n v="4310103"/>
    <s v="海尔（Haier）智能锁 开门磁卡 适配海尔HL-33PF3【配件】"/>
    <x v="4"/>
  </r>
  <r>
    <x v="1"/>
    <n v="9855"/>
    <x v="22"/>
    <x v="7"/>
    <s v="美的（Midea）"/>
    <n v="12380"/>
    <s v="美的集团"/>
    <s v="美的集团股份有限公司"/>
    <n v="152066"/>
    <n v="15668505"/>
    <s v="美的（Midea）香薰机加湿器  超声波雾化七彩香薰灯精油灯 节日创意礼品礼物小夜灯 3000K"/>
    <x v="4"/>
  </r>
  <r>
    <x v="0"/>
    <n v="9855"/>
    <x v="22"/>
    <x v="9"/>
    <s v="TCL"/>
    <n v="188749"/>
    <s v="TCL集团"/>
    <s v="TCL集团股份有限公司"/>
    <n v="67089"/>
    <n v="5121407"/>
    <s v="集成吊顶 配件 转换框 方框 铝型材 传统吊顶用 暗装铝材质FKL"/>
    <x v="4"/>
  </r>
  <r>
    <x v="0"/>
    <n v="9855"/>
    <x v="22"/>
    <x v="25"/>
    <s v="九阳（Joyoung）"/>
    <n v="9774"/>
    <s v="九阳股份"/>
    <s v="九阳股份有限公司"/>
    <n v="18"/>
    <n v="1013"/>
    <s v="美的（Midea）开关插座面板86型无边框雅金色 二开单控 E06SK21"/>
    <x v="4"/>
  </r>
  <r>
    <x v="0"/>
    <n v="9855"/>
    <x v="22"/>
    <x v="6"/>
    <s v="海尔（Haier）"/>
    <n v="7817"/>
    <s v="海尔集团"/>
    <s v="青岛海尔投资发展有限公司"/>
    <n v="1847"/>
    <n v="2044772"/>
    <s v="海尔（haier） 茶吧机 家用办公多功能智能温热型饮水机立式自动上水茶饮机直饮机 温热型蓝色"/>
    <x v="4"/>
  </r>
  <r>
    <x v="0"/>
    <n v="9855"/>
    <x v="22"/>
    <x v="6"/>
    <s v="海尔"/>
    <n v="42275"/>
    <s v="海尔集团"/>
    <s v="青岛海尔投资发展有限公司"/>
    <n v="171"/>
    <n v="133107"/>
    <s v="海尔（Haier）指纹锁电子锁智能门锁磁卡感应卡开门卡 适配海尔U3和U3-U"/>
    <x v="4"/>
  </r>
  <r>
    <x v="0"/>
    <n v="9855"/>
    <x v="22"/>
    <x v="7"/>
    <s v="美的"/>
    <n v="160060"/>
    <s v="美的集团"/>
    <s v="美的集团股份有限公司"/>
    <n v="6436"/>
    <n v="368123"/>
    <s v="美的（midea）led天花灯客厅餐厅灯筒灯7.5/8公分4w精工铝材暖白黄光正白光源 简约筒灯/6瓦白光/孔8.5-10c"/>
    <x v="4"/>
  </r>
  <r>
    <x v="0"/>
    <n v="9855"/>
    <x v="22"/>
    <x v="7"/>
    <s v="美的（Midea）"/>
    <n v="12380"/>
    <s v="美的集团"/>
    <s v="美的集团股份有限公司"/>
    <n v="86697"/>
    <n v="3950468"/>
    <s v="（Midea）美的指纹锁 智能密码锁 APP手机开锁 木门防盗门锁家用 大门磁卡远程控制电子锁 015（无APP功能"/>
    <x v="4"/>
  </r>
  <r>
    <x v="1"/>
    <n v="9855"/>
    <x v="22"/>
    <x v="9"/>
    <s v="TCL"/>
    <n v="2505"/>
    <s v="TCL集团"/>
    <s v="TCL集团股份有限公司"/>
    <n v="2130"/>
    <n v="487248"/>
    <s v="TCL照明 LED智控调光吸顶灯客厅卧室灯餐厅灯阳台灯 简约灯饰灯具套装 三室两厅一阳台套装X"/>
    <x v="4"/>
  </r>
  <r>
    <x v="1"/>
    <n v="9855"/>
    <x v="22"/>
    <x v="5"/>
    <s v="苏泊尔（SUPOR）"/>
    <n v="16425"/>
    <s v="苏泊尔集团"/>
    <s v="浙江苏泊尔股份有限公司"/>
    <n v="2091"/>
    <n v="581839"/>
    <s v="苏泊尔（SUPOR）苏泊尔 医用级304不锈钢加重厨房水槽双槽洗菜盆洗菜池带刀架"/>
    <x v="4"/>
  </r>
  <r>
    <x v="0"/>
    <n v="9855"/>
    <x v="22"/>
    <x v="5"/>
    <s v="苏泊尔（SUPOR）"/>
    <n v="183438"/>
    <s v="苏泊尔集团"/>
    <s v="苏泊尔集团有限公司"/>
    <n v="1114"/>
    <n v="244655"/>
    <s v="苏泊尔（SUPOR）淋浴龙头 卫生间浴室龙头花洒 五种出水按摩水 304不锈钢冷热水210103 花洒套装2(配生料带"/>
    <x v="4"/>
  </r>
  <r>
    <x v="0"/>
    <n v="9987"/>
    <x v="24"/>
    <x v="6"/>
    <s v="海尔（Haier）"/>
    <n v="7817"/>
    <s v="海尔集团"/>
    <s v="青岛海尔投资发展有限公司"/>
    <n v="2879"/>
    <n v="620359"/>
    <s v="海尔（Haier）M360/M360C 老人手机 原装 座充 座充"/>
    <x v="4"/>
  </r>
  <r>
    <x v="1"/>
    <n v="9987"/>
    <x v="24"/>
    <x v="6"/>
    <s v="海尔（Haier）"/>
    <n v="7817"/>
    <s v="海尔集团"/>
    <s v="青岛海尔投资发展有限公司"/>
    <n v="1578"/>
    <n v="331785"/>
    <s v="海尔 Haier M365 香槟金 翻盖老人手机 移动/联通 双卡双待 老年手机"/>
    <x v="4"/>
  </r>
  <r>
    <x v="1"/>
    <n v="9987"/>
    <x v="24"/>
    <x v="9"/>
    <s v="TCL"/>
    <n v="2505"/>
    <s v="TCL集团"/>
    <s v="TCL集团股份有限公司"/>
    <n v="1"/>
    <n v="168"/>
    <s v="TCL 老人手机 121 黑色 移动联通2G手机 双卡双待"/>
    <x v="4"/>
  </r>
  <r>
    <x v="0"/>
    <n v="9987"/>
    <x v="24"/>
    <x v="9"/>
    <s v="TCL"/>
    <n v="188749"/>
    <s v="TCL集团"/>
    <s v="TCL集团股份有限公司"/>
    <n v="309"/>
    <n v="45661"/>
    <s v="荣耀v9礼包128GB--刚化膜/手机软胶套"/>
    <x v="4"/>
  </r>
  <r>
    <x v="1"/>
    <n v="9987"/>
    <x v="24"/>
    <x v="15"/>
    <s v="格力（GREE）"/>
    <n v="7420"/>
    <s v="格力集团"/>
    <s v="珠海格力电器股份有限公司"/>
    <n v="1"/>
    <n v="3599"/>
    <s v="格力（GREE）手机2代 4GB+64GB 典雅银  移动联通电信4G手机"/>
    <x v="4"/>
  </r>
  <r>
    <x v="0"/>
    <n v="652"/>
    <x v="1"/>
    <x v="1"/>
    <s v="创维（Skyworth）"/>
    <n v="5565"/>
    <s v="创维集团"/>
    <s v="创维集团有限公司"/>
    <n v="72"/>
    <n v="20749"/>
    <s v="创维（Skyworth） 创维盒子麦克风M1 创维盒子专用"/>
    <x v="4"/>
  </r>
  <r>
    <x v="1"/>
    <n v="652"/>
    <x v="1"/>
    <x v="1"/>
    <s v="创维（Skyworth）"/>
    <n v="5565"/>
    <s v="创维集团"/>
    <s v="创维集团有限公司"/>
    <n v="7"/>
    <n v="20993"/>
    <s v="创维（Skyworth）S8000 VR一体机 智能VR眼镜 3D头盔 游戏设备"/>
    <x v="4"/>
  </r>
  <r>
    <x v="1"/>
    <n v="652"/>
    <x v="1"/>
    <x v="6"/>
    <s v="海尔（Haier）"/>
    <n v="7817"/>
    <s v="海尔集团"/>
    <s v="青岛海尔投资发展有限公司"/>
    <n v="4"/>
    <n v="760"/>
    <s v="海尔（Haier） 家用车载空气净化器负离子高性价比 除甲醛防雾霾PM2.5"/>
    <x v="4"/>
  </r>
  <r>
    <x v="0"/>
    <n v="652"/>
    <x v="1"/>
    <x v="15"/>
    <s v="格力（GREE）"/>
    <n v="7420"/>
    <s v="格力集团"/>
    <s v="珠海格力电器股份有限公司"/>
    <n v="17"/>
    <n v="383"/>
    <s v="格力空调遥控器 YBOF2 格力空调通用遥控器 白色"/>
    <x v="4"/>
  </r>
  <r>
    <x v="1"/>
    <n v="652"/>
    <x v="1"/>
    <x v="1"/>
    <s v="酷开"/>
    <n v="53513"/>
    <s v="创维集团"/>
    <s v="深圳创维-RGB电子有限公司"/>
    <n v="6"/>
    <n v="3864"/>
    <s v="酷开（coocaa）Live-time便携迷你无线蓝牙音箱 复古留声机仿古收音机2.0双声道音响（玫瑰粉）"/>
    <x v="4"/>
  </r>
  <r>
    <x v="0"/>
    <n v="652"/>
    <x v="1"/>
    <x v="7"/>
    <s v="美的（Midea）"/>
    <n v="12380"/>
    <s v="美的集团"/>
    <s v="美的集团股份有限公司"/>
    <n v="119"/>
    <n v="16585"/>
    <s v="美的（Midea）取暖器NTH20-17LW 家用塔式暖风机电暖气电暖风节能电暖炉"/>
    <x v="4"/>
  </r>
  <r>
    <x v="0"/>
    <n v="1319"/>
    <x v="10"/>
    <x v="21"/>
    <s v="澳佳宝（BLACKMORES）"/>
    <n v="163991"/>
    <s v="黛浓有限公司"/>
    <s v="黛浓有限公司"/>
    <n v="5"/>
    <n v="810"/>
    <s v="Blackmores澳佳宝 孕妇黄金素 180粒 孕期哺乳期营养 叶酸 维生素D3 DHA 澳洲进口 180粒 * 1瓶装"/>
    <x v="4"/>
  </r>
  <r>
    <x v="0"/>
    <n v="1319"/>
    <x v="10"/>
    <x v="21"/>
    <s v="澳佳宝（Blackmores）"/>
    <n v="168710"/>
    <s v="黛浓有限公司"/>
    <s v="黛浓有限公司"/>
    <n v="48"/>
    <n v="7764"/>
    <s v="澳洲进口Blackmores澳佳宝 孕妇黄金素 天然孕期补充叶酸 90粒(特惠19年2月到期） 孕前期"/>
    <x v="4"/>
  </r>
  <r>
    <x v="1"/>
    <n v="1319"/>
    <x v="10"/>
    <x v="6"/>
    <s v="海尔（Haier）"/>
    <n v="7817"/>
    <s v="海尔集团"/>
    <s v="青岛海尔投资发展有限公司"/>
    <n v="7396"/>
    <n v="2030409"/>
    <s v="海尔（Haier）随行杯搅拌机便携式榨汁机家用多功能果汁搅拌奶昔 婴儿辅食料理机HYF-P0108"/>
    <x v="4"/>
  </r>
  <r>
    <x v="1"/>
    <n v="1319"/>
    <x v="10"/>
    <x v="21"/>
    <s v="澳佳宝（BLACKMORES）"/>
    <n v="163991"/>
    <s v="黛浓有限公司"/>
    <s v="黛浓有限公司"/>
    <n v="41"/>
    <n v="8584"/>
    <s v="澳佳宝（BLACKMORES）儿童鱼油胶囊 60粒"/>
    <x v="4"/>
  </r>
  <r>
    <x v="0"/>
    <n v="1319"/>
    <x v="10"/>
    <x v="31"/>
    <s v="自然之宝"/>
    <n v="94564"/>
    <s v="自然之宝公司"/>
    <s v="自然之宝公司"/>
    <n v="4"/>
    <n v="546"/>
    <s v="【海囤全球】加拿大直邮NATURES BOUNTY自然之宝儿童钙+维生素D3 补钙软糖 120粒(新包装)"/>
    <x v="4"/>
  </r>
  <r>
    <x v="0"/>
    <n v="1319"/>
    <x v="10"/>
    <x v="43"/>
    <s v="天然博士"/>
    <n v="283125"/>
    <s v="汤臣倍健股份"/>
    <s v="汤臣倍健股份有限公司"/>
    <n v="14"/>
    <n v="1764"/>
    <s v="汤臣倍健旗下天然博士孕妇乳母维生素B12（多维叶酸片）60片装孕前备孕成人妈妈孕期营养 维生素B12（叶酸"/>
    <x v="4"/>
  </r>
  <r>
    <x v="0"/>
    <n v="1319"/>
    <x v="10"/>
    <x v="21"/>
    <s v="Blackmores"/>
    <n v="144123"/>
    <s v="黛浓有限公司"/>
    <s v="质控聚合品牌"/>
    <n v="3"/>
    <n v="294"/>
    <s v="【京东推荐】澳洲进口 Blackmores澳佳宝 叶酸 备孕黄金素 天然叶酸片2罐装500 90粒 孕妇孕前孕期"/>
    <x v="4"/>
  </r>
  <r>
    <x v="1"/>
    <n v="1319"/>
    <x v="10"/>
    <x v="7"/>
    <s v="美的（Midea）"/>
    <n v="12380"/>
    <s v="美的集团"/>
    <s v="美的集团股份有限公司"/>
    <n v="3261"/>
    <n v="679360"/>
    <s v="美的（Midea）电炖锅 电炖盅 隔水炖消毒锅煲汤煮粥辅食锅 炖汤白瓷BB煲 Power302 1.2L"/>
    <x v="4"/>
  </r>
  <r>
    <x v="0"/>
    <n v="1319"/>
    <x v="10"/>
    <x v="7"/>
    <s v="美的（Midea）"/>
    <n v="12380"/>
    <s v="美的集团"/>
    <s v="美的集团股份有限公司"/>
    <n v="289"/>
    <n v="65286"/>
    <s v="赠品礼包"/>
    <x v="4"/>
  </r>
  <r>
    <x v="1"/>
    <n v="1319"/>
    <x v="10"/>
    <x v="22"/>
    <s v="健安喜（GNC）"/>
    <n v="9120"/>
    <s v="GNC公司"/>
    <s v="大众营养投资公司"/>
    <n v="385"/>
    <n v="31904"/>
    <s v="美国进口 健安喜GNC婴幼儿益生菌滴剂30ml 呵护胃肠道健康"/>
    <x v="4"/>
  </r>
  <r>
    <x v="0"/>
    <n v="1319"/>
    <x v="10"/>
    <x v="6"/>
    <s v="海尔（Haier）"/>
    <n v="7817"/>
    <s v="海尔集团"/>
    <s v="青岛海尔投资发展有限公司"/>
    <n v="2930"/>
    <n v="954513"/>
    <s v="海尔（Haier）补邮费及补差价专用链接   请勿乱拍"/>
    <x v="4"/>
  </r>
  <r>
    <x v="0"/>
    <n v="1319"/>
    <x v="10"/>
    <x v="6"/>
    <s v="海尔"/>
    <n v="42275"/>
    <s v="海尔集团"/>
    <s v="青岛海尔投资发展有限公司"/>
    <n v="837"/>
    <n v="177144"/>
    <s v="海尔（Haier）婴儿奶瓶消毒器带烘干 多功能宝宝蒸汽消毒锅温奶器 带空气过滤消毒柜HBS-S02 暖白"/>
    <x v="4"/>
  </r>
  <r>
    <x v="0"/>
    <n v="1319"/>
    <x v="10"/>
    <x v="21"/>
    <s v="BLACKMORES"/>
    <n v="153835"/>
    <s v="黛浓有限公司"/>
    <s v="黛浓有限公司"/>
    <n v="20"/>
    <n v="4712"/>
    <s v="澳佳宝 Blackmores 婴幼儿配方奶粉 900g 3段(1岁以上) 6罐"/>
    <x v="4"/>
  </r>
  <r>
    <x v="0"/>
    <n v="1319"/>
    <x v="10"/>
    <x v="22"/>
    <s v="GNC"/>
    <n v="171862"/>
    <s v="GNC公司"/>
    <s v="大众营养投资公司"/>
    <n v="1025"/>
    <n v="60005"/>
    <s v="钙片儿童钙片 小孩咀嚼钙片宝宝发育生长长高增高钙DHA软糖美国进口(2-12岁)GNC健安 儿童钙片+DHA软糖 120"/>
    <x v="4"/>
  </r>
  <r>
    <x v="0"/>
    <n v="1319"/>
    <x v="10"/>
    <x v="21"/>
    <s v="blackmores"/>
    <n v="160869"/>
    <s v="黛浓有限公司"/>
    <s v="黛浓有限公司"/>
    <n v="40"/>
    <n v="6802"/>
    <s v="澳佳宝(Blackmores) Pregnancy Gold孕妇黄金素补叶酸 180粒"/>
    <x v="4"/>
  </r>
  <r>
    <x v="0"/>
    <n v="6728"/>
    <x v="16"/>
    <x v="7"/>
    <s v="美的（Midea）"/>
    <n v="12380"/>
    <s v="美的集团"/>
    <s v="美的集团股份有限公司"/>
    <n v="29"/>
    <n v="12097"/>
    <s v="车载吸尘器专用配件 可替换 海帕过滤网 滤芯  美的VH03W-09E型号用"/>
    <x v="4"/>
  </r>
  <r>
    <x v="0"/>
    <n v="6728"/>
    <x v="16"/>
    <x v="9"/>
    <s v="TCL"/>
    <n v="188749"/>
    <s v="TCL集团"/>
    <s v="TCL集团股份有限公司"/>
    <n v="4561"/>
    <n v="341978"/>
    <s v="便携USB二合一读卡器 TF SD 多功能高速迷你手机读卡器【随机颜色】1个"/>
    <x v="4"/>
  </r>
  <r>
    <x v="0"/>
    <n v="6728"/>
    <x v="16"/>
    <x v="6"/>
    <s v="海尔（Haier）"/>
    <n v="7817"/>
    <s v="海尔集团"/>
    <s v="青岛海尔投资发展有限公司"/>
    <n v="3044"/>
    <n v="434423"/>
    <s v="适用于海尔车载空气净化器USB电源线升压转换线12V1A"/>
    <x v="4"/>
  </r>
  <r>
    <x v="0"/>
    <n v="6728"/>
    <x v="16"/>
    <x v="6"/>
    <s v="Haier"/>
    <n v="98227"/>
    <s v="海尔集团"/>
    <s v="青岛海尔投资发展有限公司"/>
    <n v="44"/>
    <n v="6259"/>
    <s v="海尔Haier 车载吸尘器 便携式汽车 车用吸尘器 家用车用大功率 吸尘器标配"/>
    <x v="4"/>
  </r>
  <r>
    <x v="1"/>
    <n v="6728"/>
    <x v="16"/>
    <x v="7"/>
    <s v="美的（Midea）"/>
    <n v="12380"/>
    <s v="美的集团"/>
    <s v="美的集团股份有限公司"/>
    <n v="2436"/>
    <n v="532854"/>
    <s v="美的（Midea）VH03W-09E 车载吸尘器 车用吸尘器 有线手持 大吸力 大功率 汽车吸尘器"/>
    <x v="4"/>
  </r>
  <r>
    <x v="0"/>
    <n v="6728"/>
    <x v="16"/>
    <x v="6"/>
    <s v="海尔"/>
    <n v="42275"/>
    <s v="海尔集团"/>
    <s v="青岛海尔投资发展有限公司"/>
    <n v="2"/>
    <n v="422"/>
    <s v="海尔（Haier）CJ05A车载空气净化器 汽车负离子氧吧 便携式车内除甲醛杀菌PM2.5防雾霾 CJ05A 净化器"/>
    <x v="4"/>
  </r>
  <r>
    <x v="1"/>
    <n v="6728"/>
    <x v="16"/>
    <x v="6"/>
    <s v="海尔（Haier）"/>
    <n v="7817"/>
    <s v="海尔集团"/>
    <s v="青岛海尔投资发展有限公司"/>
    <n v="4430"/>
    <n v="588547"/>
    <s v="海尔（Haier）（KJBD02-15） 海尔Q8 Plus新款车载空气净化器 消除异味香薰负离子甲醛汽车空气净化器"/>
    <x v="4"/>
  </r>
  <r>
    <x v="1"/>
    <n v="6728"/>
    <x v="16"/>
    <x v="9"/>
    <s v="TCL"/>
    <n v="188749"/>
    <s v="TCL集团"/>
    <s v="TCL集团股份有限公司"/>
    <n v="3936"/>
    <n v="727316"/>
    <s v="TCL车载吸尘器无线充电 CX3 手提便携式车家两用大功率多用途吸尘器-酷炫黑"/>
    <x v="4"/>
  </r>
  <r>
    <x v="0"/>
    <n v="6233"/>
    <x v="15"/>
    <x v="22"/>
    <s v="健安喜（GNC）"/>
    <n v="152124"/>
    <s v="GNC公司"/>
    <s v="大众营养投资公司"/>
    <n v="5"/>
    <n v="409"/>
    <s v="健安喜GNC 美国原装进口系列 肉桂片200粒 500mg"/>
    <x v="4"/>
  </r>
  <r>
    <x v="1"/>
    <n v="670"/>
    <x v="5"/>
    <x v="7"/>
    <s v="美的（Midea）"/>
    <n v="12380"/>
    <s v="美的集团"/>
    <s v="美的集团股份有限公司"/>
    <n v="361"/>
    <n v="11590"/>
    <s v="美的（Midea）LED充电款台灯 环形护眼灯 学生卧室宿舍书桌床头夹子灯 三挡调光4000K 星环"/>
    <x v="4"/>
  </r>
  <r>
    <x v="0"/>
    <n v="670"/>
    <x v="5"/>
    <x v="15"/>
    <s v="正格（MMC）"/>
    <n v="380516"/>
    <s v="格力集团"/>
    <s v="珠海格力新技术研究所有限公司"/>
    <n v="34"/>
    <n v="714"/>
    <s v="正格礼品 小米5000毫安移动电源 超薄小巧"/>
    <x v="4"/>
  </r>
  <r>
    <x v="0"/>
    <n v="670"/>
    <x v="5"/>
    <x v="7"/>
    <s v="美的（Midea）"/>
    <n v="12380"/>
    <s v="美的集团"/>
    <s v="美的集团股份有限公司"/>
    <n v="9"/>
    <n v="558"/>
    <s v="美的（midea）开关插座套餐 五孔墙面插座面板墙壁电源插座 E03系列86型面板白色  单只装 雅白色 单只装"/>
    <x v="4"/>
  </r>
  <r>
    <x v="0"/>
    <n v="670"/>
    <x v="5"/>
    <x v="9"/>
    <s v="TCL"/>
    <n v="188749"/>
    <s v="TCL集团"/>
    <s v="TCL集团股份有限公司"/>
    <n v="808"/>
    <n v="535948"/>
    <s v="?TCL 27英寸 1800R曲面抗蓝光不闪高清电脑显示器 T27M6C+华硕KM 95PRO"/>
    <x v="4"/>
  </r>
  <r>
    <x v="0"/>
    <n v="670"/>
    <x v="5"/>
    <x v="20"/>
    <s v="飞科（FLYCO）"/>
    <n v="6736"/>
    <s v="飞科股份"/>
    <s v="上海飞科电器股份有限公司"/>
    <n v="48"/>
    <n v="1577"/>
    <s v="【唐久直供】得力（deli）787来电显示办公家用电话机/固定电话/座机 时尚透明按键  办公用品 白色"/>
    <x v="4"/>
  </r>
  <r>
    <x v="1"/>
    <n v="670"/>
    <x v="5"/>
    <x v="6"/>
    <s v="雷神（ThundeRobot）"/>
    <n v="48100"/>
    <s v="海尔集团"/>
    <s v="海尔信息科技（深圳）有限公司"/>
    <n v="5743"/>
    <n v="28752235"/>
    <s v="（活动）雷神（ThundeRobot）新911黑幽灵电竞版 144Hz72% GTX1060 15.6英寸游戏笔记本(i7-8750H 16G 128G"/>
    <x v="4"/>
  </r>
  <r>
    <x v="1"/>
    <n v="670"/>
    <x v="5"/>
    <x v="1"/>
    <s v="创维（Skyworth）"/>
    <n v="217182"/>
    <s v="创维集团"/>
    <s v="深圳创维-RGB电子有限公司"/>
    <n v="18746"/>
    <n v="7595943"/>
    <s v="创维（Skyworth）腾讯无线投屏企业微信手机电视机投影培训同屏器 企业商务会议盒子"/>
    <x v="4"/>
  </r>
  <r>
    <x v="0"/>
    <n v="670"/>
    <x v="5"/>
    <x v="1"/>
    <s v="创维（Skyworth）"/>
    <n v="217182"/>
    <s v="创维集团"/>
    <s v="深圳创维-RGB电子有限公司"/>
    <n v="4815"/>
    <n v="785296"/>
    <s v="新品创维D1超短焦投影仪办公家用wifi 全高清便携智能投影机手机同屏支持3D及安装应用送豪华幕 黑色 安卓"/>
    <x v="4"/>
  </r>
  <r>
    <x v="0"/>
    <n v="670"/>
    <x v="5"/>
    <x v="6"/>
    <s v="雷神（ThundeRobot）"/>
    <n v="48100"/>
    <s v="海尔集团"/>
    <s v="海尔信息科技（深圳）有限公司"/>
    <n v="1981"/>
    <n v="5587874"/>
    <s v="雷神（ThundeRobot）黑金刚K70 全铝合金键身 背光机械键盘 金属黑 绝地求生吃鸡 茶轴"/>
    <x v="4"/>
  </r>
  <r>
    <x v="1"/>
    <n v="670"/>
    <x v="5"/>
    <x v="6"/>
    <s v="极限矩阵"/>
    <n v="69196"/>
    <s v="海尔集团"/>
    <s v="苏州海尔信息科技有限公司"/>
    <n v="161"/>
    <n v="815747"/>
    <s v="极限矩阵（matrimax）LT-270M1 27英寸 曲面吃鸡射击类电竞显示器（144Hz刷新1ms响应 DP+HDMI+DVI 1080P)"/>
    <x v="4"/>
  </r>
  <r>
    <x v="1"/>
    <n v="670"/>
    <x v="5"/>
    <x v="9"/>
    <s v="TCL"/>
    <n v="2505"/>
    <s v="TCL集团"/>
    <s v="TCL集团股份有限公司"/>
    <n v="4610"/>
    <n v="3364898"/>
    <s v="TCL会议电话机座机 CP300 音视频会议终端系统/全向麦克风/来电显示/免提/商务办公会议电话 中型会议室"/>
    <x v="4"/>
  </r>
  <r>
    <x v="1"/>
    <n v="670"/>
    <x v="5"/>
    <x v="6"/>
    <s v="海尔（Haier）"/>
    <n v="7817"/>
    <s v="海尔集团"/>
    <s v="青岛海尔投资发展有限公司"/>
    <n v="3244"/>
    <n v="4727033"/>
    <s v="海尔（Haier）锋睿S420 14英寸轻薄学生商务笔记本电脑(四核N3450 4G 128G SSD WIFI 蓝牙 1080P 正版Win10"/>
    <x v="4"/>
  </r>
  <r>
    <x v="0"/>
    <n v="670"/>
    <x v="5"/>
    <x v="6"/>
    <s v="海尔（Haier）"/>
    <n v="7817"/>
    <s v="海尔集团"/>
    <s v="青岛海尔投资发展有限公司"/>
    <n v="1279"/>
    <n v="993239"/>
    <s v="海尔（haier）乐享X1窄边框一体机电脑商务办公台式主机全套家用游戏 升级-酷睿i7-8G内存-240G固态"/>
    <x v="4"/>
  </r>
  <r>
    <x v="0"/>
    <n v="1316"/>
    <x v="0"/>
    <x v="21"/>
    <s v="澳佳宝（Blackmores）"/>
    <n v="168710"/>
    <s v="黛浓有限公司"/>
    <s v="黛浓有限公司"/>
    <n v="2646"/>
    <n v="129850"/>
    <s v="香港直邮 澳大利亚澳佳宝（Blackmores）天然维生素E面霜VE面霜润肤霜冰冰霜保湿补水滋润 VE面霜50g"/>
    <x v="4"/>
  </r>
  <r>
    <x v="0"/>
    <n v="1316"/>
    <x v="0"/>
    <x v="22"/>
    <s v="健安喜（GNC）"/>
    <n v="9120"/>
    <s v="GNC公司"/>
    <s v="大众营养投资公司"/>
    <n v="6"/>
    <n v="269"/>
    <s v="GNC健安喜库拉索芦荟保湿面霜57g 补水祛痘保湿晒后修复"/>
    <x v="4"/>
  </r>
  <r>
    <x v="0"/>
    <n v="1316"/>
    <x v="0"/>
    <x v="25"/>
    <s v="九阳（Joyoung）"/>
    <n v="9774"/>
    <s v="九阳股份"/>
    <s v="九阳股份有限公司"/>
    <n v="18"/>
    <n v="986"/>
    <s v="飞科（FLYCO）电动剃须刀 去毛球器充电器 电源线 剃须刀毛球修剪器配件"/>
    <x v="4"/>
  </r>
  <r>
    <x v="0"/>
    <n v="1316"/>
    <x v="0"/>
    <x v="21"/>
    <s v="Blackmores"/>
    <n v="144123"/>
    <s v="黛浓有限公司"/>
    <s v="质控聚合品牌"/>
    <n v="2"/>
    <n v="182"/>
    <s v="澳洲进口 Blackmores澳佳宝ve面霜天然维生素面霜润肤霜 50G 3盒装"/>
    <x v="4"/>
  </r>
  <r>
    <x v="0"/>
    <n v="1316"/>
    <x v="0"/>
    <x v="22"/>
    <s v="GNC"/>
    <n v="171862"/>
    <s v="GNC公司"/>
    <s v="大众营养投资公司"/>
    <n v="53"/>
    <n v="2475"/>
    <s v="美国原装进口C芦荟保湿祛痘凝露芦荟胶面霜VC面霜护肤品芦荟保湿凝露 85g克 1支装"/>
    <x v="4"/>
  </r>
  <r>
    <x v="0"/>
    <n v="1316"/>
    <x v="0"/>
    <x v="21"/>
    <s v="BLACKMORES"/>
    <n v="153835"/>
    <s v="黛浓有限公司"/>
    <s v="黛浓有限公司"/>
    <n v="51"/>
    <n v="3485"/>
    <s v="澳洲进口Blackmores澳佳宝ve面霜天然维生素E冰冰霜 润肤保湿补水妆前乳 润肤霜50g*3支"/>
    <x v="4"/>
  </r>
  <r>
    <x v="0"/>
    <n v="1316"/>
    <x v="0"/>
    <x v="20"/>
    <s v="飞科（FLYCO）"/>
    <n v="6736"/>
    <s v="飞科股份"/>
    <s v="上海飞科电器股份有限公司"/>
    <n v="231"/>
    <n v="10202"/>
    <s v="飞科（FLYCO）博锐男士电动剃须刀双头 刮胡刀ps188 全身水洗便携迷你胡须刀 包邮"/>
    <x v="4"/>
  </r>
  <r>
    <x v="0"/>
    <n v="1316"/>
    <x v="0"/>
    <x v="21"/>
    <s v="blackmores"/>
    <n v="160869"/>
    <s v="黛浓有限公司"/>
    <s v="黛浓有限公司"/>
    <n v="67"/>
    <n v="4421"/>
    <s v="澳洲直邮Blackmores维生素E乳霜VE面霜软膏50g滋润保湿乳霜防干燥冰冰霜 冬天防开裂"/>
    <x v="4"/>
  </r>
  <r>
    <x v="0"/>
    <n v="1316"/>
    <x v="0"/>
    <x v="21"/>
    <s v="澳佳宝（BLACKMORES）"/>
    <n v="163991"/>
    <s v="黛浓有限公司"/>
    <s v="黛浓有限公司"/>
    <n v="114"/>
    <n v="12420"/>
    <s v="澳洲 BLACKMORES澳佳宝维生素E乳霜VE面霜50g"/>
    <x v="4"/>
  </r>
  <r>
    <x v="1"/>
    <n v="1316"/>
    <x v="0"/>
    <x v="21"/>
    <s v="澳佳宝（Blackmores）"/>
    <n v="21324"/>
    <s v="黛浓有限公司"/>
    <s v="质控聚合品牌"/>
    <n v="1136"/>
    <n v="86428"/>
    <s v="澳佳宝（Blackmores）维生素VE面霜 50G 滋润 保湿 不油腻 【两支装】"/>
    <x v="4"/>
  </r>
  <r>
    <x v="0"/>
    <n v="1316"/>
    <x v="0"/>
    <x v="5"/>
    <s v="苏泊尔（SUPOR）"/>
    <n v="16425"/>
    <s v="苏泊尔集团"/>
    <s v="浙江苏泊尔股份有限公司"/>
    <n v="4"/>
    <n v="194"/>
    <s v="【唐久直供】飞科（FLYCO）博锐男士电动剃须刀 刮胡刀ps185 双头便携"/>
    <x v="4"/>
  </r>
  <r>
    <x v="0"/>
    <n v="1316"/>
    <x v="0"/>
    <x v="21"/>
    <s v="澳佳宝（blackmores）"/>
    <n v="222671"/>
    <s v="黛浓有限公司"/>
    <s v="黛浓有限公司"/>
    <n v="8"/>
    <n v="361"/>
    <s v="澳佳宝（blackmores）【2018新版带防伪】VE面霜天然维生素E霜冰冰霜 50g"/>
    <x v="4"/>
  </r>
  <r>
    <x v="1"/>
    <n v="12259"/>
    <x v="2"/>
    <x v="42"/>
    <s v="水井坊"/>
    <n v="16147"/>
    <s v="水井坊股份"/>
    <s v="四川水井坊股份有限公司"/>
    <n v="11958"/>
    <n v="7652746"/>
    <s v="礼品袋（适用于水井坊臻酿八號38度 500ml）"/>
    <x v="4"/>
  </r>
  <r>
    <x v="0"/>
    <n v="12259"/>
    <x v="2"/>
    <x v="45"/>
    <s v="茅坛"/>
    <n v="341796"/>
    <s v="茅台集团"/>
    <s v="中国贵州茅台酒厂有限责任公司"/>
    <n v="105"/>
    <n v="23658"/>
    <s v="贵州茅台集团白酒52度茅坛窖龄酒T90浓香型礼盒装喜酒婚宴酒整箱装500ml*6"/>
    <x v="4"/>
  </r>
  <r>
    <x v="1"/>
    <n v="12259"/>
    <x v="2"/>
    <x v="33"/>
    <s v="古井贡酒"/>
    <n v="7523"/>
    <s v="古井贡集团"/>
    <s v="安徽古井贡酒股份有限公司"/>
    <n v="54518"/>
    <n v="12588532"/>
    <s v="礼品袋（适用于古井贡酒年份原浆献礼版50度 500ml）"/>
    <x v="4"/>
  </r>
  <r>
    <x v="1"/>
    <n v="12259"/>
    <x v="2"/>
    <x v="40"/>
    <s v="CLORIS"/>
    <n v="359425"/>
    <s v="五粮液集团"/>
    <s v="四川省宜宾五粮液集团有限公司"/>
    <n v="22"/>
    <n v="1452"/>
    <s v="CLORIS 青梅酒 桂花香果酒480ml  女士酒10度 五粮液集团出品"/>
    <x v="4"/>
  </r>
  <r>
    <x v="1"/>
    <n v="12259"/>
    <x v="2"/>
    <x v="45"/>
    <s v="赖茅"/>
    <n v="10813"/>
    <s v="茅台集团"/>
    <s v="中国贵州茅台酒厂(集团)有限责任公司"/>
    <n v="13346"/>
    <n v="9912294"/>
    <s v="茅台 赖茅珍藏53度500ml*6瓶 整箱装 酱香型白酒"/>
    <x v="4"/>
  </r>
  <r>
    <x v="0"/>
    <n v="12259"/>
    <x v="2"/>
    <x v="42"/>
    <s v="水井坊"/>
    <n v="16147"/>
    <s v="水井坊股份"/>
    <s v="四川水井坊股份有限公司"/>
    <n v="19859"/>
    <n v="6149822"/>
    <s v="（领券下单更优惠）水井坊 52度 臻酿八号500ml（6瓶装）浓香型高度 白酒 整箱 礼盒装 含礼袋"/>
    <x v="4"/>
  </r>
  <r>
    <x v="0"/>
    <n v="12259"/>
    <x v="2"/>
    <x v="40"/>
    <s v="感恩"/>
    <n v="296730"/>
    <s v="五粮液集团"/>
    <s v="四川省宜宾五粮液集团有限公司"/>
    <n v="7"/>
    <n v="933"/>
    <s v="52°五粮液股份感恩谢之心500ml 岁末屯货季，买一赠一 再送感恩小酒 精美包装 !"/>
    <x v="4"/>
  </r>
  <r>
    <x v="1"/>
    <n v="12259"/>
    <x v="2"/>
    <x v="45"/>
    <s v="习酒"/>
    <n v="17981"/>
    <s v="茅台集团"/>
    <s v="贵州茅台酒厂(集团)习酒有限责任公司"/>
    <n v="75632"/>
    <n v="20854922"/>
    <s v="茅台集团 习酒 龙凤献瑞 53度 单瓶装白酒 500mL 口感酱香型"/>
    <x v="4"/>
  </r>
  <r>
    <x v="1"/>
    <n v="12259"/>
    <x v="2"/>
    <x v="44"/>
    <s v="星得斯"/>
    <n v="61223"/>
    <s v="洋河酒厂"/>
    <s v="江苏洋河酒厂股份有限公司"/>
    <n v="4"/>
    <n v="0"/>
    <s v="洋河星得斯 爱未停葡萄酒 智利原瓶进口 750ml"/>
    <x v="4"/>
  </r>
  <r>
    <x v="0"/>
    <n v="12259"/>
    <x v="2"/>
    <x v="45"/>
    <s v="經典"/>
    <n v="292243"/>
    <s v="茅台集团"/>
    <s v="贵州茅台酒厂（集团）习酒有限责任公司"/>
    <n v="347"/>
    <n v="37567"/>
    <s v="贵州茅台集团习酒公司经典演義五虎上将 52度600ml浓香型白酒 一套5瓶"/>
    <x v="4"/>
  </r>
  <r>
    <x v="0"/>
    <n v="12259"/>
    <x v="2"/>
    <x v="44"/>
    <s v="星得斯"/>
    <n v="61223"/>
    <s v="洋河酒厂"/>
    <s v="江苏洋河酒厂股份有限公司"/>
    <n v="2903"/>
    <n v="113949"/>
    <s v="阳澄湖大闸蟹卡"/>
    <x v="4"/>
  </r>
  <r>
    <x v="0"/>
    <n v="12259"/>
    <x v="2"/>
    <x v="45"/>
    <s v="茅仙酒"/>
    <n v="385061"/>
    <s v="茅台集团"/>
    <s v="中国贵州茅台酒厂（集团）有限公司"/>
    <n v="171"/>
    <n v="28499"/>
    <s v="贵州茅台集团 贵州茅台技开公司出品 茅仙酒 醇香 53度 500ml 柔和酱香型白酒 单瓶礼盒装"/>
    <x v="4"/>
  </r>
  <r>
    <x v="0"/>
    <n v="12259"/>
    <x v="2"/>
    <x v="33"/>
    <s v="古井"/>
    <n v="84017"/>
    <s v="古井贡集团"/>
    <s v="安徽古井贡酒股份有限公司"/>
    <n v="2090"/>
    <n v="33380"/>
    <s v="龙江家园 酒 整箱42度 东北白酒 500ml*12瓶（衢州柯城区衢江区城区专享）"/>
    <x v="4"/>
  </r>
  <r>
    <x v="0"/>
    <n v="12259"/>
    <x v="2"/>
    <x v="45"/>
    <s v="茅乡"/>
    <n v="98287"/>
    <s v="茅台集团"/>
    <s v="中国贵州茅台酒厂(集团)有限责任公司"/>
    <n v="747"/>
    <n v="106656"/>
    <s v="贵州茅台集团茅乡封藏V16整箱礼盒白酒 52度500ml*6"/>
    <x v="4"/>
  </r>
  <r>
    <x v="0"/>
    <n v="12259"/>
    <x v="2"/>
    <x v="45"/>
    <s v="白金酒"/>
    <n v="3942"/>
    <s v="茅台集团"/>
    <s v="贵州茅台酒厂（集团）白金酒责任有限公司"/>
    <n v="4512"/>
    <n v="1189147"/>
    <s v="赠品专用白金酒酒具"/>
    <x v="4"/>
  </r>
  <r>
    <x v="1"/>
    <n v="12259"/>
    <x v="2"/>
    <x v="45"/>
    <s v="贵州茅台"/>
    <n v="208402"/>
    <s v="茅台集团"/>
    <s v="中国贵州茅台酒厂（集团）有限责任公司"/>
    <n v="7"/>
    <n v="0"/>
    <s v="茅台王子酒（小酒字版）礼品袋"/>
    <x v="4"/>
  </r>
  <r>
    <x v="0"/>
    <n v="12259"/>
    <x v="2"/>
    <x v="40"/>
    <s v="亚洲"/>
    <n v="276734"/>
    <s v="五粮液集团"/>
    <s v="四川省宜宾五粮液集团有限公司"/>
    <n v="209"/>
    <n v="0"/>
    <s v="白酒酒具 倒酒分酒器 一个分酒器+六个酒杯"/>
    <x v="4"/>
  </r>
  <r>
    <x v="0"/>
    <n v="12259"/>
    <x v="2"/>
    <x v="40"/>
    <s v="五粮PTVIP"/>
    <n v="402346"/>
    <s v="五粮液集团"/>
    <s v="四川省宜宾五粮液集团有限公司"/>
    <n v="49"/>
    <n v="26095"/>
    <s v="五粮液（WULIANGYE） 五粮液股份有限公司浓香型52度五粮PTVIP优品级 整箱500ml*6"/>
    <x v="4"/>
  </r>
  <r>
    <x v="0"/>
    <n v="12259"/>
    <x v="2"/>
    <x v="40"/>
    <s v="纳福"/>
    <n v="208858"/>
    <s v="五粮液集团"/>
    <s v="四川省宜宾五粮液集团有限公司"/>
    <n v="870"/>
    <n v="169086"/>
    <s v="纳福 手拎袋"/>
    <x v="4"/>
  </r>
  <r>
    <x v="0"/>
    <n v="12259"/>
    <x v="2"/>
    <x v="40"/>
    <s v="五味人生"/>
    <n v="295892"/>
    <s v="五粮液集团"/>
    <s v="宜宾五粮液生态酿酒有限公司"/>
    <n v="1"/>
    <n v="288"/>
    <s v="宜宾五粮液集团 52度五味人生 帝运29 浓香型白酒礼盒装 500ml 单瓶装"/>
    <x v="4"/>
  </r>
  <r>
    <x v="0"/>
    <n v="12259"/>
    <x v="2"/>
    <x v="44"/>
    <s v="洋河蓝色经典"/>
    <n v="127254"/>
    <s v="洋河酒厂"/>
    <s v="江苏洋河酒厂股份有限公司"/>
    <n v="180"/>
    <n v="41797"/>
    <s v="洋河蓝色经典 海之蓝  白酒礼盒装 口感绵柔浓香型 52度海之蓝375ML*6瓶整箱装"/>
    <x v="4"/>
  </r>
  <r>
    <x v="0"/>
    <n v="12259"/>
    <x v="2"/>
    <x v="40"/>
    <s v="五粮神"/>
    <n v="199671"/>
    <s v="五粮液集团"/>
    <s v="四川省宜宾五粮液集团有限公司"/>
    <n v="34"/>
    <n v="7117"/>
    <s v="五粮液股份公司五年老酒 五粮神特酿 52度 浓香型白酒500ml单瓶装"/>
    <x v="4"/>
  </r>
  <r>
    <x v="0"/>
    <n v="12259"/>
    <x v="2"/>
    <x v="45"/>
    <s v="習水"/>
    <n v="256580"/>
    <s v="茅台集团"/>
    <s v="贵州茅台酒厂（集团）习酒有限责任公司"/>
    <n v="783"/>
    <n v="10776"/>
    <s v="贵州省53度酱香型粮食酒  茅台镇原浆纯粮白酒礼盒 整箱特价 一瓶试喝装  1*500ml"/>
    <x v="4"/>
  </r>
  <r>
    <x v="1"/>
    <n v="12259"/>
    <x v="2"/>
    <x v="45"/>
    <s v="白金酒"/>
    <n v="3942"/>
    <s v="茅台集团"/>
    <s v="贵州茅台酒厂（集团）白金酒责任有限公司"/>
    <n v="855"/>
    <n v="0"/>
    <s v="贵州茅台集团白金酒公司 白金酒酒具1套 赠品勿拍"/>
    <x v="4"/>
  </r>
  <r>
    <x v="0"/>
    <n v="12259"/>
    <x v="2"/>
    <x v="45"/>
    <s v="茅台（MAITAI）"/>
    <n v="171677"/>
    <s v="茅台集团"/>
    <s v="中国贵州茅台酒厂（集团）有限公司"/>
    <n v="445"/>
    <n v="114413"/>
    <s v="赠品分酒器酒杯 分酒器 酒杯"/>
    <x v="4"/>
  </r>
  <r>
    <x v="1"/>
    <n v="12259"/>
    <x v="2"/>
    <x v="40"/>
    <s v="五粮液"/>
    <n v="155136"/>
    <s v="五粮液集团"/>
    <s v="四川省宜宾五粮液集团有限公司"/>
    <n v="5289"/>
    <n v="2251843"/>
    <s v="五粮液股份 富贵吉祥典藏袋子 送礼专用礼品袋  高档手提袋 双支装白酒礼袋（不含酒水）"/>
    <x v="4"/>
  </r>
  <r>
    <x v="0"/>
    <n v="12259"/>
    <x v="2"/>
    <x v="45"/>
    <s v="京匠"/>
    <n v="332665"/>
    <s v="茅台集团"/>
    <s v="贵州茅台酒厂（集团）习酒有限公司"/>
    <n v="40"/>
    <n v="10082"/>
    <s v="贵州习酒 京匠酒  贡品 酱香型白酒53度黄瓶礼盒装 匠心筑梦 典藏陈酿 工匠精神 贵州习酒 京匠贡品500ml*1"/>
    <x v="4"/>
  </r>
  <r>
    <x v="0"/>
    <n v="12259"/>
    <x v="2"/>
    <x v="33"/>
    <s v="古井贡"/>
    <n v="84246"/>
    <s v="古井贡集团"/>
    <s v="安徽古井贡酒股份有限公司"/>
    <n v="13418"/>
    <n v="3194913"/>
    <s v="（买一送一）45°古井贡酒年份原浆哈萨克斯坦世博纪念酒750ml 白酒 酒仙网"/>
    <x v="4"/>
  </r>
  <r>
    <x v="0"/>
    <n v="12259"/>
    <x v="2"/>
    <x v="45"/>
    <s v="GJM"/>
    <n v="264313"/>
    <s v="茅台集团"/>
    <s v="中国贵州茅台酒厂(集团)有限责任公司"/>
    <n v="515"/>
    <n v="148105"/>
    <s v="贵州茅台集团酒一箱 礼品酒整箱6瓶 喜宴酒红色庆典1921收藏酒水 贵州酒52度浓香型高度白酒礼盒装"/>
    <x v="4"/>
  </r>
  <r>
    <x v="0"/>
    <n v="12259"/>
    <x v="2"/>
    <x v="44"/>
    <s v="洋河"/>
    <n v="26909"/>
    <s v="洋河酒厂"/>
    <s v="江苏洋河酒厂股份有限公司"/>
    <n v="50852"/>
    <n v="15710365"/>
    <s v="（限时送整箱白酒）洋河42度 洋河特曲（珠光蓝）500ml*6 白酒整箱"/>
    <x v="4"/>
  </r>
  <r>
    <x v="0"/>
    <n v="12259"/>
    <x v="2"/>
    <x v="40"/>
    <s v="五粮迎宾"/>
    <n v="288702"/>
    <s v="五粮液集团"/>
    <s v="四川省宜宾五粮液集团有限公司"/>
    <n v="347"/>
    <n v="5708"/>
    <s v="五粮迎宾上品酒礼袋"/>
    <x v="4"/>
  </r>
  <r>
    <x v="0"/>
    <n v="12259"/>
    <x v="2"/>
    <x v="45"/>
    <s v="点酱台"/>
    <n v="311216"/>
    <s v="茅台集团"/>
    <s v="贵州茅台酒厂(集团)白金酒有限责任公司"/>
    <n v="2"/>
    <n v="5238"/>
    <s v="点酱台 贵州茅台集团白金酒 53度坤沙工艺酱香型白酒纯粮食高度酒土豪金喜酒婚宴送礼用酒 6瓶装 (500ml*6"/>
    <x v="4"/>
  </r>
  <r>
    <x v="0"/>
    <n v="12259"/>
    <x v="2"/>
    <x v="45"/>
    <s v="台源"/>
    <n v="146946"/>
    <s v="茅台集团"/>
    <s v="贵州茅台酒厂(集团)保健酒业有限公司"/>
    <n v="5"/>
    <n v="4395"/>
    <s v="知酒堂 台源酒论道 酱香型53度白酒 500ml*1瓶"/>
    <x v="4"/>
  </r>
  <r>
    <x v="0"/>
    <n v="12259"/>
    <x v="2"/>
    <x v="45"/>
    <s v="老門牌"/>
    <n v="343856"/>
    <s v="茅台集团"/>
    <s v="贵州茅台酒厂技术开发公司"/>
    <n v="22"/>
    <n v="45972"/>
    <s v="茅台集团茅台技开拉萨玛咖酒 拉萨净土 整箱装黑玛咖酒500ml*6瓶53度白酒"/>
    <x v="4"/>
  </r>
  <r>
    <x v="0"/>
    <n v="12259"/>
    <x v="2"/>
    <x v="45"/>
    <s v="茅台（MAOTAI）"/>
    <n v="273942"/>
    <s v="茅台集团"/>
    <s v="中国贵州茅台酒厂（集团）有限责任公司"/>
    <n v="9726"/>
    <n v="11123944"/>
    <s v="黑金王子手提袋"/>
    <x v="4"/>
  </r>
  <r>
    <x v="0"/>
    <n v="12259"/>
    <x v="2"/>
    <x v="45"/>
    <s v="习窖"/>
    <n v="334266"/>
    <s v="茅台集团"/>
    <s v="贵州茅台酒厂（集团）习酒有限责任公司"/>
    <n v="64"/>
    <n v="7391"/>
    <s v="贵州茅台集团 习酒 习窖20 酱香型礼盒装送礼收藏白酒 53度 整箱500ml*6瓶"/>
    <x v="4"/>
  </r>
  <r>
    <x v="0"/>
    <n v="12259"/>
    <x v="2"/>
    <x v="40"/>
    <s v="五粮液（WULIANGYE）"/>
    <n v="171672"/>
    <s v="五粮液集团"/>
    <s v="四川省宜宾五粮液集团有限公司"/>
    <n v="58263"/>
    <n v="18746175"/>
    <s v="（限时秒杀）五粮液酱香型53度永福酱酒（老酱）500ml（2010—2012年产） 单瓶"/>
    <x v="4"/>
  </r>
  <r>
    <x v="1"/>
    <n v="12259"/>
    <x v="2"/>
    <x v="40"/>
    <s v="五粮醇"/>
    <n v="44843"/>
    <s v="五粮液集团"/>
    <s v="四川省宜宾五粮液集团有限公司"/>
    <n v="25443"/>
    <n v="2046764"/>
    <s v="五粮醇 礼品袋（适用于臻选6）"/>
    <x v="4"/>
  </r>
  <r>
    <x v="0"/>
    <n v="12259"/>
    <x v="2"/>
    <x v="45"/>
    <s v="茅台迎宾酒"/>
    <n v="113655"/>
    <s v="茅台集团"/>
    <s v="中国贵州茅台酒厂(集团)有限责任公司"/>
    <n v="120"/>
    <n v="30501"/>
    <s v="贵州茅台集团白酒礼盒 茅台醇封坛1998 52度 500ml 6瓶 整装"/>
    <x v="4"/>
  </r>
  <r>
    <x v="0"/>
    <n v="12259"/>
    <x v="2"/>
    <x v="45"/>
    <s v="国典"/>
    <n v="228275"/>
    <s v="茅台集团"/>
    <s v="贵州茅台酒厂（集团）习酒有限责任公司"/>
    <n v="1"/>
    <n v="1200"/>
    <s v="国典1949 浓香型白酒贵宾酒 52度 500ml"/>
    <x v="4"/>
  </r>
  <r>
    <x v="0"/>
    <n v="12259"/>
    <x v="2"/>
    <x v="40"/>
    <s v="春夏秋冬"/>
    <n v="83704"/>
    <s v="五粮液集团"/>
    <s v="四川省宜宾五粮液集团有限公司"/>
    <n v="42"/>
    <n v="44736"/>
    <s v="宜宾五粮液股份有限公司出品 52度春夏秋冬精酿酒  500ml浓香型 整箱"/>
    <x v="4"/>
  </r>
  <r>
    <x v="0"/>
    <n v="12259"/>
    <x v="2"/>
    <x v="45"/>
    <s v="贵州茅台（MOUTAI）"/>
    <n v="403105"/>
    <s v="茅台集团"/>
    <s v="中国贵州茅台酒厂有限责任公司"/>
    <n v="640"/>
    <n v="297841"/>
    <s v="贵州茅台集团健康产业 53度 茅台正和酒 酱香型白酒 正和酒500ml整箱6瓶"/>
    <x v="4"/>
  </r>
  <r>
    <x v="1"/>
    <n v="12259"/>
    <x v="2"/>
    <x v="2"/>
    <s v="湘泉"/>
    <n v="18256"/>
    <s v="酒鬼股份"/>
    <s v="酒鬼酒股份有限公司"/>
    <n v="11"/>
    <n v="2269"/>
    <s v="【整箱】 湘泉红陶 馥郁香型  白酒 52度 500ml*6瓶 （内含3支手提袋）"/>
    <x v="4"/>
  </r>
  <r>
    <x v="0"/>
    <n v="12259"/>
    <x v="2"/>
    <x v="45"/>
    <s v="经典"/>
    <n v="82371"/>
    <s v="茅台集团"/>
    <s v="贵州茅台酒厂(集团)习酒有限责任公司"/>
    <n v="56"/>
    <n v="12611"/>
    <s v="贵州茅台集团习酒公司经典酱香珍藏53度酱香型白酒500ml可个性化私人定制酒婚宴企业婚庆婚礼喜宴接待 牛皮"/>
    <x v="4"/>
  </r>
  <r>
    <x v="1"/>
    <n v="12259"/>
    <x v="2"/>
    <x v="40"/>
    <s v="五粮液（wuliangye）"/>
    <n v="205649"/>
    <s v="五粮液集团"/>
    <s v="四川省宜宾五粮液集团有限公司"/>
    <n v="384"/>
    <n v="141222"/>
    <s v="宜宾五粮液 52度华耀贵宾佳品酒 总厂生产 浓香型高度纯粮食高粱白酒 整箱装 特价500ml*6 52度"/>
    <x v="4"/>
  </r>
  <r>
    <x v="0"/>
    <n v="12259"/>
    <x v="2"/>
    <x v="45"/>
    <s v="习将军"/>
    <n v="360405"/>
    <s v="茅台集团"/>
    <s v="贵州茅台酒厂（集团）习酒有限责任公司"/>
    <n v="190"/>
    <n v="85282"/>
    <s v="习将军 茅台集团 贵州习酒 大酱 53度酱香型白酒 礼盒装 窖藏1988同窖 500ml*4 整箱"/>
    <x v="4"/>
  </r>
  <r>
    <x v="0"/>
    <n v="12259"/>
    <x v="2"/>
    <x v="40"/>
    <s v="五粮头曲"/>
    <n v="286335"/>
    <s v="五粮液集团"/>
    <s v="四川省宜宾五粮液集团有限公司"/>
    <n v="2"/>
    <n v="1245"/>
    <s v="五粮液股份公司出品 52度五粮头曲 浓香型白酒500ml 6瓶整箱"/>
    <x v="4"/>
  </r>
  <r>
    <x v="0"/>
    <n v="12259"/>
    <x v="2"/>
    <x v="45"/>
    <s v="普天同庆"/>
    <n v="65754"/>
    <s v="茅台集团"/>
    <s v="贵州茅台酒厂(集团)习酒有限责任公司"/>
    <n v="11"/>
    <n v="3696"/>
    <s v="限量买一送一普天同庆 贵州茅台 习酒V60传统浓香型白酒52度500ml单瓶 精美皮盒婚宴商务送礼"/>
    <x v="4"/>
  </r>
  <r>
    <x v="0"/>
    <n v="12259"/>
    <x v="2"/>
    <x v="45"/>
    <s v="国隆（guolong）"/>
    <n v="136677"/>
    <s v="茅台集团"/>
    <s v="贵州茅台酒厂集团技术开发公司"/>
    <n v="136"/>
    <n v="0"/>
    <s v="【火力延续 力度不减】茅台集团国隆酱酒手提袋"/>
    <x v="4"/>
  </r>
  <r>
    <x v="1"/>
    <n v="12259"/>
    <x v="2"/>
    <x v="44"/>
    <s v="洋河"/>
    <n v="26909"/>
    <s v="洋河酒厂"/>
    <s v="江苏洋河酒厂股份有限公司"/>
    <n v="192721"/>
    <n v="57528486"/>
    <s v="金洋河 52度 480ml 浓香型白酒 单瓶装 洋河股份出品"/>
    <x v="4"/>
  </r>
  <r>
    <x v="0"/>
    <n v="12259"/>
    <x v="2"/>
    <x v="45"/>
    <s v="贵州习酒"/>
    <n v="48281"/>
    <s v="茅台集团"/>
    <s v="贵州茅台酒厂(集团)习酒有限责任公司"/>
    <n v="95"/>
    <n v="56507"/>
    <s v="贵州习酒 老方瓶 53度酱香型白酒500ml*6瓶整箱装"/>
    <x v="4"/>
  </r>
  <r>
    <x v="1"/>
    <n v="12259"/>
    <x v="2"/>
    <x v="40"/>
    <s v="五粮液（WULIANGYE）"/>
    <n v="171672"/>
    <s v="五粮液集团"/>
    <s v="四川省宜宾五粮液集团有限公司"/>
    <n v="158981"/>
    <n v="119861768"/>
    <s v="礼品袋（适用于五粮液股份公司出品 五粮精酿 礼鉴珍品 52度浓香型白酒 500ml）"/>
    <x v="4"/>
  </r>
  <r>
    <x v="1"/>
    <n v="12259"/>
    <x v="2"/>
    <x v="45"/>
    <s v="茅台（MOUTAI）"/>
    <n v="12310"/>
    <s v="茅台集团"/>
    <s v="中国贵州茅台酒厂(集团)有限责任公司"/>
    <n v="116989"/>
    <n v="121203856"/>
    <s v="贵州茅台集团白金酒公司 酱香型白酒53度（金如意）500ml 单瓶装"/>
    <x v="4"/>
  </r>
  <r>
    <x v="0"/>
    <n v="12259"/>
    <x v="2"/>
    <x v="40"/>
    <s v="五粮醇"/>
    <n v="44843"/>
    <s v="五粮液集团"/>
    <s v="四川省宜宾五粮液集团有限公司"/>
    <n v="1392"/>
    <n v="113313"/>
    <s v="礼品袋 适用于 五粮醇 500ml"/>
    <x v="4"/>
  </r>
  <r>
    <x v="0"/>
    <n v="12259"/>
    <x v="2"/>
    <x v="40"/>
    <s v="五湖液"/>
    <n v="348793"/>
    <s v="五粮液集团"/>
    <s v="四川省宜宾五粮液集团有限公司"/>
    <n v="460"/>
    <n v="21498"/>
    <s v="五湖液小酒版 45度100ml浓香型白酒 宜宾五粮液股份公司出品 包邮 6瓶装"/>
    <x v="4"/>
  </r>
  <r>
    <x v="0"/>
    <n v="12259"/>
    <x v="2"/>
    <x v="45"/>
    <s v="天朝上品"/>
    <n v="31697"/>
    <s v="茅台集团"/>
    <s v="贵州茅台酒厂集团技术开发公司"/>
    <n v="3510"/>
    <n v="1167819"/>
    <s v="贵州茅台酒厂集团技术开发公司 天朝上品众人酒53度柔和酱香型白酒500ml/瓶 自饮送礼 单瓶"/>
    <x v="4"/>
  </r>
  <r>
    <x v="0"/>
    <n v="12259"/>
    <x v="2"/>
    <x v="45"/>
    <s v="赖茅"/>
    <n v="10813"/>
    <s v="茅台集团"/>
    <s v="中国贵州茅台酒厂(集团)有限责任公司"/>
    <n v="2810"/>
    <n v="1822048"/>
    <s v="赖茅白酒分酒器5件套装（10ml赖茅白酒杯*4+100ml赖茅分酒器）赠品请勿单拍"/>
    <x v="4"/>
  </r>
  <r>
    <x v="0"/>
    <n v="12259"/>
    <x v="2"/>
    <x v="45"/>
    <s v="祝尊富贵"/>
    <n v="373840"/>
    <s v="茅台集团"/>
    <s v="贵州茅台酒厂集团技术开发公司"/>
    <n v="9"/>
    <n v="2422"/>
    <s v="贵州茅台集团白酒礼盒 茅台集团一帆风顺白酒礼盒 2瓶装52度白酒礼盒  送礼品袋 高档白酒礼盒"/>
    <x v="4"/>
  </r>
  <r>
    <x v="0"/>
    <n v="12259"/>
    <x v="2"/>
    <x v="40"/>
    <s v="经典人生"/>
    <n v="355151"/>
    <s v="五粮液集团"/>
    <s v="四川省宜宾五粮液集团有限公司"/>
    <n v="529"/>
    <n v="104417"/>
    <s v="宜宾五粮液股份公司 经典人生 精品 礼品袋"/>
    <x v="4"/>
  </r>
  <r>
    <x v="0"/>
    <n v="12259"/>
    <x v="2"/>
    <x v="45"/>
    <s v="悠蜜"/>
    <n v="187326"/>
    <s v="茅台集团"/>
    <s v="贵州茅台（集团）生态农业产业发展有限公司"/>
    <n v="392"/>
    <n v="13498"/>
    <s v="悠蜜U味鸡尾酒预调酒 蓝莓利口酒水果口味配制酒果酒女士甜酒酸味 200ml单瓶"/>
    <x v="4"/>
  </r>
  <r>
    <x v="1"/>
    <n v="12259"/>
    <x v="2"/>
    <x v="45"/>
    <s v="茅乡"/>
    <n v="98287"/>
    <s v="茅台集团"/>
    <s v="中国贵州茅台酒厂(集团)有限责任公司"/>
    <n v="901"/>
    <n v="137089"/>
    <s v="【整箱】茅台集团 福满四季20 浓香型白酒 52度500ml*6瓶(内含3支礼品袋）"/>
    <x v="4"/>
  </r>
  <r>
    <x v="0"/>
    <n v="12259"/>
    <x v="2"/>
    <x v="40"/>
    <s v="万事如意"/>
    <n v="71447"/>
    <s v="五粮液集团"/>
    <s v="四川省宜宾五粮液集团有限公司"/>
    <n v="1"/>
    <n v="400"/>
    <s v="五粮液股份1918珍品 壹玖壹捌 52度500ml 浓香型节日送礼白酒水 单瓶装"/>
    <x v="4"/>
  </r>
  <r>
    <x v="0"/>
    <n v="12259"/>
    <x v="2"/>
    <x v="45"/>
    <s v="贵州"/>
    <n v="56979"/>
    <s v="茅台集团"/>
    <s v="中国贵州茅台酒厂(集团)有限责任公司"/>
    <n v="681"/>
    <n v="105202"/>
    <s v="（金属盖）闷倒驴白酒68度2500ml*2不锈钢背壶高粱原浆酒 整箱两瓶"/>
    <x v="4"/>
  </r>
  <r>
    <x v="0"/>
    <n v="12259"/>
    <x v="2"/>
    <x v="45"/>
    <s v="播窖"/>
    <n v="302721"/>
    <s v="茅台集团"/>
    <s v="贵州茅台酒厂（集团）保健酒业有限公司"/>
    <n v="12"/>
    <n v="6784"/>
    <s v="贵州茅台集团 播窖 红色之路 商务喜庆送礼白酒 浓香型52°500ML*1瓶 金色 红色之路"/>
    <x v="4"/>
  </r>
  <r>
    <x v="0"/>
    <n v="12259"/>
    <x v="2"/>
    <x v="45"/>
    <s v="家常福"/>
    <n v="224476"/>
    <s v="茅台集团"/>
    <s v="贵州茅台酒厂集团技术开发公司"/>
    <n v="1"/>
    <n v="139"/>
    <s v="贵州茅台酒52度 3斤大坛家常福酒 吉祥如意  浓香型白酒"/>
    <x v="4"/>
  </r>
  <r>
    <x v="0"/>
    <n v="12259"/>
    <x v="2"/>
    <x v="45"/>
    <s v="传奇黔"/>
    <n v="332094"/>
    <s v="茅台集团"/>
    <s v="贵州茅台酒厂（集团）循环经济产业投资开发有限公司"/>
    <n v="4"/>
    <n v="897"/>
    <s v="茅台集团 传奇黔酒 封坛1992 铂金版 整箱装白酒特价52°500ml*6"/>
    <x v="4"/>
  </r>
  <r>
    <x v="0"/>
    <n v="12259"/>
    <x v="2"/>
    <x v="45"/>
    <s v="茅台"/>
    <n v="226231"/>
    <s v="茅台集团"/>
    <s v="中国贵州茅台酒厂（集团）有限责任公司"/>
    <n v="1509"/>
    <n v="333623"/>
    <s v="贵州茅台集团出品 茅台不老酒A60 红瓷瓶 53度 酱香型 500ML *6瓶整箱装"/>
    <x v="4"/>
  </r>
  <r>
    <x v="1"/>
    <n v="12259"/>
    <x v="2"/>
    <x v="45"/>
    <s v="茅台醇"/>
    <n v="63821"/>
    <s v="茅台集团"/>
    <s v="中国贵州茅台酒厂(集团)有限责任公司"/>
    <n v="282"/>
    <n v="18709"/>
    <s v="茅台醇 柔酒 52度 500ml"/>
    <x v="4"/>
  </r>
  <r>
    <x v="0"/>
    <n v="12259"/>
    <x v="2"/>
    <x v="33"/>
    <s v="古井贡（GJG）"/>
    <n v="122794"/>
    <s v="古井贡集团"/>
    <s v="安徽古井贡酒股份有限公司"/>
    <n v="845"/>
    <n v="229773"/>
    <s v="礼品袋 手提袋适用于年份原浆中国香古8"/>
    <x v="4"/>
  </r>
  <r>
    <x v="0"/>
    <n v="12259"/>
    <x v="2"/>
    <x v="45"/>
    <s v="茅台不老"/>
    <n v="238405"/>
    <s v="茅台集团"/>
    <s v="中国贵州茅台酒厂（集团）有限责任公司"/>
    <n v="91"/>
    <n v="30780"/>
    <s v="贵州茅台集团 茅台不老 白酒 国宾酒V20陈酿 53度白酒 500ml 单瓶 500ml"/>
    <x v="4"/>
  </r>
  <r>
    <x v="1"/>
    <n v="12259"/>
    <x v="2"/>
    <x v="45"/>
    <s v="贵州习酒"/>
    <n v="48281"/>
    <s v="茅台集团"/>
    <s v="贵州茅台酒厂(集团)习酒有限责任公司"/>
    <n v="76"/>
    <n v="12184"/>
    <s v="【礼盒】 贵州习酒 帝王金樽 美酒之源 浓香型白酒 42度500ml*4"/>
    <x v="4"/>
  </r>
  <r>
    <x v="0"/>
    <n v="12259"/>
    <x v="2"/>
    <x v="45"/>
    <s v="粲酒"/>
    <n v="371623"/>
    <s v="茅台集团"/>
    <s v="贵州茅台（集团）生态农业产业发展有限公司"/>
    <n v="6"/>
    <n v="314"/>
    <s v="粲酒糯米酒黄酒 清酿甜米酒微醺 乐观小酒礼盒装整箱13度150ml*6瓶"/>
    <x v="4"/>
  </r>
  <r>
    <x v="0"/>
    <n v="12259"/>
    <x v="2"/>
    <x v="45"/>
    <s v="汉酱"/>
    <n v="393745"/>
    <s v="茅台集团"/>
    <s v="中国贵州茅台酒厂(集团)有限责任公司"/>
    <n v="4"/>
    <n v="1172"/>
    <s v="贵州茅台 茅台集团汉酱白酒 51度酱香型白酒 500ml*单瓶装"/>
    <x v="4"/>
  </r>
  <r>
    <x v="0"/>
    <n v="12259"/>
    <x v="2"/>
    <x v="45"/>
    <s v="白金"/>
    <n v="282286"/>
    <s v="茅台集团"/>
    <s v="贵州茅台酒厂（集团）白金酒有限责任公司."/>
    <n v="2810"/>
    <n v="643641"/>
    <s v="酒友网 白金酒 贵州茅台集团白金酒公司 白金陈酒K18浓香型52度白酒 1*6瓶 整箱"/>
    <x v="4"/>
  </r>
  <r>
    <x v="0"/>
    <n v="12259"/>
    <x v="2"/>
    <x v="40"/>
    <s v="五粮情"/>
    <n v="350468"/>
    <s v="五粮液集团"/>
    <s v="四川省宜宾五粮液集团有限公司"/>
    <n v="1"/>
    <n v="288"/>
    <s v="醉仙网 五粮液 五粮情系列 52度浓香型白酒 醇和水晶瓶 500ml单瓶装"/>
    <x v="4"/>
  </r>
  <r>
    <x v="0"/>
    <n v="12259"/>
    <x v="2"/>
    <x v="45"/>
    <s v="习酒"/>
    <n v="226309"/>
    <s v="茅台集团"/>
    <s v="贵州茅台酒厂（集团）习酒有限责任公司"/>
    <n v="30312"/>
    <n v="7611768"/>
    <s v="（预计9个工作日发货）红习酱*2+银质习酒*2+金质*2+习牌特曲*2+金质习酒100ml*2"/>
    <x v="4"/>
  </r>
  <r>
    <x v="0"/>
    <n v="12259"/>
    <x v="2"/>
    <x v="45"/>
    <s v="習酒"/>
    <n v="364972"/>
    <s v="茅台集团"/>
    <s v="中国贵州茅台酒厂（集团）习酒有限责任公司"/>
    <n v="472"/>
    <n v="77372"/>
    <s v="贵州习酒 金品习酒 53度白酒 500ml 单瓶"/>
    <x v="4"/>
  </r>
  <r>
    <x v="0"/>
    <n v="12259"/>
    <x v="2"/>
    <x v="2"/>
    <s v="酒鬼（JIUGUI）"/>
    <n v="26050"/>
    <s v="酒鬼股份"/>
    <s v="酒鬼酒股份有限公司"/>
    <n v="16349"/>
    <n v="3561446"/>
    <s v="（领取到手1194 爆款补货，下单送小湘泉*2）酒鬼52度 原浆酒500ml*6 白酒整箱 酒仙"/>
    <x v="4"/>
  </r>
  <r>
    <x v="0"/>
    <n v="12259"/>
    <x v="2"/>
    <x v="40"/>
    <s v="五粮液（wuliangye）"/>
    <n v="205649"/>
    <s v="五粮液集团"/>
    <s v="四川省宜宾五粮液集团有限公司"/>
    <n v="7624"/>
    <n v="1264267"/>
    <s v="（多买多优惠）五粮液52度 锦上添花醇品级500ml（2016年）*6 白酒 整箱装"/>
    <x v="4"/>
  </r>
  <r>
    <x v="0"/>
    <n v="12259"/>
    <x v="2"/>
    <x v="45"/>
    <s v="贵州茅台酒"/>
    <n v="295550"/>
    <s v="茅台集团"/>
    <s v="中国贵州茅台酒厂（集团）有限责任公司"/>
    <n v="7"/>
    <n v="17648"/>
    <s v="贵州茅台酒酱香型白酒53度500ml 茅台豫鼎中原 1瓶装"/>
    <x v="4"/>
  </r>
  <r>
    <x v="1"/>
    <n v="12259"/>
    <x v="2"/>
    <x v="2"/>
    <s v="酒鬼（JIUGUI）"/>
    <n v="26050"/>
    <s v="酒鬼股份"/>
    <s v="酒鬼酒股份有限公司"/>
    <n v="13514"/>
    <n v="4089270"/>
    <s v="酒鬼 酒鬼酒 52度黄坛 468ml*6瓶 整箱装"/>
    <x v="4"/>
  </r>
  <r>
    <x v="0"/>
    <n v="12259"/>
    <x v="2"/>
    <x v="40"/>
    <s v="国五液"/>
    <n v="321429"/>
    <s v="五粮液集团"/>
    <s v="四川省宜宾五粮液集团有限公司"/>
    <n v="3"/>
    <n v="1688"/>
    <s v="五粮液股份公司国五液陈酿52度500ml浓香型白酒 500ml单瓶装"/>
    <x v="4"/>
  </r>
  <r>
    <x v="0"/>
    <n v="12259"/>
    <x v="2"/>
    <x v="45"/>
    <s v="贵州茅台"/>
    <n v="208402"/>
    <s v="茅台集团"/>
    <s v="中国贵州茅台酒厂（集团）有限责任公司"/>
    <n v="21740"/>
    <n v="31260977"/>
    <s v="（拍十个送一个）茅台 实木底座 单只 数量不多 售完即止"/>
    <x v="4"/>
  </r>
  <r>
    <x v="0"/>
    <n v="12259"/>
    <x v="2"/>
    <x v="45"/>
    <s v="习酒庄园"/>
    <n v="402128"/>
    <s v="茅台集团"/>
    <s v="贵州茅台酒厂（集团）习酒有限责任公司"/>
    <n v="1"/>
    <n v="100"/>
    <s v="福袋"/>
    <x v="4"/>
  </r>
  <r>
    <x v="0"/>
    <n v="12259"/>
    <x v="2"/>
    <x v="33"/>
    <s v="古井贡年份原浆"/>
    <n v="183182"/>
    <s v="古井贡集团"/>
    <s v="安徽古井贡酒股份有限公司"/>
    <n v="156"/>
    <n v="19473"/>
    <s v="礼品袋（适用于岁月经典5年陈酿45度700ml）"/>
    <x v="4"/>
  </r>
  <r>
    <x v="0"/>
    <n v="12259"/>
    <x v="2"/>
    <x v="45"/>
    <s v="茅台（MOUTAI）"/>
    <n v="12310"/>
    <s v="茅台集团"/>
    <s v="中国贵州茅台酒厂(集团)有限责任公司"/>
    <n v="65468"/>
    <n v="53066642"/>
    <s v="（领券到手价379）51度茅台汉酱铂金蓝500ml  白酒"/>
    <x v="4"/>
  </r>
  <r>
    <x v="1"/>
    <n v="12259"/>
    <x v="2"/>
    <x v="40"/>
    <s v="尖庄"/>
    <n v="26631"/>
    <s v="五粮液集团"/>
    <s v="四川省宜宾五粮液集团有限公司"/>
    <n v="3686"/>
    <n v="516816"/>
    <s v="五粮液 股份出品 尖庄曲酒盒装52度500ml*6盒 整箱装"/>
    <x v="4"/>
  </r>
  <r>
    <x v="1"/>
    <n v="12259"/>
    <x v="2"/>
    <x v="40"/>
    <s v="元曲"/>
    <n v="359888"/>
    <s v="五粮液集团"/>
    <s v="四川省宜宾五粮液集团有限公司"/>
    <n v="44"/>
    <n v="22976"/>
    <s v="元曲 浓香型白酒 52度 500ml"/>
    <x v="4"/>
  </r>
  <r>
    <x v="0"/>
    <n v="12259"/>
    <x v="2"/>
    <x v="40"/>
    <s v="国杯"/>
    <n v="350819"/>
    <s v="五粮液集团"/>
    <s v="四川省宜宾五粮液集团有限公司"/>
    <n v="80"/>
    <n v="33440"/>
    <s v="宜宾五粮液生态酿酒出品 国杯绿豆酒高度浓香型婚喜宴特价白酒 整箱礼盒装收藏 500ml*6 52度"/>
    <x v="4"/>
  </r>
  <r>
    <x v="0"/>
    <n v="12259"/>
    <x v="2"/>
    <x v="40"/>
    <s v="五粮液"/>
    <n v="207145"/>
    <s v="五粮液集团"/>
    <s v="四川省宜宾五粮液集团有限公司"/>
    <n v="5938"/>
    <n v="1833850"/>
    <s v="白水杜康 酒祖烧坊 1000mL 52度（1*6*200）"/>
    <x v="4"/>
  </r>
  <r>
    <x v="0"/>
    <n v="12259"/>
    <x v="2"/>
    <x v="45"/>
    <s v="茅台（moutai）"/>
    <n v="162855"/>
    <s v="茅台集团"/>
    <s v="中国贵州茅台酒厂(集团)有限责任公司"/>
    <n v="4628"/>
    <n v="4247482"/>
    <s v="酒滴 茅台酒开瓶器 茅台开瓶器 银色"/>
    <x v="4"/>
  </r>
  <r>
    <x v="0"/>
    <n v="12259"/>
    <x v="2"/>
    <x v="40"/>
    <s v="CLORIS"/>
    <n v="359425"/>
    <s v="五粮液集团"/>
    <s v="四川省宜宾五粮液集团有限公司"/>
    <n v="2"/>
    <n v="152"/>
    <s v="果酒  CLORIS青梅酒花香女士果酒10度 五粮液集团出品 葡萄青梅果酒375ml"/>
    <x v="4"/>
  </r>
  <r>
    <x v="0"/>
    <n v="12259"/>
    <x v="2"/>
    <x v="33"/>
    <s v="古井贡酒"/>
    <n v="7523"/>
    <s v="古井贡集团"/>
    <s v="安徽古井贡酒股份有限公司"/>
    <n v="2316"/>
    <n v="1121831"/>
    <s v="陈年老酒 金古井酒 50度 2011年 500ml*6瓶"/>
    <x v="4"/>
  </r>
  <r>
    <x v="0"/>
    <n v="1320"/>
    <x v="11"/>
    <x v="25"/>
    <s v="阳光豆坊"/>
    <n v="159419"/>
    <s v="九阳股份"/>
    <s v="九阳股份有限公司"/>
    <n v="3164"/>
    <n v="46276"/>
    <s v="黑豆九阳绿心黑豆农家自产黑豆豆浆豆原料醋泡黑豆五谷杂粮"/>
    <x v="4"/>
  </r>
  <r>
    <x v="0"/>
    <n v="1320"/>
    <x v="11"/>
    <x v="36"/>
    <s v="海天"/>
    <n v="7876"/>
    <s v="海天集团"/>
    <s v="佛山市海天调味食品股份有限公司"/>
    <n v="56122"/>
    <n v="3465121"/>
    <s v="（海安仓）海天鲜味蚝油700g*12瓶每箱  整箱卖"/>
    <x v="4"/>
  </r>
  <r>
    <x v="0"/>
    <n v="1320"/>
    <x v="11"/>
    <x v="45"/>
    <s v="习酒"/>
    <n v="17981"/>
    <s v="茅台集团"/>
    <s v="贵州茅台酒厂(集团)习酒有限责任公司"/>
    <n v="9726"/>
    <n v="2137"/>
    <s v="茶叶（tea） 16g盒装茶 2包/盒 绿茶1盒"/>
    <x v="4"/>
  </r>
  <r>
    <x v="0"/>
    <n v="1320"/>
    <x v="11"/>
    <x v="40"/>
    <s v="五粮液（WULIANGYE）"/>
    <n v="17815"/>
    <s v="五粮液集团"/>
    <s v="四川省宜宾五粮液集团有限公司"/>
    <n v="142"/>
    <n v="267836"/>
    <s v="歪嘴100ml*24*5+王老吉330ml*20*5+农夫水550ml*28*1+茶π 1件"/>
    <x v="4"/>
  </r>
  <r>
    <x v="0"/>
    <n v="1320"/>
    <x v="11"/>
    <x v="35"/>
    <s v="桃李"/>
    <n v="137496"/>
    <s v="桃李公司"/>
    <s v="沈阳桃李面包股份有限公司"/>
    <n v="5671"/>
    <n v="204446"/>
    <s v="桃李面包 潘娜托尼面包450g葡萄干蔓越莓早餐面包整箱意大利圣诞节蛋糕 原味1盒【沈阳发货】"/>
    <x v="4"/>
  </r>
  <r>
    <x v="0"/>
    <n v="1320"/>
    <x v="11"/>
    <x v="32"/>
    <s v="千禾"/>
    <n v="75406"/>
    <s v="千禾股份"/>
    <s v="千禾味业食品股份有限公司"/>
    <n v="8442"/>
    <n v="299242"/>
    <s v="特价 千禾味极鲜酱油 1L（元喜商贸）"/>
    <x v="4"/>
  </r>
  <r>
    <x v="1"/>
    <n v="1320"/>
    <x v="11"/>
    <x v="36"/>
    <s v="海天（HADAY）"/>
    <n v="137697"/>
    <s v="海天集团"/>
    <s v="佛山市海天调味食品股份有限公司"/>
    <n v="16271"/>
    <n v="773551"/>
    <s v="海天（HADAY）金标生抽  500ml（新老包装随机发货）"/>
    <x v="4"/>
  </r>
  <r>
    <x v="1"/>
    <n v="1320"/>
    <x v="11"/>
    <x v="25"/>
    <s v="九阳豆浆"/>
    <n v="309659"/>
    <s v="九阳股份"/>
    <s v="杭州九阳豆业有限公司"/>
    <n v="894"/>
    <n v="47170"/>
    <s v="九阳豆浆（Joyoung Soymilk）磨豆匠 营养早餐豆奶280ml*6瓶装香甜醇味"/>
    <x v="4"/>
  </r>
  <r>
    <x v="1"/>
    <n v="1320"/>
    <x v="11"/>
    <x v="36"/>
    <s v="海天"/>
    <n v="7876"/>
    <s v="海天集团"/>
    <s v="佛山市海天调味食品股份有限公司"/>
    <n v="873350"/>
    <n v="10686905"/>
    <s v="海天黄豆酱800g"/>
    <x v="4"/>
  </r>
  <r>
    <x v="0"/>
    <n v="1320"/>
    <x v="11"/>
    <x v="21"/>
    <s v="澳佳宝（Blackmores）"/>
    <n v="153122"/>
    <s v="黛浓有限公司"/>
    <s v="黛浓有限公司"/>
    <n v="3"/>
    <n v="354"/>
    <s v="进口阿诺农场营养即食燕麦片热带水果颗粒果仁谷物早餐冲饮1000g/袋 2袋"/>
    <x v="4"/>
  </r>
  <r>
    <x v="0"/>
    <n v="1320"/>
    <x v="11"/>
    <x v="25"/>
    <s v="九阳豆浆"/>
    <n v="309659"/>
    <s v="九阳股份"/>
    <s v="杭州九阳豆业有限公司"/>
    <n v="584"/>
    <n v="23678"/>
    <s v="九阳豆浆（Joyoung Soymilk）豆奶饮料早餐豆浆香甜醇味 280ml*6瓶 香甜醇味"/>
    <x v="4"/>
  </r>
  <r>
    <x v="0"/>
    <n v="1320"/>
    <x v="11"/>
    <x v="45"/>
    <s v="茅台（MOUTAI）"/>
    <n v="12310"/>
    <s v="茅台集团"/>
    <s v="中国贵州茅台酒厂(集团)有限责任公司"/>
    <n v="4"/>
    <n v="150"/>
    <s v="泰国原装进口 MIKU米谷  八宝粥罐头 6罐装 红豆紫米莲子椰子玉米榴莲六种口味混合"/>
    <x v="4"/>
  </r>
  <r>
    <x v="0"/>
    <n v="1320"/>
    <x v="11"/>
    <x v="34"/>
    <s v="恒顺"/>
    <n v="317216"/>
    <s v="恒顺集团"/>
    <s v="江苏恒顺集团有限公司"/>
    <n v="6630"/>
    <n v="205131"/>
    <s v="镇江香醋K型550ml*12瓶丹阳仓"/>
    <x v="4"/>
  </r>
  <r>
    <x v="0"/>
    <n v="1320"/>
    <x v="11"/>
    <x v="22"/>
    <s v="GNC"/>
    <n v="171862"/>
    <s v="GNC公司"/>
    <s v="大众营养投资公司"/>
    <n v="1"/>
    <n v="25"/>
    <s v="邮费补拍 1袋"/>
    <x v="4"/>
  </r>
  <r>
    <x v="0"/>
    <n v="1320"/>
    <x v="11"/>
    <x v="36"/>
    <s v="海天（HADAY）"/>
    <n v="137697"/>
    <s v="海天集团"/>
    <s v="佛山市海天调味食品股份有限公司"/>
    <n v="179"/>
    <n v="13054"/>
    <s v="联合仓 海天 黄豆酱  800g*6瓶 新日期"/>
    <x v="4"/>
  </r>
  <r>
    <x v="1"/>
    <n v="1320"/>
    <x v="11"/>
    <x v="32"/>
    <s v="千禾"/>
    <n v="75406"/>
    <s v="千禾股份"/>
    <s v="千禾味业食品股份有限公司"/>
    <n v="282817"/>
    <n v="3276119"/>
    <s v="千禾御藏本酿180天150ml特级生抽酱油"/>
    <x v="4"/>
  </r>
  <r>
    <x v="1"/>
    <n v="1320"/>
    <x v="11"/>
    <x v="25"/>
    <s v="阳光豆坊"/>
    <n v="159419"/>
    <s v="九阳股份"/>
    <s v="九阳股份有限公司"/>
    <n v="2412"/>
    <n v="44771"/>
    <s v="九阳 阳光豆坊黑豆豆浆原料750g 内含10条装 黑豆豆浆 杂粮豆浆 九阳豆浆豆"/>
    <x v="4"/>
  </r>
  <r>
    <x v="0"/>
    <n v="1320"/>
    <x v="11"/>
    <x v="33"/>
    <s v="古井"/>
    <n v="84017"/>
    <s v="古井贡集团"/>
    <s v="安徽古井贡酒股份有限公司"/>
    <n v="63"/>
    <n v="3285"/>
    <s v="香飘飘 奶茶 美味升级 30杯 组合装冲调饮品（衢州市柯城区衢江区城区专享）"/>
    <x v="4"/>
  </r>
  <r>
    <x v="1"/>
    <n v="1320"/>
    <x v="11"/>
    <x v="34"/>
    <s v="恒顺"/>
    <n v="8265"/>
    <s v="恒顺集团"/>
    <s v="江苏恒顺醋业股份有限公司"/>
    <n v="134291"/>
    <n v="1305068"/>
    <s v="恒顺香醋 江南贡醋 零添加纯粮酿造固态发酵 炒菜蘸料白醋调味500ml"/>
    <x v="4"/>
  </r>
  <r>
    <x v="0"/>
    <n v="16750"/>
    <x v="7"/>
    <x v="21"/>
    <s v="澳佳宝（Blackmores）"/>
    <n v="153122"/>
    <s v="黛浓有限公司"/>
    <s v="黛浓有限公司"/>
    <n v="1"/>
    <n v="50"/>
    <s v="澳佳宝（Blackmores） 维生素E 维E 面霜 补水 保湿滋润 VE冰冰霜 澳洲进口 50g*1支装"/>
    <x v="5"/>
  </r>
  <r>
    <x v="0"/>
    <n v="16750"/>
    <x v="7"/>
    <x v="22"/>
    <s v="GNC"/>
    <n v="171862"/>
    <s v="GNC公司"/>
    <s v="大众营养投资公司"/>
    <n v="88"/>
    <n v="8670"/>
    <s v="澳洲进口安瓶Cemoy安瓶精华原液 补水护肤保湿提拉紧致面部精华液 CEMOY 澳洲安瓶精"/>
    <x v="5"/>
  </r>
  <r>
    <x v="0"/>
    <n v="16750"/>
    <x v="7"/>
    <x v="22"/>
    <s v="健安喜（GNC）"/>
    <n v="9120"/>
    <s v="GNC公司"/>
    <s v="大众营养投资公司"/>
    <n v="15"/>
    <n v="1085"/>
    <s v="健安喜（GNC） 美国原装进口C芦荟保湿祛痘凝露芦荟胶面霜VC面霜护肤品 芦荟凝胶85g 1支"/>
    <x v="5"/>
  </r>
  <r>
    <x v="1"/>
    <n v="9192"/>
    <x v="18"/>
    <x v="21"/>
    <s v="澳佳宝（Blackmores）"/>
    <n v="21324"/>
    <s v="黛浓有限公司"/>
    <s v="质控聚合品牌"/>
    <n v="71416"/>
    <n v="5355427"/>
    <s v="澳洲进口 澳佳宝（Blackmores）高浓缩辅酶Q10胶囊150mg 30粒"/>
    <x v="5"/>
  </r>
  <r>
    <x v="1"/>
    <n v="9192"/>
    <x v="18"/>
    <x v="6"/>
    <s v="海尔（Haier）"/>
    <n v="7817"/>
    <s v="海尔集团"/>
    <s v="青岛海尔投资发展有限公司"/>
    <n v="3"/>
    <n v="4920"/>
    <s v="海尔（Haier）电子体温计 502A 家用成人儿童口腔腋下温度计"/>
    <x v="5"/>
  </r>
  <r>
    <x v="0"/>
    <n v="9192"/>
    <x v="18"/>
    <x v="5"/>
    <s v="南洋"/>
    <n v="346566"/>
    <s v="苏泊尔集团"/>
    <s v="杭州苏泊尔南洋药业有限公司"/>
    <n v="17"/>
    <n v="3287"/>
    <s v="得贴膏】南洋 双氯芬酸钠气雾剂 60g 肌肉酸痛拉伤扭伤骨关节疼痛 【5盒特惠装】低至28元/盒，多得20贴伤"/>
    <x v="5"/>
  </r>
  <r>
    <x v="0"/>
    <n v="9192"/>
    <x v="18"/>
    <x v="21"/>
    <s v="澳佳宝（BLACKMORES）"/>
    <n v="163991"/>
    <s v="黛浓有限公司"/>
    <s v="黛浓有限公司"/>
    <n v="3233"/>
    <n v="299557"/>
    <s v="澳洲进口澳佳宝Blackmores圣洁莓精华 40粒 天然草本平衡荷尔蒙片 缓解经前不适 40粒 * 1瓶装 圣洁莓"/>
    <x v="5"/>
  </r>
  <r>
    <x v="1"/>
    <n v="9192"/>
    <x v="18"/>
    <x v="43"/>
    <s v="天然博士"/>
    <n v="283125"/>
    <s v="汤臣倍健股份"/>
    <s v="汤臣倍健股份有限公司"/>
    <n v="2054"/>
    <n v="201492"/>
    <s v="汤臣倍健 天然博士铁维生素B12叶酸片 备孕孕期孕妇产后补铁 60片/盒"/>
    <x v="5"/>
  </r>
  <r>
    <x v="0"/>
    <n v="9192"/>
    <x v="18"/>
    <x v="22"/>
    <s v="健安喜（GNC）"/>
    <n v="152124"/>
    <s v="GNC公司"/>
    <s v="大众营养投资公司"/>
    <n v="6875"/>
    <n v="1052228"/>
    <s v="进口增强性能力保健品 锯棕榈软胶囊 慢性前列腺炎药 肥大增生 备孕男 改善尿频尿急尿不尽药片 60粒*3瓶装"/>
    <x v="5"/>
  </r>
  <r>
    <x v="0"/>
    <n v="9192"/>
    <x v="18"/>
    <x v="43"/>
    <s v="汤臣倍健（BY-HEALTH）"/>
    <n v="16690"/>
    <s v="汤臣倍健股份"/>
    <s v="汤臣倍健股份有限公司"/>
    <n v="263900"/>
    <n v="20606069"/>
    <s v="（领劵下单）汤臣倍健蛋白粉 成人中老年孕妇450g蛋白质粉加蛋白粉150g2罐送液体钙30粒2瓶"/>
    <x v="5"/>
  </r>
  <r>
    <x v="1"/>
    <n v="9192"/>
    <x v="18"/>
    <x v="31"/>
    <s v="自然之宝"/>
    <n v="94564"/>
    <s v="自然之宝公司"/>
    <s v="自然之宝公司"/>
    <n v="1999"/>
    <n v="132434"/>
    <s v="自然之宝（Nature’s bounty）鱼油深海鱼油软胶囊（辅助降血脂）1000mg* 100粒"/>
    <x v="5"/>
  </r>
  <r>
    <x v="0"/>
    <n v="9192"/>
    <x v="18"/>
    <x v="34"/>
    <s v="恒顺"/>
    <n v="8265"/>
    <s v="恒顺集团"/>
    <s v="江苏恒顺醋业股份有限公司"/>
    <n v="21"/>
    <n v="956"/>
    <s v="恒顺 蜂蜜醋苹果醋香妃醋枸杞醋礼盒饮用型香醋健康饮品60ml*4盒组合装 香妃醋60ml*4盒"/>
    <x v="5"/>
  </r>
  <r>
    <x v="0"/>
    <n v="9192"/>
    <x v="18"/>
    <x v="31"/>
    <s v="自然之宝"/>
    <n v="204012"/>
    <s v="自然之宝公司"/>
    <s v="自然之宝公司"/>
    <n v="9792"/>
    <n v="1075479"/>
    <s v="金枪鱼油 DHA软胶囊孕妇儿童青少年小孩子补充dha 辅助改善记忆 60粒*2瓶装"/>
    <x v="5"/>
  </r>
  <r>
    <x v="0"/>
    <n v="9192"/>
    <x v="18"/>
    <x v="21"/>
    <s v="blackmores"/>
    <n v="165457"/>
    <s v="黛浓有限公司"/>
    <s v="黛浓有限公司"/>
    <n v="486"/>
    <n v="66701"/>
    <s v="澳洲进口Blackmores Bilberry越橘蓝莓素精华护眼宁护眼片保护视力30粒 30粒"/>
    <x v="5"/>
  </r>
  <r>
    <x v="1"/>
    <n v="9192"/>
    <x v="18"/>
    <x v="43"/>
    <s v="健力多（KEYLID）"/>
    <n v="59433"/>
    <s v="汤臣倍健股份"/>
    <s v="汤臣倍健股份有限公司"/>
    <n v="30727"/>
    <n v="5418242"/>
    <s v="汤臣倍健健力多氨糖软骨素钙片 成人补钙180片/盒"/>
    <x v="5"/>
  </r>
  <r>
    <x v="0"/>
    <n v="9192"/>
    <x v="18"/>
    <x v="21"/>
    <s v="澳佳宝（Blackmores）"/>
    <n v="168710"/>
    <s v="黛浓有限公司"/>
    <s v="黛浓有限公司"/>
    <n v="17569"/>
    <n v="2171285"/>
    <s v="鱼油Blackmores澳佳宝深海鱼油软胶囊 降血压降血脂调节三高 澳洲原装进口 无腥味 400粒"/>
    <x v="5"/>
  </r>
  <r>
    <x v="0"/>
    <n v="9192"/>
    <x v="18"/>
    <x v="6"/>
    <s v="海尔（Haier）"/>
    <n v="7817"/>
    <s v="海尔集团"/>
    <s v="青岛海尔投资发展有限公司"/>
    <n v="409"/>
    <n v="158048"/>
    <s v="雾化器配件两件套 海尔体温计+雾化面罩"/>
    <x v="5"/>
  </r>
  <r>
    <x v="1"/>
    <n v="9192"/>
    <x v="18"/>
    <x v="43"/>
    <s v="汤臣倍健（BY-HEALTH）"/>
    <n v="16690"/>
    <s v="汤臣倍健股份"/>
    <s v="汤臣倍健股份有限公司"/>
    <n v="966358"/>
    <n v="37476947"/>
    <s v="汤臣倍健（BY-HEALTH）钙维生素D维生素K软胶囊小包装（30粒）"/>
    <x v="5"/>
  </r>
  <r>
    <x v="0"/>
    <n v="9192"/>
    <x v="18"/>
    <x v="40"/>
    <s v="国鼎"/>
    <n v="73195"/>
    <s v="五粮液集团"/>
    <s v="四川省宜宾五粮液集团保健酒有限责任公司"/>
    <n v="69"/>
    <n v="75558"/>
    <s v="国鼎牛樟芝胶囊浓缩锭60粒台湾原装进口牛樟菇养肝护肝 组合装"/>
    <x v="5"/>
  </r>
  <r>
    <x v="0"/>
    <n v="9192"/>
    <x v="18"/>
    <x v="21"/>
    <s v="BLACKMORES"/>
    <n v="153835"/>
    <s v="黛浓有限公司"/>
    <s v="黛浓有限公司"/>
    <n v="1113"/>
    <n v="110494"/>
    <s v="益生菌Life Space澳洲进口 益生菌胶囊 老年益生菌60粒"/>
    <x v="5"/>
  </r>
  <r>
    <x v="0"/>
    <n v="9192"/>
    <x v="18"/>
    <x v="21"/>
    <s v="Blackmores"/>
    <n v="144123"/>
    <s v="黛浓有限公司"/>
    <s v="质控聚合品牌"/>
    <n v="389"/>
    <n v="51559"/>
    <s v="澳洲原装进口 澳佳宝blackmores 维骨力/深海鱼油/黄金营养素/月见草油胶囊 维骨力氨糖软骨素钙片氨基葡萄"/>
    <x v="5"/>
  </r>
  <r>
    <x v="0"/>
    <n v="9192"/>
    <x v="18"/>
    <x v="43"/>
    <s v="健力多（KEYLID）"/>
    <n v="59433"/>
    <s v="汤臣倍健股份"/>
    <s v="汤臣倍健股份有限公司"/>
    <n v="9362"/>
    <n v="944194"/>
    <s v="赠送汤臣倍健维生素C30片】汤臣倍健健力多儿童钙片钙咀嚼片 香浓巧克力味 30片/瓶"/>
    <x v="5"/>
  </r>
  <r>
    <x v="1"/>
    <n v="9192"/>
    <x v="18"/>
    <x v="22"/>
    <s v="健安喜（GNC）"/>
    <n v="9120"/>
    <s v="GNC公司"/>
    <s v="大众营养投资公司"/>
    <n v="92666"/>
    <n v="5898412"/>
    <s v="美国进口健安喜GNC三重叶绿素软胶囊60mg 90粒 调理肠胃草本排毒"/>
    <x v="5"/>
  </r>
  <r>
    <x v="0"/>
    <n v="9192"/>
    <x v="18"/>
    <x v="22"/>
    <s v="GNC"/>
    <n v="171862"/>
    <s v="GNC公司"/>
    <s v="大众营养投资公司"/>
    <n v="41478"/>
    <n v="5035518"/>
    <s v="鲨鱼氨糖软骨素维骨力片 健安喜GNC保护关节缓解骨刺关节宝 美国进口 750mg*180粒"/>
    <x v="5"/>
  </r>
  <r>
    <x v="0"/>
    <n v="9192"/>
    <x v="18"/>
    <x v="6"/>
    <s v="海尔"/>
    <n v="42275"/>
    <s v="海尔集团"/>
    <s v="青岛海尔投资发展有限公司"/>
    <n v="33"/>
    <n v="94"/>
    <s v="飞利浦（PHILIPS） 制氧机3L升用湿化杯湿化加湿瓶 连接管 3L湿化杯+连接管"/>
    <x v="5"/>
  </r>
  <r>
    <x v="0"/>
    <n v="9669"/>
    <x v="28"/>
    <x v="6"/>
    <s v="海尔"/>
    <n v="42275"/>
    <s v="海尔集团"/>
    <s v="青岛海尔投资发展有限公司"/>
    <n v="99027"/>
    <n v="234179873"/>
    <s v="（社会库存）OPPO-A5(4＋64G)幻境粉"/>
    <x v="5"/>
  </r>
  <r>
    <x v="0"/>
    <n v="6196"/>
    <x v="14"/>
    <x v="29"/>
    <s v="华帝（VATTI）"/>
    <n v="8485"/>
    <s v="华帝股份"/>
    <s v="华帝股份有限公司"/>
    <n v="302"/>
    <n v="43293"/>
    <s v="华帝（VATTI）锅铲硅胶护锅铲不粘锅平底锅炒锅煎锅专用铲子 加长硅胶锅铲（不粘锅专用）"/>
    <x v="5"/>
  </r>
  <r>
    <x v="1"/>
    <n v="6196"/>
    <x v="14"/>
    <x v="29"/>
    <s v="华帝（VATTI）"/>
    <n v="8485"/>
    <s v="华帝股份"/>
    <s v="华帝股份有限公司"/>
    <n v="17121"/>
    <n v="962017"/>
    <s v="华帝（VATTI）锅铲304不锈钢铲子黄花梨木柄锅铲铸铁锅铲锅专用炒菜铲S501"/>
    <x v="5"/>
  </r>
  <r>
    <x v="0"/>
    <n v="6196"/>
    <x v="14"/>
    <x v="45"/>
    <s v="茅台（MOUTAI）"/>
    <n v="12310"/>
    <s v="茅台集团"/>
    <s v="中国贵州茅台酒厂(集团)有限责任公司"/>
    <n v="1"/>
    <n v="0"/>
    <s v="【茅台白金酒酒具套装】"/>
    <x v="5"/>
  </r>
  <r>
    <x v="0"/>
    <n v="6196"/>
    <x v="14"/>
    <x v="7"/>
    <s v="美的"/>
    <n v="160060"/>
    <s v="美的集团"/>
    <s v="美的集团股份有限公司"/>
    <n v="4187"/>
    <n v="176172"/>
    <s v="饭勺汤勺不粘饭PP塑料子盛饭电饭煲电饭煲 压力锅 汤匙 勺子电饭煲专用 卡扣款"/>
    <x v="5"/>
  </r>
  <r>
    <x v="0"/>
    <n v="6196"/>
    <x v="14"/>
    <x v="45"/>
    <s v="茅台（MAOTAI）"/>
    <n v="53237"/>
    <s v="茅台集团"/>
    <s v="中国贵州茅台酒厂(集团)有限责任公司"/>
    <n v="263"/>
    <n v="99"/>
    <s v="茅台迎宾酒具 1套（内含6个杯子+1个分酒器） 酒具"/>
    <x v="5"/>
  </r>
  <r>
    <x v="1"/>
    <n v="6196"/>
    <x v="14"/>
    <x v="7"/>
    <s v="美的（Midea）"/>
    <n v="12380"/>
    <s v="美的集团"/>
    <s v="美的集团股份有限公司"/>
    <n v="176"/>
    <n v="27386"/>
    <s v="美的（Midea）锅具套装不粘三件套锅含炒锅煎锅汤锅电磁炉燃气灶通用MP-SL0302A"/>
    <x v="5"/>
  </r>
  <r>
    <x v="0"/>
    <n v="6196"/>
    <x v="14"/>
    <x v="25"/>
    <s v="九阳（Joyoung）"/>
    <n v="9774"/>
    <s v="九阳股份"/>
    <s v="九阳股份有限公司"/>
    <n v="1349"/>
    <n v="158557"/>
    <s v="美的（Midea）TG24S5汤锅 304不锈钢锅具三层复底汤炖锅24cm电磁炉通用"/>
    <x v="5"/>
  </r>
  <r>
    <x v="0"/>
    <n v="6196"/>
    <x v="14"/>
    <x v="5"/>
    <s v="苏泊尔（SUPOR）"/>
    <n v="183438"/>
    <s v="苏泊尔集团"/>
    <s v="苏泊尔集团有限公司"/>
    <n v="591643"/>
    <n v="46239011"/>
    <s v="？？？苏泊尔两件套套装锅炒锅铁锅无涂层奶锅304不锈钢电磁炉通用炒菜锅马勺30CM+16CM 炒锅30CM+奶锅16CM"/>
    <x v="5"/>
  </r>
  <r>
    <x v="0"/>
    <n v="6196"/>
    <x v="14"/>
    <x v="20"/>
    <s v="飞科（FLYCO）"/>
    <n v="6736"/>
    <s v="飞科股份"/>
    <s v="上海飞科电器股份有限公司"/>
    <n v="3"/>
    <n v="333"/>
    <s v="富光 金刚系列保温杯具 不锈钢大容量保温瓶 车载真空保温水壶 户外保温壶WFZ6019-2200 黑色"/>
    <x v="5"/>
  </r>
  <r>
    <x v="0"/>
    <n v="6196"/>
    <x v="14"/>
    <x v="7"/>
    <s v="美的（Midea）"/>
    <n v="12380"/>
    <s v="美的集团"/>
    <s v="美的集团股份有限公司"/>
    <n v="10556"/>
    <n v="664739"/>
    <s v="饮水机水壶304不锈钢烧水壶803/925/926/801沸腾胆1L加热壶"/>
    <x v="5"/>
  </r>
  <r>
    <x v="1"/>
    <n v="6196"/>
    <x v="14"/>
    <x v="25"/>
    <s v="九阳（Joyoung）"/>
    <n v="9774"/>
    <s v="九阳股份"/>
    <s v="九阳股份有限公司"/>
    <n v="22091"/>
    <n v="2059302"/>
    <s v="九阳（Joyoung）蒸锅电磁炉通用不锈钢26cm双层复底燃煤气可立锅盖蒸笼ZGB2605"/>
    <x v="5"/>
  </r>
  <r>
    <x v="1"/>
    <n v="6196"/>
    <x v="14"/>
    <x v="5"/>
    <s v="苏泊尔（SUPOR）"/>
    <n v="183438"/>
    <s v="苏泊尔集团"/>
    <s v="苏泊尔集团有限公司"/>
    <n v="272502"/>
    <n v="43711449"/>
    <s v="苏泊尔（SUPOR）好帮手不锈钢双层复底蒸锅SZ28B5"/>
    <x v="5"/>
  </r>
  <r>
    <x v="0"/>
    <n v="13314"/>
    <x v="3"/>
    <x v="5"/>
    <s v="南洋"/>
    <n v="346566"/>
    <s v="苏泊尔集团"/>
    <s v="杭州苏泊尔南洋药业有限公司"/>
    <n v="52"/>
    <n v="4469"/>
    <s v="南洋 锁阳补肾胶囊 18粒/盒 1盒"/>
    <x v="5"/>
  </r>
  <r>
    <x v="0"/>
    <n v="13314"/>
    <x v="3"/>
    <x v="5"/>
    <s v="可安"/>
    <n v="390308"/>
    <s v="苏泊尔集团"/>
    <s v="杭州苏泊尔南洋药业有限公司"/>
    <n v="5"/>
    <n v="1065"/>
    <s v="可安 宽胸气雾剂 60揿*1瓶/盒 红色"/>
    <x v="5"/>
  </r>
  <r>
    <x v="0"/>
    <n v="9847"/>
    <x v="21"/>
    <x v="6"/>
    <s v="海尔（Haier）"/>
    <n v="7817"/>
    <s v="海尔集团"/>
    <s v="青岛海尔投资发展有限公司"/>
    <n v="18"/>
    <n v="7182"/>
    <s v="海尔全屋定制 整体衣柜定制 简易现代简约衣帽间 卧室家具定做榻榻米 颜值担当 预付金"/>
    <x v="5"/>
  </r>
  <r>
    <x v="0"/>
    <n v="1620"/>
    <x v="13"/>
    <x v="7"/>
    <s v="美的（Midea）"/>
    <n v="12380"/>
    <s v="美的集团"/>
    <s v="美的集团股份有限公司"/>
    <n v="1"/>
    <n v="199"/>
    <s v="美的（Midea）空气加湿器家用静音迷你办公室卧室香薰3L容量加湿孕妇婴儿可用SC-3D30A 天蓝色【3L透明水箱"/>
    <x v="5"/>
  </r>
  <r>
    <x v="0"/>
    <n v="1620"/>
    <x v="13"/>
    <x v="22"/>
    <s v="GNC"/>
    <n v="171862"/>
    <s v="GNC公司"/>
    <s v="大众营养投资公司"/>
    <n v="43"/>
    <n v="5772"/>
    <s v="美国进口普丽普莱褪黑素片正品睡眠片松果体片120片3mg安眠瑕疵"/>
    <x v="5"/>
  </r>
  <r>
    <x v="0"/>
    <n v="1620"/>
    <x v="13"/>
    <x v="20"/>
    <s v="飞科（FLYCO）"/>
    <n v="6736"/>
    <s v="飞科股份"/>
    <s v="上海飞科电器股份有限公司"/>
    <n v="39"/>
    <n v="3187"/>
    <s v="飞科（FLYCO）FS357旋转式三刀头全身水洗电动充电剃须刀 刮胡须刀土豪金刮胡刀"/>
    <x v="5"/>
  </r>
  <r>
    <x v="0"/>
    <n v="1620"/>
    <x v="13"/>
    <x v="9"/>
    <s v="TCL"/>
    <n v="2505"/>
    <s v="TCL集团"/>
    <s v="TCL集团股份有限公司"/>
    <n v="4"/>
    <n v="298"/>
    <s v="?TCL  浴霸取暖灯泡 照明灯泡浴室灯暖浴霸 165规格通用 防水防爆新款 浴霸取暖灯泡银色(共1个) 100-300W"/>
    <x v="5"/>
  </r>
  <r>
    <x v="0"/>
    <n v="1620"/>
    <x v="13"/>
    <x v="25"/>
    <s v="九阳（Joyoung）"/>
    <n v="9774"/>
    <s v="九阳股份"/>
    <s v="九阳股份有限公司"/>
    <n v="31"/>
    <n v="1251"/>
    <s v="天虹电暖宝暖手宝暖宝宝取暖器卡通毛绒 可插手充电式热水袋 绅士狗礼盒装 白色"/>
    <x v="5"/>
  </r>
  <r>
    <x v="0"/>
    <n v="1620"/>
    <x v="13"/>
    <x v="43"/>
    <s v="汤臣倍健（BY-HEALTH）"/>
    <n v="16690"/>
    <s v="汤臣倍健股份"/>
    <s v="汤臣倍健股份有限公司"/>
    <n v="14"/>
    <n v="0"/>
    <s v="清风小金装抽纸(常规) 1包*150抽"/>
    <x v="5"/>
  </r>
  <r>
    <x v="0"/>
    <n v="15901"/>
    <x v="6"/>
    <x v="20"/>
    <s v="飞科（FLYCO）"/>
    <n v="6736"/>
    <s v="飞科股份"/>
    <s v="上海飞科电器股份有限公司"/>
    <n v="414"/>
    <n v="17618"/>
    <s v="飞科（FLYCO）电动剃须刀FS873男士充电式全身水洗刮胡刀剃须刀双刀头剃须胡子刀剃预刀递须刮胡刀"/>
    <x v="5"/>
  </r>
  <r>
    <x v="1"/>
    <n v="737"/>
    <x v="8"/>
    <x v="1"/>
    <s v="酷开"/>
    <n v="53513"/>
    <s v="创维集团"/>
    <s v="深圳创维-RGB电子有限公司"/>
    <n v="79889"/>
    <n v="105574381"/>
    <s v="酷开（coocaa）Live-3家庭影院客厅电视音响回音壁5.1无线重低音炮3D环绕 壁挂蓝牙音箱套装"/>
    <x v="5"/>
  </r>
  <r>
    <x v="0"/>
    <n v="737"/>
    <x v="8"/>
    <x v="6"/>
    <s v="统帅（Leader）"/>
    <n v="22186"/>
    <s v="海尔集团"/>
    <s v="青岛乐家电器有限公司"/>
    <n v="24699"/>
    <n v="20417903"/>
    <s v="默认开电子发票，需要纸质发票或者专用发票 请联系在线客服。海尔售后上门安装，材料费实用实收 电子发票"/>
    <x v="5"/>
  </r>
  <r>
    <x v="0"/>
    <n v="737"/>
    <x v="8"/>
    <x v="29"/>
    <s v="百得（BEST）"/>
    <n v="40254"/>
    <s v="华帝股份"/>
    <s v="中山百得厨卫有限公司"/>
    <n v="11234"/>
    <n v="24010232"/>
    <s v="赠品【晒单兑换】百得BEST 高档不锈钢汤锅 确认收货后评价晒5张图 联系在线客服登记补寄"/>
    <x v="5"/>
  </r>
  <r>
    <x v="0"/>
    <n v="737"/>
    <x v="8"/>
    <x v="38"/>
    <s v="泰怡凯（TEK）"/>
    <n v="22423"/>
    <s v="科沃斯股份"/>
    <s v="科沃斯机器人有限公司"/>
    <n v="225"/>
    <n v="208788"/>
    <s v="运费补拍链接"/>
    <x v="5"/>
  </r>
  <r>
    <x v="0"/>
    <n v="737"/>
    <x v="8"/>
    <x v="6"/>
    <s v="海尔（Haier）"/>
    <n v="7817"/>
    <s v="海尔集团"/>
    <s v="青岛海尔投资发展有限公司"/>
    <n v="389243"/>
    <n v="444827901"/>
    <s v="｛今日活动送 品牌保温壶一个｝，颜色随机发货，不随货发。 保温壶（颜色随机）"/>
    <x v="5"/>
  </r>
  <r>
    <x v="1"/>
    <n v="737"/>
    <x v="8"/>
    <x v="38"/>
    <s v="科沃斯（Ecovacs）"/>
    <n v="10468"/>
    <s v="科沃斯股份"/>
    <s v="科沃斯机器人有限公司"/>
    <n v="64028"/>
    <n v="83714034"/>
    <s v="科沃斯（Ecovacs）窗宝W950-SW 家用智能全自动 擦窗清洁机器人"/>
    <x v="5"/>
  </r>
  <r>
    <x v="1"/>
    <n v="737"/>
    <x v="8"/>
    <x v="29"/>
    <s v="华帝（VATTI）"/>
    <n v="8485"/>
    <s v="华帝股份"/>
    <s v="华帝股份有限公司"/>
    <n v="72125"/>
    <n v="95967818"/>
    <s v="华帝（Vatti） 家用烘焙蒸烤箱 电蒸箱蒸汽烤箱全自动 台嵌两用蒸烤一体机ZKMB-28GG03"/>
    <x v="5"/>
  </r>
  <r>
    <x v="0"/>
    <n v="737"/>
    <x v="8"/>
    <x v="6"/>
    <s v="卡萨帝（kasadi）"/>
    <n v="106554"/>
    <s v="海尔集团"/>
    <s v="海尔集团公司"/>
    <n v="6653"/>
    <n v="21280728"/>
    <s v="运费及补差链接  请与客服协商沟通后购买对应数量 不单独发货 单拍不发货！！！！ 运费补差链接"/>
    <x v="5"/>
  </r>
  <r>
    <x v="0"/>
    <n v="737"/>
    <x v="8"/>
    <x v="9"/>
    <s v="TCL"/>
    <n v="188749"/>
    <s v="TCL集团"/>
    <s v="TCL集团股份有限公司"/>
    <n v="135527"/>
    <n v="118226064"/>
    <s v="（赠品单拍不发货）TCL 波轮洗衣机 8公斤 全自动 家用大容量洗衣机罩  赠品单拍不发货 亮灰色"/>
    <x v="5"/>
  </r>
  <r>
    <x v="0"/>
    <n v="737"/>
    <x v="8"/>
    <x v="6"/>
    <s v="小精灵"/>
    <n v="102340"/>
    <s v="海尔集团"/>
    <s v="海尔集团公司"/>
    <n v="199"/>
    <n v="0"/>
    <s v="海尔森罗专卖店赠品 晒单返现20元红包 咨询在线客服（不发货） 账号绑定"/>
    <x v="5"/>
  </r>
  <r>
    <x v="0"/>
    <n v="737"/>
    <x v="8"/>
    <x v="20"/>
    <s v="飞科（FLYCO）"/>
    <n v="6736"/>
    <s v="飞科股份"/>
    <s v="上海飞科电器股份有限公司"/>
    <n v="492830"/>
    <n v="21415266"/>
    <s v="（非飞科品牌）理发器赠品   剪刀 理发模型 海绵刷"/>
    <x v="5"/>
  </r>
  <r>
    <x v="1"/>
    <n v="737"/>
    <x v="8"/>
    <x v="38"/>
    <s v="泰怡凯（TEK）"/>
    <n v="22423"/>
    <s v="科沃斯股份"/>
    <s v="科沃斯机器人有限公司"/>
    <n v="845"/>
    <n v="1174740"/>
    <s v="泰怡凯（TEK）无线家用地面清洗清洁洗地机 吸尘器干湿两用 HF530"/>
    <x v="5"/>
  </r>
  <r>
    <x v="1"/>
    <n v="737"/>
    <x v="8"/>
    <x v="6"/>
    <s v="卡萨帝（kasadi）"/>
    <n v="106554"/>
    <s v="海尔集团"/>
    <s v="海尔集团公司"/>
    <n v="1200"/>
    <n v="8967965"/>
    <s v="卡萨帝（（Casarte））621升变频风冷无霜十字对开门冰箱 细胞级养鲜 干湿分储 智能物联BCD-621WDVZU1"/>
    <x v="5"/>
  </r>
  <r>
    <x v="0"/>
    <n v="737"/>
    <x v="8"/>
    <x v="7"/>
    <s v="美的（midea）"/>
    <n v="341185"/>
    <s v="美的集团"/>
    <s v="美的集团股份有限公司"/>
    <n v="6"/>
    <n v="7137"/>
    <s v="美的（Midea）45升双温冷藏冷冻家用小型迷你电冰箱小冷冻冷柜 宿舍 租房 办公神器BC-45M"/>
    <x v="5"/>
  </r>
  <r>
    <x v="0"/>
    <n v="737"/>
    <x v="8"/>
    <x v="29"/>
    <s v="华帝（VATTI）"/>
    <n v="8485"/>
    <s v="华帝股份"/>
    <s v="华帝股份有限公司"/>
    <n v="36709"/>
    <n v="57897183"/>
    <s v="赠空气净化器"/>
    <x v="5"/>
  </r>
  <r>
    <x v="1"/>
    <n v="737"/>
    <x v="8"/>
    <x v="38"/>
    <s v="科沃斯机器人（ECOVACS）"/>
    <n v="284786"/>
    <s v="科沃斯股份"/>
    <s v="科沃斯机器人有限公司"/>
    <n v="31"/>
    <n v="182979"/>
    <s v="科沃斯（Ecovacs）A650 空气净化器 可移动式空气净化机器人沁宝"/>
    <x v="5"/>
  </r>
  <r>
    <x v="1"/>
    <n v="737"/>
    <x v="8"/>
    <x v="1"/>
    <s v="创维（Skyworth）"/>
    <n v="5565"/>
    <s v="创维集团"/>
    <s v="创维集团有限公司"/>
    <n v="222233"/>
    <n v="417210746"/>
    <s v="创维（Skyworth）滚筒洗衣机全自动 洗烘一体 14种洗涤模式 除螨 9公斤变频(钛灰银)XQG90-B11CGA"/>
    <x v="5"/>
  </r>
  <r>
    <x v="1"/>
    <n v="737"/>
    <x v="8"/>
    <x v="5"/>
    <s v="苏泊尔（SUPOR）"/>
    <n v="183438"/>
    <s v="苏泊尔集团"/>
    <s v="苏泊尔集团有限公司"/>
    <n v="1084538"/>
    <n v="287158314"/>
    <s v="苏泊尔（SUPOR）鲜呼吸100 快速电压力锅 IH电磁加热 可中途加菜  SY-50FH9072Q 5L高压锅"/>
    <x v="5"/>
  </r>
  <r>
    <x v="1"/>
    <n v="737"/>
    <x v="8"/>
    <x v="6"/>
    <s v="海尔（Haier）"/>
    <n v="7817"/>
    <s v="海尔集团"/>
    <s v="青岛海尔投资发展有限公司"/>
    <n v="1034070"/>
    <n v="1461046665"/>
    <s v="海尔（haier）母婴空气净化器家用除甲醛除雾霾净化二手烟负离子静音款KJ450F-HY01A（Z）"/>
    <x v="5"/>
  </r>
  <r>
    <x v="1"/>
    <n v="737"/>
    <x v="8"/>
    <x v="7"/>
    <s v="美的（Midea）"/>
    <n v="12380"/>
    <s v="美的集团"/>
    <s v="美的集团股份有限公司"/>
    <n v="4341133"/>
    <n v="2188108359"/>
    <s v="美的（midea）FZ10-15BW 塔扇/电风扇/无叶风扇"/>
    <x v="5"/>
  </r>
  <r>
    <x v="0"/>
    <n v="737"/>
    <x v="8"/>
    <x v="38"/>
    <s v="科沃斯（Ecovacs）"/>
    <n v="10468"/>
    <s v="科沃斯股份"/>
    <s v="科沃斯机器人有限公司"/>
    <n v="21033"/>
    <n v="23407027"/>
    <s v="（新品）科沃斯（Ecovacs）扫地机器人地宝DG36吸尘器吸小米粒智能家用洗擦地机拖地扫地一体智控"/>
    <x v="5"/>
  </r>
  <r>
    <x v="1"/>
    <n v="737"/>
    <x v="8"/>
    <x v="15"/>
    <s v="晶弘（KINGHOME）"/>
    <n v="22062"/>
    <s v="格力集团"/>
    <s v="合肥晶弘电器有限公司"/>
    <n v="6"/>
    <n v="6057"/>
    <s v="晶弘（KINGHOME）格力制造 202升变温冷柜冷藏、微冻、冷冻、速冻转换 格力晶弘 BC/BD-202D2/白色"/>
    <x v="5"/>
  </r>
  <r>
    <x v="1"/>
    <n v="737"/>
    <x v="8"/>
    <x v="9"/>
    <s v="TCL"/>
    <n v="156912"/>
    <s v="TCL集团"/>
    <s v="TCL集团股份有限公司"/>
    <n v="615473"/>
    <n v="661915633"/>
    <s v="电话机赠品 戒指支架 新款手机创意懒人指环旋转支架潮流 苹果6指环扣（颜色随机）"/>
    <x v="5"/>
  </r>
  <r>
    <x v="0"/>
    <n v="737"/>
    <x v="8"/>
    <x v="15"/>
    <s v="晶弘（KINGHOME）"/>
    <n v="22062"/>
    <s v="格力集团"/>
    <s v="合肥晶弘电器有限公司"/>
    <n v="48"/>
    <n v="143906"/>
    <s v="格力晶弘冰箱 瞬冷冻技术 325升变频无霜-5℃不结冰格力晶弘BCD-325WPQC"/>
    <x v="5"/>
  </r>
  <r>
    <x v="0"/>
    <n v="737"/>
    <x v="8"/>
    <x v="15"/>
    <s v="TOSOT"/>
    <n v="239469"/>
    <s v="格力集团"/>
    <s v="珠海格力电器股份有限公司"/>
    <n v="50"/>
    <n v="16611"/>
    <s v="TOSOT 格力/大松电暖气防水欧式快热炉 取暖器家用电暖器浴室烤火炉 NBDC-22"/>
    <x v="5"/>
  </r>
  <r>
    <x v="1"/>
    <n v="737"/>
    <x v="8"/>
    <x v="30"/>
    <s v="比佛利（BEVERLY）"/>
    <n v="214560"/>
    <s v="小天鹅股份"/>
    <s v="无锡小天鹅股份有限公司"/>
    <n v="32"/>
    <n v="338900"/>
    <s v="比佛利（BEVERLY）小天鹅洗衣机高端滚筒洗衣机 洗烘一小时 智能洗 TFT彩屏 8公斤 BVL1D80TG6"/>
    <x v="5"/>
  </r>
  <r>
    <x v="0"/>
    <n v="737"/>
    <x v="8"/>
    <x v="9"/>
    <s v="小白空调"/>
    <n v="366149"/>
    <s v="TCL集团"/>
    <s v="TCL空调器（中山）有限公司"/>
    <n v="95"/>
    <n v="339965"/>
    <s v="小白空调 TCL空调 互联网品牌 直流变频 智能冷暖 圆柱立式空调柜机 大3匹 KFRd-72LW/X13BpD"/>
    <x v="5"/>
  </r>
  <r>
    <x v="1"/>
    <n v="737"/>
    <x v="8"/>
    <x v="15"/>
    <s v="格力（GREE）"/>
    <n v="7420"/>
    <s v="格力集团"/>
    <s v="珠海格力电器股份有限公司"/>
    <n v="497802"/>
    <n v="726602228"/>
    <s v="润典 格力 GREE KFR-35W/FNhD06-A1"/>
    <x v="5"/>
  </r>
  <r>
    <x v="0"/>
    <n v="737"/>
    <x v="8"/>
    <x v="30"/>
    <s v="比佛利（BEVERLY）"/>
    <n v="214560"/>
    <s v="小天鹅股份"/>
    <s v="无锡小天鹅股份有限公司"/>
    <n v="1150"/>
    <n v="437961"/>
    <s v="补差链接【订单补差价专用 不发货】"/>
    <x v="5"/>
  </r>
  <r>
    <x v="0"/>
    <n v="737"/>
    <x v="8"/>
    <x v="6"/>
    <s v="卡萨帝"/>
    <n v="229674"/>
    <s v="海尔集团"/>
    <s v="海尔集团公司"/>
    <n v="22"/>
    <n v="137668"/>
    <s v="卡萨帝（Casarte）LC-197WBP 197升 冰吧红酒柜 家用办公室冷柜三门温区冰柜茶叶柜"/>
    <x v="5"/>
  </r>
  <r>
    <x v="0"/>
    <n v="737"/>
    <x v="8"/>
    <x v="1"/>
    <s v="酷开"/>
    <n v="53513"/>
    <s v="创维集团"/>
    <s v="深圳创维-RGB电子有限公司"/>
    <n v="3343"/>
    <n v="3920629"/>
    <s v="酷开（coocaa）创维酷开小魔侠5C 32 32英寸 15核 防蓝光护眼 卧室精选智能电视"/>
    <x v="5"/>
  </r>
  <r>
    <x v="0"/>
    <n v="737"/>
    <x v="8"/>
    <x v="41"/>
    <s v="名气（MQ）"/>
    <n v="375522"/>
    <s v="老板电器"/>
    <s v="杭州老板实业集团有限公司"/>
    <n v="35"/>
    <n v="56378"/>
    <s v="名气（MQ）侧吸油烟机单层装饰罩、欧式油烟机内层附面板装饰罩 352M.355M.365C.366C"/>
    <x v="5"/>
  </r>
  <r>
    <x v="0"/>
    <n v="737"/>
    <x v="8"/>
    <x v="15"/>
    <s v="格力（GREE）"/>
    <n v="7420"/>
    <s v="格力集团"/>
    <s v="珠海格力电器股份有限公司"/>
    <n v="184061"/>
    <n v="78518638"/>
    <s v="（即将送完）智能扫地机器人拖扫吸一体"/>
    <x v="5"/>
  </r>
  <r>
    <x v="1"/>
    <n v="737"/>
    <x v="8"/>
    <x v="41"/>
    <s v="老板（Robam）"/>
    <n v="11026"/>
    <s v="老板电器"/>
    <s v="杭州老板电器股份有限公司"/>
    <n v="166151"/>
    <n v="204786455"/>
    <s v="老板（Robam）魔厨Magic 蒸箱 嵌入式 40L全屏触控外置水箱蒸汽炉ZQB400-S270A"/>
    <x v="5"/>
  </r>
  <r>
    <x v="0"/>
    <n v="737"/>
    <x v="8"/>
    <x v="41"/>
    <s v="老板（Robam）"/>
    <n v="11026"/>
    <s v="老板电器"/>
    <s v="杭州老板电器股份有限公司"/>
    <n v="30445"/>
    <n v="47852494"/>
    <s v="高端水槽+砧板"/>
    <x v="5"/>
  </r>
  <r>
    <x v="0"/>
    <n v="737"/>
    <x v="8"/>
    <x v="15"/>
    <s v="大松（TOSOT）"/>
    <n v="151700"/>
    <s v="格力集团"/>
    <s v="珠海格力电器股份有限公司"/>
    <n v="1362"/>
    <n v="486245"/>
    <s v="赠品勿拍 扫地机器人"/>
    <x v="5"/>
  </r>
  <r>
    <x v="0"/>
    <n v="737"/>
    <x v="8"/>
    <x v="25"/>
    <s v="九阳（Joyoung）"/>
    <n v="9774"/>
    <s v="九阳股份"/>
    <s v="九阳股份有限公司"/>
    <n v="291226"/>
    <n v="86545841"/>
    <s v="飞科（FLYCO）剃须刀 电动充电式刮胡子刀 男士双刀头便携剃胡须刀须刨刀 博锐PS192"/>
    <x v="5"/>
  </r>
  <r>
    <x v="0"/>
    <n v="737"/>
    <x v="8"/>
    <x v="6"/>
    <s v="模卡（MOOKA）"/>
    <n v="56816"/>
    <s v="海尔集团"/>
    <s v="青岛海尔电子有限公司"/>
    <n v="40"/>
    <n v="69213"/>
    <s v="MOOKA/模卡 U55A5 55吋4K超高清液晶平板电视机"/>
    <x v="5"/>
  </r>
  <r>
    <x v="1"/>
    <n v="737"/>
    <x v="8"/>
    <x v="6"/>
    <s v="统帅（Leader）"/>
    <n v="22186"/>
    <s v="海尔集团"/>
    <s v="青岛乐家电器有限公司"/>
    <n v="63476"/>
    <n v="56705933"/>
    <s v="统帅（Leader）钢化玻璃 节能高能效 双灶嵌入式 燃气灶具JZT-LQAG1(天然气)"/>
    <x v="5"/>
  </r>
  <r>
    <x v="0"/>
    <n v="737"/>
    <x v="8"/>
    <x v="30"/>
    <s v="小天鹅（LittleSwan）"/>
    <n v="162528"/>
    <s v="小天鹅股份"/>
    <s v="无锡小天鹅股份有限公司"/>
    <n v="67154"/>
    <n v="58219529"/>
    <s v="（赠品）小天鹅 迷你全自动洗衣机定制DIY卡通贴纸、限量随机器赠送！"/>
    <x v="5"/>
  </r>
  <r>
    <x v="0"/>
    <n v="737"/>
    <x v="8"/>
    <x v="1"/>
    <s v="创维（Skyworth）"/>
    <n v="217182"/>
    <s v="创维集团"/>
    <s v="深圳创维-RGB电子有限公司"/>
    <n v="25021"/>
    <n v="32388780"/>
    <s v="预定中创维(Skyworth） 世界观 43英寸AI人工智能电视 4K超高清HDR智能电视机（银灰色 世界观 43英寸"/>
    <x v="5"/>
  </r>
  <r>
    <x v="0"/>
    <n v="737"/>
    <x v="8"/>
    <x v="20"/>
    <s v="博锐（POREE）"/>
    <n v="66095"/>
    <s v="飞科股份"/>
    <s v="上海飞科电器股份有限公司"/>
    <n v="5887"/>
    <n v="150352"/>
    <s v="飞科（FLYCO） 剃须刀刀头刀网PR6 适用PS185 186 192 195 1个刀网"/>
    <x v="5"/>
  </r>
  <r>
    <x v="0"/>
    <n v="737"/>
    <x v="8"/>
    <x v="5"/>
    <s v="苏泊尔（SUPOR）"/>
    <n v="183438"/>
    <s v="苏泊尔集团"/>
    <s v="苏泊尔集团有限公司"/>
    <n v="353171"/>
    <n v="84840715"/>
    <s v="??苏泊尔SUPOR电饭煲5升4升 智能精铁球釜 IH电磁加热球釜电饭锅 CFXB40HC35-12 CFXB50HC35-120"/>
    <x v="5"/>
  </r>
  <r>
    <x v="0"/>
    <n v="737"/>
    <x v="8"/>
    <x v="7"/>
    <s v="美的（Midea）"/>
    <n v="219501"/>
    <s v="美的集团"/>
    <s v="美的集团股份有限公司"/>
    <n v="927731"/>
    <n v="437823867"/>
    <s v="??美的（Midea）7公斤KG衣物烘干机 直排式干衣机 家用智能全自动滚筒式速干除螨 冬季新款 烘干机 白色"/>
    <x v="5"/>
  </r>
  <r>
    <x v="1"/>
    <n v="737"/>
    <x v="8"/>
    <x v="20"/>
    <s v="飞科（FLYCO）"/>
    <n v="6736"/>
    <s v="飞科股份"/>
    <s v="上海飞科电器股份有限公司"/>
    <n v="1796483"/>
    <n v="98545319"/>
    <s v="飞科（FLYCO）电吹风机家用FH6651吹风筒负离子可折叠 1600W"/>
    <x v="5"/>
  </r>
  <r>
    <x v="1"/>
    <n v="737"/>
    <x v="8"/>
    <x v="25"/>
    <s v="九阳（Joyoung）"/>
    <n v="9774"/>
    <s v="九阳股份"/>
    <s v="九阳股份有限公司"/>
    <n v="1054963"/>
    <n v="264194969"/>
    <s v="女神玻璃杯 随手杯"/>
    <x v="5"/>
  </r>
  <r>
    <x v="0"/>
    <n v="737"/>
    <x v="8"/>
    <x v="6"/>
    <s v="海尔"/>
    <n v="42275"/>
    <s v="海尔集团"/>
    <s v="青岛海尔投资发展有限公司"/>
    <n v="1421"/>
    <n v="1535672"/>
    <s v="海尔（Haier）海尔CXW-219-T890抽油烟机大功率吸顶式家用智能大吸力壁挂式厨房吸烟机"/>
    <x v="5"/>
  </r>
  <r>
    <x v="1"/>
    <n v="737"/>
    <x v="8"/>
    <x v="30"/>
    <s v="小天鹅（LittleSwan）"/>
    <n v="162528"/>
    <s v="小天鹅股份"/>
    <s v="无锡小天鹅股份有限公司"/>
    <n v="190347"/>
    <n v="326189168"/>
    <s v="小天鹅（LittleSwan）迷你洗衣机全自动 母婴洗 儿童 小洗衣机  纳米银离子除菌3公斤TB30-Q18A"/>
    <x v="5"/>
  </r>
  <r>
    <x v="0"/>
    <n v="737"/>
    <x v="8"/>
    <x v="7"/>
    <s v="美的"/>
    <n v="160060"/>
    <s v="美的集团"/>
    <s v="美的集团股份有限公司"/>
    <n v="1669"/>
    <n v="481285"/>
    <s v="美的（Midea）电暖器NTH20-15B 暖风机塔式速热取暖器家用节能电暖炉省电电暖气"/>
    <x v="5"/>
  </r>
  <r>
    <x v="0"/>
    <n v="737"/>
    <x v="8"/>
    <x v="7"/>
    <s v="美的洗悦家"/>
    <n v="254089"/>
    <s v="美的集团"/>
    <s v="美的集团股份有限公司"/>
    <n v="497"/>
    <n v="49761"/>
    <s v="美的洗悦家 空调挂机柜机深度拆卸清洗服务 不限品牌家电保养 杀菌消毒去污全国上门家政保洁 空调拆洗-(柜"/>
    <x v="5"/>
  </r>
  <r>
    <x v="0"/>
    <n v="9855"/>
    <x v="22"/>
    <x v="29"/>
    <s v="华帝（VATTI）"/>
    <n v="8485"/>
    <s v="华帝股份"/>
    <s v="华帝股份有限公司"/>
    <n v="9141"/>
    <n v="3938721"/>
    <s v="厕纸盒 红色"/>
    <x v="5"/>
  </r>
  <r>
    <x v="1"/>
    <n v="9855"/>
    <x v="22"/>
    <x v="9"/>
    <s v="TCL"/>
    <n v="156912"/>
    <s v="TCL集团"/>
    <s v="TCL集团股份有限公司"/>
    <n v="4455"/>
    <n v="1002796"/>
    <s v="TCL锁体  TCL指纹锁E2款  特殊门（单独拍下无效）"/>
    <x v="5"/>
  </r>
  <r>
    <x v="0"/>
    <n v="9855"/>
    <x v="22"/>
    <x v="6"/>
    <s v="海尔"/>
    <n v="42275"/>
    <s v="海尔集团"/>
    <s v="青岛海尔投资发展有限公司"/>
    <n v="78"/>
    <n v="52932"/>
    <s v="海尔（Haier）指纹锁电子锁智能门锁磁卡感应卡开门卡 适配海尔U3和U3-U"/>
    <x v="5"/>
  </r>
  <r>
    <x v="1"/>
    <n v="9855"/>
    <x v="22"/>
    <x v="29"/>
    <s v="华帝（VATTI）"/>
    <n v="8485"/>
    <s v="华帝股份"/>
    <s v="华帝股份有限公司"/>
    <n v="14297"/>
    <n v="2384584"/>
    <s v="华帝（VATTI）食物垃圾处理器家用厨房骨头粉碎机防卡死560(Z)"/>
    <x v="5"/>
  </r>
  <r>
    <x v="0"/>
    <n v="9855"/>
    <x v="22"/>
    <x v="7"/>
    <s v="美的（Midea）"/>
    <n v="12380"/>
    <s v="美的集团"/>
    <s v="美的集团股份有限公司"/>
    <n v="70989"/>
    <n v="3945473"/>
    <s v="（Midea）美的指纹锁 智能密码锁 APP手机开锁 木门防盗门锁家用 大门磁卡远程控制电子锁 015（无APP功能"/>
    <x v="5"/>
  </r>
  <r>
    <x v="1"/>
    <n v="9855"/>
    <x v="22"/>
    <x v="25"/>
    <s v="九阳（Joyoung）"/>
    <n v="9774"/>
    <s v="九阳股份"/>
    <s v="九阳股份有限公司"/>
    <n v="23"/>
    <n v="10467"/>
    <s v="九阳（Joyoung）D62SG  豆浆机生磨双层彩钢可做豆花米糊机多功能家用"/>
    <x v="5"/>
  </r>
  <r>
    <x v="1"/>
    <n v="9855"/>
    <x v="22"/>
    <x v="6"/>
    <s v="海尔（Haier）"/>
    <n v="7817"/>
    <s v="海尔集团"/>
    <s v="青岛海尔投资发展有限公司"/>
    <n v="5451"/>
    <n v="6531489"/>
    <s v="海尔（Haier）智能锁 开门磁卡 适配海尔HL-33PF3【配件】"/>
    <x v="5"/>
  </r>
  <r>
    <x v="0"/>
    <n v="9855"/>
    <x v="22"/>
    <x v="9"/>
    <s v="TCL"/>
    <n v="188749"/>
    <s v="TCL集团"/>
    <s v="TCL集团股份有限公司"/>
    <n v="90731"/>
    <n v="7303010"/>
    <s v="集成吊顶 配件 转换框 长框 铝型材 传统吊顶用 浴霸/ 长灯转换框 30x60CM"/>
    <x v="5"/>
  </r>
  <r>
    <x v="1"/>
    <n v="9855"/>
    <x v="22"/>
    <x v="5"/>
    <s v="苏泊尔（SUPOR）"/>
    <n v="183438"/>
    <s v="苏泊尔集团"/>
    <s v="苏泊尔集团有限公司"/>
    <n v="4058"/>
    <n v="1068968"/>
    <s v="苏泊尔（SUPOR）高汤宝系列保温提锅  KF15A6"/>
    <x v="5"/>
  </r>
  <r>
    <x v="0"/>
    <n v="9855"/>
    <x v="22"/>
    <x v="25"/>
    <s v="九阳（Joyoung）"/>
    <n v="9774"/>
    <s v="九阳股份"/>
    <s v="九阳股份有限公司"/>
    <n v="19"/>
    <n v="940"/>
    <s v="美的（Midea）充电款 LED台灯  学生卧室 床头学习阅读台灯 简致 4000K 银白色"/>
    <x v="5"/>
  </r>
  <r>
    <x v="0"/>
    <n v="9855"/>
    <x v="22"/>
    <x v="6"/>
    <s v="海尔（Haier）"/>
    <n v="7817"/>
    <s v="海尔集团"/>
    <s v="青岛海尔投资发展有限公司"/>
    <n v="4604"/>
    <n v="13931238"/>
    <s v="海尔（haier）橱柜定制整体厨房厨柜定做现代简约风格装修PVC门板石英石台面 塞浦路斯 预付金"/>
    <x v="5"/>
  </r>
  <r>
    <x v="0"/>
    <n v="9855"/>
    <x v="22"/>
    <x v="7"/>
    <s v="美的"/>
    <n v="160060"/>
    <s v="美的集团"/>
    <s v="美的集团股份有限公司"/>
    <n v="7887"/>
    <n v="415080"/>
    <s v="美的（midea）led天花灯客厅餐厅灯筒灯7.5/8公分4w精工铝材暖白黄光正白光源 简约筒灯/3瓦暖光/孔7-9cm"/>
    <x v="5"/>
  </r>
  <r>
    <x v="1"/>
    <n v="9855"/>
    <x v="22"/>
    <x v="7"/>
    <s v="美的（midea）"/>
    <n v="341185"/>
    <s v="美的集团"/>
    <s v="美的集团股份有限公司"/>
    <n v="20"/>
    <n v="3979"/>
    <s v="美的（midea）真不锈锻打匠心炒锅 直径32CM C12"/>
    <x v="5"/>
  </r>
  <r>
    <x v="0"/>
    <n v="9855"/>
    <x v="22"/>
    <x v="5"/>
    <s v="苏泊尔（SUPOR）"/>
    <n v="183438"/>
    <s v="苏泊尔集团"/>
    <s v="苏泊尔集团有限公司"/>
    <n v="1741"/>
    <n v="355063"/>
    <s v="补价专拍，单拍不发，具体补价费用请咨询客服 注：（补价不参加任何活动，） 1元"/>
    <x v="5"/>
  </r>
  <r>
    <x v="1"/>
    <n v="9855"/>
    <x v="22"/>
    <x v="7"/>
    <s v="美的（Midea）"/>
    <n v="12380"/>
    <s v="美的集团"/>
    <s v="美的集团股份有限公司"/>
    <n v="216889"/>
    <n v="21283962"/>
    <s v="美的（Midea）香薰机加湿器  超声波雾化七彩香薰灯精油灯 节日创意礼品礼物小夜灯 3000K"/>
    <x v="5"/>
  </r>
  <r>
    <x v="1"/>
    <n v="9987"/>
    <x v="24"/>
    <x v="15"/>
    <s v="格力（GREE）"/>
    <n v="7420"/>
    <s v="格力集团"/>
    <s v="珠海格力电器股份有限公司"/>
    <n v="1"/>
    <n v="3599"/>
    <s v="格力（GREE）手机2代 4GB+64GB 典雅银  移动联通电信4G手机"/>
    <x v="5"/>
  </r>
  <r>
    <x v="1"/>
    <n v="9987"/>
    <x v="24"/>
    <x v="9"/>
    <s v="TCL"/>
    <n v="2505"/>
    <s v="TCL集团"/>
    <s v="TCL集团股份有限公司"/>
    <n v="1"/>
    <n v="168"/>
    <s v="TCL 老人手机 121 黑色 移动联通2G手机 双卡双待"/>
    <x v="5"/>
  </r>
  <r>
    <x v="0"/>
    <n v="9987"/>
    <x v="24"/>
    <x v="6"/>
    <s v="海尔（Haier）"/>
    <n v="7817"/>
    <s v="海尔集团"/>
    <s v="青岛海尔投资发展有限公司"/>
    <n v="3365"/>
    <n v="717766"/>
    <s v="海尔（Haier） 海尔 HM-I502-FL  3+32GB 全网通 灰加粉"/>
    <x v="5"/>
  </r>
  <r>
    <x v="0"/>
    <n v="9987"/>
    <x v="24"/>
    <x v="9"/>
    <s v="TCL"/>
    <n v="188749"/>
    <s v="TCL集团"/>
    <s v="TCL集团股份有限公司"/>
    <n v="677"/>
    <n v="62755"/>
    <s v="荣耀v9礼包128GB--化膜/手机软胶套"/>
    <x v="5"/>
  </r>
  <r>
    <x v="0"/>
    <n v="652"/>
    <x v="1"/>
    <x v="15"/>
    <s v="格力（GREE）"/>
    <n v="7420"/>
    <s v="格力集团"/>
    <s v="珠海格力电器股份有限公司"/>
    <n v="10"/>
    <n v="250"/>
    <s v="格力空调遥控器 YBOF2 格力空调通用遥控器 白色"/>
    <x v="5"/>
  </r>
  <r>
    <x v="1"/>
    <n v="652"/>
    <x v="1"/>
    <x v="6"/>
    <s v="海尔（Haier）"/>
    <n v="7817"/>
    <s v="海尔集团"/>
    <s v="青岛海尔投资发展有限公司"/>
    <n v="1"/>
    <n v="190"/>
    <s v="海尔（Haier） 家用车载空气净化器负离子高性价比 除甲醛防雾霾PM2.5"/>
    <x v="5"/>
  </r>
  <r>
    <x v="0"/>
    <n v="652"/>
    <x v="1"/>
    <x v="6"/>
    <s v="海尔（Haier）"/>
    <n v="7817"/>
    <s v="海尔集团"/>
    <s v="青岛海尔投资发展有限公司"/>
    <n v="15"/>
    <n v="0"/>
    <s v="清洁布"/>
    <x v="5"/>
  </r>
  <r>
    <x v="0"/>
    <n v="652"/>
    <x v="1"/>
    <x v="1"/>
    <s v="创维（Skyworth）"/>
    <n v="5565"/>
    <s v="创维集团"/>
    <s v="创维集团有限公司"/>
    <n v="21"/>
    <n v="18298"/>
    <s v="创维（Skyworth） 智能音响 客厅 K歌5.1 回音壁音响 人工AI语音控制  音响电视盒子 X1pro 智能音箱 2+8G"/>
    <x v="5"/>
  </r>
  <r>
    <x v="1"/>
    <n v="652"/>
    <x v="1"/>
    <x v="1"/>
    <s v="创维（Skyworth）"/>
    <n v="5565"/>
    <s v="创维集团"/>
    <s v="创维集团有限公司"/>
    <n v="10"/>
    <n v="25560"/>
    <s v="创维（Skyworth）S8000 VR一体机 智能VR眼镜 3D头盔 游戏设备"/>
    <x v="5"/>
  </r>
  <r>
    <x v="0"/>
    <n v="652"/>
    <x v="1"/>
    <x v="7"/>
    <s v="美的（Midea）"/>
    <n v="12380"/>
    <s v="美的集团"/>
    <s v="美的集团股份有限公司"/>
    <n v="71"/>
    <n v="18748"/>
    <s v="美的（Midea）HE1506b电热水壶保温家用烧电水壶煮茶开水304不锈钢 浅灰色"/>
    <x v="5"/>
  </r>
  <r>
    <x v="1"/>
    <n v="652"/>
    <x v="1"/>
    <x v="1"/>
    <s v="酷开"/>
    <n v="53513"/>
    <s v="创维集团"/>
    <s v="深圳创维-RGB电子有限公司"/>
    <n v="15"/>
    <n v="10285"/>
    <s v="酷开（coocaa）Live-time便携迷你无线蓝牙音箱 复古留声机仿古收音机2.0双声道音响（玫瑰粉）"/>
    <x v="5"/>
  </r>
  <r>
    <x v="0"/>
    <n v="1319"/>
    <x v="10"/>
    <x v="21"/>
    <s v="澳佳宝（BLACKMORES）"/>
    <n v="163991"/>
    <s v="黛浓有限公司"/>
    <s v="黛浓有限公司"/>
    <n v="3"/>
    <n v="476"/>
    <s v="Blackmores澳佳宝 孕妇黄金素 180粒 孕期哺乳期营养 叶酸 维生素D3 DHA 澳洲进口 180粒 * 1瓶装"/>
    <x v="5"/>
  </r>
  <r>
    <x v="0"/>
    <n v="1319"/>
    <x v="10"/>
    <x v="6"/>
    <s v="海尔（Haier）"/>
    <n v="7817"/>
    <s v="海尔集团"/>
    <s v="青岛海尔投资发展有限公司"/>
    <n v="5652"/>
    <n v="1722841"/>
    <s v="玻璃奶瓶婴儿用品新生儿宝宝防胀气防吐奶宽口径防爆防摔BYP02-1"/>
    <x v="5"/>
  </r>
  <r>
    <x v="0"/>
    <n v="1319"/>
    <x v="10"/>
    <x v="21"/>
    <s v="blackmores"/>
    <n v="160869"/>
    <s v="黛浓有限公司"/>
    <s v="黛浓有限公司"/>
    <n v="144"/>
    <n v="6016"/>
    <s v="澳佳宝(Blackmores) Pregnancy Gold孕妇黄金素补叶酸 180粒"/>
    <x v="5"/>
  </r>
  <r>
    <x v="1"/>
    <n v="1319"/>
    <x v="10"/>
    <x v="22"/>
    <s v="健安喜（GNC）"/>
    <n v="9120"/>
    <s v="GNC公司"/>
    <s v="大众营养投资公司"/>
    <n v="402"/>
    <n v="30773"/>
    <s v="健安喜(GNC) 婴幼儿藻油 DHA 滴剂32ml 美国原装进口"/>
    <x v="5"/>
  </r>
  <r>
    <x v="1"/>
    <n v="1319"/>
    <x v="10"/>
    <x v="6"/>
    <s v="海尔（Haier）"/>
    <n v="7817"/>
    <s v="海尔集团"/>
    <s v="青岛海尔投资发展有限公司"/>
    <n v="10790"/>
    <n v="2743249"/>
    <s v="海尔（Haier）随行杯搅拌机便携式榨汁机家用多功能果汁搅拌奶昔 婴儿辅食料理机HYF-P0108"/>
    <x v="5"/>
  </r>
  <r>
    <x v="0"/>
    <n v="1319"/>
    <x v="10"/>
    <x v="31"/>
    <s v="自然之宝"/>
    <n v="94564"/>
    <s v="自然之宝公司"/>
    <s v="自然之宝公司"/>
    <n v="3"/>
    <n v="450"/>
    <s v="【海囤全球】加拿大直邮NATURES BOUNTY自然之宝儿童钙+维生素D3 补钙软糖 120粒(新包装)"/>
    <x v="5"/>
  </r>
  <r>
    <x v="0"/>
    <n v="1319"/>
    <x v="10"/>
    <x v="22"/>
    <s v="GNC"/>
    <n v="171862"/>
    <s v="GNC公司"/>
    <s v="大众营养投资公司"/>
    <n v="1368"/>
    <n v="53875"/>
    <s v="美国进口GNC/健安喜儿童青少年成长增高营养 补钙镁锌鱼油DHA 复合维生素补铁镁锌助长素 【2-12岁男女孩】"/>
    <x v="5"/>
  </r>
  <r>
    <x v="0"/>
    <n v="1319"/>
    <x v="10"/>
    <x v="21"/>
    <s v="澳佳宝（Blackmores）"/>
    <n v="168710"/>
    <s v="黛浓有限公司"/>
    <s v="黛浓有限公司"/>
    <n v="47"/>
    <n v="8438"/>
    <s v="澳洲进口Blackmores澳佳宝孕妇黄金营养素 含叶酸DHA保护胎儿健康 180粒 1瓶"/>
    <x v="5"/>
  </r>
  <r>
    <x v="0"/>
    <n v="1319"/>
    <x v="10"/>
    <x v="43"/>
    <s v="天然博士"/>
    <n v="283125"/>
    <s v="汤臣倍健股份"/>
    <s v="汤臣倍健股份有限公司"/>
    <n v="219"/>
    <n v="18814"/>
    <s v="汤臣倍健旗下天然博士孕妇乳母维生素B12（多维叶酸片）60片装孕前备孕成人妈妈孕期营养 维生素B12（叶酸"/>
    <x v="5"/>
  </r>
  <r>
    <x v="0"/>
    <n v="1319"/>
    <x v="10"/>
    <x v="21"/>
    <s v="Blackmores"/>
    <n v="144123"/>
    <s v="黛浓有限公司"/>
    <s v="质控聚合品牌"/>
    <n v="1"/>
    <n v="98"/>
    <s v="【京东推荐】澳洲进口 Blackmores澳佳宝 叶酸 备孕黄金素 天然叶酸片2罐装500 90粒 孕妇孕前孕期"/>
    <x v="5"/>
  </r>
  <r>
    <x v="0"/>
    <n v="1319"/>
    <x v="10"/>
    <x v="20"/>
    <s v="飞科（FLYCO）"/>
    <n v="6736"/>
    <s v="飞科股份"/>
    <s v="上海飞科电器股份有限公司"/>
    <n v="12"/>
    <n v="1164"/>
    <s v="飞科（FLYCO） 婴儿理发器宝宝儿童电动推子 超静音防水充电剃头刀电推剪家用 光头理发器"/>
    <x v="5"/>
  </r>
  <r>
    <x v="1"/>
    <n v="1319"/>
    <x v="10"/>
    <x v="7"/>
    <s v="美的（Midea）"/>
    <n v="12380"/>
    <s v="美的集团"/>
    <s v="美的集团股份有限公司"/>
    <n v="3873"/>
    <n v="844080"/>
    <s v="美的（Midea）WNK0201多功能 双奶瓶热奶恒温暖奶器自营加热暖奶器"/>
    <x v="5"/>
  </r>
  <r>
    <x v="0"/>
    <n v="1319"/>
    <x v="10"/>
    <x v="6"/>
    <s v="海尔"/>
    <n v="42275"/>
    <s v="海尔集团"/>
    <s v="青岛海尔投资发展有限公司"/>
    <n v="604"/>
    <n v="142511"/>
    <s v="海尔（Haier）婴儿奶瓶消毒器带烘干 多功能宝宝蒸汽消毒锅温奶器 带空气过滤消毒柜HBS-S02 暖白"/>
    <x v="5"/>
  </r>
  <r>
    <x v="0"/>
    <n v="1319"/>
    <x v="10"/>
    <x v="21"/>
    <s v="BLACKMORES"/>
    <n v="153835"/>
    <s v="黛浓有限公司"/>
    <s v="黛浓有限公司"/>
    <n v="17"/>
    <n v="4052"/>
    <s v="澳佳宝 Blackmores 婴幼儿配方奶粉 900g 3段(1岁以上) 6罐"/>
    <x v="5"/>
  </r>
  <r>
    <x v="1"/>
    <n v="1319"/>
    <x v="10"/>
    <x v="21"/>
    <s v="澳佳宝（BLACKMORES）"/>
    <n v="163991"/>
    <s v="黛浓有限公司"/>
    <s v="黛浓有限公司"/>
    <n v="33"/>
    <n v="6841"/>
    <s v="澳佳宝（BLACKMORES）儿童鱼油胶囊 60粒"/>
    <x v="5"/>
  </r>
  <r>
    <x v="0"/>
    <n v="1319"/>
    <x v="10"/>
    <x v="7"/>
    <s v="美的（Midea）"/>
    <n v="12380"/>
    <s v="美的集团"/>
    <s v="美的集团股份有限公司"/>
    <n v="49"/>
    <n v="3783"/>
    <s v="赠品礼包"/>
    <x v="5"/>
  </r>
  <r>
    <x v="0"/>
    <n v="6728"/>
    <x v="16"/>
    <x v="7"/>
    <s v="美的（Midea）"/>
    <n v="12380"/>
    <s v="美的集团"/>
    <s v="美的集团股份有限公司"/>
    <n v="34"/>
    <n v="11264"/>
    <s v="车载吸尘器专用配件 可替换 海帕过滤网 滤芯  美的VH03W-09E型号用"/>
    <x v="5"/>
  </r>
  <r>
    <x v="1"/>
    <n v="6728"/>
    <x v="16"/>
    <x v="9"/>
    <s v="TCL"/>
    <n v="188749"/>
    <s v="TCL集团"/>
    <s v="TCL集团股份有限公司"/>
    <n v="5222"/>
    <n v="933371"/>
    <s v="TCL车载吸尘器 CX7充气泵四合一多功能 双电机 干湿两用 数显胎压 大功率 双电机+真空吸尘+一键充气"/>
    <x v="5"/>
  </r>
  <r>
    <x v="1"/>
    <n v="6728"/>
    <x v="16"/>
    <x v="6"/>
    <s v="海尔（Haier）"/>
    <n v="7817"/>
    <s v="海尔集团"/>
    <s v="青岛海尔投资发展有限公司"/>
    <n v="5509"/>
    <n v="765166"/>
    <s v="海尔（Haier）（KJBD02-15） 海尔Q8 Plus新款车载空气净化器 消除异味香薰负离子甲醛汽车空气净化器"/>
    <x v="5"/>
  </r>
  <r>
    <x v="0"/>
    <n v="6728"/>
    <x v="16"/>
    <x v="9"/>
    <s v="TCL"/>
    <n v="188749"/>
    <s v="TCL集团"/>
    <s v="TCL集团股份有限公司"/>
    <n v="3876"/>
    <n v="352495"/>
    <s v="移动2G流量卡 30M包年物联卡 定位器gps流量卡 非上网卡 SIM卡一年免费"/>
    <x v="5"/>
  </r>
  <r>
    <x v="0"/>
    <n v="6728"/>
    <x v="16"/>
    <x v="6"/>
    <s v="海尔（Haier）"/>
    <n v="7817"/>
    <s v="海尔集团"/>
    <s v="青岛海尔投资发展有限公司"/>
    <n v="3940"/>
    <n v="517166"/>
    <s v="适用于海尔车载空气净化器USB电源线升压转换线12V1A"/>
    <x v="5"/>
  </r>
  <r>
    <x v="0"/>
    <n v="6728"/>
    <x v="16"/>
    <x v="6"/>
    <s v="Haier"/>
    <n v="98227"/>
    <s v="海尔集团"/>
    <s v="青岛海尔投资发展有限公司"/>
    <n v="127"/>
    <n v="17770"/>
    <s v="海尔车载吸尘器 便携式汽车 车用吸尘器 家用车用大功率 干湿两用 吸尘器标配"/>
    <x v="5"/>
  </r>
  <r>
    <x v="1"/>
    <n v="6728"/>
    <x v="16"/>
    <x v="7"/>
    <s v="美的（Midea）"/>
    <n v="12380"/>
    <s v="美的集团"/>
    <s v="美的集团股份有限公司"/>
    <n v="4070"/>
    <n v="867004"/>
    <s v="美的（Midea）VH03W-09E 车载吸尘器 车用吸尘器 有线手持 大吸力 大功率 汽车吸尘器"/>
    <x v="5"/>
  </r>
  <r>
    <x v="0"/>
    <n v="6233"/>
    <x v="15"/>
    <x v="22"/>
    <s v="健安喜（GNC）"/>
    <n v="152124"/>
    <s v="GNC公司"/>
    <s v="大众营养投资公司"/>
    <n v="6"/>
    <n v="644"/>
    <s v="健安喜GNC 美国原装进口系列 辅酶Q10 400mg*60粒"/>
    <x v="5"/>
  </r>
  <r>
    <x v="1"/>
    <n v="670"/>
    <x v="5"/>
    <x v="9"/>
    <s v="TCL"/>
    <n v="2505"/>
    <s v="TCL集团"/>
    <s v="TCL集团股份有限公司"/>
    <n v="30757"/>
    <n v="18518530"/>
    <s v="TCL T34M6CW 34英寸1800R准4K超宽屏100Hz高刷新率 支持FreeSync同步技术游戏电竞曲面显示器"/>
    <x v="5"/>
  </r>
  <r>
    <x v="1"/>
    <n v="670"/>
    <x v="5"/>
    <x v="6"/>
    <s v="极限矩阵"/>
    <n v="69196"/>
    <s v="海尔集团"/>
    <s v="苏州海尔信息科技有限公司"/>
    <n v="360"/>
    <n v="1738764"/>
    <s v="极限矩阵（matrimax）LT-270M1 27英寸 曲面吃鸡射击类电竞显示器（144Hz刷新1ms响应 DP+HDMI+DVI 1080P)"/>
    <x v="5"/>
  </r>
  <r>
    <x v="0"/>
    <n v="670"/>
    <x v="5"/>
    <x v="20"/>
    <s v="飞科（FLYCO）"/>
    <n v="6736"/>
    <s v="飞科股份"/>
    <s v="上海飞科电器股份有限公司"/>
    <n v="58"/>
    <n v="1081"/>
    <s v="【唐久直供】得力（deli）五金装订夹5549原子夹二孔资料装订夹条间距80mm办公用品50只"/>
    <x v="5"/>
  </r>
  <r>
    <x v="0"/>
    <n v="670"/>
    <x v="5"/>
    <x v="7"/>
    <s v="美的（Midea）"/>
    <n v="12380"/>
    <s v="美的集团"/>
    <s v="美的集团股份有限公司"/>
    <n v="31"/>
    <n v="1745"/>
    <s v="美的（Midea）无线多项多功能插座插排家用电源转换器插头一转二 一分二扦座 五孔两位插座 五孔两位插座"/>
    <x v="5"/>
  </r>
  <r>
    <x v="0"/>
    <n v="670"/>
    <x v="5"/>
    <x v="6"/>
    <s v="雷神（ThundeRobot）"/>
    <n v="48100"/>
    <s v="海尔集团"/>
    <s v="海尔信息科技（深圳）有限公司"/>
    <n v="3379"/>
    <n v="11349889"/>
    <s v="雷神（ThundeRobot）黑金刚K70 全铝合金键身 背光机械键盘 金属黑 绝地求生吃鸡 黑轴"/>
    <x v="5"/>
  </r>
  <r>
    <x v="1"/>
    <n v="670"/>
    <x v="5"/>
    <x v="6"/>
    <s v="雷神（ThundeRobot）"/>
    <n v="48100"/>
    <s v="海尔集团"/>
    <s v="海尔信息科技（深圳）有限公司"/>
    <n v="12037"/>
    <n v="59271467"/>
    <s v="（活动）雷神（ThundeRobot）新911黑幽灵电竞版 144Hz72% GTX1060 15.6英寸游戏笔记本(i7-8750H 16G 128G"/>
    <x v="5"/>
  </r>
  <r>
    <x v="1"/>
    <n v="670"/>
    <x v="5"/>
    <x v="6"/>
    <s v="海尔（Haier）"/>
    <n v="7817"/>
    <s v="海尔集团"/>
    <s v="青岛海尔投资发展有限公司"/>
    <n v="5921"/>
    <n v="7842990"/>
    <s v="海尔（Haier）锋睿S420 14英寸轻薄学生商务笔记本电脑(四核N3450 4G 128G SSD WIFI 蓝牙 1080P 正版Win10"/>
    <x v="5"/>
  </r>
  <r>
    <x v="1"/>
    <n v="670"/>
    <x v="5"/>
    <x v="1"/>
    <s v="创维（Skyworth）"/>
    <n v="217182"/>
    <s v="创维集团"/>
    <s v="深圳创维-RGB电子有限公司"/>
    <n v="21563"/>
    <n v="9568354"/>
    <s v="创维（Skyworth）腾讯无线投屏企业微信手机电视机投影培训同屏器 企业商务会议盒子"/>
    <x v="5"/>
  </r>
  <r>
    <x v="1"/>
    <n v="670"/>
    <x v="5"/>
    <x v="7"/>
    <s v="美的（Midea）"/>
    <n v="12380"/>
    <s v="美的集团"/>
    <s v="美的集团股份有限公司"/>
    <n v="539"/>
    <n v="19634"/>
    <s v="美的（Midea）LED充电款台灯 环形护眼灯 学生卧室宿舍书桌床头夹子灯 三挡调光4000K 星环"/>
    <x v="5"/>
  </r>
  <r>
    <x v="0"/>
    <n v="670"/>
    <x v="5"/>
    <x v="15"/>
    <s v="正格（MMC）"/>
    <n v="380516"/>
    <s v="格力集团"/>
    <s v="珠海格力新技术研究所有限公司"/>
    <n v="280"/>
    <n v="6391"/>
    <s v="正格HCF280A硒鼓粉盒 适用惠普hp LaserJet Pro400 M401 425打印机 GT-HCF280AT 易加粉 商用版"/>
    <x v="5"/>
  </r>
  <r>
    <x v="0"/>
    <n v="670"/>
    <x v="5"/>
    <x v="1"/>
    <s v="创维（Skyworth）"/>
    <n v="217182"/>
    <s v="创维集团"/>
    <s v="深圳创维-RGB电子有限公司"/>
    <n v="3901"/>
    <n v="869792"/>
    <s v="新品创维D1超短焦投影仪办公家用wifi 全高清便携智能投影机手机同屏支持3D及安装应用送豪华幕 黑色 安卓"/>
    <x v="5"/>
  </r>
  <r>
    <x v="0"/>
    <n v="670"/>
    <x v="5"/>
    <x v="9"/>
    <s v="TCL"/>
    <n v="188749"/>
    <s v="TCL集团"/>
    <s v="TCL集团股份有限公司"/>
    <n v="1261"/>
    <n v="797896"/>
    <s v="赠品洁丽雅品牌毛巾 颜色随机"/>
    <x v="5"/>
  </r>
  <r>
    <x v="0"/>
    <n v="670"/>
    <x v="5"/>
    <x v="6"/>
    <s v="海尔（Haier）"/>
    <n v="7817"/>
    <s v="海尔集团"/>
    <s v="青岛海尔投资发展有限公司"/>
    <n v="573"/>
    <n v="552576"/>
    <s v="海尔（Haier）天越D90 商用台式办公电脑(八代I7-8700 8G 1TB 键鼠 Win10 三年上门)21.5英寸微边框"/>
    <x v="5"/>
  </r>
  <r>
    <x v="0"/>
    <n v="1316"/>
    <x v="0"/>
    <x v="21"/>
    <s v="澳佳宝（Blackmores）"/>
    <n v="168710"/>
    <s v="黛浓有限公司"/>
    <s v="黛浓有限公司"/>
    <n v="3702"/>
    <n v="185759"/>
    <s v="维生素E 澳佳宝 Blackmores 维E面霜补水保湿滋润 VE冰冰霜 澳洲进口 50g*3支装"/>
    <x v="5"/>
  </r>
  <r>
    <x v="0"/>
    <n v="1316"/>
    <x v="0"/>
    <x v="21"/>
    <s v="BLACKMORES"/>
    <n v="153835"/>
    <s v="黛浓有限公司"/>
    <s v="黛浓有限公司"/>
    <n v="47"/>
    <n v="3839"/>
    <s v="澳洲进口Blackmores澳佳宝ve面霜天然维生素E冰冰霜 润肤保湿补水妆前乳 润肤霜50g*3支"/>
    <x v="5"/>
  </r>
  <r>
    <x v="0"/>
    <n v="1316"/>
    <x v="0"/>
    <x v="21"/>
    <s v="澳佳宝（BLACKMORES）"/>
    <n v="163991"/>
    <s v="黛浓有限公司"/>
    <s v="黛浓有限公司"/>
    <n v="854"/>
    <n v="40689"/>
    <s v="澳佳宝（Blackmores）VE面霜天然维生素面霜润肤霜 50g 冰冰霜/润肤霜/妆前保湿乳"/>
    <x v="5"/>
  </r>
  <r>
    <x v="0"/>
    <n v="1316"/>
    <x v="0"/>
    <x v="21"/>
    <s v="澳佳宝（blackmores）"/>
    <n v="222671"/>
    <s v="黛浓有限公司"/>
    <s v="黛浓有限公司"/>
    <n v="5"/>
    <n v="239"/>
    <s v="澳佳宝（blackmores）【2018新版带防伪】VE面霜天然维生素E霜冰冰霜 50g"/>
    <x v="5"/>
  </r>
  <r>
    <x v="0"/>
    <n v="1316"/>
    <x v="0"/>
    <x v="20"/>
    <s v="飞科（FLYCO）"/>
    <n v="6736"/>
    <s v="飞科股份"/>
    <s v="上海飞科电器股份有限公司"/>
    <n v="270"/>
    <n v="11798"/>
    <s v="飞科（FLYCO）博锐男士电动剃须刀双头 刮胡刀ps188 全身水洗便携迷你胡须刀 包邮"/>
    <x v="5"/>
  </r>
  <r>
    <x v="0"/>
    <n v="1316"/>
    <x v="0"/>
    <x v="21"/>
    <s v="Blackmores"/>
    <n v="144123"/>
    <s v="黛浓有限公司"/>
    <s v="质控聚合品牌"/>
    <n v="5"/>
    <n v="230"/>
    <s v="澳洲进口 Blackmores澳佳宝ve面霜天然维生素面霜润肤霜 50G 1盒装"/>
    <x v="5"/>
  </r>
  <r>
    <x v="0"/>
    <n v="1316"/>
    <x v="0"/>
    <x v="25"/>
    <s v="九阳（Joyoung）"/>
    <n v="9774"/>
    <s v="九阳股份"/>
    <s v="九阳股份有限公司"/>
    <n v="15"/>
    <n v="651"/>
    <s v="飞科（FLYCO） 飞科博锐剃须刀 电动往复式刮胡子刀 迷你便携胡须刀 双头剃须刀 胡须刨"/>
    <x v="5"/>
  </r>
  <r>
    <x v="0"/>
    <n v="1316"/>
    <x v="0"/>
    <x v="21"/>
    <s v="blackmores"/>
    <n v="160869"/>
    <s v="黛浓有限公司"/>
    <s v="黛浓有限公司"/>
    <n v="77"/>
    <n v="7304"/>
    <s v="澳洲直邮Blackmores维生素E乳霜VE面霜软膏50g滋润保湿乳霜防干燥冰冰霜 冬天防开裂"/>
    <x v="5"/>
  </r>
  <r>
    <x v="1"/>
    <n v="1316"/>
    <x v="0"/>
    <x v="21"/>
    <s v="澳佳宝（Blackmores）"/>
    <n v="21324"/>
    <s v="黛浓有限公司"/>
    <s v="质控聚合品牌"/>
    <n v="1695"/>
    <n v="125275"/>
    <s v="澳佳宝（Blackmores）维生素VE面霜 50G 滋润 保湿 不油腻 【两支装】"/>
    <x v="5"/>
  </r>
  <r>
    <x v="0"/>
    <n v="1316"/>
    <x v="0"/>
    <x v="5"/>
    <s v="苏泊尔（SUPOR）"/>
    <n v="16425"/>
    <s v="苏泊尔集团"/>
    <s v="浙江苏泊尔股份有限公司"/>
    <n v="2"/>
    <n v="59"/>
    <s v="【唐久直供】飞科博锐剃须刀 电动往复式刮胡子刀迷你便携胡须刀 双头剃须刀胡须刨"/>
    <x v="5"/>
  </r>
  <r>
    <x v="0"/>
    <n v="1316"/>
    <x v="0"/>
    <x v="22"/>
    <s v="健安喜（GNC）"/>
    <n v="9120"/>
    <s v="GNC公司"/>
    <s v="大众营养投资公司"/>
    <n v="1"/>
    <n v="49"/>
    <s v="GNC健安喜库拉索芦荟保湿面霜57g 补水祛痘保湿晒后修复"/>
    <x v="5"/>
  </r>
  <r>
    <x v="0"/>
    <n v="1316"/>
    <x v="0"/>
    <x v="22"/>
    <s v="GNC"/>
    <n v="171862"/>
    <s v="GNC公司"/>
    <s v="大众营养投资公司"/>
    <n v="25"/>
    <n v="1450"/>
    <s v="美国GNC维生素C保湿面霜 57g"/>
    <x v="5"/>
  </r>
  <r>
    <x v="0"/>
    <n v="12259"/>
    <x v="2"/>
    <x v="40"/>
    <s v="五粮神"/>
    <n v="199671"/>
    <s v="五粮液集团"/>
    <s v="四川省宜宾五粮液集团有限公司"/>
    <n v="33"/>
    <n v="9498"/>
    <s v="五粮液股份公司 豪华系列 金装透明桶 五粮神 52度浓香型白酒 500ml 整箱6瓶超值装"/>
    <x v="5"/>
  </r>
  <r>
    <x v="0"/>
    <n v="12259"/>
    <x v="2"/>
    <x v="45"/>
    <s v="传国奇"/>
    <n v="301291"/>
    <s v="茅台集团"/>
    <s v="贵州茅台酒厂（集团）保健酒业有限公司"/>
    <n v="8"/>
    <n v="784"/>
    <s v="贵州 传国奇酒A拾53度 500ml单瓶礼盒 酱香酒白酒 送礼粮食酒"/>
    <x v="5"/>
  </r>
  <r>
    <x v="0"/>
    <n v="12259"/>
    <x v="2"/>
    <x v="33"/>
    <s v="古井贡"/>
    <n v="84246"/>
    <s v="古井贡集团"/>
    <s v="安徽古井贡酒股份有限公司"/>
    <n v="20140"/>
    <n v="2814955"/>
    <s v="酒仙网 55度 古井贡酒 十年陈酿 750ml（2012年老酒） 白酒"/>
    <x v="5"/>
  </r>
  <r>
    <x v="0"/>
    <n v="12259"/>
    <x v="2"/>
    <x v="40"/>
    <s v="感恩"/>
    <n v="296730"/>
    <s v="五粮液集团"/>
    <s v="四川省宜宾五粮液集团有限公司"/>
    <n v="11"/>
    <n v="3722"/>
    <s v="52度五粮液股份有限公司 感恩酒 陈酿 500ml 浓香型高度白酒 喜庆红 一瓶"/>
    <x v="5"/>
  </r>
  <r>
    <x v="0"/>
    <n v="12259"/>
    <x v="2"/>
    <x v="45"/>
    <s v="茅乡"/>
    <n v="98287"/>
    <s v="茅台集团"/>
    <s v="中国贵州茅台酒厂(集团)有限责任公司"/>
    <n v="1238"/>
    <n v="171068"/>
    <s v="贵州茅台集团茅乡典藏珍藏级整箱白酒 52度500ml*6"/>
    <x v="5"/>
  </r>
  <r>
    <x v="0"/>
    <n v="12259"/>
    <x v="2"/>
    <x v="45"/>
    <s v="家常福"/>
    <n v="224476"/>
    <s v="茅台集团"/>
    <s v="贵州茅台酒厂集团技术开发公司"/>
    <n v="2"/>
    <n v="271"/>
    <s v="贵州茅台酒52度 3斤大坛家常福酒 吉祥如意  浓香型白酒"/>
    <x v="5"/>
  </r>
  <r>
    <x v="0"/>
    <n v="12259"/>
    <x v="2"/>
    <x v="45"/>
    <s v="茅台不老"/>
    <n v="238405"/>
    <s v="茅台集团"/>
    <s v="中国贵州茅台酒厂（集团）有限责任公司"/>
    <n v="55"/>
    <n v="20513"/>
    <s v="茅台官方旗舰店】茅台不老酒（搏）白色 53度 500ml"/>
    <x v="5"/>
  </r>
  <r>
    <x v="0"/>
    <n v="12259"/>
    <x v="2"/>
    <x v="40"/>
    <s v="经典人生"/>
    <n v="355151"/>
    <s v="五粮液集团"/>
    <s v="四川省宜宾五粮液集团有限公司"/>
    <n v="95"/>
    <n v="9420"/>
    <s v="宜宾五粮液股份公司 经典人生 精品 礼品袋"/>
    <x v="5"/>
  </r>
  <r>
    <x v="1"/>
    <n v="12259"/>
    <x v="2"/>
    <x v="45"/>
    <s v="赖茅"/>
    <n v="10813"/>
    <s v="茅台集团"/>
    <s v="中国贵州茅台酒厂(集团)有限责任公司"/>
    <n v="17771"/>
    <n v="21448530"/>
    <s v="茅台 赖茅珍藏53度500ml*6瓶 整箱装 酱香型白酒"/>
    <x v="5"/>
  </r>
  <r>
    <x v="0"/>
    <n v="12259"/>
    <x v="2"/>
    <x v="45"/>
    <s v="悠蜜"/>
    <n v="187326"/>
    <s v="茅台集团"/>
    <s v="贵州茅台（集团）生态农业产业发展有限公司"/>
    <n v="162"/>
    <n v="5277"/>
    <s v="悠蜜U味鸡尾酒预调酒 蓝莓利口酒水果口味配制酒果酒女士甜酒酸味 200ml单瓶"/>
    <x v="5"/>
  </r>
  <r>
    <x v="0"/>
    <n v="12259"/>
    <x v="2"/>
    <x v="45"/>
    <s v="传奇黔"/>
    <n v="332094"/>
    <s v="茅台集团"/>
    <s v="贵州茅台酒厂（集团）循环经济产业投资开发有限公司"/>
    <n v="18"/>
    <n v="2359"/>
    <s v="茅台集团 传奇黔酒 封坛1992 铂金版 整箱装白酒特价52°500ml*6"/>
    <x v="5"/>
  </r>
  <r>
    <x v="0"/>
    <n v="12259"/>
    <x v="2"/>
    <x v="45"/>
    <s v="茅台（MAITAI）"/>
    <n v="171677"/>
    <s v="茅台集团"/>
    <s v="中国贵州茅台酒厂（集团）有限公司"/>
    <n v="294"/>
    <n v="96353"/>
    <s v="酒开心 贵州茅台集团技开 赤水老窖酒赤韵 53度白酒坛装500ml 口感柔和酱香型 茅台 赤韵 酱香 53度 单瓶装"/>
    <x v="5"/>
  </r>
  <r>
    <x v="0"/>
    <n v="12259"/>
    <x v="2"/>
    <x v="45"/>
    <s v="经典"/>
    <n v="82371"/>
    <s v="茅台集团"/>
    <s v="贵州茅台酒厂(集团)习酒有限责任公司"/>
    <n v="206"/>
    <n v="20386"/>
    <s v="贵州茅台集团习酒公司经典酱香珍藏53度酱香型白酒500ml可个性化私人定制酒婚宴企业婚庆婚礼喜宴接待 掀盖"/>
    <x v="5"/>
  </r>
  <r>
    <x v="0"/>
    <n v="12259"/>
    <x v="2"/>
    <x v="40"/>
    <s v="五粮液（WULIANGYE）"/>
    <n v="171672"/>
    <s v="五粮液集团"/>
    <s v="四川省宜宾五粮液集团有限公司"/>
    <n v="49019"/>
    <n v="27789363"/>
    <s v="（2014年-2015年产）五粮液股份出品 52度 华彩人生荣华富贵  富贵王蓝 52度6斤装 白酒"/>
    <x v="5"/>
  </r>
  <r>
    <x v="0"/>
    <n v="12259"/>
    <x v="2"/>
    <x v="40"/>
    <s v="五粮液"/>
    <n v="207145"/>
    <s v="五粮液集团"/>
    <s v="四川省宜宾五粮液集团有限公司"/>
    <n v="4850"/>
    <n v="1747851"/>
    <s v="金六福浓香型白酒 四星38度500ml*6瓶整箱装"/>
    <x v="5"/>
  </r>
  <r>
    <x v="0"/>
    <n v="12259"/>
    <x v="2"/>
    <x v="45"/>
    <s v="白金酒"/>
    <n v="3942"/>
    <s v="茅台集团"/>
    <s v="贵州茅台酒厂（集团）白金酒责任有限公司"/>
    <n v="5775"/>
    <n v="1352919"/>
    <s v="赠品专用白金酒酒具"/>
    <x v="5"/>
  </r>
  <r>
    <x v="0"/>
    <n v="12259"/>
    <x v="2"/>
    <x v="45"/>
    <s v="贵州茅台"/>
    <n v="208402"/>
    <s v="茅台集团"/>
    <s v="中国贵州茅台酒厂（集团）有限责任公司"/>
    <n v="20980"/>
    <n v="33616138"/>
    <s v="（11.11限时抢购）茅台集团技术开发 天朝上品 53度 柔和酱香型 白酒 贵人酒 500ml*6瓶 整箱装"/>
    <x v="5"/>
  </r>
  <r>
    <x v="0"/>
    <n v="12259"/>
    <x v="2"/>
    <x v="40"/>
    <s v="五粮特曲"/>
    <n v="66278"/>
    <s v="五粮液集团"/>
    <s v="四川省宜宾五粮液集团有限公司"/>
    <n v="2"/>
    <n v="2688"/>
    <s v="宜宾五粮液股份公司出品 五粮特曲精品浓香型 白酒52度500ml 6瓶装"/>
    <x v="5"/>
  </r>
  <r>
    <x v="0"/>
    <n v="12259"/>
    <x v="2"/>
    <x v="42"/>
    <s v="水井坊"/>
    <n v="16147"/>
    <s v="水井坊股份"/>
    <s v="四川水井坊股份有限公司"/>
    <n v="23997"/>
    <n v="8406380"/>
    <s v="（酒厂官方授权）水井坊菁翠 52度 500ml （单瓶装） 浓香型白酒 高度 高端 礼盒装"/>
    <x v="5"/>
  </r>
  <r>
    <x v="0"/>
    <n v="12259"/>
    <x v="2"/>
    <x v="45"/>
    <s v="习窖"/>
    <n v="334266"/>
    <s v="茅台集团"/>
    <s v="贵州茅台酒厂（集团）习酒有限责任公司"/>
    <n v="68"/>
    <n v="6691"/>
    <s v="贵州茅台集团 习酒 习窖20 酱香型礼盒装送礼收藏白酒 53度 500ml*1瓶"/>
    <x v="5"/>
  </r>
  <r>
    <x v="0"/>
    <n v="12259"/>
    <x v="2"/>
    <x v="40"/>
    <s v="五粮醇"/>
    <n v="44843"/>
    <s v="五粮液集团"/>
    <s v="四川省宜宾五粮液集团有限公司"/>
    <n v="1387"/>
    <n v="100466"/>
    <s v="礼品袋 适用于 五粮醇 500ml"/>
    <x v="5"/>
  </r>
  <r>
    <x v="1"/>
    <n v="12259"/>
    <x v="2"/>
    <x v="2"/>
    <s v="湘泉"/>
    <n v="18256"/>
    <s v="酒鬼股份"/>
    <s v="酒鬼酒股份有限公司"/>
    <n v="72"/>
    <n v="14958"/>
    <s v="【整箱】 湘泉红陶 馥郁香型  白酒 52度 500ml*6瓶 （内含3支手提袋）"/>
    <x v="5"/>
  </r>
  <r>
    <x v="0"/>
    <n v="12259"/>
    <x v="2"/>
    <x v="45"/>
    <s v="国韵"/>
    <n v="93969"/>
    <s v="茅台集团"/>
    <s v="贵州茅台酒厂(集团)习酒有限责任公司"/>
    <n v="2"/>
    <n v="738"/>
    <s v="【买一送一】贵州茅台集团习酒公司 53度酱香型白酒 国韵君子之品生肖纪念酒礼盒装 国韵 戊戌狗年生肖纪念"/>
    <x v="5"/>
  </r>
  <r>
    <x v="0"/>
    <n v="12259"/>
    <x v="2"/>
    <x v="45"/>
    <s v="茅坛"/>
    <n v="341796"/>
    <s v="茅台集团"/>
    <s v="中国贵州茅台酒厂有限责任公司"/>
    <n v="72"/>
    <n v="16864"/>
    <s v="贵州茅台集团白酒52度茅坛窖龄酒T60浓香型礼盒装整箱装500ml*6"/>
    <x v="5"/>
  </r>
  <r>
    <x v="0"/>
    <n v="12259"/>
    <x v="2"/>
    <x v="45"/>
    <s v="粲酒"/>
    <n v="371623"/>
    <s v="茅台集团"/>
    <s v="贵州茅台（集团）生态农业产业发展有限公司"/>
    <n v="11"/>
    <n v="1259"/>
    <s v="粲酒糯米酒黄酒 清酿甜米酒微醺 乐观小酒礼盒装整箱13度150ml*6瓶"/>
    <x v="5"/>
  </r>
  <r>
    <x v="0"/>
    <n v="12259"/>
    <x v="2"/>
    <x v="45"/>
    <s v="习酒"/>
    <n v="226309"/>
    <s v="茅台集团"/>
    <s v="贵州茅台酒厂（集团）习酒有限责任公司"/>
    <n v="43443"/>
    <n v="11313066"/>
    <s v="（预计9个工作日发货）红习酱*2+银质习酒*2+金质*2+习牌特曲*2+金质习酒100ml*2"/>
    <x v="5"/>
  </r>
  <r>
    <x v="0"/>
    <n v="12259"/>
    <x v="2"/>
    <x v="45"/>
    <s v="台源"/>
    <n v="146946"/>
    <s v="茅台集团"/>
    <s v="贵州茅台酒厂(集团)保健酒业有限公司"/>
    <n v="5"/>
    <n v="4995"/>
    <s v="知酒堂 台源小金瓶 酱香型53度白酒 一条5瓶100ml*5"/>
    <x v="5"/>
  </r>
  <r>
    <x v="0"/>
    <n v="12259"/>
    <x v="2"/>
    <x v="45"/>
    <s v="习酿"/>
    <n v="388136"/>
    <s v="茅台集团"/>
    <s v="贵州茅台酒厂（集团）习酒有限责任公司"/>
    <n v="23"/>
    <n v="6886"/>
    <s v="贵州习酒 習酿·窖龄（30）52度浓香型白酒500ml单瓶装"/>
    <x v="5"/>
  </r>
  <r>
    <x v="0"/>
    <n v="12259"/>
    <x v="2"/>
    <x v="45"/>
    <s v="贵州茅台（MOUTAI）"/>
    <n v="403105"/>
    <s v="茅台集团"/>
    <s v="中国贵州茅台酒厂有限责任公司"/>
    <n v="497"/>
    <n v="474378"/>
    <s v="贵州茅台集团健康产业公司酒 53度 正和酒 酱香型白酒"/>
    <x v="5"/>
  </r>
  <r>
    <x v="0"/>
    <n v="12259"/>
    <x v="2"/>
    <x v="33"/>
    <s v="古井贡年份原浆"/>
    <n v="183182"/>
    <s v="古井贡集团"/>
    <s v="安徽古井贡酒股份有限公司"/>
    <n v="217"/>
    <n v="33299"/>
    <s v="礼品袋（适用于古井贡酒年份原浆献礼版 500ml）"/>
    <x v="5"/>
  </r>
  <r>
    <x v="0"/>
    <n v="12259"/>
    <x v="2"/>
    <x v="40"/>
    <s v="五粮PTVIP"/>
    <n v="402346"/>
    <s v="五粮液集团"/>
    <s v="四川省宜宾五粮液集团有限公司"/>
    <n v="3"/>
    <n v="1264"/>
    <s v="五粮液（WULIANGYE） 五粮液股份有限公司浓香型52度五粮PTVIP优品级 整箱500ml*6"/>
    <x v="5"/>
  </r>
  <r>
    <x v="0"/>
    <n v="12259"/>
    <x v="2"/>
    <x v="45"/>
    <s v="京匠"/>
    <n v="332665"/>
    <s v="茅台集团"/>
    <s v="贵州茅台酒厂（集团）习酒有限公司"/>
    <n v="9"/>
    <n v="2895"/>
    <s v="贵州习酒 京匠酒 尊品 酱香型白酒 53度500ml*2 红色经典 工匠精神 两瓶礼盒装 贵州习酒 京匠尊品500ml*2"/>
    <x v="5"/>
  </r>
  <r>
    <x v="1"/>
    <n v="12259"/>
    <x v="2"/>
    <x v="45"/>
    <s v="茅台醇"/>
    <n v="63821"/>
    <s v="茅台集团"/>
    <s v="中国贵州茅台酒厂(集团)有限责任公司"/>
    <n v="164"/>
    <n v="11753"/>
    <s v="茅台醇 柔酒 52度 500ml"/>
    <x v="5"/>
  </r>
  <r>
    <x v="1"/>
    <n v="12259"/>
    <x v="2"/>
    <x v="44"/>
    <s v="洋河"/>
    <n v="26909"/>
    <s v="洋河酒厂"/>
    <s v="江苏洋河酒厂股份有限公司"/>
    <n v="313513"/>
    <n v="79724059"/>
    <s v="金洋河 52度 480ml*6瓶 浓香型白酒 整箱装 洋河股份出品"/>
    <x v="5"/>
  </r>
  <r>
    <x v="0"/>
    <n v="12259"/>
    <x v="2"/>
    <x v="45"/>
    <s v="白金"/>
    <n v="282286"/>
    <s v="茅台集团"/>
    <s v="贵州茅台酒厂（集团）白金酒有限责任公司."/>
    <n v="7802"/>
    <n v="2110959"/>
    <s v="酒滴 抖音 父亲节礼物 茅台酒白酒开瓶器 专用取盖器 （啤酒开瓶器）抖音爆款 银色"/>
    <x v="5"/>
  </r>
  <r>
    <x v="1"/>
    <n v="12259"/>
    <x v="2"/>
    <x v="33"/>
    <s v="古井贡酒"/>
    <n v="7523"/>
    <s v="古井贡集团"/>
    <s v="安徽古井贡酒股份有限公司"/>
    <n v="45718"/>
    <n v="11480755"/>
    <s v="礼品袋（适用于古井贡酒年份原浆献礼版50度 500ml）"/>
    <x v="5"/>
  </r>
  <r>
    <x v="1"/>
    <n v="12259"/>
    <x v="2"/>
    <x v="40"/>
    <s v="元曲"/>
    <n v="359888"/>
    <s v="五粮液集团"/>
    <s v="四川省宜宾五粮液集团有限公司"/>
    <n v="66"/>
    <n v="34536"/>
    <s v="元曲 浓香型白酒 52度 500ml"/>
    <x v="5"/>
  </r>
  <r>
    <x v="0"/>
    <n v="12259"/>
    <x v="2"/>
    <x v="45"/>
    <s v="习将军"/>
    <n v="360405"/>
    <s v="茅台集团"/>
    <s v="贵州茅台酒厂（集团）习酒有限责任公司"/>
    <n v="24"/>
    <n v="11209"/>
    <s v="茅台集团习酒习将军老酱窖藏1988酱香型白酒纯粮食送礼礼盒装整箱老酒 500ml*1 单瓶"/>
    <x v="5"/>
  </r>
  <r>
    <x v="1"/>
    <n v="12259"/>
    <x v="2"/>
    <x v="42"/>
    <s v="水井坊"/>
    <n v="16147"/>
    <s v="水井坊股份"/>
    <s v="四川水井坊股份有限公司"/>
    <n v="54688"/>
    <n v="17589426"/>
    <s v="礼品袋（适用于水井坊臻酿八號38度 500ml）"/>
    <x v="5"/>
  </r>
  <r>
    <x v="0"/>
    <n v="12259"/>
    <x v="2"/>
    <x v="45"/>
    <s v="GJM"/>
    <n v="264313"/>
    <s v="茅台集团"/>
    <s v="中国贵州茅台酒厂(集团)有限责任公司"/>
    <n v="446"/>
    <n v="105766"/>
    <s v="贵州茅台集团酒一箱 礼品酒整箱6瓶 喜宴酒红色庆典1921收藏酒水 贵州酒52度浓香型高度白酒礼盒装"/>
    <x v="5"/>
  </r>
  <r>
    <x v="0"/>
    <n v="12259"/>
    <x v="2"/>
    <x v="45"/>
    <s v="茅台"/>
    <n v="226231"/>
    <s v="茅台集团"/>
    <s v="中国贵州茅台酒厂（集团）有限责任公司"/>
    <n v="1695"/>
    <n v="293240"/>
    <s v="退换货运费由商家承担（不单拍） 500ml     一瓶"/>
    <x v="5"/>
  </r>
  <r>
    <x v="0"/>
    <n v="12259"/>
    <x v="2"/>
    <x v="40"/>
    <s v="国杯"/>
    <n v="350819"/>
    <s v="五粮液集团"/>
    <s v="四川省宜宾五粮液集团有限公司"/>
    <n v="121"/>
    <n v="53300"/>
    <s v="宜宾五粮液股份公司 华耀贵宾佳品酒 52度浓香型白酒 整箱礼盒装 特价500ml*6 52度"/>
    <x v="5"/>
  </r>
  <r>
    <x v="1"/>
    <n v="12259"/>
    <x v="2"/>
    <x v="45"/>
    <s v="习酒"/>
    <n v="17981"/>
    <s v="茅台集团"/>
    <s v="贵州茅台酒厂(集团)习酒有限责任公司"/>
    <n v="151396"/>
    <n v="36961070"/>
    <s v="贵州 习酒 金质 53度 100ml 单瓶装"/>
    <x v="5"/>
  </r>
  <r>
    <x v="1"/>
    <n v="12259"/>
    <x v="2"/>
    <x v="45"/>
    <s v="茅台（MOUTAI）"/>
    <n v="12310"/>
    <s v="茅台集团"/>
    <s v="中国贵州茅台酒厂(集团)有限责任公司"/>
    <n v="144931"/>
    <n v="127631284"/>
    <s v="贵州茅台集团白金酒公司 酱香型白酒53度（金如意）500ml 单瓶装"/>
    <x v="5"/>
  </r>
  <r>
    <x v="0"/>
    <n v="12259"/>
    <x v="2"/>
    <x v="45"/>
    <s v="普天同庆"/>
    <n v="65754"/>
    <s v="茅台集团"/>
    <s v="贵州茅台酒厂(集团)习酒有限责任公司"/>
    <n v="21"/>
    <n v="5871"/>
    <s v="贵州茅台集团习酒厂出品普天同庆5陈酿52度500ml*6浓香型白酒 整箱"/>
    <x v="5"/>
  </r>
  <r>
    <x v="0"/>
    <n v="12259"/>
    <x v="2"/>
    <x v="45"/>
    <s v="播窖"/>
    <n v="302721"/>
    <s v="茅台集团"/>
    <s v="贵州茅台酒厂（集团）保健酒业有限公司"/>
    <n v="3"/>
    <n v="2097"/>
    <s v="播窖1935珍藏原浆53度酱香型白酒500ml"/>
    <x v="5"/>
  </r>
  <r>
    <x v="0"/>
    <n v="12259"/>
    <x v="2"/>
    <x v="40"/>
    <s v="五湖液"/>
    <n v="348793"/>
    <s v="五粮液集团"/>
    <s v="四川省宜宾五粮液集团有限公司"/>
    <n v="336"/>
    <n v="14434"/>
    <s v="五湖液小酒版 45度浓香型白酒 五粮液股份公司出品 6瓶"/>
    <x v="5"/>
  </r>
  <r>
    <x v="0"/>
    <n v="12259"/>
    <x v="2"/>
    <x v="40"/>
    <s v="五粮头曲"/>
    <n v="286335"/>
    <s v="五粮液集团"/>
    <s v="四川省宜宾五粮液集团有限公司"/>
    <n v="3"/>
    <n v="1446"/>
    <s v="五粮液股份公司出品 52度五粮头曲 浓香型白酒500ml 6瓶整箱"/>
    <x v="5"/>
  </r>
  <r>
    <x v="0"/>
    <n v="12259"/>
    <x v="2"/>
    <x v="45"/>
    <s v="茅台迎宾酒"/>
    <n v="113655"/>
    <s v="茅台集团"/>
    <s v="中国贵州茅台酒厂(集团)有限责任公司"/>
    <n v="44"/>
    <n v="14228"/>
    <s v="贵州茅台集团白酒礼盒 茅台醇封坛1998 52度 500ml 6瓶 整装"/>
    <x v="5"/>
  </r>
  <r>
    <x v="0"/>
    <n v="12259"/>
    <x v="2"/>
    <x v="44"/>
    <s v="洋河蓝色经典"/>
    <n v="127254"/>
    <s v="洋河酒厂"/>
    <s v="江苏洋河酒厂股份有限公司"/>
    <n v="17"/>
    <n v="26025"/>
    <s v="洋河蓝色经典 口感绵柔浓香型白酒 梦之蓝兄弟款 高之蓝 42度 500ml"/>
    <x v="5"/>
  </r>
  <r>
    <x v="0"/>
    <n v="12259"/>
    <x v="2"/>
    <x v="45"/>
    <s v="贵州习酒"/>
    <n v="48281"/>
    <s v="茅台集团"/>
    <s v="贵州茅台酒厂(集团)习酒有限责任公司"/>
    <n v="29"/>
    <n v="37207"/>
    <s v="贵州习酒 老方瓶 53度酱香型白酒500ml*6瓶整箱装"/>
    <x v="5"/>
  </r>
  <r>
    <x v="0"/>
    <n v="12259"/>
    <x v="2"/>
    <x v="45"/>
    <s v="經典"/>
    <n v="292243"/>
    <s v="茅台集团"/>
    <s v="贵州茅台酒厂（集团）习酒有限责任公司"/>
    <n v="174"/>
    <n v="24136"/>
    <s v="贵州茅台集团习酒公司经典演義五虎上将 52度600ml浓香型白酒 一套5瓶"/>
    <x v="5"/>
  </r>
  <r>
    <x v="1"/>
    <n v="12259"/>
    <x v="2"/>
    <x v="40"/>
    <s v="五粮液（WULIANGYE）"/>
    <n v="171672"/>
    <s v="五粮液集团"/>
    <s v="四川省宜宾五粮液集团有限公司"/>
    <n v="182610"/>
    <n v="147020359"/>
    <s v="礼品袋（适用于五粮液股份公司出品 五粮精酿 礼鉴珍品 52度浓香型白酒 500ml）"/>
    <x v="5"/>
  </r>
  <r>
    <x v="0"/>
    <n v="12259"/>
    <x v="2"/>
    <x v="40"/>
    <s v="亚洲"/>
    <n v="276734"/>
    <s v="五粮液集团"/>
    <s v="四川省宜宾五粮液集团有限公司"/>
    <n v="49"/>
    <n v="0"/>
    <s v="白酒酒具 倒酒分酒器 一个分酒器+六个酒杯"/>
    <x v="5"/>
  </r>
  <r>
    <x v="1"/>
    <n v="12259"/>
    <x v="2"/>
    <x v="40"/>
    <s v="尖庄"/>
    <n v="26631"/>
    <s v="五粮液集团"/>
    <s v="四川省宜宾五粮液集团有限公司"/>
    <n v="5394"/>
    <n v="691187"/>
    <s v="五粮液 股份出品 尖庄曲酒盒装52度500ml*6盒 整箱装"/>
    <x v="5"/>
  </r>
  <r>
    <x v="0"/>
    <n v="12259"/>
    <x v="2"/>
    <x v="40"/>
    <s v="玖真宝"/>
    <n v="311068"/>
    <s v="五粮液集团"/>
    <s v="四川省宜宾五粮液集团保健酒有限公司"/>
    <n v="2"/>
    <n v="302"/>
    <s v="【宜宾馆】五粮液玖真宝百年好合喜酒52度500ml浓香白酒婚庆喜宴迎宾酒 中秋礼品酒 单瓶装"/>
    <x v="5"/>
  </r>
  <r>
    <x v="0"/>
    <n v="12259"/>
    <x v="2"/>
    <x v="40"/>
    <s v="CLORIS"/>
    <n v="359425"/>
    <s v="五粮液集团"/>
    <s v="四川省宜宾五粮液集团有限公司"/>
    <n v="4"/>
    <n v="256"/>
    <s v="果酒  CLORIS青梅酒花香女士果酒10度 五粮液集团出品 青梅桂花香果酒480ml"/>
    <x v="5"/>
  </r>
  <r>
    <x v="1"/>
    <n v="12259"/>
    <x v="2"/>
    <x v="45"/>
    <s v="白金酒"/>
    <n v="3942"/>
    <s v="茅台集团"/>
    <s v="贵州茅台酒厂（集团）白金酒责任有限公司"/>
    <n v="2708"/>
    <n v="0"/>
    <s v="贵州茅台集团白金酒公司 白金酒酒具1套 赠品勿拍"/>
    <x v="5"/>
  </r>
  <r>
    <x v="0"/>
    <n v="12259"/>
    <x v="2"/>
    <x v="40"/>
    <s v="五粮迎宾"/>
    <n v="288702"/>
    <s v="五粮液集团"/>
    <s v="四川省宜宾五粮液集团有限公司"/>
    <n v="25"/>
    <n v="1226"/>
    <s v="五粮迎宾上品酒礼袋"/>
    <x v="5"/>
  </r>
  <r>
    <x v="1"/>
    <n v="12259"/>
    <x v="2"/>
    <x v="40"/>
    <s v="五粮液"/>
    <n v="155136"/>
    <s v="五粮液集团"/>
    <s v="四川省宜宾五粮液集团有限公司"/>
    <n v="5744"/>
    <n v="1317089"/>
    <s v="五粮液股份 富贵吉祥典藏袋子 送礼专用礼品袋  高档手提袋 双支装白酒礼袋（不含酒水）"/>
    <x v="5"/>
  </r>
  <r>
    <x v="0"/>
    <n v="12259"/>
    <x v="2"/>
    <x v="45"/>
    <s v="贵州茅台酒"/>
    <n v="295550"/>
    <s v="茅台集团"/>
    <s v="中国贵州茅台酒厂（集团）有限责任公司"/>
    <n v="2"/>
    <n v="5086"/>
    <s v="茅台（moutai）贵州茅台酒 53度酱香型白酒 茅台 蓝色500ml*1瓶 单瓶装"/>
    <x v="5"/>
  </r>
  <r>
    <x v="0"/>
    <n v="12259"/>
    <x v="2"/>
    <x v="40"/>
    <s v="春夏秋冬"/>
    <n v="83704"/>
    <s v="五粮液集团"/>
    <s v="四川省宜宾五粮液集团有限公司"/>
    <n v="26"/>
    <n v="19470"/>
    <s v="宜宾五粮液股份有限公司出品 52度春夏秋冬酒500ml 整箱"/>
    <x v="5"/>
  </r>
  <r>
    <x v="0"/>
    <n v="12259"/>
    <x v="2"/>
    <x v="40"/>
    <s v="纳福"/>
    <n v="208858"/>
    <s v="五粮液集团"/>
    <s v="四川省宜宾五粮液集团有限公司"/>
    <n v="463"/>
    <n v="206007"/>
    <s v="纳福白酒专用礼品袋 3个袋子"/>
    <x v="5"/>
  </r>
  <r>
    <x v="0"/>
    <n v="12259"/>
    <x v="2"/>
    <x v="45"/>
    <s v="茅台醇"/>
    <n v="63821"/>
    <s v="茅台集团"/>
    <s v="中国贵州茅台酒厂(集团)有限责任公司"/>
    <n v="4"/>
    <n v="0"/>
    <s v="茅台集团白酒礼品袋礼盒袋 1每2瓶送1个 可用 酱藏贵宾"/>
    <x v="5"/>
  </r>
  <r>
    <x v="0"/>
    <n v="12259"/>
    <x v="2"/>
    <x v="45"/>
    <s v="天朝上品"/>
    <n v="31697"/>
    <s v="茅台集团"/>
    <s v="贵州茅台酒厂集团技术开发公司"/>
    <n v="5702"/>
    <n v="1140794"/>
    <s v="贵州茅台集团技开公司 天朝上品（贵人）酒 53度 柔和酱香型白酒 整箱装"/>
    <x v="5"/>
  </r>
  <r>
    <x v="0"/>
    <n v="12259"/>
    <x v="2"/>
    <x v="45"/>
    <s v="祝尊富贵"/>
    <n v="373840"/>
    <s v="茅台集团"/>
    <s v="贵州茅台酒厂集团技术开发公司"/>
    <n v="3"/>
    <n v="904"/>
    <s v="茅台集团茅乡封藏V50白酒 52度白酒1500ml 坛子装白酒礼盒3斤装 红坛"/>
    <x v="5"/>
  </r>
  <r>
    <x v="0"/>
    <n v="12259"/>
    <x v="2"/>
    <x v="44"/>
    <s v="星得斯"/>
    <n v="61223"/>
    <s v="洋河酒厂"/>
    <s v="江苏洋河酒厂股份有限公司"/>
    <n v="5402"/>
    <n v="104843"/>
    <s v="红酒 星得斯（SIDUS WINE）三钻红葡萄酒750ml"/>
    <x v="5"/>
  </r>
  <r>
    <x v="0"/>
    <n v="12259"/>
    <x v="2"/>
    <x v="33"/>
    <s v="古井"/>
    <n v="84017"/>
    <s v="古井贡集团"/>
    <s v="安徽古井贡酒股份有限公司"/>
    <n v="339"/>
    <n v="39824"/>
    <s v="茅台集团 封坛1992 铂金版 整箱装白酒52°500ml*6（衢州柯城区衢江区城区专享）"/>
    <x v="5"/>
  </r>
  <r>
    <x v="0"/>
    <n v="12259"/>
    <x v="2"/>
    <x v="45"/>
    <s v="老門牌"/>
    <n v="343856"/>
    <s v="茅台集团"/>
    <s v="贵州茅台酒厂技术开发公司"/>
    <n v="24"/>
    <n v="27114"/>
    <s v="茅台集团茅台技开拉萨玛咖酒 拉萨净土（小瓶酱香型玛咖酒）53度白酒"/>
    <x v="5"/>
  </r>
  <r>
    <x v="0"/>
    <n v="12259"/>
    <x v="2"/>
    <x v="45"/>
    <s v="帝王金樽"/>
    <n v="134879"/>
    <s v="茅台集团"/>
    <s v="贵州茅台酒厂(集团)习酒有限责任公司"/>
    <n v="2"/>
    <n v="319"/>
    <s v="茅台集团 习酒 帝王金樽VIP珍藏 浓香型白酒 42度500ml*4瓶 礼盒装"/>
    <x v="5"/>
  </r>
  <r>
    <x v="0"/>
    <n v="12259"/>
    <x v="2"/>
    <x v="33"/>
    <s v="古井贡酒"/>
    <n v="7523"/>
    <s v="古井贡集团"/>
    <s v="安徽古井贡酒股份有限公司"/>
    <n v="2158"/>
    <n v="1042072"/>
    <s v="陈年老酒 金古井酒 50度 2011年 500ml*6瓶"/>
    <x v="5"/>
  </r>
  <r>
    <x v="0"/>
    <n v="12259"/>
    <x v="2"/>
    <x v="40"/>
    <s v="五粮液（wuliangye）"/>
    <n v="205649"/>
    <s v="五粮液集团"/>
    <s v="四川省宜宾五粮液集团有限公司"/>
    <n v="3439"/>
    <n v="966733"/>
    <s v="黄金酒手提袋"/>
    <x v="5"/>
  </r>
  <r>
    <x v="1"/>
    <n v="12259"/>
    <x v="2"/>
    <x v="40"/>
    <s v="CLORIS"/>
    <n v="359425"/>
    <s v="五粮液集团"/>
    <s v="四川省宜宾五粮液集团有限公司"/>
    <n v="583"/>
    <n v="33022"/>
    <s v="CLORIS 青梅酒 桂花香果酒480ml  女士酒10度 五粮液集团出品"/>
    <x v="5"/>
  </r>
  <r>
    <x v="0"/>
    <n v="12259"/>
    <x v="2"/>
    <x v="45"/>
    <s v="習水"/>
    <n v="256580"/>
    <s v="茅台集团"/>
    <s v="贵州茅台酒厂（集团）习酒有限责任公司"/>
    <n v="36"/>
    <n v="2867"/>
    <s v="贵州省53度酱香型粮食酒  茅台镇原浆纯粮白酒礼盒 整箱特价 一瓶试喝装  1*500ml"/>
    <x v="5"/>
  </r>
  <r>
    <x v="0"/>
    <n v="12259"/>
    <x v="2"/>
    <x v="45"/>
    <s v="習酒"/>
    <n v="364972"/>
    <s v="茅台集团"/>
    <s v="中国贵州茅台酒厂（集团）习酒有限责任公司"/>
    <n v="71"/>
    <n v="39679"/>
    <s v="贵州习酒 金品习酒 53度白酒 500ml 单瓶"/>
    <x v="5"/>
  </r>
  <r>
    <x v="0"/>
    <n v="12259"/>
    <x v="2"/>
    <x v="33"/>
    <s v="古井贡（GJG）"/>
    <n v="122794"/>
    <s v="古井贡集团"/>
    <s v="安徽古井贡酒股份有限公司"/>
    <n v="1368"/>
    <n v="234023"/>
    <s v="礼品袋 手提袋适用于年份原浆中国香古8"/>
    <x v="5"/>
  </r>
  <r>
    <x v="1"/>
    <n v="12259"/>
    <x v="2"/>
    <x v="45"/>
    <s v="茅乡"/>
    <n v="98287"/>
    <s v="茅台集团"/>
    <s v="中国贵州茅台酒厂(集团)有限责任公司"/>
    <n v="1496"/>
    <n v="177326"/>
    <s v="【整箱】茅台集团 福满四季20 浓香型白酒 52度500ml*6瓶(内含3支礼品袋）"/>
    <x v="5"/>
  </r>
  <r>
    <x v="1"/>
    <n v="12259"/>
    <x v="2"/>
    <x v="45"/>
    <s v="贵州习酒"/>
    <n v="48281"/>
    <s v="茅台集团"/>
    <s v="贵州茅台酒厂(集团)习酒有限责任公司"/>
    <n v="56"/>
    <n v="9183"/>
    <s v="【礼盒】 贵州习酒 帝王金樽 美酒之源 浓香型白酒 42度500ml*4"/>
    <x v="5"/>
  </r>
  <r>
    <x v="1"/>
    <n v="12259"/>
    <x v="2"/>
    <x v="44"/>
    <s v="星得斯"/>
    <n v="61223"/>
    <s v="洋河酒厂"/>
    <s v="江苏洋河酒厂股份有限公司"/>
    <n v="3"/>
    <n v="0"/>
    <s v="洋河星得斯 爱未停葡萄酒 智利原瓶进口 750ml"/>
    <x v="5"/>
  </r>
  <r>
    <x v="0"/>
    <n v="12259"/>
    <x v="2"/>
    <x v="45"/>
    <s v="茅台（MOUTAI）"/>
    <n v="12310"/>
    <s v="茅台集团"/>
    <s v="中国贵州茅台酒厂(集团)有限责任公司"/>
    <n v="62015"/>
    <n v="82343339"/>
    <s v="（2017年产）贵州茅台集团 酱香型封坛老酒白酒礼盒2瓶装高度纯粮食酒53度500ml（传统经典） 蓝色两瓶礼盒"/>
    <x v="5"/>
  </r>
  <r>
    <x v="0"/>
    <n v="12259"/>
    <x v="2"/>
    <x v="45"/>
    <s v="茅台（MAOTAI）"/>
    <n v="273942"/>
    <s v="茅台集团"/>
    <s v="中国贵州茅台酒厂（集团）有限责任公司"/>
    <n v="9089"/>
    <n v="11062179"/>
    <s v="黑金王子手提袋"/>
    <x v="5"/>
  </r>
  <r>
    <x v="0"/>
    <n v="12259"/>
    <x v="2"/>
    <x v="45"/>
    <s v="贵州"/>
    <n v="56979"/>
    <s v="茅台集团"/>
    <s v="中国贵州茅台酒厂(集团)有限责任公司"/>
    <n v="795"/>
    <n v="102735"/>
    <s v="（金属盖）闷倒驴白酒68度2500ml*2不锈钢背壶高粱原浆酒 整箱两瓶"/>
    <x v="5"/>
  </r>
  <r>
    <x v="0"/>
    <n v="12259"/>
    <x v="2"/>
    <x v="44"/>
    <s v="洋河"/>
    <n v="26909"/>
    <s v="洋河酒厂"/>
    <s v="江苏洋河酒厂股份有限公司"/>
    <n v="50916"/>
    <n v="12297191"/>
    <s v="陈年老酒 洋河大曲（美女瓶）90年代早期 55度 500ml"/>
    <x v="5"/>
  </r>
  <r>
    <x v="0"/>
    <n v="12259"/>
    <x v="2"/>
    <x v="45"/>
    <s v="国隆（guolong）"/>
    <n v="136677"/>
    <s v="茅台集团"/>
    <s v="贵州茅台酒厂集团技术开发公司"/>
    <n v="47"/>
    <n v="0"/>
    <s v="【火力延续 力度不减】茅台集团国隆酱酒手提袋"/>
    <x v="5"/>
  </r>
  <r>
    <x v="0"/>
    <n v="12259"/>
    <x v="2"/>
    <x v="45"/>
    <s v="习酒庄园"/>
    <n v="402128"/>
    <s v="茅台集团"/>
    <s v="贵州茅台酒厂（集团）习酒有限责任公司"/>
    <n v="3"/>
    <n v="145"/>
    <s v="福袋"/>
    <x v="5"/>
  </r>
  <r>
    <x v="0"/>
    <n v="12259"/>
    <x v="2"/>
    <x v="45"/>
    <s v="茅台（moutai）"/>
    <n v="162855"/>
    <s v="茅台集团"/>
    <s v="中国贵州茅台酒厂(集团)有限责任公司"/>
    <n v="5100"/>
    <n v="5809893"/>
    <s v="酒滴 茅台酒开瓶器 茅台开瓶器 银色"/>
    <x v="5"/>
  </r>
  <r>
    <x v="0"/>
    <n v="12259"/>
    <x v="2"/>
    <x v="45"/>
    <s v="茅仙酒"/>
    <n v="385061"/>
    <s v="茅台集团"/>
    <s v="中国贵州茅台酒厂（集团）有限公司"/>
    <n v="65"/>
    <n v="18520"/>
    <s v="贵州茅台集团 贵州茅台技开公司出品 茅仙酒 醇香 53度 500ml 柔和酱香型白酒 单瓶礼盒装"/>
    <x v="5"/>
  </r>
  <r>
    <x v="0"/>
    <n v="12259"/>
    <x v="2"/>
    <x v="45"/>
    <s v="赖茅"/>
    <n v="10813"/>
    <s v="茅台集团"/>
    <s v="中国贵州茅台酒厂(集团)有限责任公司"/>
    <n v="2507"/>
    <n v="1477564"/>
    <s v="赖茅白酒分酒器5件套装（10ml赖茅白酒杯*4+100ml赖茅分酒器）赠品请勿单拍"/>
    <x v="5"/>
  </r>
  <r>
    <x v="0"/>
    <n v="12259"/>
    <x v="2"/>
    <x v="2"/>
    <s v="酒鬼（JIUGUI）"/>
    <n v="26050"/>
    <s v="酒鬼股份"/>
    <s v="酒鬼酒股份有限公司"/>
    <n v="21076"/>
    <n v="4451163"/>
    <s v="陈坛小酒  100ml 小礼盒  46度小瓶白酒 100ml*6 礼盒装"/>
    <x v="5"/>
  </r>
  <r>
    <x v="1"/>
    <n v="12259"/>
    <x v="2"/>
    <x v="2"/>
    <s v="酒鬼（JIUGUI）"/>
    <n v="26050"/>
    <s v="酒鬼股份"/>
    <s v="酒鬼酒股份有限公司"/>
    <n v="20035"/>
    <n v="5987851"/>
    <s v="酒鬼 酒鬼酒 52度黄坛 468ml*6瓶 整箱装"/>
    <x v="5"/>
  </r>
  <r>
    <x v="1"/>
    <n v="12259"/>
    <x v="2"/>
    <x v="40"/>
    <s v="五粮醇"/>
    <n v="44843"/>
    <s v="五粮液集团"/>
    <s v="四川省宜宾五粮液集团有限公司"/>
    <n v="46267"/>
    <n v="4170050"/>
    <s v="五粮醇 礼品袋（适用于臻选6）"/>
    <x v="5"/>
  </r>
  <r>
    <x v="0"/>
    <n v="1320"/>
    <x v="11"/>
    <x v="22"/>
    <s v="GNC"/>
    <n v="171862"/>
    <s v="GNC公司"/>
    <s v="大众营养投资公司"/>
    <n v="1"/>
    <n v="15"/>
    <s v="邮费补拍 1袋"/>
    <x v="5"/>
  </r>
  <r>
    <x v="0"/>
    <n v="1320"/>
    <x v="11"/>
    <x v="33"/>
    <s v="古井"/>
    <n v="84017"/>
    <s v="古井贡集团"/>
    <s v="安徽古井贡酒股份有限公司"/>
    <n v="87"/>
    <n v="4975"/>
    <s v="特种兵 生榨果肉椰子汁 植物蛋白饮料 1.25kg*6瓶 （衢州市柯城区衢江区城区专享）"/>
    <x v="5"/>
  </r>
  <r>
    <x v="1"/>
    <n v="1320"/>
    <x v="11"/>
    <x v="36"/>
    <s v="海天（HADAY）"/>
    <n v="137697"/>
    <s v="海天集团"/>
    <s v="佛山市海天调味食品股份有限公司"/>
    <n v="11421"/>
    <n v="629835"/>
    <s v="海天（HADAY）金标生抽  500ml（新老包装随机发货）"/>
    <x v="5"/>
  </r>
  <r>
    <x v="0"/>
    <n v="1320"/>
    <x v="11"/>
    <x v="25"/>
    <s v="阳光豆坊"/>
    <n v="159419"/>
    <s v="九阳股份"/>
    <s v="九阳股份有限公司"/>
    <n v="2866"/>
    <n v="72157"/>
    <s v="黑豆九阳绿心黑豆农家自产黑豆豆浆豆原料醋泡黑豆五谷杂粮"/>
    <x v="5"/>
  </r>
  <r>
    <x v="0"/>
    <n v="1320"/>
    <x v="11"/>
    <x v="45"/>
    <s v="习酒"/>
    <n v="17981"/>
    <s v="茅台集团"/>
    <s v="贵州茅台酒厂(集团)习酒有限责任公司"/>
    <n v="3129"/>
    <n v="819"/>
    <s v="茶叶（tea） 16g盒装茶【8g*2包/盒】 红茶1盒+绿茶1盒"/>
    <x v="5"/>
  </r>
  <r>
    <x v="0"/>
    <n v="1320"/>
    <x v="11"/>
    <x v="40"/>
    <s v="五粮液（WULIANGYE）"/>
    <n v="17815"/>
    <s v="五粮液集团"/>
    <s v="四川省宜宾五粮液集团有限公司"/>
    <n v="539"/>
    <n v="25403"/>
    <s v="王老吉凉茶 310*20罐 整箱 红色"/>
    <x v="5"/>
  </r>
  <r>
    <x v="1"/>
    <n v="1320"/>
    <x v="11"/>
    <x v="36"/>
    <s v="海天"/>
    <n v="7876"/>
    <s v="海天集团"/>
    <s v="佛山市海天调味食品股份有限公司"/>
    <n v="1205020"/>
    <n v="13988827"/>
    <s v="海天黄豆酱800g"/>
    <x v="5"/>
  </r>
  <r>
    <x v="0"/>
    <n v="1320"/>
    <x v="11"/>
    <x v="21"/>
    <s v="澳佳宝（Blackmores）"/>
    <n v="153122"/>
    <s v="黛浓有限公司"/>
    <s v="黛浓有限公司"/>
    <n v="4"/>
    <n v="220"/>
    <s v="进口阿诺农场营养即食燕麦片热带水果颗粒果仁谷物早餐冲饮1000g/袋 2袋"/>
    <x v="5"/>
  </r>
  <r>
    <x v="0"/>
    <n v="1320"/>
    <x v="11"/>
    <x v="20"/>
    <s v="飞科（FLYCO）"/>
    <n v="6736"/>
    <s v="飞科股份"/>
    <s v="上海飞科电器股份有限公司"/>
    <n v="1"/>
    <n v="109"/>
    <s v="【唐久直供】飞科（FLYCO） 婴儿理发器宝宝儿童电动推子 超静音防水充电剃头刀电推剪"/>
    <x v="5"/>
  </r>
  <r>
    <x v="0"/>
    <n v="1320"/>
    <x v="11"/>
    <x v="34"/>
    <s v="恒顺"/>
    <n v="317216"/>
    <s v="恒顺集团"/>
    <s v="江苏恒顺集团有限公司"/>
    <n v="6584"/>
    <n v="197860"/>
    <s v="镇江香醋K型550ml*12瓶丹阳仓"/>
    <x v="5"/>
  </r>
  <r>
    <x v="1"/>
    <n v="1320"/>
    <x v="11"/>
    <x v="32"/>
    <s v="千禾"/>
    <n v="75406"/>
    <s v="千禾股份"/>
    <s v="千禾味业食品股份有限公司"/>
    <n v="410392"/>
    <n v="4599138"/>
    <s v="千禾 葱姜料酒 酿造调味料酒厨房调料调味品500ml"/>
    <x v="5"/>
  </r>
  <r>
    <x v="0"/>
    <n v="1320"/>
    <x v="11"/>
    <x v="35"/>
    <s v="桃李"/>
    <n v="137496"/>
    <s v="桃李公司"/>
    <s v="沈阳桃李面包股份有限公司"/>
    <n v="5654"/>
    <n v="206577"/>
    <s v="桃李 鸡蛋香松包720g早餐面包肉松口袋手撕小面包食品【10天短保】 【120g/袋*6袋装】"/>
    <x v="5"/>
  </r>
  <r>
    <x v="0"/>
    <n v="1320"/>
    <x v="11"/>
    <x v="36"/>
    <s v="海天（HADAY）"/>
    <n v="137697"/>
    <s v="海天集团"/>
    <s v="佛山市海天调味食品股份有限公司"/>
    <n v="43"/>
    <n v="3336"/>
    <s v="联合仓 椰树菊花茶 1支+6kg*2海天上等蚝油 1件 新日期"/>
    <x v="5"/>
  </r>
  <r>
    <x v="0"/>
    <n v="1320"/>
    <x v="11"/>
    <x v="36"/>
    <s v="海天"/>
    <n v="7876"/>
    <s v="海天集团"/>
    <s v="佛山市海天调味食品股份有限公司"/>
    <n v="36143"/>
    <n v="1138064"/>
    <s v="（海安仓）海天金字装蚝油680g*12瓶每箱  整箱卖"/>
    <x v="5"/>
  </r>
  <r>
    <x v="0"/>
    <n v="1320"/>
    <x v="11"/>
    <x v="7"/>
    <s v="美的（Midea）"/>
    <n v="12380"/>
    <s v="美的集团"/>
    <s v="美的集团股份有限公司"/>
    <n v="1"/>
    <n v="35"/>
    <s v="美的Midea开关插座面板86型无边框雅金色 四开单控 E06SK41"/>
    <x v="5"/>
  </r>
  <r>
    <x v="0"/>
    <n v="1320"/>
    <x v="11"/>
    <x v="44"/>
    <s v="洋河"/>
    <n v="26909"/>
    <s v="洋河酒厂"/>
    <s v="江苏洋河酒厂股份有限公司"/>
    <n v="40"/>
    <n v="53616"/>
    <s v="洋河青瓷38度浓香型白酒  480ml*6瓶/箱   咸水沽专享"/>
    <x v="5"/>
  </r>
  <r>
    <x v="0"/>
    <n v="1320"/>
    <x v="11"/>
    <x v="25"/>
    <s v="九阳豆浆"/>
    <n v="309659"/>
    <s v="九阳股份"/>
    <s v="杭州九阳豆业有限公司"/>
    <n v="610"/>
    <n v="25145"/>
    <s v="九阳豆浆（Joyoung Soymilk）豆奶饮料早餐豆浆香甜醇味 280ml*6瓶 香甜醇味"/>
    <x v="5"/>
  </r>
  <r>
    <x v="1"/>
    <n v="1320"/>
    <x v="11"/>
    <x v="25"/>
    <s v="九阳豆浆"/>
    <n v="309659"/>
    <s v="九阳股份"/>
    <s v="杭州九阳豆业有限公司"/>
    <n v="1780"/>
    <n v="77174"/>
    <s v="九阳豆浆（Joyoung Soymilk）磨豆匠 营养早餐豆奶280ml*6瓶装香甜醇味"/>
    <x v="5"/>
  </r>
  <r>
    <x v="1"/>
    <n v="1320"/>
    <x v="11"/>
    <x v="25"/>
    <s v="阳光豆坊"/>
    <n v="159419"/>
    <s v="九阳股份"/>
    <s v="九阳股份有限公司"/>
    <n v="5346"/>
    <n v="101307"/>
    <s v="九阳 阳光豆坊黑豆豆浆原料750g 内含10条装 黑豆豆浆 杂粮豆浆 九阳豆浆豆"/>
    <x v="5"/>
  </r>
  <r>
    <x v="1"/>
    <n v="1320"/>
    <x v="11"/>
    <x v="34"/>
    <s v="恒顺"/>
    <n v="8265"/>
    <s v="恒顺集团"/>
    <s v="江苏恒顺醋业股份有限公司"/>
    <n v="210478"/>
    <n v="1936847"/>
    <s v="恒顺香醋 江南贡醋 零添加纯粮酿造固态发酵 炒菜蘸料白醋调味500ml"/>
    <x v="5"/>
  </r>
  <r>
    <x v="0"/>
    <n v="1320"/>
    <x v="11"/>
    <x v="32"/>
    <s v="千禾"/>
    <n v="75406"/>
    <s v="千禾股份"/>
    <s v="千禾味业食品股份有限公司"/>
    <n v="7489"/>
    <n v="304365"/>
    <s v="头道原香180天特级生抽 500ml （元喜商贸）"/>
    <x v="5"/>
  </r>
  <r>
    <x v="0"/>
    <n v="1320"/>
    <x v="11"/>
    <x v="45"/>
    <s v="茅台（MOUTAI）"/>
    <n v="12310"/>
    <s v="茅台集团"/>
    <s v="中国贵州茅台酒厂(集团)有限责任公司"/>
    <n v="10"/>
    <n v="746"/>
    <s v="泰国原装进口 MIKU米谷 八宝粥罐头 仙草冻 185*24罐"/>
    <x v="5"/>
  </r>
  <r>
    <x v="0"/>
    <n v="16750"/>
    <x v="7"/>
    <x v="22"/>
    <s v="健安喜（GNC）"/>
    <n v="9120"/>
    <s v="GNC公司"/>
    <s v="大众营养投资公司"/>
    <n v="7"/>
    <n v="775"/>
    <s v="健安喜（GNC） 美国原装进口C芦荟保湿祛痘凝露芦荟胶面霜VC面霜护肤品 芦荟保湿面霜 57g 2瓶装"/>
    <x v="6"/>
  </r>
  <r>
    <x v="0"/>
    <n v="16750"/>
    <x v="7"/>
    <x v="21"/>
    <s v="澳佳宝（Blackmores）"/>
    <n v="153122"/>
    <s v="黛浓有限公司"/>
    <s v="黛浓有限公司"/>
    <n v="3"/>
    <n v="152"/>
    <s v="澳佳宝（Blackmores） 维生素E 维E 面霜 补水 保湿滋润 VE冰冰霜 澳洲进口 50g*1支装"/>
    <x v="6"/>
  </r>
  <r>
    <x v="0"/>
    <n v="16750"/>
    <x v="7"/>
    <x v="22"/>
    <s v="GNC"/>
    <n v="171862"/>
    <s v="GNC公司"/>
    <s v="大众营养投资公司"/>
    <n v="79"/>
    <n v="8337"/>
    <s v="绿茶精华胶囊 茶多酚清肺抗烟毒  绿茶精华100粒/500mg"/>
    <x v="6"/>
  </r>
  <r>
    <x v="0"/>
    <n v="9192"/>
    <x v="18"/>
    <x v="22"/>
    <s v="健安喜（GNC）"/>
    <n v="152124"/>
    <s v="GNC公司"/>
    <s v="大众营养投资公司"/>
    <n v="5801"/>
    <n v="944744"/>
    <s v="进口增强性能力保健品 锯棕榈软胶囊 慢性前列腺炎药 肥大增生 备孕男 改善尿频尿急尿不尽药片 60粒*3瓶装"/>
    <x v="6"/>
  </r>
  <r>
    <x v="1"/>
    <n v="9192"/>
    <x v="18"/>
    <x v="22"/>
    <s v="健安喜（GNC）"/>
    <n v="9120"/>
    <s v="GNC公司"/>
    <s v="大众营养投资公司"/>
    <n v="28781"/>
    <n v="2762236"/>
    <s v="美国进口 健安喜（GNC）黑樱桃精华胶囊 减轻运动后肌肉酸痛 提高运动技能 240粒"/>
    <x v="6"/>
  </r>
  <r>
    <x v="0"/>
    <n v="9192"/>
    <x v="18"/>
    <x v="22"/>
    <s v="GNC"/>
    <n v="171862"/>
    <s v="GNC公司"/>
    <s v="大众营养投资公司"/>
    <n v="29324"/>
    <n v="4294890"/>
    <s v="鲨鱼氨糖软骨素维骨力片 健安喜GNC保护关节缓解骨刺关节宝 美国进口 750mg*180粒"/>
    <x v="6"/>
  </r>
  <r>
    <x v="1"/>
    <n v="9192"/>
    <x v="18"/>
    <x v="43"/>
    <s v="健力多（KEYLID）"/>
    <n v="59433"/>
    <s v="汤臣倍健股份"/>
    <s v="汤臣倍健股份有限公司"/>
    <n v="14588"/>
    <n v="3166862"/>
    <s v="汤臣倍健 健力多钙片 钙加维生素D片  180片量贩礼盒装"/>
    <x v="6"/>
  </r>
  <r>
    <x v="0"/>
    <n v="9192"/>
    <x v="18"/>
    <x v="21"/>
    <s v="澳佳宝（Blackmores）"/>
    <n v="168710"/>
    <s v="黛浓有限公司"/>
    <s v="黛浓有限公司"/>
    <n v="15465"/>
    <n v="1922924"/>
    <s v="鱼油Blackmores澳佳宝深海鱼油软胶囊 降血压降血脂调节三高 澳洲原装进口 无腥味 400粒"/>
    <x v="6"/>
  </r>
  <r>
    <x v="1"/>
    <n v="9192"/>
    <x v="18"/>
    <x v="43"/>
    <s v="汤臣倍健（BY-HEALTH）"/>
    <n v="16690"/>
    <s v="汤臣倍健股份"/>
    <s v="汤臣倍健股份有限公司"/>
    <n v="500390"/>
    <n v="22794234"/>
    <s v="汤臣倍健（BY-HEALTH）钙维生素D维生素K软胶囊小包装（30粒）"/>
    <x v="6"/>
  </r>
  <r>
    <x v="1"/>
    <n v="9192"/>
    <x v="18"/>
    <x v="6"/>
    <s v="海尔（Haier）"/>
    <n v="7817"/>
    <s v="海尔集团"/>
    <s v="青岛海尔投资发展有限公司"/>
    <n v="6"/>
    <n v="8708"/>
    <s v="海尔（Haier）雾化器 HT-WH01B 儿童成人老人雾化机家用雾化仪"/>
    <x v="6"/>
  </r>
  <r>
    <x v="0"/>
    <n v="9192"/>
    <x v="18"/>
    <x v="21"/>
    <s v="澳佳宝（BLACKMORES）"/>
    <n v="163991"/>
    <s v="黛浓有限公司"/>
    <s v="黛浓有限公司"/>
    <n v="1610"/>
    <n v="166777"/>
    <s v="澳洲进口澳佳宝Blackmores叶黄素护眼宁越橘蓝莓维生素A护眼片眼药水缓解眼睛视疲劳护眼明目 越橘蓝莓护眼"/>
    <x v="6"/>
  </r>
  <r>
    <x v="0"/>
    <n v="9192"/>
    <x v="18"/>
    <x v="21"/>
    <s v="BLACKMORES"/>
    <n v="153835"/>
    <s v="黛浓有限公司"/>
    <s v="黛浓有限公司"/>
    <n v="953"/>
    <n v="98632"/>
    <s v="澳洲进口Blackmores澳佳宝 女性+男性备孕黄金素套装"/>
    <x v="6"/>
  </r>
  <r>
    <x v="1"/>
    <n v="9192"/>
    <x v="18"/>
    <x v="43"/>
    <s v="天然博士"/>
    <n v="283125"/>
    <s v="汤臣倍健股份"/>
    <s v="汤臣倍健股份有限公司"/>
    <n v="2344"/>
    <n v="216450"/>
    <s v="汤臣倍健 天然博士幼儿儿童维生素A维生素D胶囊 宝宝适用 40粒/盒"/>
    <x v="6"/>
  </r>
  <r>
    <x v="0"/>
    <n v="9192"/>
    <x v="18"/>
    <x v="21"/>
    <s v="Blackmores"/>
    <n v="144123"/>
    <s v="黛浓有限公司"/>
    <s v="质控聚合品牌"/>
    <n v="303"/>
    <n v="40393"/>
    <s v="澳洲原装进口 澳佳宝blackmores 维骨力/深海鱼油/黄金营养素/月见草油胶囊 维骨力氨糖软骨素钙片氨基葡萄"/>
    <x v="6"/>
  </r>
  <r>
    <x v="0"/>
    <n v="9192"/>
    <x v="18"/>
    <x v="31"/>
    <s v="自然之宝"/>
    <n v="204012"/>
    <s v="自然之宝公司"/>
    <s v="自然之宝公司"/>
    <n v="8078"/>
    <n v="827343"/>
    <s v="金枪鱼油 DHA软胶囊孕妇儿童青少年小孩子补充dha 辅助改善记忆 60粒*2瓶装"/>
    <x v="6"/>
  </r>
  <r>
    <x v="1"/>
    <n v="9192"/>
    <x v="18"/>
    <x v="21"/>
    <s v="澳佳宝（Blackmores）"/>
    <n v="21324"/>
    <s v="黛浓有限公司"/>
    <s v="质控聚合品牌"/>
    <n v="19214"/>
    <n v="2147292"/>
    <s v="澳洲进口 澳佳宝（Blackmores）高浓缩辅酶Q10胶囊150mg 30粒"/>
    <x v="6"/>
  </r>
  <r>
    <x v="0"/>
    <n v="9192"/>
    <x v="18"/>
    <x v="40"/>
    <s v="国鼎"/>
    <n v="73195"/>
    <s v="五粮液集团"/>
    <s v="四川省宜宾五粮液集团保健酒有限责任公司"/>
    <n v="29"/>
    <n v="28045"/>
    <s v="国鼎牛樟芝胶囊浓缩锭600mg*60粒 台湾原装滴丸 进口牛樟菇 组合装"/>
    <x v="6"/>
  </r>
  <r>
    <x v="0"/>
    <n v="9192"/>
    <x v="18"/>
    <x v="6"/>
    <s v="海尔（Haier）"/>
    <n v="7817"/>
    <s v="海尔集团"/>
    <s v="青岛海尔投资发展有限公司"/>
    <n v="658"/>
    <n v="286252"/>
    <s v="血压计配件两件套 电源适配器+体温计"/>
    <x v="6"/>
  </r>
  <r>
    <x v="0"/>
    <n v="9192"/>
    <x v="18"/>
    <x v="5"/>
    <s v="南洋"/>
    <n v="346566"/>
    <s v="苏泊尔集团"/>
    <s v="杭州苏泊尔南洋药业有限公司"/>
    <n v="19"/>
    <n v="1147"/>
    <s v="送棉签】南洋盐酸特比萘芬喷雾剂15ml"/>
    <x v="6"/>
  </r>
  <r>
    <x v="1"/>
    <n v="9192"/>
    <x v="18"/>
    <x v="31"/>
    <s v="自然之宝"/>
    <n v="94564"/>
    <s v="自然之宝公司"/>
    <s v="自然之宝公司"/>
    <n v="1675"/>
    <n v="97645"/>
    <s v="自然之宝（Nature’s bounty）鱼油深海鱼油软胶囊（辅助降血脂）1000mg* 100粒"/>
    <x v="6"/>
  </r>
  <r>
    <x v="0"/>
    <n v="9192"/>
    <x v="18"/>
    <x v="21"/>
    <s v="blackmores"/>
    <n v="165457"/>
    <s v="黛浓有限公司"/>
    <s v="黛浓有限公司"/>
    <n v="435"/>
    <n v="61337"/>
    <s v="澳洲进口Blackmores Bilberry越橘蓝莓素精华护眼宁护眼片保护视力30粒 30粒"/>
    <x v="6"/>
  </r>
  <r>
    <x v="0"/>
    <n v="9192"/>
    <x v="18"/>
    <x v="43"/>
    <s v="健力多（KEYLID）"/>
    <n v="59433"/>
    <s v="汤臣倍健股份"/>
    <s v="汤臣倍健股份有限公司"/>
    <n v="5257"/>
    <n v="580001"/>
    <s v="汤臣倍健（BY-HEALTH） 复合多种维生素咀嚼片60片青少年儿童 送钙铁锌30片*2"/>
    <x v="6"/>
  </r>
  <r>
    <x v="0"/>
    <n v="9192"/>
    <x v="18"/>
    <x v="43"/>
    <s v="汤臣倍健（BY-HEALTH）"/>
    <n v="16690"/>
    <s v="汤臣倍健股份"/>
    <s v="汤臣倍健股份有限公司"/>
    <n v="206722"/>
    <n v="17418866"/>
    <s v="￥领卷下单立减  加送神秘礼包】汤臣倍健蛋白粉蛋白质粉450g成人孕妇中老年人增强免疫力 450g+150g"/>
    <x v="6"/>
  </r>
  <r>
    <x v="0"/>
    <n v="9192"/>
    <x v="18"/>
    <x v="6"/>
    <s v="海尔"/>
    <n v="42275"/>
    <s v="海尔集团"/>
    <s v="青岛海尔投资发展有限公司"/>
    <n v="23"/>
    <n v="32"/>
    <s v="电子血压计配件：电源适配器 （虽下架，仍赠送） 海尔鱼跃血压计专用"/>
    <x v="6"/>
  </r>
  <r>
    <x v="0"/>
    <n v="9192"/>
    <x v="18"/>
    <x v="34"/>
    <s v="恒顺"/>
    <n v="8265"/>
    <s v="恒顺集团"/>
    <s v="江苏恒顺醋业股份有限公司"/>
    <n v="20"/>
    <n v="4327"/>
    <s v="恒顺 蜂蜜醋苹果醋香妃醋枸杞醋礼盒饮用型香醋健康饮品60ml*4盒组合装 香妃醋60ml*4盒"/>
    <x v="6"/>
  </r>
  <r>
    <x v="0"/>
    <n v="9669"/>
    <x v="28"/>
    <x v="6"/>
    <s v="海尔"/>
    <n v="42275"/>
    <s v="海尔集团"/>
    <s v="青岛海尔投资发展有限公司"/>
    <n v="1531"/>
    <n v="1321164"/>
    <s v="龟牌（Turtle Wax）四季通用汽车用品硬壳玻璃水防冻-25℃挡风玻璃清洁剂去油膜G-4082 2L（原G-4121R2 ）"/>
    <x v="6"/>
  </r>
  <r>
    <x v="1"/>
    <n v="6196"/>
    <x v="14"/>
    <x v="25"/>
    <s v="九阳（Joyoung）"/>
    <n v="9774"/>
    <s v="九阳股份"/>
    <s v="九阳股份有限公司"/>
    <n v="20622"/>
    <n v="2051880"/>
    <s v="九阳（Joyoung）蒸锅电磁炉通用不锈钢26cm双层复底燃煤气可立锅盖蒸笼ZGB2605"/>
    <x v="6"/>
  </r>
  <r>
    <x v="0"/>
    <n v="6196"/>
    <x v="14"/>
    <x v="5"/>
    <s v="苏泊尔（SUPOR）"/>
    <n v="183438"/>
    <s v="苏泊尔集团"/>
    <s v="苏泊尔集团有限公司"/>
    <n v="424258"/>
    <n v="33798700"/>
    <s v="？？？苏泊尔两件套套装锅炒锅铁锅无涂层奶锅304不锈钢电磁炉通用炒菜锅马勺30CM+16CM 炒锅30CM+奶锅16CM"/>
    <x v="6"/>
  </r>
  <r>
    <x v="0"/>
    <n v="6196"/>
    <x v="14"/>
    <x v="25"/>
    <s v="阳光豆坊"/>
    <n v="159419"/>
    <s v="九阳股份"/>
    <s v="九阳股份有限公司"/>
    <n v="4"/>
    <n v="3166"/>
    <s v="九阳（Joyoung）DJ13R-P10 家用免滤全自动破壁双预约多功能无渣豆浆机"/>
    <x v="6"/>
  </r>
  <r>
    <x v="0"/>
    <n v="6196"/>
    <x v="14"/>
    <x v="25"/>
    <s v="九阳（Joyoung）"/>
    <n v="9774"/>
    <s v="九阳股份"/>
    <s v="九阳股份有限公司"/>
    <n v="1489"/>
    <n v="158169"/>
    <s v="九阳（Joyoung）锅具套装32cm带盖真不锈炒锅/20cm不锈钢汤锅 T0502"/>
    <x v="6"/>
  </r>
  <r>
    <x v="1"/>
    <n v="6196"/>
    <x v="14"/>
    <x v="29"/>
    <s v="华帝（VATTI）"/>
    <n v="8485"/>
    <s v="华帝股份"/>
    <s v="华帝股份有限公司"/>
    <n v="2721"/>
    <n v="202069"/>
    <s v="华帝（VATTI）锅铲304不锈钢铲子黄花梨木柄锅铲铸铁锅铲锅专用炒菜铲S501"/>
    <x v="6"/>
  </r>
  <r>
    <x v="0"/>
    <n v="6196"/>
    <x v="14"/>
    <x v="20"/>
    <s v="飞科（FLYCO）"/>
    <n v="6736"/>
    <s v="飞科股份"/>
    <s v="上海飞科电器股份有限公司"/>
    <n v="6"/>
    <n v="594"/>
    <s v="富光 金刚系列保温杯具 不锈钢大容量保温瓶 车载真空保温水壶 户外保温壶WFZ6019-2200 黑色"/>
    <x v="6"/>
  </r>
  <r>
    <x v="0"/>
    <n v="6196"/>
    <x v="14"/>
    <x v="29"/>
    <s v="华帝（VATTI）"/>
    <n v="8485"/>
    <s v="华帝股份"/>
    <s v="华帝股份有限公司"/>
    <n v="402"/>
    <n v="45908"/>
    <s v="华帝（VATTI）锅铲硅胶护锅铲不粘锅平底锅炒锅煎锅专用铲子 加长硅胶锅铲（不粘锅专用）"/>
    <x v="6"/>
  </r>
  <r>
    <x v="1"/>
    <n v="6196"/>
    <x v="14"/>
    <x v="5"/>
    <s v="苏泊尔（SUPOR）"/>
    <n v="183438"/>
    <s v="苏泊尔集团"/>
    <s v="苏泊尔集团有限公司"/>
    <n v="193531"/>
    <n v="31419438"/>
    <s v="苏泊尔（SUPOR）好帮手不锈钢双层复底蒸锅SZ28B5"/>
    <x v="6"/>
  </r>
  <r>
    <x v="0"/>
    <n v="6196"/>
    <x v="14"/>
    <x v="7"/>
    <s v="美的（Midea）"/>
    <n v="12380"/>
    <s v="美的集团"/>
    <s v="美的集团股份有限公司"/>
    <n v="6936"/>
    <n v="397582"/>
    <s v="饮水机水壶304不锈钢烧水壶803/925/926/801沸腾胆1L加热壶"/>
    <x v="6"/>
  </r>
  <r>
    <x v="0"/>
    <n v="6196"/>
    <x v="14"/>
    <x v="45"/>
    <s v="茅台（MAOTAI）"/>
    <n v="53237"/>
    <s v="茅台集团"/>
    <s v="中国贵州茅台酒厂(集团)有限责任公司"/>
    <n v="212"/>
    <n v="199"/>
    <s v="茅台王子酒具 1套（内含10个杯子+2个分酒器） 礼盒"/>
    <x v="6"/>
  </r>
  <r>
    <x v="0"/>
    <n v="6196"/>
    <x v="14"/>
    <x v="7"/>
    <s v="美的"/>
    <n v="160060"/>
    <s v="美的集团"/>
    <s v="美的集团股份有限公司"/>
    <n v="4613"/>
    <n v="168610"/>
    <s v="饭勺汤勺不粘饭PP塑料子盛饭电饭煲电饭煲 压力锅 汤匙 勺子电饭煲专用 卡扣款"/>
    <x v="6"/>
  </r>
  <r>
    <x v="0"/>
    <n v="6196"/>
    <x v="14"/>
    <x v="42"/>
    <s v="水井坊"/>
    <n v="16147"/>
    <s v="水井坊股份"/>
    <s v="四川水井坊股份有限公司"/>
    <n v="1"/>
    <n v="0"/>
    <s v="【官方正品】水井坊 典藏大师版（千里江水-中秋纪念版），赠品单拍不发货"/>
    <x v="6"/>
  </r>
  <r>
    <x v="0"/>
    <n v="6196"/>
    <x v="14"/>
    <x v="40"/>
    <s v="五粮液（WULIANGYE）"/>
    <n v="17815"/>
    <s v="五粮液集团"/>
    <s v="四川省宜宾五粮液集团有限公司"/>
    <n v="7"/>
    <n v="0"/>
    <s v="陶瓷酒具套装 酒壶 白酒杯烈酒杯 小酒盅 清酒具（礼品图案随机赠送）"/>
    <x v="6"/>
  </r>
  <r>
    <x v="1"/>
    <n v="6196"/>
    <x v="14"/>
    <x v="7"/>
    <s v="美的（Midea）"/>
    <n v="12380"/>
    <s v="美的集团"/>
    <s v="美的集团股份有限公司"/>
    <n v="512"/>
    <n v="63583"/>
    <s v="美的（Midea）锅具套装不粘三件套锅含炒锅煎锅汤锅电磁炉燃气灶通用MP-SL0302A"/>
    <x v="6"/>
  </r>
  <r>
    <x v="0"/>
    <n v="13314"/>
    <x v="3"/>
    <x v="5"/>
    <s v="可安"/>
    <n v="390308"/>
    <s v="苏泊尔集团"/>
    <s v="杭州苏泊尔南洋药业有限公司"/>
    <n v="1"/>
    <n v="221"/>
    <s v="可安 宽胸气雾剂 60揿*1瓶/盒 红色"/>
    <x v="6"/>
  </r>
  <r>
    <x v="0"/>
    <n v="13314"/>
    <x v="3"/>
    <x v="5"/>
    <s v="南洋"/>
    <n v="346566"/>
    <s v="苏泊尔集团"/>
    <s v="杭州苏泊尔南洋药业有限公司"/>
    <n v="15"/>
    <n v="633"/>
    <s v="南洋 锁阳补肾胶囊 18粒/盒 1盒"/>
    <x v="6"/>
  </r>
  <r>
    <x v="0"/>
    <n v="9847"/>
    <x v="21"/>
    <x v="6"/>
    <s v="海尔（Haier）"/>
    <n v="7817"/>
    <s v="海尔集团"/>
    <s v="青岛海尔投资发展有限公司"/>
    <n v="8"/>
    <n v="141001"/>
    <s v="海尔衣柜定制推拉门全屋定制卧室整体衣柜衣橱定做现代简约午后时光 预付金"/>
    <x v="6"/>
  </r>
  <r>
    <x v="0"/>
    <n v="9847"/>
    <x v="21"/>
    <x v="9"/>
    <s v="TCL"/>
    <n v="188749"/>
    <s v="TCL集团"/>
    <s v="TCL集团公司"/>
    <n v="1"/>
    <n v="1352"/>
    <s v="TCL电动晾衣架升降遥控智能晾衣机自动晒衣架晾衣架 星空银色 星空银色遥控+升降+照明"/>
    <x v="6"/>
  </r>
  <r>
    <x v="0"/>
    <n v="1620"/>
    <x v="13"/>
    <x v="22"/>
    <s v="GNC"/>
    <n v="171862"/>
    <s v="GNC公司"/>
    <s v="大众营养投资公司"/>
    <n v="158"/>
    <n v="19556"/>
    <s v="钙片成人补钙 孕妇钙片中老年钙片防止骨质疏松澳洲进口swisseD3钙片150粒可搭日本久光贴"/>
    <x v="6"/>
  </r>
  <r>
    <x v="0"/>
    <n v="1620"/>
    <x v="13"/>
    <x v="9"/>
    <s v="TCL"/>
    <n v="2505"/>
    <s v="TCL集团"/>
    <s v="TCL集团股份有限公司"/>
    <n v="2"/>
    <n v="193"/>
    <s v="?TCL  浴霸取暖灯泡 照明灯泡浴室灯暖浴霸 165规格通用 防水防爆新款 浴霸取暖灯泡金色款(共4个) 100-30"/>
    <x v="6"/>
  </r>
  <r>
    <x v="0"/>
    <n v="1620"/>
    <x v="13"/>
    <x v="20"/>
    <s v="飞科（FLYCO）"/>
    <n v="6736"/>
    <s v="飞科股份"/>
    <s v="上海飞科电器股份有限公司"/>
    <n v="31"/>
    <n v="2623"/>
    <s v="飞科（FLYCO）FS357旋转式三刀头全身水洗电动充电剃须刀 刮胡须刀土豪金刮胡刀"/>
    <x v="6"/>
  </r>
  <r>
    <x v="0"/>
    <n v="1620"/>
    <x v="13"/>
    <x v="43"/>
    <s v="汤臣倍健（BY-HEALTH）"/>
    <n v="16690"/>
    <s v="汤臣倍健股份"/>
    <s v="汤臣倍健股份有限公司"/>
    <n v="4"/>
    <n v="0"/>
    <s v="清风小金装抽纸(常规) 1包*150抽"/>
    <x v="6"/>
  </r>
  <r>
    <x v="0"/>
    <n v="15901"/>
    <x v="6"/>
    <x v="20"/>
    <s v="飞科（FLYCO）"/>
    <n v="6736"/>
    <s v="飞科股份"/>
    <s v="上海飞科电器股份有限公司"/>
    <n v="483"/>
    <n v="19106"/>
    <s v="飞科（FLYCO）电熨斗FI9302手持电熨斗蒸汽家用烫衣服的烫斗迷你蒸汽熨斗宿舍小型烫衣服熨烫机"/>
    <x v="6"/>
  </r>
  <r>
    <x v="0"/>
    <n v="737"/>
    <x v="8"/>
    <x v="29"/>
    <s v="华帝（VATTI）"/>
    <n v="8485"/>
    <s v="华帝股份"/>
    <s v="华帝股份有限公司"/>
    <n v="25075"/>
    <n v="34468864"/>
    <s v="赠德国WMF套锅！"/>
    <x v="6"/>
  </r>
  <r>
    <x v="0"/>
    <n v="737"/>
    <x v="8"/>
    <x v="6"/>
    <s v="卡萨帝（kasadi）"/>
    <n v="106554"/>
    <s v="海尔集团"/>
    <s v="海尔集团公司"/>
    <n v="2027"/>
    <n v="7036003"/>
    <s v="运费及补差链接  请与客服协商沟通后购买对应数量 不单独发货 单拍不发货！！！！ 运费补差链接"/>
    <x v="6"/>
  </r>
  <r>
    <x v="0"/>
    <n v="737"/>
    <x v="8"/>
    <x v="6"/>
    <s v="卡萨帝"/>
    <n v="229674"/>
    <s v="海尔集团"/>
    <s v="海尔集团公司"/>
    <n v="40"/>
    <n v="96386"/>
    <s v="特美刻双层炒锅"/>
    <x v="6"/>
  </r>
  <r>
    <x v="1"/>
    <n v="737"/>
    <x v="8"/>
    <x v="29"/>
    <s v="华帝（VATTI）"/>
    <n v="8485"/>
    <s v="华帝股份"/>
    <s v="华帝股份有限公司"/>
    <n v="33712"/>
    <n v="62491762"/>
    <s v="华帝（Vatti） 家用烘焙蒸烤箱 电蒸箱蒸汽烤箱全自动 台嵌两用蒸烤一体机ZKMB-28GG03"/>
    <x v="6"/>
  </r>
  <r>
    <x v="0"/>
    <n v="737"/>
    <x v="8"/>
    <x v="1"/>
    <s v="创维（Skyworth）"/>
    <n v="217182"/>
    <s v="创维集团"/>
    <s v="深圳创维-RGB电子有限公司"/>
    <n v="13727"/>
    <n v="16575054"/>
    <s v="预定中~创维（Skyworth）43H5 43英寸全面屏人工智能HDR 4K超高清智能电视机 银灰色"/>
    <x v="6"/>
  </r>
  <r>
    <x v="1"/>
    <n v="737"/>
    <x v="8"/>
    <x v="38"/>
    <s v="科沃斯（Ecovacs）"/>
    <n v="10468"/>
    <s v="科沃斯股份"/>
    <s v="科沃斯机器人有限公司"/>
    <n v="24643"/>
    <n v="35630448"/>
    <s v="科沃斯（Ecovacs）窗宝W950-SW 家用智能全自动 擦窗清洁机器人"/>
    <x v="6"/>
  </r>
  <r>
    <x v="0"/>
    <n v="737"/>
    <x v="8"/>
    <x v="6"/>
    <s v="小精灵"/>
    <n v="102340"/>
    <s v="海尔集团"/>
    <s v="海尔集团公司"/>
    <n v="228"/>
    <n v="0"/>
    <s v="海尔森罗专卖店赠品 晒单返现20元红包 咨询在线客服（不发货） 账号绑定"/>
    <x v="6"/>
  </r>
  <r>
    <x v="0"/>
    <n v="737"/>
    <x v="8"/>
    <x v="9"/>
    <s v="TCL"/>
    <n v="188749"/>
    <s v="TCL集团"/>
    <s v="TCL集团股份有限公司"/>
    <n v="102303"/>
    <n v="61337335"/>
    <s v="（赠品单拍不发货）TCL 456升 十字对开冰箱 冷藏自除霜电冰箱洗衣液 赠品单拍不发货 流光金"/>
    <x v="6"/>
  </r>
  <r>
    <x v="1"/>
    <n v="737"/>
    <x v="8"/>
    <x v="38"/>
    <s v="科沃斯机器人（ECOVACS）"/>
    <n v="284786"/>
    <s v="科沃斯股份"/>
    <s v="科沃斯机器人有限公司"/>
    <n v="32"/>
    <n v="194883"/>
    <s v="科沃斯（Ecovacs）A650 空气净化器 可移动式空气净化机器人沁宝"/>
    <x v="6"/>
  </r>
  <r>
    <x v="1"/>
    <n v="737"/>
    <x v="8"/>
    <x v="7"/>
    <s v="美的（Midea）"/>
    <n v="12380"/>
    <s v="美的集团"/>
    <s v="美的集团股份有限公司"/>
    <n v="2350952"/>
    <n v="1143695860"/>
    <s v="美的（midea）FZ10-15BW 塔扇/电风扇/无叶风扇"/>
    <x v="6"/>
  </r>
  <r>
    <x v="0"/>
    <n v="737"/>
    <x v="8"/>
    <x v="38"/>
    <s v="泰怡凯（TEK）"/>
    <n v="22423"/>
    <s v="科沃斯股份"/>
    <s v="科沃斯机器人有限公司"/>
    <n v="172"/>
    <n v="164048"/>
    <s v="运费补拍链接"/>
    <x v="6"/>
  </r>
  <r>
    <x v="0"/>
    <n v="737"/>
    <x v="8"/>
    <x v="20"/>
    <s v="飞科（FLYCO）"/>
    <n v="6736"/>
    <s v="飞科股份"/>
    <s v="上海飞科电器股份有限公司"/>
    <n v="392665"/>
    <n v="17502288"/>
    <s v="（非飞科品牌）理发器赠品   剪刀 理发模型 海绵刷"/>
    <x v="6"/>
  </r>
  <r>
    <x v="1"/>
    <n v="737"/>
    <x v="8"/>
    <x v="9"/>
    <s v="TCL"/>
    <n v="156912"/>
    <s v="TCL集团"/>
    <s v="TCL集团股份有限公司"/>
    <n v="329704"/>
    <n v="325747035"/>
    <s v="【京东智能冰箱】TCL 435升 智能彩屏十字对开门冰箱 双变频风冷无霜（岁月金） BCD-435WBEPIZ50"/>
    <x v="6"/>
  </r>
  <r>
    <x v="0"/>
    <n v="737"/>
    <x v="8"/>
    <x v="25"/>
    <s v="九阳（Joyoung）"/>
    <n v="9774"/>
    <s v="九阳股份"/>
    <s v="九阳股份有限公司"/>
    <n v="194953"/>
    <n v="44973943"/>
    <s v="飞科（FLYCO）剃须刀 电动充电式刮胡子刀 男士双刀头便携剃胡须刀须刨刀 博锐PS192"/>
    <x v="6"/>
  </r>
  <r>
    <x v="0"/>
    <n v="737"/>
    <x v="8"/>
    <x v="30"/>
    <s v="小天鹅（LittleSwan）"/>
    <n v="162528"/>
    <s v="小天鹅股份"/>
    <s v="无锡小天鹅股份有限公司"/>
    <n v="40144"/>
    <n v="37161649"/>
    <s v="送精美挂烫机-晒图后联系在线客服登记-不要可以联系客服抵现"/>
    <x v="6"/>
  </r>
  <r>
    <x v="1"/>
    <n v="737"/>
    <x v="8"/>
    <x v="1"/>
    <s v="创维（Skyworth）"/>
    <n v="5565"/>
    <s v="创维集团"/>
    <s v="创维集团有限公司"/>
    <n v="81262"/>
    <n v="143389277"/>
    <s v="创维（Skyworth）滚筒洗衣机全自动 洗烘一体 14种洗涤模式 除螨 9公斤变频(钛灰银)XQG90-B11CGA"/>
    <x v="6"/>
  </r>
  <r>
    <x v="1"/>
    <n v="737"/>
    <x v="8"/>
    <x v="25"/>
    <s v="九阳（Joyoung）"/>
    <n v="9774"/>
    <s v="九阳股份"/>
    <s v="九阳股份有限公司"/>
    <n v="635096"/>
    <n v="121451616"/>
    <s v="女神玻璃杯 随手杯"/>
    <x v="6"/>
  </r>
  <r>
    <x v="0"/>
    <n v="737"/>
    <x v="8"/>
    <x v="38"/>
    <s v="科沃斯（Ecovacs）"/>
    <n v="10468"/>
    <s v="科沃斯股份"/>
    <s v="科沃斯机器人有限公司"/>
    <n v="11169"/>
    <n v="12573546"/>
    <s v="科沃斯（Ecovacs）空气净化机器人沁宝AA30（ KJ600G-A30）移动式空气净化器"/>
    <x v="6"/>
  </r>
  <r>
    <x v="0"/>
    <n v="737"/>
    <x v="8"/>
    <x v="7"/>
    <s v="美的（midea）"/>
    <n v="341185"/>
    <s v="美的集团"/>
    <s v="美的集团股份有限公司"/>
    <n v="15"/>
    <n v="15935"/>
    <s v="美的（Midea）45升双温冷藏冷冻家用小型迷你电冰箱小冷冻冷柜 宿舍 租房 办公神器BC-45M"/>
    <x v="6"/>
  </r>
  <r>
    <x v="0"/>
    <n v="737"/>
    <x v="8"/>
    <x v="7"/>
    <s v="美的"/>
    <n v="160060"/>
    <s v="美的集团"/>
    <s v="美的集团股份有限公司"/>
    <n v="1181"/>
    <n v="356995"/>
    <s v="美的（Midea）电暖器NTH20-15B 暖风机塔式速热取暖器家用节能电暖炉省电电暖气"/>
    <x v="6"/>
  </r>
  <r>
    <x v="0"/>
    <n v="737"/>
    <x v="8"/>
    <x v="1"/>
    <s v="酷开"/>
    <n v="53513"/>
    <s v="创维集团"/>
    <s v="深圳创维-RGB电子有限公司"/>
    <n v="1393"/>
    <n v="1811791"/>
    <s v="酷开（coocaa）酷开65K6S 65英寸4K超高清全面屏网络WIFI智能液晶平板电视机60 70"/>
    <x v="6"/>
  </r>
  <r>
    <x v="0"/>
    <n v="737"/>
    <x v="8"/>
    <x v="7"/>
    <s v="美的洗悦家"/>
    <n v="254089"/>
    <s v="美的集团"/>
    <s v="美的集团股份有限公司"/>
    <n v="392"/>
    <n v="43741"/>
    <s v="美的洗悦家 空调挂机柜机深度拆卸清洗服务 不限品牌家电保养 杀菌消毒去污全国上门家政保洁 空调拆洗-(柜"/>
    <x v="6"/>
  </r>
  <r>
    <x v="1"/>
    <n v="737"/>
    <x v="8"/>
    <x v="38"/>
    <s v="泰怡凯（TEK）"/>
    <n v="22423"/>
    <s v="科沃斯股份"/>
    <s v="科沃斯机器人有限公司"/>
    <n v="641"/>
    <n v="967330"/>
    <s v="泰怡凯（TEK）无线家用地面清洗清洁洗地机 吸尘器干湿两用 HF530"/>
    <x v="6"/>
  </r>
  <r>
    <x v="1"/>
    <n v="737"/>
    <x v="8"/>
    <x v="41"/>
    <s v="老板（Robam）"/>
    <n v="11026"/>
    <s v="老板电器"/>
    <s v="杭州老板电器股份有限公司"/>
    <n v="79668"/>
    <n v="102343164"/>
    <s v="老板（Robam）魔厨Magic 蒸箱 嵌入式 40L全屏触控外置水箱蒸汽炉ZQB400-S270A"/>
    <x v="6"/>
  </r>
  <r>
    <x v="0"/>
    <n v="737"/>
    <x v="8"/>
    <x v="6"/>
    <s v="模卡（MOOKA）"/>
    <n v="56816"/>
    <s v="海尔集团"/>
    <s v="青岛海尔电子有限公司"/>
    <n v="25"/>
    <n v="41764"/>
    <s v="海尔模卡（MOOKA）32A6M 32英寸智能网络WiFi高清LED液晶平板电视 黑色"/>
    <x v="6"/>
  </r>
  <r>
    <x v="1"/>
    <n v="737"/>
    <x v="8"/>
    <x v="1"/>
    <s v="酷开"/>
    <n v="53513"/>
    <s v="创维集团"/>
    <s v="深圳创维-RGB电子有限公司"/>
    <n v="34176"/>
    <n v="46551489"/>
    <s v="酷开（coocaa）Live-3电视音响回音壁5.1 无线3D环绕低音炮 蓝牙壁挂音箱 客厅家庭影院Soundbar（套装）"/>
    <x v="6"/>
  </r>
  <r>
    <x v="1"/>
    <n v="737"/>
    <x v="8"/>
    <x v="15"/>
    <s v="格力（GREE）"/>
    <n v="7420"/>
    <s v="格力集团"/>
    <s v="珠海格力电器股份有限公司"/>
    <n v="186889"/>
    <n v="267117613"/>
    <s v="认筹券"/>
    <x v="6"/>
  </r>
  <r>
    <x v="0"/>
    <n v="737"/>
    <x v="8"/>
    <x v="6"/>
    <s v="统帅（Leader）"/>
    <n v="22186"/>
    <s v="海尔集团"/>
    <s v="青岛乐家电器有限公司"/>
    <n v="21802"/>
    <n v="16747662"/>
    <s v="默认开电子发票，需要纸质发票或者专用发票 请联系在线客服。海尔售后上门安装，材料费实用实收 电子发票"/>
    <x v="6"/>
  </r>
  <r>
    <x v="0"/>
    <n v="737"/>
    <x v="8"/>
    <x v="6"/>
    <s v="海尔（Haier）"/>
    <n v="7817"/>
    <s v="海尔集团"/>
    <s v="青岛海尔投资发展有限公司"/>
    <n v="256852"/>
    <n v="241219357"/>
    <s v="｛今日活动送 品牌保温壶一个｝，颜色随机发货，不随货发。 保温壶（颜色随机）"/>
    <x v="6"/>
  </r>
  <r>
    <x v="0"/>
    <n v="737"/>
    <x v="8"/>
    <x v="6"/>
    <s v="海尔"/>
    <n v="42275"/>
    <s v="海尔集团"/>
    <s v="青岛海尔投资发展有限公司"/>
    <n v="998"/>
    <n v="1081234"/>
    <s v="海尔（Haier）移动空调家用单冷大1匹/1.5匹可移动一体机免安装独立式除湿厨房空调柜机 KYR-36/A(冷暖一体"/>
    <x v="6"/>
  </r>
  <r>
    <x v="1"/>
    <n v="737"/>
    <x v="8"/>
    <x v="6"/>
    <s v="卡萨帝（kasadi）"/>
    <n v="106554"/>
    <s v="海尔集团"/>
    <s v="海尔集团公司"/>
    <n v="413"/>
    <n v="2953260"/>
    <s v="卡萨帝（Casarte）破壁机 多功能破壁料理机榨汁机家用破壁机原汁机HB2711B"/>
    <x v="6"/>
  </r>
  <r>
    <x v="1"/>
    <n v="737"/>
    <x v="8"/>
    <x v="15"/>
    <s v="晶弘（KINGHOME）"/>
    <n v="22062"/>
    <s v="格力集团"/>
    <s v="合肥晶弘电器有限公司"/>
    <n v="7"/>
    <n v="6771"/>
    <s v="晶弘（KINGHOME）格力制造 202升变温冷柜冷藏、微冻、冷冻、速冻转换 格力晶弘 BC/BD-202D2/白色"/>
    <x v="6"/>
  </r>
  <r>
    <x v="1"/>
    <n v="737"/>
    <x v="8"/>
    <x v="6"/>
    <s v="海尔（Haier）"/>
    <n v="7817"/>
    <s v="海尔集团"/>
    <s v="青岛海尔投资发展有限公司"/>
    <n v="515615"/>
    <n v="693988197"/>
    <s v="海尔（haier）母婴空气净化器家用除甲醛除雾霾净化二手烟负离子静音款KJ450F-HY01A（Z）"/>
    <x v="6"/>
  </r>
  <r>
    <x v="0"/>
    <n v="737"/>
    <x v="8"/>
    <x v="15"/>
    <s v="晶弘（KINGHOME）"/>
    <n v="22062"/>
    <s v="格力集团"/>
    <s v="合肥晶弘电器有限公司"/>
    <n v="25"/>
    <n v="80152"/>
    <s v="格力晶弘冰箱 瞬冷冻技术 325升变频无霜-5℃不结冰格力晶弘BCD-325WPQC"/>
    <x v="6"/>
  </r>
  <r>
    <x v="0"/>
    <n v="737"/>
    <x v="8"/>
    <x v="15"/>
    <s v="大松（TOSOT）"/>
    <n v="151700"/>
    <s v="格力集团"/>
    <s v="珠海格力电器股份有限公司"/>
    <n v="824"/>
    <n v="254667"/>
    <s v="补差链接"/>
    <x v="6"/>
  </r>
  <r>
    <x v="0"/>
    <n v="737"/>
    <x v="8"/>
    <x v="29"/>
    <s v="百得（BEST）"/>
    <n v="40254"/>
    <s v="华帝股份"/>
    <s v="中山百得厨卫有限公司"/>
    <n v="7536"/>
    <n v="16973398"/>
    <s v="运费链接"/>
    <x v="6"/>
  </r>
  <r>
    <x v="1"/>
    <n v="737"/>
    <x v="8"/>
    <x v="30"/>
    <s v="小天鹅（LittleSwan）"/>
    <n v="162528"/>
    <s v="小天鹅股份"/>
    <s v="无锡小天鹅股份有限公司"/>
    <n v="105150"/>
    <n v="168778110"/>
    <s v="小天鹅（LittleSwan）烘干机 干衣机 冷凝式紫外线除菌 衣干即停 快烘20分钟 9公斤TH90VL8G"/>
    <x v="6"/>
  </r>
  <r>
    <x v="1"/>
    <n v="737"/>
    <x v="8"/>
    <x v="5"/>
    <s v="苏泊尔（SUPOR）"/>
    <n v="16425"/>
    <s v="苏泊尔集团"/>
    <s v="浙江苏泊尔股份有限公司"/>
    <n v="656145"/>
    <n v="163454741"/>
    <s v="苏泊尔（SUPOR）鲜呼吸100 快速电压力锅 IH电磁加热 可中途加菜  SY-50FH9072Q 5L高压锅"/>
    <x v="6"/>
  </r>
  <r>
    <x v="1"/>
    <n v="737"/>
    <x v="8"/>
    <x v="20"/>
    <s v="飞科（FLYCO）"/>
    <n v="6736"/>
    <s v="飞科股份"/>
    <s v="上海飞科电器股份有限公司"/>
    <n v="867475"/>
    <n v="56981182"/>
    <s v="飞科（FLYCO）电吹风机家用FH6651吹风筒负离子可折叠 1600W"/>
    <x v="6"/>
  </r>
  <r>
    <x v="0"/>
    <n v="737"/>
    <x v="8"/>
    <x v="41"/>
    <s v="名气（MQ）"/>
    <n v="375522"/>
    <s v="老板电器"/>
    <s v="杭州老板实业集团有限公司"/>
    <n v="12"/>
    <n v="42506"/>
    <s v="名气（MQ）侧吸式抽油烟机燃气双灶天然气灶烟灶套装365C+631B 液化气"/>
    <x v="6"/>
  </r>
  <r>
    <x v="0"/>
    <n v="737"/>
    <x v="8"/>
    <x v="20"/>
    <s v="博锐（POREE）"/>
    <n v="66095"/>
    <s v="飞科股份"/>
    <s v="上海飞科电器股份有限公司"/>
    <n v="4663"/>
    <n v="133976"/>
    <s v="飞科（FLYCO） 剃须刀刀头刀网PR6 适用PS185 186 192 195 1个刀网"/>
    <x v="6"/>
  </r>
  <r>
    <x v="0"/>
    <n v="737"/>
    <x v="8"/>
    <x v="15"/>
    <s v="TOSOT"/>
    <n v="239469"/>
    <s v="格力集团"/>
    <s v="珠海格力电器股份有限公司"/>
    <n v="13"/>
    <n v="4557"/>
    <s v="TOSOT 格力/大松电暖气防水欧式快热炉 取暖器家用电暖器浴室烤火炉 NBDC-22"/>
    <x v="6"/>
  </r>
  <r>
    <x v="1"/>
    <n v="737"/>
    <x v="8"/>
    <x v="6"/>
    <s v="统帅（Leader）"/>
    <n v="22186"/>
    <s v="海尔集团"/>
    <s v="青岛乐家电器有限公司"/>
    <n v="43158"/>
    <n v="35654102"/>
    <s v="统帅（Leader）钢化玻璃 燃气灶具 双灶嵌入式 台嵌两用JZY-QI303B(液化气) 海尔 荣誉出品"/>
    <x v="6"/>
  </r>
  <r>
    <x v="0"/>
    <n v="737"/>
    <x v="8"/>
    <x v="41"/>
    <s v="老板（Robam）"/>
    <n v="11026"/>
    <s v="老板电器"/>
    <s v="杭州老板电器股份有限公司"/>
    <n v="15116"/>
    <n v="20705913"/>
    <s v="高端水槽+砧板"/>
    <x v="6"/>
  </r>
  <r>
    <x v="1"/>
    <n v="737"/>
    <x v="8"/>
    <x v="30"/>
    <s v="比佛利（BEVERLY）"/>
    <n v="214560"/>
    <s v="小天鹅股份"/>
    <s v="无锡小天鹅股份有限公司"/>
    <n v="10"/>
    <n v="113910"/>
    <s v="比佛利（BEVERLY）小天鹅洗衣机 出品滚筒洗衣机全自动 洗烘一体机 智能洗 10公斤变频BVL1D100TG6"/>
    <x v="6"/>
  </r>
  <r>
    <x v="0"/>
    <n v="737"/>
    <x v="8"/>
    <x v="15"/>
    <s v="格力（GREE）"/>
    <n v="7420"/>
    <s v="格力集团"/>
    <s v="珠海格力电器股份有限公司"/>
    <n v="130411"/>
    <n v="47956048"/>
    <s v="香薰"/>
    <x v="6"/>
  </r>
  <r>
    <x v="0"/>
    <n v="737"/>
    <x v="8"/>
    <x v="7"/>
    <s v="美的（Midea）"/>
    <n v="219501"/>
    <s v="美的集团"/>
    <s v="美的集团股份有限公司"/>
    <n v="591077"/>
    <n v="254411483"/>
    <s v="??美的（Midea）烘干机 直排式干衣机 新品上市 专业婴儿服烘干 除螨除潮 清新去味 7公斤 MH70VZ30 白色"/>
    <x v="6"/>
  </r>
  <r>
    <x v="0"/>
    <n v="737"/>
    <x v="8"/>
    <x v="30"/>
    <s v="比佛利（BEVERLY）"/>
    <n v="214560"/>
    <s v="小天鹅股份"/>
    <s v="无锡小天鹅股份有限公司"/>
    <n v="177"/>
    <n v="246454"/>
    <s v="补差链接"/>
    <x v="6"/>
  </r>
  <r>
    <x v="0"/>
    <n v="737"/>
    <x v="8"/>
    <x v="5"/>
    <s v="苏泊尔（SUPOR）"/>
    <n v="183438"/>
    <s v="苏泊尔集团"/>
    <s v="苏泊尔集团有限公司"/>
    <n v="264905"/>
    <n v="59983448"/>
    <s v="风动地刷 除螨刷 震动地刷 涡轮刷 地板护理软毛刷"/>
    <x v="6"/>
  </r>
  <r>
    <x v="0"/>
    <n v="15248"/>
    <x v="4"/>
    <x v="22"/>
    <s v="GNC"/>
    <n v="171862"/>
    <s v="GNC公司"/>
    <s v="大众营养投资公司"/>
    <n v="4"/>
    <n v="264"/>
    <s v="美国普丽普莱DMAE补脑素考试学生提高记忆力脑力二甲乙醇胺胶囊"/>
    <x v="6"/>
  </r>
  <r>
    <x v="1"/>
    <n v="9855"/>
    <x v="22"/>
    <x v="7"/>
    <s v="美的（Midea）"/>
    <n v="12380"/>
    <s v="美的集团"/>
    <s v="美的集团股份有限公司"/>
    <n v="143950"/>
    <n v="14659841"/>
    <s v="美的（Midea）香薰机加湿器  超声波雾化七彩香薰灯精油灯 节日创意礼品礼物小夜灯 3000K"/>
    <x v="6"/>
  </r>
  <r>
    <x v="0"/>
    <n v="9855"/>
    <x v="22"/>
    <x v="29"/>
    <s v="华帝（VATTI）"/>
    <n v="8485"/>
    <s v="华帝股份"/>
    <s v="华帝股份有限公司"/>
    <n v="6674"/>
    <n v="2553291"/>
    <s v="（首发上市） 华帝（VATTI）豪华款厨房水龙头 卫浴洗菜盆冷热智能抽拉水龙头水槽龙头 精准感应 智能抽拉"/>
    <x v="6"/>
  </r>
  <r>
    <x v="0"/>
    <n v="9855"/>
    <x v="22"/>
    <x v="25"/>
    <s v="九阳（Joyoung）"/>
    <n v="9774"/>
    <s v="九阳股份"/>
    <s v="九阳股份有限公司"/>
    <n v="23"/>
    <n v="1123"/>
    <s v="美的（Midea）充电款 LED台灯  学生卧室 床头学习阅读台灯 简致 4000K 银白色"/>
    <x v="6"/>
  </r>
  <r>
    <x v="0"/>
    <n v="9855"/>
    <x v="22"/>
    <x v="9"/>
    <s v="TCL"/>
    <n v="188749"/>
    <s v="TCL集团"/>
    <s v="TCL集团股份有限公司"/>
    <n v="80067"/>
    <n v="6299286"/>
    <s v="集成吊顶 配件 转换框 方框 铝型材 传统吊顶用 暗装铝材质FKL"/>
    <x v="6"/>
  </r>
  <r>
    <x v="1"/>
    <n v="9855"/>
    <x v="22"/>
    <x v="5"/>
    <s v="苏泊尔（SUPOR）"/>
    <n v="16425"/>
    <s v="苏泊尔集团"/>
    <s v="浙江苏泊尔股份有限公司"/>
    <n v="2791"/>
    <n v="963078"/>
    <s v="苏泊尔（SUPOR）苏泊尔 医用级304不锈钢加重厨房水槽双槽洗菜盆洗菜池带刀架"/>
    <x v="6"/>
  </r>
  <r>
    <x v="1"/>
    <n v="9855"/>
    <x v="22"/>
    <x v="1"/>
    <s v="创维（Skyworth）"/>
    <n v="217182"/>
    <s v="创维集团"/>
    <s v="深圳创维-RGB电子有限公司"/>
    <n v="1"/>
    <n v="1999"/>
    <s v="创维 Skyworth R9家用防盗门指纹锁密码电子锁左右开通用版"/>
    <x v="6"/>
  </r>
  <r>
    <x v="0"/>
    <n v="9855"/>
    <x v="22"/>
    <x v="5"/>
    <s v="苏泊尔（SUPOR）"/>
    <n v="183438"/>
    <s v="苏泊尔集团"/>
    <s v="苏泊尔集团有限公司"/>
    <n v="1546"/>
    <n v="251382"/>
    <s v="补价专拍，单拍不发，具体补价费用请咨询客服 注：（补价不参加任何活动，） 1元"/>
    <x v="6"/>
  </r>
  <r>
    <x v="0"/>
    <n v="9855"/>
    <x v="22"/>
    <x v="6"/>
    <s v="海尔（Haier）"/>
    <n v="7817"/>
    <s v="海尔集团"/>
    <s v="青岛海尔投资发展有限公司"/>
    <n v="1341"/>
    <n v="1816643"/>
    <s v="迪士尼花洒净水器Disney除氯花洒净化器10C滤芯3支装"/>
    <x v="6"/>
  </r>
  <r>
    <x v="0"/>
    <n v="9855"/>
    <x v="22"/>
    <x v="6"/>
    <s v="海尔"/>
    <n v="42275"/>
    <s v="海尔集团"/>
    <s v="青岛海尔投资发展有限公司"/>
    <n v="13"/>
    <n v="13799"/>
    <s v="海尔（Haier）二级滤芯活性炭滤芯"/>
    <x v="6"/>
  </r>
  <r>
    <x v="1"/>
    <n v="9855"/>
    <x v="22"/>
    <x v="29"/>
    <s v="华帝（VATTI）"/>
    <n v="8485"/>
    <s v="华帝股份"/>
    <s v="华帝股份有限公司"/>
    <n v="3163"/>
    <n v="665991"/>
    <s v="华帝（vatti） H-CS0014-B1D.W 浴精铜龙头淋浴花洒套装手持花洒套装"/>
    <x v="6"/>
  </r>
  <r>
    <x v="1"/>
    <n v="9855"/>
    <x v="22"/>
    <x v="6"/>
    <s v="海尔（Haier）"/>
    <n v="7817"/>
    <s v="海尔集团"/>
    <s v="青岛海尔投资发展有限公司"/>
    <n v="2464"/>
    <n v="3288800"/>
    <s v="海尔（Haier）指纹锁 智能锁家用防盗门锁电子密码锁 左开右开通用版 HL-36PF4S 红古铜"/>
    <x v="6"/>
  </r>
  <r>
    <x v="0"/>
    <n v="9855"/>
    <x v="22"/>
    <x v="7"/>
    <s v="美的"/>
    <n v="160060"/>
    <s v="美的集团"/>
    <s v="美的集团股份有限公司"/>
    <n v="8229"/>
    <n v="422374"/>
    <s v="美的（midea）led天花灯客厅餐厅灯筒灯7.5/8公分4w精工铝材暖白黄光正白光源 豪华版-象牙白-4W-三色变光"/>
    <x v="6"/>
  </r>
  <r>
    <x v="0"/>
    <n v="9855"/>
    <x v="22"/>
    <x v="7"/>
    <s v="美的（Midea）"/>
    <n v="12380"/>
    <s v="美的集团"/>
    <s v="美的集团股份有限公司"/>
    <n v="28367"/>
    <n v="3099533"/>
    <s v="酷毙LED台灯护眼大学生宿舍神器上铺寝室家用长条usb灯管书桌壁灯 明烛"/>
    <x v="6"/>
  </r>
  <r>
    <x v="1"/>
    <n v="9855"/>
    <x v="22"/>
    <x v="9"/>
    <s v="TCL"/>
    <n v="156912"/>
    <s v="TCL集团"/>
    <s v="TCL集团股份有限公司"/>
    <n v="2680"/>
    <n v="558948"/>
    <s v="TCL锁体  TCL指纹锁E2款  特殊门（单独拍下无效）"/>
    <x v="6"/>
  </r>
  <r>
    <x v="1"/>
    <n v="9987"/>
    <x v="29"/>
    <x v="9"/>
    <s v="TCL"/>
    <n v="2505"/>
    <s v="TCL集团"/>
    <s v="TCL集团股份有限公司"/>
    <n v="9"/>
    <n v="1512"/>
    <s v="TCL 老人手机 121 黑色 移动联通2G手机 双卡双待"/>
    <x v="6"/>
  </r>
  <r>
    <x v="1"/>
    <n v="9987"/>
    <x v="29"/>
    <x v="15"/>
    <s v="格力（GREE）"/>
    <n v="7420"/>
    <s v="格力集团"/>
    <s v="珠海格力电器股份有限公司"/>
    <n v="2"/>
    <n v="7198"/>
    <s v="格力手机2代  4GB+64GB  奢华金 移动联通电信4G手机"/>
    <x v="6"/>
  </r>
  <r>
    <x v="0"/>
    <n v="9987"/>
    <x v="24"/>
    <x v="9"/>
    <s v="TCL"/>
    <n v="188749"/>
    <s v="TCL集团"/>
    <s v="TCL集团股份有限公司"/>
    <n v="986"/>
    <n v="165702"/>
    <s v="荣耀v9礼包128GB--讯陆通移动电源/精美耳机/钢化膜/保护壳"/>
    <x v="6"/>
  </r>
  <r>
    <x v="0"/>
    <n v="9987"/>
    <x v="24"/>
    <x v="6"/>
    <s v="海尔（Haier）"/>
    <n v="7817"/>
    <s v="海尔集团"/>
    <s v="青岛海尔投资发展有限公司"/>
    <n v="3980"/>
    <n v="800783"/>
    <s v="海尔（Haier）M360/M360C 老人手机 原装 座充 座充+数据线+充电器"/>
    <x v="6"/>
  </r>
  <r>
    <x v="1"/>
    <n v="652"/>
    <x v="1"/>
    <x v="6"/>
    <s v="海尔（Haier）"/>
    <n v="7817"/>
    <s v="海尔集团"/>
    <s v="青岛海尔投资发展有限公司"/>
    <n v="167"/>
    <n v="0"/>
    <s v="海尔（Haier）凌越 商务风大容量防泼溅双肩电脑包 15.6英寸笔记本包"/>
    <x v="6"/>
  </r>
  <r>
    <x v="0"/>
    <n v="652"/>
    <x v="1"/>
    <x v="1"/>
    <s v="创维（Skyworth）"/>
    <n v="5565"/>
    <s v="创维集团"/>
    <s v="创维集团有限公司"/>
    <n v="5"/>
    <n v="3235"/>
    <s v="创维（Skyworth） 创维盒子麦克风M1 创维盒子专用"/>
    <x v="6"/>
  </r>
  <r>
    <x v="0"/>
    <n v="652"/>
    <x v="1"/>
    <x v="15"/>
    <s v="格力（GREE）"/>
    <n v="7420"/>
    <s v="格力集团"/>
    <s v="珠海格力电器股份有限公司"/>
    <n v="7"/>
    <n v="203"/>
    <s v="格力空调遥控器 YBOF2 格力空调通用遥控器 白色"/>
    <x v="6"/>
  </r>
  <r>
    <x v="0"/>
    <n v="652"/>
    <x v="1"/>
    <x v="7"/>
    <s v="美的（Midea）"/>
    <n v="12380"/>
    <s v="美的集团"/>
    <s v="美的集团股份有限公司"/>
    <n v="70"/>
    <n v="14002"/>
    <s v="美的（Midea）SAB40A 台地两用落地扇/电风扇"/>
    <x v="6"/>
  </r>
  <r>
    <x v="1"/>
    <n v="652"/>
    <x v="1"/>
    <x v="1"/>
    <s v="创维（Skyworth）"/>
    <n v="5565"/>
    <s v="创维集团"/>
    <s v="创维集团有限公司"/>
    <n v="3"/>
    <n v="5997"/>
    <s v="创维（Skyworth）S8000 VR一体机 智能VR眼镜 3D头盔 游戏设备"/>
    <x v="6"/>
  </r>
  <r>
    <x v="0"/>
    <n v="652"/>
    <x v="1"/>
    <x v="6"/>
    <s v="海尔（Haier）"/>
    <n v="7817"/>
    <s v="海尔集团"/>
    <s v="青岛海尔投资发展有限公司"/>
    <n v="18"/>
    <n v="0"/>
    <s v="清洁布"/>
    <x v="6"/>
  </r>
  <r>
    <x v="0"/>
    <n v="1319"/>
    <x v="10"/>
    <x v="21"/>
    <s v="BLACKMORES"/>
    <n v="153835"/>
    <s v="黛浓有限公司"/>
    <s v="黛浓有限公司"/>
    <n v="23"/>
    <n v="5260"/>
    <s v="澳佳宝 Blackmores 婴幼儿配方奶粉 900g 3段(1岁以上) 6罐"/>
    <x v="6"/>
  </r>
  <r>
    <x v="1"/>
    <n v="1319"/>
    <x v="10"/>
    <x v="7"/>
    <s v="美的（Midea）"/>
    <n v="12380"/>
    <s v="美的集团"/>
    <s v="美的集团股份有限公司"/>
    <n v="3916"/>
    <n v="734160"/>
    <s v="美的（Midea）WNK0201多功能 双奶瓶热奶恒温暖奶器自营加热暖奶器"/>
    <x v="6"/>
  </r>
  <r>
    <x v="0"/>
    <n v="1319"/>
    <x v="10"/>
    <x v="21"/>
    <s v="Blackmores"/>
    <n v="144123"/>
    <s v="黛浓有限公司"/>
    <s v="质控聚合品牌"/>
    <n v="2"/>
    <n v="378"/>
    <s v="【京东推荐】澳洲进口 Blackmores澳佳宝 叶酸 备孕黄金素 孕前备孕黄金营养素28+28片 含叶酸保护胎儿"/>
    <x v="6"/>
  </r>
  <r>
    <x v="0"/>
    <n v="1319"/>
    <x v="10"/>
    <x v="21"/>
    <s v="澳佳宝（Blackmores）"/>
    <n v="168710"/>
    <s v="黛浓有限公司"/>
    <s v="黛浓有限公司"/>
    <n v="44"/>
    <n v="6704"/>
    <s v="澳洲进口Blackmores澳佳宝 孕妇黄金素 高浓度无腥味深海鱼油/DHA 胶囊400粒 孕前期"/>
    <x v="6"/>
  </r>
  <r>
    <x v="0"/>
    <n v="1319"/>
    <x v="10"/>
    <x v="22"/>
    <s v="GNC"/>
    <n v="171862"/>
    <s v="GNC公司"/>
    <s v="大众营养投资公司"/>
    <n v="1080"/>
    <n v="45894"/>
    <s v="荷兰美素（Herobaby）婴幼儿奶粉2段3段4段奶粉荷兰进口Hero baby美素 美素 白金版3段(1-2岁) 700g"/>
    <x v="6"/>
  </r>
  <r>
    <x v="0"/>
    <n v="1319"/>
    <x v="10"/>
    <x v="31"/>
    <s v="自然之宝"/>
    <n v="94564"/>
    <s v="自然之宝公司"/>
    <s v="自然之宝公司"/>
    <n v="5"/>
    <n v="755"/>
    <s v="【全球购】加拿大直邮NATURES BOUNTY自然之宝儿童钙+维生素D3 补钙软糖 120粒(新包装)"/>
    <x v="6"/>
  </r>
  <r>
    <x v="1"/>
    <n v="1319"/>
    <x v="10"/>
    <x v="21"/>
    <s v="澳佳宝（BLACKMORES）"/>
    <n v="163991"/>
    <s v="黛浓有限公司"/>
    <s v="黛浓有限公司"/>
    <n v="24"/>
    <n v="5546"/>
    <s v="澳佳宝（BLACKMORES）儿童鱼油胶囊 60粒"/>
    <x v="6"/>
  </r>
  <r>
    <x v="0"/>
    <n v="1319"/>
    <x v="10"/>
    <x v="43"/>
    <s v="天然博士"/>
    <n v="283125"/>
    <s v="汤臣倍健股份"/>
    <s v="汤臣倍健股份有限公司"/>
    <n v="219"/>
    <n v="15292"/>
    <s v="汤臣倍健天然博士蛋白营养粉（燕麦味） 乳清 奶粉  女性妈妈孕妇补钙孕期营养食品免疫球蛋白 蛋白营养粉2"/>
    <x v="6"/>
  </r>
  <r>
    <x v="0"/>
    <n v="1319"/>
    <x v="10"/>
    <x v="6"/>
    <s v="海尔"/>
    <n v="42275"/>
    <s v="海尔集团"/>
    <s v="青岛海尔投资发展有限公司"/>
    <n v="1125"/>
    <n v="201858"/>
    <s v="海尔（Haier）婴儿奶瓶消毒器带烘干 多功能宝宝蒸汽消毒锅温奶器 带空气过滤消毒柜HBS-S02 暖白"/>
    <x v="6"/>
  </r>
  <r>
    <x v="0"/>
    <n v="1319"/>
    <x v="10"/>
    <x v="6"/>
    <s v="海尔（Haier）"/>
    <n v="7817"/>
    <s v="海尔集团"/>
    <s v="青岛海尔投资发展有限公司"/>
    <n v="5111"/>
    <n v="1172306"/>
    <s v="玻璃奶瓶婴儿用品新生儿宝宝防胀气防吐奶宽口径防爆防摔BYP02-1"/>
    <x v="6"/>
  </r>
  <r>
    <x v="1"/>
    <n v="1319"/>
    <x v="10"/>
    <x v="22"/>
    <s v="健安喜（GNC）"/>
    <n v="9120"/>
    <s v="GNC公司"/>
    <s v="大众营养投资公司"/>
    <n v="49"/>
    <n v="5929"/>
    <s v="健安喜(GNC) 婴幼儿藻油 DHA 滴剂32ml 美国原装进口"/>
    <x v="6"/>
  </r>
  <r>
    <x v="1"/>
    <n v="1319"/>
    <x v="10"/>
    <x v="6"/>
    <s v="海尔（Haier）"/>
    <n v="7817"/>
    <s v="海尔集团"/>
    <s v="青岛海尔投资发展有限公司"/>
    <n v="7505"/>
    <n v="2224409"/>
    <s v="海尔（Haier）随行杯搅拌机便携式榨汁机家用多功能果汁搅拌奶昔 婴儿辅食料理机HYF-P0108"/>
    <x v="6"/>
  </r>
  <r>
    <x v="0"/>
    <n v="1319"/>
    <x v="10"/>
    <x v="7"/>
    <s v="美的（Midea）"/>
    <n v="12380"/>
    <s v="美的集团"/>
    <s v="美的集团股份有限公司"/>
    <n v="7"/>
    <n v="1033"/>
    <s v="美的（Midea）双瓶暖奶器热奶恒温WNK0201多功能 解冻 多功能双瓶"/>
    <x v="6"/>
  </r>
  <r>
    <x v="0"/>
    <n v="1319"/>
    <x v="10"/>
    <x v="21"/>
    <s v="blackmores"/>
    <n v="160869"/>
    <s v="黛浓有限公司"/>
    <s v="黛浓有限公司"/>
    <n v="302"/>
    <n v="4448"/>
    <s v="澳佳宝(Blackmores) Pregnancy Gold孕妇黄金素补叶酸 180粒"/>
    <x v="6"/>
  </r>
  <r>
    <x v="0"/>
    <n v="1319"/>
    <x v="10"/>
    <x v="20"/>
    <s v="飞科（FLYCO）"/>
    <n v="6736"/>
    <s v="飞科股份"/>
    <s v="上海飞科电器股份有限公司"/>
    <n v="24"/>
    <n v="2186"/>
    <s v="飞科（FLYCO）婴儿理发器FC5801宝宝儿童静音防水充电剃头刀电推剪 光头理发器"/>
    <x v="6"/>
  </r>
  <r>
    <x v="0"/>
    <n v="6728"/>
    <x v="16"/>
    <x v="6"/>
    <s v="海尔"/>
    <n v="42275"/>
    <s v="海尔集团"/>
    <s v="青岛海尔投资发展有限公司"/>
    <n v="1"/>
    <n v="299"/>
    <s v="海尔车载空气净化器 负离子杀菌除味 无需滤网 可添加香薰 车家两用 白色"/>
    <x v="6"/>
  </r>
  <r>
    <x v="1"/>
    <n v="6728"/>
    <x v="16"/>
    <x v="6"/>
    <s v="海尔（Haier）"/>
    <n v="7817"/>
    <s v="海尔集团"/>
    <s v="青岛海尔投资发展有限公司"/>
    <n v="4993"/>
    <n v="1026276"/>
    <s v="海尔（Haier）（KJBD02-15） 海尔Q8 Plus新款车载空气净化器 消除异味香薰负离子甲醛汽车空气净化器"/>
    <x v="6"/>
  </r>
  <r>
    <x v="0"/>
    <n v="6728"/>
    <x v="16"/>
    <x v="7"/>
    <s v="美的（Midea）"/>
    <n v="12380"/>
    <s v="美的集团"/>
    <s v="美的集团股份有限公司"/>
    <n v="41"/>
    <n v="17483"/>
    <s v="车载吸尘器专用配件 可替换 海帕过滤网 滤芯  美的VH03W-09E型号用"/>
    <x v="6"/>
  </r>
  <r>
    <x v="0"/>
    <n v="6728"/>
    <x v="16"/>
    <x v="9"/>
    <s v="TCL"/>
    <n v="188749"/>
    <s v="TCL集团"/>
    <s v="TCL集团股份有限公司"/>
    <n v="4882"/>
    <n v="485977"/>
    <s v="移动2G流量卡 30M包年物联卡 定位器gps流量卡 非上网卡 SIM卡一年免费"/>
    <x v="6"/>
  </r>
  <r>
    <x v="1"/>
    <n v="6728"/>
    <x v="16"/>
    <x v="7"/>
    <s v="美的（Midea）"/>
    <n v="12380"/>
    <s v="美的集团"/>
    <s v="美的集团股份有限公司"/>
    <n v="2876"/>
    <n v="651274"/>
    <s v="美的（Midea）VH03W-09E 车载吸尘器 车用吸尘器 有线手持 大吸力 大功率 汽车吸尘器"/>
    <x v="6"/>
  </r>
  <r>
    <x v="1"/>
    <n v="6728"/>
    <x v="16"/>
    <x v="9"/>
    <s v="TCL"/>
    <n v="188749"/>
    <s v="TCL集团"/>
    <s v="TCL集团股份有限公司"/>
    <n v="3417"/>
    <n v="753257"/>
    <s v="TCL车载吸尘器 CX7充气泵四合一多功能 双电机 干湿两用 数显胎压 大功率 双电机+真空吸尘+一键充气"/>
    <x v="6"/>
  </r>
  <r>
    <x v="0"/>
    <n v="6728"/>
    <x v="16"/>
    <x v="6"/>
    <s v="海尔（Haier）"/>
    <n v="7817"/>
    <s v="海尔集团"/>
    <s v="青岛海尔投资发展有限公司"/>
    <n v="3315"/>
    <n v="451010"/>
    <s v="适用于海尔车载空气净化器USB电源线升压转换线12V1A"/>
    <x v="6"/>
  </r>
  <r>
    <x v="0"/>
    <n v="6728"/>
    <x v="16"/>
    <x v="6"/>
    <s v="Haier"/>
    <n v="98227"/>
    <s v="海尔集团"/>
    <s v="青岛海尔投资发展有限公司"/>
    <n v="166"/>
    <n v="24433"/>
    <s v="海尔车载吸尘器 便携式汽车 车用吸尘器 家用车用大功率 干湿两用 吸尘器标配"/>
    <x v="6"/>
  </r>
  <r>
    <x v="0"/>
    <n v="670"/>
    <x v="5"/>
    <x v="1"/>
    <s v="创维（Skyworth）"/>
    <n v="217182"/>
    <s v="创维集团"/>
    <s v="深圳创维-RGB电子有限公司"/>
    <n v="2207"/>
    <n v="656289"/>
    <s v="腾讯视频超级影音VIP季卡"/>
    <x v="6"/>
  </r>
  <r>
    <x v="1"/>
    <n v="670"/>
    <x v="5"/>
    <x v="6"/>
    <s v="雷神（ThundeRobot）"/>
    <n v="48100"/>
    <s v="海尔集团"/>
    <s v="海尔信息科技（深圳）有限公司"/>
    <n v="6653"/>
    <n v="35421293"/>
    <s v="雷神（ThundeRobot）黑金刚K70T 全铝合金键身 背光机械键盘 金属黑 茶轴 绝地求生吃鸡键盘"/>
    <x v="6"/>
  </r>
  <r>
    <x v="1"/>
    <n v="670"/>
    <x v="5"/>
    <x v="9"/>
    <s v="TCL"/>
    <n v="2505"/>
    <s v="TCL集团"/>
    <s v="TCL集团股份有限公司"/>
    <n v="3536"/>
    <n v="2477208"/>
    <s v="TCL会议电话机座机 CP300 音视频会议终端系统/全向麦克风/来电显示/免提录音/商务办公会议电话 中型会议"/>
    <x v="6"/>
  </r>
  <r>
    <x v="0"/>
    <n v="670"/>
    <x v="5"/>
    <x v="6"/>
    <s v="雷神（ThundeRobot）"/>
    <n v="48100"/>
    <s v="海尔集团"/>
    <s v="海尔信息科技（深圳）有限公司"/>
    <n v="3239"/>
    <n v="11576599"/>
    <s v="雷神（ThundeRobot）黑金刚铝合金键身 背光机械键盘 K70R 金属黑 红轴"/>
    <x v="6"/>
  </r>
  <r>
    <x v="1"/>
    <n v="670"/>
    <x v="5"/>
    <x v="7"/>
    <s v="美的（Midea）"/>
    <n v="12380"/>
    <s v="美的集团"/>
    <s v="美的集团股份有限公司"/>
    <n v="2022"/>
    <n v="63483"/>
    <s v="美的（midea）A1C33L1.8-A5 插座插排插线板 1.8米"/>
    <x v="6"/>
  </r>
  <r>
    <x v="1"/>
    <n v="670"/>
    <x v="5"/>
    <x v="6"/>
    <s v="海尔（Haier）"/>
    <n v="7817"/>
    <s v="海尔集团"/>
    <s v="青岛海尔投资发展有限公司"/>
    <n v="4458"/>
    <n v="6406362"/>
    <s v="海尔（Haier）锋睿S420 14英寸轻薄学生商务笔记本电脑(四核N3450 4G 128G SSD WIFI 蓝牙 1080P 正版Win10"/>
    <x v="6"/>
  </r>
  <r>
    <x v="0"/>
    <n v="670"/>
    <x v="5"/>
    <x v="6"/>
    <s v="海尔（Haier）"/>
    <n v="7817"/>
    <s v="海尔集团"/>
    <s v="青岛海尔投资发展有限公司"/>
    <n v="54"/>
    <n v="87628"/>
    <s v="海尔（Haier）天越D70 商用台式办公电脑(I5-8400 8G 1TB Win10 三年上门) 21.5套机"/>
    <x v="6"/>
  </r>
  <r>
    <x v="0"/>
    <n v="670"/>
    <x v="5"/>
    <x v="20"/>
    <s v="飞科（FLYCO）"/>
    <n v="6736"/>
    <s v="飞科股份"/>
    <s v="上海飞科电器股份有限公司"/>
    <n v="53"/>
    <n v="736"/>
    <s v="【唐久直供】得力（deli）小胶带 小透明胶带 1.8cm×20y 8卷 办公用品 30064"/>
    <x v="6"/>
  </r>
  <r>
    <x v="0"/>
    <n v="670"/>
    <x v="5"/>
    <x v="9"/>
    <s v="TCL"/>
    <n v="188749"/>
    <s v="TCL集团"/>
    <s v="TCL集团股份有限公司"/>
    <n v="1028"/>
    <n v="758122"/>
    <s v="?TCL 34英寸 4K曲面带鱼屏显示器21:9 电脑屏幕 100/144hz T34M6CW 支持FreeSync"/>
    <x v="6"/>
  </r>
  <r>
    <x v="1"/>
    <n v="670"/>
    <x v="5"/>
    <x v="6"/>
    <s v="极限矩阵"/>
    <n v="69196"/>
    <s v="海尔集团"/>
    <s v="苏州海尔信息科技有限公司"/>
    <n v="231"/>
    <n v="1049934"/>
    <s v="极限矩阵（matrimax）LT-270M1 27英寸 曲面吃鸡射击类电竞显示器（144Hz刷新1ms响应 DP+HDMI+DVI 1080P)"/>
    <x v="6"/>
  </r>
  <r>
    <x v="0"/>
    <n v="670"/>
    <x v="5"/>
    <x v="15"/>
    <s v="正格（MMC）"/>
    <n v="380516"/>
    <s v="格力集团"/>
    <s v="珠海格力新技术研究所有限公司"/>
    <n v="897"/>
    <n v="11970"/>
    <s v="正格CF230A粉盒硒鼓 适用惠普 M227FDW M203DW M203DN 227SDN HCF230A硒鼓 不含芯片 商用版"/>
    <x v="6"/>
  </r>
  <r>
    <x v="0"/>
    <n v="670"/>
    <x v="5"/>
    <x v="7"/>
    <s v="美的（Midea）"/>
    <n v="12380"/>
    <s v="美的集团"/>
    <s v="美的集团股份有限公司"/>
    <n v="4"/>
    <n v="316"/>
    <s v="美的（Midea）无线多项多功能插座插排家用电源转换器插头一转二 一分二扦座 五孔两位插座 带分控五孔三位"/>
    <x v="6"/>
  </r>
  <r>
    <x v="1"/>
    <n v="670"/>
    <x v="5"/>
    <x v="1"/>
    <s v="创维（Skyworth）"/>
    <n v="217182"/>
    <s v="创维集团"/>
    <s v="深圳创维-RGB电子有限公司"/>
    <n v="12541"/>
    <n v="5333691"/>
    <s v="创维（Skyworth）小湃电视盒子 智能网络机顶盒 4K高清 2G内存双天线wifi蓝牙语音π盒"/>
    <x v="6"/>
  </r>
  <r>
    <x v="0"/>
    <n v="1316"/>
    <x v="0"/>
    <x v="21"/>
    <s v="澳佳宝（BLACKMORES）"/>
    <n v="163991"/>
    <s v="黛浓有限公司"/>
    <s v="黛浓有限公司"/>
    <n v="524"/>
    <n v="38562"/>
    <s v="澳洲（Blackmores）维生素E天然VE面霜50ml/冰冰霜/润肤霜/妆前保湿乳"/>
    <x v="6"/>
  </r>
  <r>
    <x v="0"/>
    <n v="1316"/>
    <x v="0"/>
    <x v="21"/>
    <s v="Blackmores"/>
    <n v="144123"/>
    <s v="黛浓有限公司"/>
    <s v="质控聚合品牌"/>
    <n v="8"/>
    <n v="613"/>
    <s v="澳洲进口 Blackmores澳佳宝ve面霜天然维生素面霜润肤霜 50G 3盒装"/>
    <x v="6"/>
  </r>
  <r>
    <x v="0"/>
    <n v="1316"/>
    <x v="0"/>
    <x v="21"/>
    <s v="澳佳宝（blackmores）"/>
    <n v="222671"/>
    <s v="黛浓有限公司"/>
    <s v="黛浓有限公司"/>
    <n v="17"/>
    <n v="779"/>
    <s v="澳佳宝（blackmores）【2018新版带防伪】VE面霜天然维生素E霜冰冰霜 50g"/>
    <x v="6"/>
  </r>
  <r>
    <x v="1"/>
    <n v="1316"/>
    <x v="0"/>
    <x v="21"/>
    <s v="澳佳宝（Blackmores）"/>
    <n v="21324"/>
    <s v="黛浓有限公司"/>
    <s v="质控聚合品牌"/>
    <n v="8"/>
    <n v="602"/>
    <s v="澳佳宝（Blackmores）维生素VE面霜 50G 滋润 保湿 不油腻 【两支装】"/>
    <x v="6"/>
  </r>
  <r>
    <x v="0"/>
    <n v="1316"/>
    <x v="0"/>
    <x v="25"/>
    <s v="九阳（Joyoung）"/>
    <n v="9774"/>
    <s v="九阳股份"/>
    <s v="九阳股份有限公司"/>
    <n v="29"/>
    <n v="2164"/>
    <s v="飞科（FLYCO） 飞科博锐剃须刀 电动往复式刮胡子刀 迷你便携胡须刀 双头剃须刀 胡须刨"/>
    <x v="6"/>
  </r>
  <r>
    <x v="0"/>
    <n v="1316"/>
    <x v="0"/>
    <x v="21"/>
    <s v="BLACKMORES"/>
    <n v="153835"/>
    <s v="黛浓有限公司"/>
    <s v="黛浓有限公司"/>
    <n v="46"/>
    <n v="3737"/>
    <s v="澳洲进口Blackmores澳佳宝ve面霜天然维生素E冰冰霜 润肤保湿补水妆前乳 润肤霜50g*3支"/>
    <x v="6"/>
  </r>
  <r>
    <x v="0"/>
    <n v="1316"/>
    <x v="0"/>
    <x v="5"/>
    <s v="苏泊尔（SUPOR）"/>
    <n v="16425"/>
    <s v="苏泊尔集团"/>
    <s v="浙江苏泊尔股份有限公司"/>
    <n v="11"/>
    <n v="865"/>
    <s v="飞科（FLYCO） 【唐久直供】剃须刀 电动刮胡子刀FS371三刀头全身水洗智能胡须刀"/>
    <x v="6"/>
  </r>
  <r>
    <x v="0"/>
    <n v="1316"/>
    <x v="0"/>
    <x v="21"/>
    <s v="澳佳宝（Blackmores）"/>
    <n v="168710"/>
    <s v="黛浓有限公司"/>
    <s v="黛浓有限公司"/>
    <n v="4403"/>
    <n v="198873"/>
    <s v="维生素E润肤霜VE面霜保湿乳润肤霜 冰冰霜 滋润保湿补水 澳洲原装进口 维生素E润肤保湿霜 50g"/>
    <x v="6"/>
  </r>
  <r>
    <x v="0"/>
    <n v="1316"/>
    <x v="0"/>
    <x v="22"/>
    <s v="健安喜（GNC）"/>
    <n v="9120"/>
    <s v="GNC公司"/>
    <s v="大众营养投资公司"/>
    <n v="4"/>
    <n v="208"/>
    <s v="美国原装进口C芦荟保湿祛痘凝露芦荟胶面霜VC面霜护肤品 芦荟保湿凝露 57g克 1支装"/>
    <x v="6"/>
  </r>
  <r>
    <x v="0"/>
    <n v="1316"/>
    <x v="0"/>
    <x v="20"/>
    <s v="飞科（FLYCO）"/>
    <n v="6736"/>
    <s v="飞科股份"/>
    <s v="上海飞科电器股份有限公司"/>
    <n v="358"/>
    <n v="15842"/>
    <s v="飞科（FLYCO） 飞科博锐男士电动剃须刀双头 刮胡刀ps188 全身水洗便携迷你胡须刀 包邮"/>
    <x v="6"/>
  </r>
  <r>
    <x v="0"/>
    <n v="1316"/>
    <x v="0"/>
    <x v="21"/>
    <s v="blackmores"/>
    <n v="160869"/>
    <s v="黛浓有限公司"/>
    <s v="黛浓有限公司"/>
    <n v="115"/>
    <n v="7853"/>
    <s v="澳洲直邮Blackmores维生素E乳霜VE面霜软膏50g滋润保湿乳霜防干燥冰冰霜 冬天防开裂"/>
    <x v="6"/>
  </r>
  <r>
    <x v="0"/>
    <n v="1316"/>
    <x v="0"/>
    <x v="22"/>
    <s v="GNC"/>
    <n v="171862"/>
    <s v="GNC公司"/>
    <s v="大众营养投资公司"/>
    <n v="29"/>
    <n v="1544"/>
    <s v="美国原装进口C芦荟保湿祛痘凝露芦荟胶面霜VC面霜护肤品芦荟保湿凝露 57g克 1支装"/>
    <x v="6"/>
  </r>
  <r>
    <x v="0"/>
    <n v="12259"/>
    <x v="2"/>
    <x v="45"/>
    <s v="台源"/>
    <n v="146946"/>
    <s v="茅台集团"/>
    <s v="贵州茅台酒厂(集团)保健酒业有限公司"/>
    <n v="2"/>
    <n v="1998"/>
    <s v="知酒堂 台源小金瓶 酱香型53度白酒 一条5瓶100ml*5"/>
    <x v="6"/>
  </r>
  <r>
    <x v="1"/>
    <n v="12259"/>
    <x v="2"/>
    <x v="45"/>
    <s v="贵州习酒"/>
    <n v="48281"/>
    <s v="茅台集团"/>
    <s v="贵州茅台酒厂(集团)习酒有限责任公司"/>
    <n v="24"/>
    <n v="4526"/>
    <s v="【礼盒】 贵州习酒 帝王金樽 美酒之源 浓香型白酒 42度500ml*4"/>
    <x v="6"/>
  </r>
  <r>
    <x v="0"/>
    <n v="12259"/>
    <x v="2"/>
    <x v="40"/>
    <s v="五味人生"/>
    <n v="295892"/>
    <s v="五粮液集团"/>
    <s v="宜宾五粮液生态酿酒有限公司"/>
    <n v="1"/>
    <n v="178"/>
    <s v="五粮液五味人生帝运19一瓶装白酒52度450ml*1礼盒装 红色 单瓶"/>
    <x v="6"/>
  </r>
  <r>
    <x v="0"/>
    <n v="12259"/>
    <x v="2"/>
    <x v="45"/>
    <s v="習酒"/>
    <n v="364972"/>
    <s v="茅台集团"/>
    <s v="中国贵州茅台酒厂（集团）习酒有限责任公司"/>
    <n v="22"/>
    <n v="10336"/>
    <s v="贵州习酒 金品习酒 53度白酒 500ml 单瓶"/>
    <x v="6"/>
  </r>
  <r>
    <x v="0"/>
    <n v="12259"/>
    <x v="2"/>
    <x v="45"/>
    <s v="祝尊富贵"/>
    <n v="373840"/>
    <s v="茅台集团"/>
    <s v="贵州茅台酒厂集团技术开发公司"/>
    <n v="2"/>
    <n v="656"/>
    <s v="贵州茅台集团白酒礼盒 茅台集团一帆风顺白酒礼盒 2瓶装52度白酒礼盒  送礼品袋 高档白酒礼盒"/>
    <x v="6"/>
  </r>
  <r>
    <x v="0"/>
    <n v="12259"/>
    <x v="2"/>
    <x v="45"/>
    <s v="播窖"/>
    <n v="302721"/>
    <s v="茅台集团"/>
    <s v="贵州茅台酒厂（集团）保健酒业有限公司"/>
    <n v="5"/>
    <n v="1490"/>
    <s v="播窖圆1935浓香型白酒52度500ml"/>
    <x v="6"/>
  </r>
  <r>
    <x v="0"/>
    <n v="12259"/>
    <x v="2"/>
    <x v="45"/>
    <s v="天朝上品"/>
    <n v="31697"/>
    <s v="茅台集团"/>
    <s v="贵州茅台酒厂集团技术开发公司"/>
    <n v="2441"/>
    <n v="1008634"/>
    <s v="贵州茅台集团技开公司 天朝上品（贵人）酒 53度 柔和酱香型白酒 整箱装"/>
    <x v="6"/>
  </r>
  <r>
    <x v="0"/>
    <n v="12259"/>
    <x v="2"/>
    <x v="40"/>
    <s v="CLORIS"/>
    <n v="359425"/>
    <s v="五粮液集团"/>
    <s v="四川省宜宾五粮液集团有限公司"/>
    <n v="36"/>
    <n v="1134"/>
    <s v="果酒  CLORIS青梅酒花香女士果酒10度 五粮液集团出品 青梅桂花香果酒480ml"/>
    <x v="6"/>
  </r>
  <r>
    <x v="0"/>
    <n v="12259"/>
    <x v="2"/>
    <x v="45"/>
    <s v="经典"/>
    <n v="82371"/>
    <s v="茅台集团"/>
    <s v="贵州茅台酒厂(集团)习酒有限责任公司"/>
    <n v="32"/>
    <n v="7068"/>
    <s v="贵州茅台集团习酒公司经典酱香-妙品53度500ml酱香型白酒"/>
    <x v="6"/>
  </r>
  <r>
    <x v="0"/>
    <n v="12259"/>
    <x v="2"/>
    <x v="45"/>
    <s v="經典"/>
    <n v="292243"/>
    <s v="茅台集团"/>
    <s v="贵州茅台酒厂（集团）习酒有限责任公司"/>
    <n v="98"/>
    <n v="20432"/>
    <s v="贵州茅台集团习酒公司经典演義五虎上将 52度600ml浓香型白酒 一套5瓶"/>
    <x v="6"/>
  </r>
  <r>
    <x v="0"/>
    <n v="12259"/>
    <x v="2"/>
    <x v="45"/>
    <s v="茅台（MAITAI）"/>
    <n v="171677"/>
    <s v="茅台集团"/>
    <s v="中国贵州茅台酒厂（集团）有限公司"/>
    <n v="239"/>
    <n v="42486"/>
    <s v="酒开心 贵州茅台集团技开 赤水老窖酒C20 52度白酒坛装1.5L 口感柔雅浓香型 1坛"/>
    <x v="6"/>
  </r>
  <r>
    <x v="0"/>
    <n v="12259"/>
    <x v="2"/>
    <x v="45"/>
    <s v="茅仙酒"/>
    <n v="385061"/>
    <s v="茅台集团"/>
    <s v="中国贵州茅台酒厂（集团）有限公司"/>
    <n v="33"/>
    <n v="69087"/>
    <s v="贵州茅台酒 生肖收藏 贵州大曲 53度2.5L 戊戌狗年"/>
    <x v="6"/>
  </r>
  <r>
    <x v="0"/>
    <n v="12259"/>
    <x v="2"/>
    <x v="45"/>
    <s v="点酱台"/>
    <n v="311216"/>
    <s v="茅台集团"/>
    <s v="贵州茅台酒厂(集团)白金酒有限责任公司"/>
    <n v="19"/>
    <n v="3502"/>
    <s v="贵州茅台集团白金酒 53度点酱台酱香型白酒 2015/2016年出厂 红色婚喜宴送礼 单个礼品袋"/>
    <x v="6"/>
  </r>
  <r>
    <x v="0"/>
    <n v="12259"/>
    <x v="2"/>
    <x v="45"/>
    <s v="赖茅"/>
    <n v="10813"/>
    <s v="茅台集团"/>
    <s v="中国贵州茅台酒厂(集团)有限责任公司"/>
    <n v="963"/>
    <n v="533893"/>
    <s v="赖茅白酒分酒器5件套装（10ml赖茅白酒杯*4+100ml赖茅分酒器）赠品请勿单拍"/>
    <x v="6"/>
  </r>
  <r>
    <x v="0"/>
    <n v="12259"/>
    <x v="2"/>
    <x v="33"/>
    <s v="古井贡（GJG）"/>
    <n v="122794"/>
    <s v="古井贡集团"/>
    <s v="安徽古井贡酒股份有限公司"/>
    <n v="870"/>
    <n v="168804"/>
    <s v="礼品袋 手提袋适用于年份原浆中国香古8"/>
    <x v="6"/>
  </r>
  <r>
    <x v="0"/>
    <n v="12259"/>
    <x v="2"/>
    <x v="45"/>
    <s v="习酒"/>
    <n v="226309"/>
    <s v="茅台集团"/>
    <s v="贵州茅台酒厂（集团）习酒有限责任公司"/>
    <n v="13713"/>
    <n v="3433275"/>
    <s v="（赠品勿拍）习酒 （8100） 酱香型白酒 53度 100ml 单瓶装"/>
    <x v="6"/>
  </r>
  <r>
    <x v="0"/>
    <n v="12259"/>
    <x v="2"/>
    <x v="40"/>
    <s v="万事如意"/>
    <n v="71447"/>
    <s v="五粮液集团"/>
    <s v="四川省宜宾五粮液集团有限公司"/>
    <n v="1"/>
    <n v="138"/>
    <s v="五粮液股份1918珍品 壹玖壹捌 52度500ml 浓香型节日送礼白酒水 单瓶装"/>
    <x v="6"/>
  </r>
  <r>
    <x v="0"/>
    <n v="12259"/>
    <x v="2"/>
    <x v="40"/>
    <s v="春夏秋冬"/>
    <n v="83704"/>
    <s v="五粮液集团"/>
    <s v="四川省宜宾五粮液集团有限公司"/>
    <n v="13"/>
    <n v="18910"/>
    <s v="宜宾五粮液股份有限公司出品 52度春夏秋冬高瞻远瞩2.5L 单坛装"/>
    <x v="6"/>
  </r>
  <r>
    <x v="0"/>
    <n v="12259"/>
    <x v="2"/>
    <x v="40"/>
    <s v="五粮醇"/>
    <n v="44843"/>
    <s v="五粮液集团"/>
    <s v="四川省宜宾五粮液集团有限公司"/>
    <n v="465"/>
    <n v="50225"/>
    <s v="礼品袋 适用于 五粮醇 500ml"/>
    <x v="6"/>
  </r>
  <r>
    <x v="0"/>
    <n v="12259"/>
    <x v="2"/>
    <x v="45"/>
    <s v="茅台"/>
    <n v="226231"/>
    <s v="茅台集团"/>
    <s v="中国贵州茅台酒厂（集团）有限责任公司"/>
    <n v="1181"/>
    <n v="161036"/>
    <s v="退换货运费由商家承担（不单拍） 500ml     一瓶"/>
    <x v="6"/>
  </r>
  <r>
    <x v="0"/>
    <n v="12259"/>
    <x v="2"/>
    <x v="45"/>
    <s v="贵州茅台酒"/>
    <n v="295550"/>
    <s v="茅台集团"/>
    <s v="中国贵州茅台酒厂（集团）有限责任公司"/>
    <n v="8"/>
    <n v="19714"/>
    <s v="贵州茅台酒 茅台王子酱门经典 53度500ml 酱香型白酒 整箱六瓶装"/>
    <x v="6"/>
  </r>
  <r>
    <x v="0"/>
    <n v="12259"/>
    <x v="2"/>
    <x v="40"/>
    <s v="五粮液"/>
    <n v="207145"/>
    <s v="五粮液集团"/>
    <s v="四川省宜宾五粮液集团有限公司"/>
    <n v="3752"/>
    <n v="1086122"/>
    <s v="贵州茅台酒股份 53°王茅 酒（百年印象）500ml 酱香型 优级白酒"/>
    <x v="6"/>
  </r>
  <r>
    <x v="0"/>
    <n v="12259"/>
    <x v="2"/>
    <x v="33"/>
    <s v="古井"/>
    <n v="84017"/>
    <s v="古井贡集团"/>
    <s v="安徽古井贡酒股份有限公司"/>
    <n v="186"/>
    <n v="44817"/>
    <s v="龙江家园 酒 整箱42度 东北白酒 500ml*12瓶（衢州柯城区衢江区城区专享）"/>
    <x v="6"/>
  </r>
  <r>
    <x v="0"/>
    <n v="12259"/>
    <x v="2"/>
    <x v="42"/>
    <s v="水井坊"/>
    <n v="16147"/>
    <s v="水井坊股份"/>
    <s v="四川水井坊股份有限公司"/>
    <n v="7454"/>
    <n v="2732054"/>
    <s v="（酒厂官方授权）水井坊臻酿八号双瓶礼盒装"/>
    <x v="6"/>
  </r>
  <r>
    <x v="1"/>
    <n v="12259"/>
    <x v="2"/>
    <x v="44"/>
    <s v="洋河"/>
    <n v="26909"/>
    <s v="洋河酒厂"/>
    <s v="江苏洋河酒厂股份有限公司"/>
    <n v="120704"/>
    <n v="31711585"/>
    <s v="阳澄湖螃蟹蟹卡 6只螃蟹（公蟹、母蟹各3只）"/>
    <x v="6"/>
  </r>
  <r>
    <x v="0"/>
    <n v="12259"/>
    <x v="2"/>
    <x v="45"/>
    <s v="习窖"/>
    <n v="334266"/>
    <s v="茅台集团"/>
    <s v="贵州茅台酒厂（集团）习酒有限责任公司"/>
    <n v="67"/>
    <n v="0"/>
    <s v="店铺定制版白酒分酒器酒具六件套 水晶玻璃酒杯"/>
    <x v="6"/>
  </r>
  <r>
    <x v="0"/>
    <n v="12259"/>
    <x v="2"/>
    <x v="45"/>
    <s v="习酿"/>
    <n v="388136"/>
    <s v="茅台集团"/>
    <s v="贵州茅台酒厂（集团）习酒有限责任公司"/>
    <n v="6"/>
    <n v="5338"/>
    <s v="习酒習酿酱酒·封藏1号53度酱香型白酒500ml礼盒装1瓶"/>
    <x v="6"/>
  </r>
  <r>
    <x v="1"/>
    <n v="12259"/>
    <x v="2"/>
    <x v="2"/>
    <s v="湘泉"/>
    <n v="18256"/>
    <s v="酒鬼股份"/>
    <s v="酒鬼酒股份有限公司"/>
    <n v="13"/>
    <n v="3444"/>
    <s v="【整箱】 湘泉红陶 馥郁香型  白酒 52度 500ml*6瓶 （内含3支手提袋）"/>
    <x v="6"/>
  </r>
  <r>
    <x v="1"/>
    <n v="12259"/>
    <x v="2"/>
    <x v="40"/>
    <s v="五粮液"/>
    <n v="155136"/>
    <s v="五粮液集团"/>
    <s v="四川省宜宾五粮液集团有限公司"/>
    <n v="2337"/>
    <n v="901528"/>
    <s v="五粮液股份 富贵吉祥典藏袋子 送礼专用礼品袋  高档手提袋 双支装白酒礼袋（不含酒水）"/>
    <x v="6"/>
  </r>
  <r>
    <x v="1"/>
    <n v="12259"/>
    <x v="2"/>
    <x v="45"/>
    <s v="白金酒"/>
    <n v="3942"/>
    <s v="茅台集团"/>
    <s v="贵州茅台酒厂（集团）白金酒责任有限公司"/>
    <n v="4"/>
    <n v="0"/>
    <s v="礼品袋适用于贡酒 500ml（勿拍）"/>
    <x v="6"/>
  </r>
  <r>
    <x v="1"/>
    <n v="12259"/>
    <x v="2"/>
    <x v="45"/>
    <s v="茅乡"/>
    <n v="98287"/>
    <s v="茅台集团"/>
    <s v="中国贵州茅台酒厂(集团)有限责任公司"/>
    <n v="1090"/>
    <n v="136770"/>
    <s v="【整箱】茅台集团 福满四季20 浓香型白酒 52度500ml*6瓶(内含3支礼品袋）"/>
    <x v="6"/>
  </r>
  <r>
    <x v="0"/>
    <n v="12259"/>
    <x v="2"/>
    <x v="45"/>
    <s v="家常福"/>
    <n v="224476"/>
    <s v="茅台集团"/>
    <s v="贵州茅台酒厂集团技术开发公司"/>
    <n v="9"/>
    <n v="1564"/>
    <s v="贵州茅台酒厂技开 封藏原浆酒V80浓香型白酒礼盒52度500mlx6瓶 整箱装"/>
    <x v="6"/>
  </r>
  <r>
    <x v="0"/>
    <n v="12259"/>
    <x v="2"/>
    <x v="45"/>
    <s v="贵州茅台"/>
    <n v="208402"/>
    <s v="茅台集团"/>
    <s v="中国贵州茅台酒厂（集团）有限责任公司"/>
    <n v="10214"/>
    <n v="14613053"/>
    <s v="酒具套装 茅台分酒器 小酒盅（竹制托盘为拍摄道具， 并非赠品）"/>
    <x v="6"/>
  </r>
  <r>
    <x v="0"/>
    <n v="12259"/>
    <x v="2"/>
    <x v="40"/>
    <s v="亚洲"/>
    <n v="276734"/>
    <s v="五粮液集团"/>
    <s v="四川省宜宾五粮液集团有限公司"/>
    <n v="104"/>
    <n v="0"/>
    <s v="白酒酒具 倒酒分酒器 一个分酒器+六个酒杯"/>
    <x v="6"/>
  </r>
  <r>
    <x v="0"/>
    <n v="12259"/>
    <x v="2"/>
    <x v="45"/>
    <s v="茅坛"/>
    <n v="341796"/>
    <s v="茅台集团"/>
    <s v="中国贵州茅台酒厂有限责任公司"/>
    <n v="100"/>
    <n v="22902"/>
    <s v="贵州茅台集团白酒52度茅坛窖龄酒T90浓香型礼盒装喜酒婚宴酒整箱装500ml*6"/>
    <x v="6"/>
  </r>
  <r>
    <x v="0"/>
    <n v="12259"/>
    <x v="2"/>
    <x v="44"/>
    <s v="洋河蓝色经典"/>
    <n v="127254"/>
    <s v="洋河酒厂"/>
    <s v="江苏洋河酒厂股份有限公司"/>
    <n v="7"/>
    <n v="3747"/>
    <s v="洋河蓝色经典 口感绵柔 梦之蓝  500ml M3 52度 1瓶装"/>
    <x v="6"/>
  </r>
  <r>
    <x v="0"/>
    <n v="12259"/>
    <x v="2"/>
    <x v="45"/>
    <s v="普天同庆"/>
    <n v="65754"/>
    <s v="茅台集团"/>
    <s v="贵州茅台酒厂(集团)习酒有限责任公司"/>
    <n v="2"/>
    <n v="336"/>
    <s v="贵州茅台集团习酒普天同庆10年典藏52度浓香型婚宴白酒（裸瓶销售） 单瓶"/>
    <x v="6"/>
  </r>
  <r>
    <x v="0"/>
    <n v="12259"/>
    <x v="2"/>
    <x v="45"/>
    <s v="传国奇"/>
    <n v="301291"/>
    <s v="茅台集团"/>
    <s v="贵州茅台酒厂（集团）保健酒业有限公司"/>
    <n v="504"/>
    <n v="36082"/>
    <s v="贵州传国奇酒御尊 53度 500ml*6整箱白酒 酱香型白酒 粮食酒水"/>
    <x v="6"/>
  </r>
  <r>
    <x v="0"/>
    <n v="12259"/>
    <x v="2"/>
    <x v="45"/>
    <s v="茅台（moutai）"/>
    <n v="162855"/>
    <s v="茅台集团"/>
    <s v="中国贵州茅台酒厂(集团)有限责任公司"/>
    <n v="3432"/>
    <n v="4187837"/>
    <s v="（MOUTAI） 贵州茅台酒 悠蜜Umeet蓝莓利口酒12度275ml*6瓶"/>
    <x v="6"/>
  </r>
  <r>
    <x v="0"/>
    <n v="12259"/>
    <x v="2"/>
    <x v="33"/>
    <s v="古井贡年份原浆"/>
    <n v="183182"/>
    <s v="古井贡集团"/>
    <s v="安徽古井贡酒股份有限公司"/>
    <n v="49"/>
    <n v="9396"/>
    <s v="礼品袋（适用于古井贡酒8年陈酿50度 500ml）"/>
    <x v="6"/>
  </r>
  <r>
    <x v="0"/>
    <n v="12259"/>
    <x v="2"/>
    <x v="45"/>
    <s v="贵州习酒"/>
    <n v="48281"/>
    <s v="茅台集团"/>
    <s v="贵州茅台酒厂(集团)习酒有限责任公司"/>
    <n v="3"/>
    <n v="3564"/>
    <s v="贵州习酒 老方瓶 53度酱香型白酒500ml*6瓶整箱装"/>
    <x v="6"/>
  </r>
  <r>
    <x v="0"/>
    <n v="12259"/>
    <x v="2"/>
    <x v="44"/>
    <s v="洋河"/>
    <n v="26909"/>
    <s v="洋河酒厂"/>
    <s v="江苏洋河酒厂股份有限公司"/>
    <n v="20555"/>
    <n v="5779580"/>
    <s v="陈年老酒 洋河大曲（美女瓶）90年代早期 55度 500ml"/>
    <x v="6"/>
  </r>
  <r>
    <x v="0"/>
    <n v="12259"/>
    <x v="2"/>
    <x v="45"/>
    <s v="茅台迎宾酒"/>
    <n v="113655"/>
    <s v="茅台集团"/>
    <s v="中国贵州茅台酒厂(集团)有限责任公司"/>
    <n v="31"/>
    <n v="7277"/>
    <s v="贵州茅台集团白酒礼盒 茅台醇封坛1998 52度 500ml 1瓶"/>
    <x v="6"/>
  </r>
  <r>
    <x v="0"/>
    <n v="12259"/>
    <x v="2"/>
    <x v="45"/>
    <s v="茅乡"/>
    <n v="98287"/>
    <s v="茅台集团"/>
    <s v="中国贵州茅台酒厂(集团)有限责任公司"/>
    <n v="590"/>
    <n v="77232"/>
    <s v="贵州茅台集团茅乡封藏V16整箱礼盒白酒 52度500ml*6"/>
    <x v="6"/>
  </r>
  <r>
    <x v="0"/>
    <n v="12259"/>
    <x v="2"/>
    <x v="40"/>
    <s v="国鼎"/>
    <n v="73195"/>
    <s v="五粮液集团"/>
    <s v="四川省宜宾五粮液集团保健酒有限责任公司"/>
    <n v="6"/>
    <n v="1112"/>
    <s v="【宜宾馆】国鼎蛹虫草酒52度500ml 宜宾五粮液生态酿酒公司中秋礼品酒 红盒装 单瓶装"/>
    <x v="6"/>
  </r>
  <r>
    <x v="0"/>
    <n v="12259"/>
    <x v="2"/>
    <x v="45"/>
    <s v="習水"/>
    <n v="256580"/>
    <s v="茅台集团"/>
    <s v="贵州茅台酒厂（集团）习酒有限责任公司"/>
    <n v="56"/>
    <n v="3201"/>
    <s v="贵州省53度酱香型粮食酒  茅台镇原浆纯粮白酒礼盒 整箱特价 一瓶试喝装  1*500ml"/>
    <x v="6"/>
  </r>
  <r>
    <x v="0"/>
    <n v="12259"/>
    <x v="2"/>
    <x v="33"/>
    <s v="古井贡酒"/>
    <n v="7523"/>
    <s v="古井贡集团"/>
    <s v="安徽古井贡酒股份有限公司"/>
    <n v="559"/>
    <n v="107374"/>
    <s v="陈年老酒 金古井酒 50度 2011年 500ml*6瓶"/>
    <x v="6"/>
  </r>
  <r>
    <x v="0"/>
    <n v="12259"/>
    <x v="2"/>
    <x v="2"/>
    <s v="酒鬼（JIUGUI）"/>
    <n v="26050"/>
    <s v="酒鬼股份"/>
    <s v="酒鬼酒股份有限公司"/>
    <n v="6019"/>
    <n v="1718388"/>
    <s v="青玉瓷酒具3件套"/>
    <x v="6"/>
  </r>
  <r>
    <x v="1"/>
    <n v="12259"/>
    <x v="2"/>
    <x v="42"/>
    <s v="水井坊"/>
    <n v="16147"/>
    <s v="水井坊股份"/>
    <s v="四川水井坊股份有限公司"/>
    <n v="10589"/>
    <n v="7858544"/>
    <s v="礼品袋（适用于水井坊臻酿八號38度 500ml）"/>
    <x v="6"/>
  </r>
  <r>
    <x v="0"/>
    <n v="12259"/>
    <x v="2"/>
    <x v="45"/>
    <s v="茅台不老"/>
    <n v="238405"/>
    <s v="茅台集团"/>
    <s v="中国贵州茅台酒厂（集团）有限责任公司"/>
    <n v="52"/>
    <n v="18540"/>
    <s v="贵州茅台集团53度茅台不老酒V25酱香型白酒 整箱500ml*6"/>
    <x v="6"/>
  </r>
  <r>
    <x v="0"/>
    <n v="12259"/>
    <x v="2"/>
    <x v="45"/>
    <s v="习将军"/>
    <n v="360405"/>
    <s v="茅台集团"/>
    <s v="贵州茅台酒厂（集团）习酒有限责任公司"/>
    <n v="57"/>
    <n v="27400"/>
    <s v="贵州茅台集团习酒酱香型白酒陈年经典老酒习将军老将53度 整箱*6瓶"/>
    <x v="6"/>
  </r>
  <r>
    <x v="0"/>
    <n v="12259"/>
    <x v="2"/>
    <x v="45"/>
    <s v="白金酒"/>
    <n v="3942"/>
    <s v="茅台集团"/>
    <s v="贵州茅台酒厂（集团）白金酒责任有限公司"/>
    <n v="2852"/>
    <n v="670514"/>
    <s v="邮费补差专拍，请勿单拍，单拍不发货"/>
    <x v="6"/>
  </r>
  <r>
    <x v="0"/>
    <n v="12259"/>
    <x v="2"/>
    <x v="45"/>
    <s v="茅台（MOUTAI）"/>
    <n v="12310"/>
    <s v="茅台集团"/>
    <s v="中国贵州茅台酒厂(集团)有限责任公司"/>
    <n v="29024"/>
    <n v="32132231"/>
    <s v="（2017年产）贵州茅台集团 酱香型封坛老酒白酒礼盒2瓶装高度纯粮食酒53度500ml（传统经典） 蓝色两瓶礼盒"/>
    <x v="6"/>
  </r>
  <r>
    <x v="1"/>
    <n v="12259"/>
    <x v="2"/>
    <x v="2"/>
    <s v="酒鬼（JIUGUI）"/>
    <n v="26050"/>
    <s v="酒鬼股份"/>
    <s v="酒鬼酒股份有限公司"/>
    <n v="6146"/>
    <n v="2110610"/>
    <s v="酒鬼 酒鬼酒 52度黄坛 468ml*6瓶 整箱装"/>
    <x v="6"/>
  </r>
  <r>
    <x v="0"/>
    <n v="12259"/>
    <x v="2"/>
    <x v="40"/>
    <s v="感恩"/>
    <n v="296730"/>
    <s v="五粮液集团"/>
    <s v="四川省宜宾五粮液集团有限公司"/>
    <n v="3"/>
    <n v="365"/>
    <s v="第二件5折拍二发三宜宾五粮液感恩鼎极谢之心酒 52度500ml 浓香型高度白酒 喜庆红 一瓶"/>
    <x v="6"/>
  </r>
  <r>
    <x v="0"/>
    <n v="12259"/>
    <x v="2"/>
    <x v="40"/>
    <s v="五湖液"/>
    <n v="348793"/>
    <s v="五粮液集团"/>
    <s v="四川省宜宾五粮液集团有限公司"/>
    <n v="10"/>
    <n v="4680"/>
    <s v="五粮液股份公司 五湖液钻石浓香型礼盒精装白酒珍酿500ml 52°单瓶 单瓶"/>
    <x v="6"/>
  </r>
  <r>
    <x v="0"/>
    <n v="12259"/>
    <x v="2"/>
    <x v="40"/>
    <s v="东方娇子"/>
    <n v="196744"/>
    <s v="五粮液集团"/>
    <s v="四川省宜宾五粮液集团有限公司"/>
    <n v="1"/>
    <n v="174"/>
    <s v="五粮液股份公司 东方娇子 精酿 52度 整箱装 500ml*6瓶"/>
    <x v="6"/>
  </r>
  <r>
    <x v="1"/>
    <n v="12259"/>
    <x v="2"/>
    <x v="40"/>
    <s v="五粮醇"/>
    <n v="44843"/>
    <s v="五粮液集团"/>
    <s v="四川省宜宾五粮液集团有限公司"/>
    <n v="18406"/>
    <n v="1977841"/>
    <s v="五粮醇 礼品袋（适用于臻选6）"/>
    <x v="6"/>
  </r>
  <r>
    <x v="0"/>
    <n v="12259"/>
    <x v="2"/>
    <x v="45"/>
    <s v="GJM"/>
    <n v="264313"/>
    <s v="茅台集团"/>
    <s v="中国贵州茅台酒厂(集团)有限责任公司"/>
    <n v="125"/>
    <n v="35350"/>
    <s v="贵州茅台集团白金酒公司白金原浆酒VIP鉴赏52度浓香型白酒礼盒整箱500ml*6瓶"/>
    <x v="6"/>
  </r>
  <r>
    <x v="0"/>
    <n v="12259"/>
    <x v="2"/>
    <x v="45"/>
    <s v="悠蜜"/>
    <n v="187326"/>
    <s v="茅台集团"/>
    <s v="贵州茅台（集团）生态农业产业发展有限公司"/>
    <n v="236"/>
    <n v="7010"/>
    <s v="悠蜜U味鸡尾酒预调酒 蓝莓利口酒水果口味配制酒果酒女士甜酒酸味 200ml单瓶【7天内发货】"/>
    <x v="6"/>
  </r>
  <r>
    <x v="0"/>
    <n v="12259"/>
    <x v="2"/>
    <x v="45"/>
    <s v="贵州"/>
    <n v="56979"/>
    <s v="茅台集团"/>
    <s v="中国贵州茅台酒厂(集团)有限责任公司"/>
    <n v="572"/>
    <n v="71516"/>
    <s v="（金属盖）闷倒驴白酒68度2500ml*2不锈钢背壶高粱原浆酒 整箱两瓶"/>
    <x v="6"/>
  </r>
  <r>
    <x v="1"/>
    <n v="12259"/>
    <x v="2"/>
    <x v="45"/>
    <s v="茅台醇"/>
    <n v="63821"/>
    <s v="茅台集团"/>
    <s v="中国贵州茅台酒厂(集团)有限责任公司"/>
    <n v="36"/>
    <n v="2688"/>
    <s v="茅台醇 柔酒 52度 500ml"/>
    <x v="6"/>
  </r>
  <r>
    <x v="0"/>
    <n v="12259"/>
    <x v="2"/>
    <x v="45"/>
    <s v="贵州茅台（MOUTAI）"/>
    <n v="403105"/>
    <s v="茅台集团"/>
    <s v="中国贵州茅台酒厂有限责任公司"/>
    <n v="410"/>
    <n v="326050"/>
    <s v="贵州茅台酒酱香型白酒 茅台王子酒 黑金 53度500ml单瓶装"/>
    <x v="6"/>
  </r>
  <r>
    <x v="1"/>
    <n v="12259"/>
    <x v="2"/>
    <x v="40"/>
    <s v="五粮液（WULIANGYE）"/>
    <n v="171672"/>
    <s v="五粮液集团"/>
    <s v="四川省宜宾五粮液集团有限公司"/>
    <n v="91176"/>
    <n v="76508311"/>
    <s v="礼品袋（适用于五粮液股份公司出品 五粮精酿 礼鉴珍品 52度浓香型白酒 500ml）"/>
    <x v="6"/>
  </r>
  <r>
    <x v="1"/>
    <n v="12259"/>
    <x v="2"/>
    <x v="45"/>
    <s v="赖茅"/>
    <n v="10813"/>
    <s v="茅台集团"/>
    <s v="中国贵州茅台酒厂(集团)有限责任公司"/>
    <n v="7656"/>
    <n v="5930845"/>
    <s v="茅台 赖茅珍藏53度500ml*6瓶 整箱装 酱香型白酒"/>
    <x v="6"/>
  </r>
  <r>
    <x v="0"/>
    <n v="12259"/>
    <x v="2"/>
    <x v="45"/>
    <s v="白金"/>
    <n v="282286"/>
    <s v="茅台集团"/>
    <s v="贵州茅台酒厂（集团）白金酒有限责任公司."/>
    <n v="2673"/>
    <n v="729363"/>
    <s v="酒滴 抖音 父亲节礼物 茅台酒白酒开瓶器 专用取盖器 （啤酒开瓶器）抖音爆款 银色"/>
    <x v="6"/>
  </r>
  <r>
    <x v="0"/>
    <n v="12259"/>
    <x v="2"/>
    <x v="44"/>
    <s v="星得斯"/>
    <n v="61223"/>
    <s v="洋河酒厂"/>
    <s v="江苏洋河酒厂股份有限公司"/>
    <n v="1430"/>
    <n v="51726"/>
    <s v="红酒 星得斯（SIDUS WINE）三钻红葡萄酒750ml"/>
    <x v="6"/>
  </r>
  <r>
    <x v="0"/>
    <n v="12259"/>
    <x v="2"/>
    <x v="40"/>
    <s v="五粮迎宾"/>
    <n v="288702"/>
    <s v="五粮液集团"/>
    <s v="四川省宜宾五粮液集团有限公司"/>
    <n v="8"/>
    <n v="2656"/>
    <s v="五粮迎宾上品酒礼袋"/>
    <x v="6"/>
  </r>
  <r>
    <x v="0"/>
    <n v="12259"/>
    <x v="2"/>
    <x v="40"/>
    <s v="纳福"/>
    <n v="208858"/>
    <s v="五粮液集团"/>
    <s v="四川省宜宾五粮液集团有限公司"/>
    <n v="1136"/>
    <n v="98500"/>
    <s v="纳福白酒专用礼品袋 3个袋子"/>
    <x v="6"/>
  </r>
  <r>
    <x v="0"/>
    <n v="12259"/>
    <x v="2"/>
    <x v="40"/>
    <s v="五粮液（wuliangye）"/>
    <n v="205649"/>
    <s v="五粮液集团"/>
    <s v="四川省宜宾五粮液集团有限公司"/>
    <n v="2071"/>
    <n v="569899"/>
    <s v="黄金酒手提袋"/>
    <x v="6"/>
  </r>
  <r>
    <x v="0"/>
    <n v="12259"/>
    <x v="2"/>
    <x v="33"/>
    <s v="古井贡"/>
    <n v="84246"/>
    <s v="古井贡集团"/>
    <s v="安徽古井贡酒股份有限公司"/>
    <n v="7332"/>
    <n v="1318796"/>
    <s v="酒仙网 古井贡50度 古井贡酒 桃花春曲500ml*2 白酒"/>
    <x v="6"/>
  </r>
  <r>
    <x v="0"/>
    <n v="12259"/>
    <x v="2"/>
    <x v="40"/>
    <s v="五粮液（WULIANGYE）"/>
    <n v="171672"/>
    <s v="五粮液集团"/>
    <s v="四川省宜宾五粮液集团有限公司"/>
    <n v="30681"/>
    <n v="8675945"/>
    <s v="黄金酒39度五粮液黄金万福 240ml单瓶"/>
    <x v="6"/>
  </r>
  <r>
    <x v="0"/>
    <n v="12259"/>
    <x v="2"/>
    <x v="45"/>
    <s v="茅台（MAOTAI）"/>
    <n v="273942"/>
    <s v="茅台集团"/>
    <s v="中国贵州茅台酒厂（集团）有限责任公司"/>
    <n v="4926"/>
    <n v="7274462"/>
    <s v="黑金王子手提袋"/>
    <x v="6"/>
  </r>
  <r>
    <x v="1"/>
    <n v="12259"/>
    <x v="2"/>
    <x v="40"/>
    <s v="元曲"/>
    <n v="359888"/>
    <s v="五粮液集团"/>
    <s v="四川省宜宾五粮液集团有限公司"/>
    <n v="58"/>
    <n v="32044"/>
    <s v="元曲 浓香型白酒 52度 500ml"/>
    <x v="6"/>
  </r>
  <r>
    <x v="0"/>
    <n v="12259"/>
    <x v="2"/>
    <x v="45"/>
    <s v="老門牌"/>
    <n v="343856"/>
    <s v="茅台集团"/>
    <s v="贵州茅台酒厂技术开发公司"/>
    <n v="7"/>
    <n v="15116"/>
    <s v="茅台集团茅台技开拉萨玛咖酒 拉萨净土 黑玛咖酒500ml礼盒装53度白酒"/>
    <x v="6"/>
  </r>
  <r>
    <x v="1"/>
    <n v="12259"/>
    <x v="2"/>
    <x v="45"/>
    <s v="习酒"/>
    <n v="17981"/>
    <s v="茅台集团"/>
    <s v="贵州茅台酒厂(集团)习酒有限责任公司"/>
    <n v="29181"/>
    <n v="9480621"/>
    <s v="贵州 习酒 金质 53度 100ml 单瓶装"/>
    <x v="6"/>
  </r>
  <r>
    <x v="0"/>
    <n v="12259"/>
    <x v="2"/>
    <x v="45"/>
    <s v="粲酒"/>
    <n v="371623"/>
    <s v="茅台集团"/>
    <s v="贵州茅台（集团）生态农业产业发展有限公司"/>
    <n v="22"/>
    <n v="2248"/>
    <s v="粲酒糯米酒黄酒 清酿甜米酒微醺 乐观小酒礼盒装整箱13度150ml*6瓶【7天内发货】"/>
    <x v="6"/>
  </r>
  <r>
    <x v="0"/>
    <n v="12259"/>
    <x v="2"/>
    <x v="40"/>
    <s v="经典人生"/>
    <n v="355151"/>
    <s v="五粮液集团"/>
    <s v="四川省宜宾五粮液集团有限公司"/>
    <n v="50"/>
    <n v="8034"/>
    <s v="五粮液股份公司出品 52度 浓香型白酒 礼盒装 五粮经典人生 精品 整箱500ml*6"/>
    <x v="6"/>
  </r>
  <r>
    <x v="0"/>
    <n v="12259"/>
    <x v="2"/>
    <x v="45"/>
    <s v="习酒庄园"/>
    <n v="402128"/>
    <s v="茅台集团"/>
    <s v="贵州茅台酒厂（集团）习酒有限责任公司"/>
    <n v="3"/>
    <n v="1124"/>
    <s v="福袋"/>
    <x v="6"/>
  </r>
  <r>
    <x v="1"/>
    <n v="12259"/>
    <x v="2"/>
    <x v="33"/>
    <s v="古井贡酒"/>
    <n v="7523"/>
    <s v="古井贡集团"/>
    <s v="安徽古井贡酒股份有限公司"/>
    <n v="17609"/>
    <n v="4133477"/>
    <s v="礼品袋（适用于古井贡酒年份原浆献礼版50度 500ml）"/>
    <x v="6"/>
  </r>
  <r>
    <x v="1"/>
    <n v="12259"/>
    <x v="2"/>
    <x v="45"/>
    <s v="茅台（MOUTAI）"/>
    <n v="12310"/>
    <s v="茅台集团"/>
    <s v="中国贵州茅台酒厂(集团)有限责任公司"/>
    <n v="104522"/>
    <n v="119720767"/>
    <s v="贵州茅台集团白金酒公司 53度酱香型白酒（贡酒）500mlX6 6瓶箱装"/>
    <x v="6"/>
  </r>
  <r>
    <x v="1"/>
    <n v="12259"/>
    <x v="2"/>
    <x v="40"/>
    <s v="尖庄"/>
    <n v="26631"/>
    <s v="五粮液集团"/>
    <s v="四川省宜宾五粮液集团有限公司"/>
    <n v="3155"/>
    <n v="378357"/>
    <s v="五粮液 股份出品 尖庄曲酒盒装52度500ml*6盒 整箱装"/>
    <x v="6"/>
  </r>
  <r>
    <x v="1"/>
    <n v="1320"/>
    <x v="11"/>
    <x v="34"/>
    <s v="恒顺"/>
    <n v="8265"/>
    <s v="恒顺集团"/>
    <s v="江苏恒顺醋业股份有限公司"/>
    <n v="157636"/>
    <n v="1660369"/>
    <s v="恒顺香醋 镇江特产 酿造食醋 500ml"/>
    <x v="6"/>
  </r>
  <r>
    <x v="0"/>
    <n v="1320"/>
    <x v="11"/>
    <x v="36"/>
    <s v="海天（HADAY）"/>
    <n v="137697"/>
    <s v="海天集团"/>
    <s v="佛山市海天调味食品股份有限公司"/>
    <n v="89"/>
    <n v="7545"/>
    <s v="联合仓 椰树菊花茶 1支+6kg*2海天上等蚝油 1件 新日期"/>
    <x v="6"/>
  </r>
  <r>
    <x v="0"/>
    <n v="1320"/>
    <x v="11"/>
    <x v="45"/>
    <s v="茅台（MOUTAI）"/>
    <n v="12310"/>
    <s v="茅台集团"/>
    <s v="中国贵州茅台酒厂(集团)有限责任公司"/>
    <n v="1"/>
    <n v="70"/>
    <s v="泰国原装进口 MIKU米谷  八宝粥罐头 6罐装 莲子八宝粥罐头"/>
    <x v="6"/>
  </r>
  <r>
    <x v="0"/>
    <n v="1320"/>
    <x v="11"/>
    <x v="40"/>
    <s v="五粮液（WULIANGYE）"/>
    <n v="17815"/>
    <s v="五粮液集团"/>
    <s v="四川省宜宾五粮液集团有限公司"/>
    <n v="140"/>
    <n v="18202"/>
    <s v="玉尊手提袋"/>
    <x v="6"/>
  </r>
  <r>
    <x v="1"/>
    <n v="1320"/>
    <x v="11"/>
    <x v="36"/>
    <s v="海天"/>
    <n v="7876"/>
    <s v="海天集团"/>
    <s v="佛山市海天调味食品股份有限公司"/>
    <n v="646920"/>
    <n v="8210941"/>
    <s v="海天黄豆酱800g"/>
    <x v="6"/>
  </r>
  <r>
    <x v="1"/>
    <n v="1320"/>
    <x v="11"/>
    <x v="25"/>
    <s v="九阳豆浆"/>
    <n v="309659"/>
    <s v="九阳股份"/>
    <s v="杭州九阳豆业有限公司"/>
    <n v="1025"/>
    <n v="49539"/>
    <s v="九阳豆浆（Joyoung Soymilk）磨豆匠 营养早餐豆奶280ml*6瓶装香甜醇味"/>
    <x v="6"/>
  </r>
  <r>
    <x v="0"/>
    <n v="1320"/>
    <x v="11"/>
    <x v="32"/>
    <s v="千禾"/>
    <n v="75406"/>
    <s v="千禾股份"/>
    <s v="千禾味业食品股份有限公司"/>
    <n v="3024"/>
    <n v="116423"/>
    <s v="千禾 【_零添加酱油】头道原香 特级生抽调味品抖音 500ml"/>
    <x v="6"/>
  </r>
  <r>
    <x v="1"/>
    <n v="1320"/>
    <x v="11"/>
    <x v="35"/>
    <s v="桃李"/>
    <n v="137496"/>
    <s v="桃李公司"/>
    <s v="沈阳桃李面包股份有限公司"/>
    <n v="3"/>
    <n v="72"/>
    <s v="桃李小月饼组合装 芒果蓝莓樱桃水果味豆沙味小月饼20种口味 25g*20块"/>
    <x v="6"/>
  </r>
  <r>
    <x v="0"/>
    <n v="1320"/>
    <x v="11"/>
    <x v="33"/>
    <s v="古井"/>
    <n v="84017"/>
    <s v="古井贡集团"/>
    <s v="安徽古井贡酒股份有限公司"/>
    <n v="10"/>
    <n v="727"/>
    <s v="香飘飘 奶茶 美味升级 30杯 组合装冲调饮品（衢州市柯城区衢江区城区专享）"/>
    <x v="6"/>
  </r>
  <r>
    <x v="0"/>
    <n v="1320"/>
    <x v="11"/>
    <x v="25"/>
    <s v="阳光豆坊"/>
    <n v="159419"/>
    <s v="九阳股份"/>
    <s v="九阳股份有限公司"/>
    <n v="2035"/>
    <n v="62770"/>
    <s v="黑豆九阳绿心黑豆农家自产黑豆豆浆豆原料醋泡黑豆五谷杂粮"/>
    <x v="6"/>
  </r>
  <r>
    <x v="0"/>
    <n v="1320"/>
    <x v="11"/>
    <x v="35"/>
    <s v="桃李"/>
    <n v="137496"/>
    <s v="桃李公司"/>
    <s v="沈阳桃李面包股份有限公司"/>
    <n v="3876"/>
    <n v="140969"/>
    <s v="桃李 鸡蛋香松包720g早餐面包肉松口袋手撕小面包食品【10天短保】 【原味（6袋）】沈阳发货"/>
    <x v="6"/>
  </r>
  <r>
    <x v="1"/>
    <n v="1320"/>
    <x v="11"/>
    <x v="36"/>
    <s v="海天（HADAY）"/>
    <n v="137697"/>
    <s v="海天集团"/>
    <s v="佛山市海天调味食品股份有限公司"/>
    <n v="30947"/>
    <n v="2024696"/>
    <s v="海天（HADAY）金标生抽  500ml（新老包装随机发货）"/>
    <x v="6"/>
  </r>
  <r>
    <x v="0"/>
    <n v="1320"/>
    <x v="11"/>
    <x v="34"/>
    <s v="恒顺"/>
    <n v="317216"/>
    <s v="恒顺集团"/>
    <s v="江苏恒顺集团有限公司"/>
    <n v="7470"/>
    <n v="203071"/>
    <s v="镇江香醋K型550ml*12瓶丹阳仓"/>
    <x v="6"/>
  </r>
  <r>
    <x v="1"/>
    <n v="1320"/>
    <x v="11"/>
    <x v="32"/>
    <s v="千禾"/>
    <n v="75406"/>
    <s v="千禾股份"/>
    <s v="千禾味业食品股份有限公司"/>
    <n v="230864"/>
    <n v="2836352"/>
    <s v="千禾 葱姜料酒 酿造调味料酒厨房调料调味品500ml"/>
    <x v="6"/>
  </r>
  <r>
    <x v="0"/>
    <n v="1320"/>
    <x v="11"/>
    <x v="44"/>
    <s v="洋河"/>
    <n v="26909"/>
    <s v="洋河酒厂"/>
    <s v="江苏洋河酒厂股份有限公司"/>
    <n v="75"/>
    <n v="94224"/>
    <s v="洋河青瓷38度浓香型白酒  480ml*6瓶/箱   咸水沽专享"/>
    <x v="6"/>
  </r>
  <r>
    <x v="1"/>
    <n v="1320"/>
    <x v="11"/>
    <x v="25"/>
    <s v="阳光豆坊"/>
    <n v="159419"/>
    <s v="九阳股份"/>
    <s v="九阳股份有限公司"/>
    <n v="105"/>
    <n v="2839"/>
    <s v="阳光豆坊黑豆豆浆原料750g"/>
    <x v="6"/>
  </r>
  <r>
    <x v="0"/>
    <n v="1320"/>
    <x v="11"/>
    <x v="25"/>
    <s v="九阳豆浆"/>
    <n v="309659"/>
    <s v="九阳股份"/>
    <s v="杭州九阳豆业有限公司"/>
    <n v="388"/>
    <n v="18865"/>
    <s v="九阳豆浆（Joyoung Soymilk）豆奶饮料早餐豆浆香甜醇味 280ml*6瓶 香甜醇味"/>
    <x v="6"/>
  </r>
  <r>
    <x v="0"/>
    <n v="1320"/>
    <x v="11"/>
    <x v="36"/>
    <s v="海天"/>
    <n v="7876"/>
    <s v="海天集团"/>
    <s v="佛山市海天调味食品股份有限公司"/>
    <n v="25424"/>
    <n v="1123345"/>
    <s v="黄豆酱2kg"/>
    <x v="6"/>
  </r>
  <r>
    <x v="0"/>
    <n v="1320"/>
    <x v="11"/>
    <x v="21"/>
    <s v="澳佳宝（Blackmores）"/>
    <n v="153122"/>
    <s v="黛浓有限公司"/>
    <s v="黛浓有限公司"/>
    <n v="22"/>
    <n v="169"/>
    <s v="进口阿诺农场营养即食燕麦片热带水果颗粒果仁谷物早餐冲饮1000g/袋 2袋"/>
    <x v="6"/>
  </r>
  <r>
    <x v="0"/>
    <n v="1320"/>
    <x v="11"/>
    <x v="22"/>
    <s v="GNC"/>
    <n v="171862"/>
    <s v="GNC公司"/>
    <s v="大众营养投资公司"/>
    <n v="1"/>
    <n v="157"/>
    <s v="Bragg有机苹果醋饮料473ml做寿司水果醋浓缩型美国进口 1瓶装"/>
    <x v="6"/>
  </r>
  <r>
    <x v="0"/>
    <n v="16750"/>
    <x v="7"/>
    <x v="21"/>
    <s v="澳佳宝（Blackmores）"/>
    <n v="153122"/>
    <s v="黛浓有限公司"/>
    <s v="黛浓有限公司"/>
    <n v="5"/>
    <n v="121"/>
    <s v="澳佳宝（Blackmores） 维生素E 维E 面霜 补水 保湿滋润 VE冰冰霜 澳洲进口 50g*1支装"/>
    <x v="7"/>
  </r>
  <r>
    <x v="0"/>
    <n v="16750"/>
    <x v="7"/>
    <x v="22"/>
    <s v="GNC"/>
    <n v="171862"/>
    <s v="GNC公司"/>
    <s v="大众营养投资公司"/>
    <n v="50"/>
    <n v="1150"/>
    <s v="泰国去黑头草莓鼻芦荟胶鼻头贴祛黑头水祛粉刺收缩毛孔男女通用收缩毛孔精华液 去黑头鼻贴+毛孔收缩精华液"/>
    <x v="7"/>
  </r>
  <r>
    <x v="0"/>
    <n v="16750"/>
    <x v="7"/>
    <x v="22"/>
    <s v="健安喜（GNC）"/>
    <n v="9120"/>
    <s v="GNC公司"/>
    <s v="大众营养投资公司"/>
    <n v="3"/>
    <n v="340"/>
    <s v="健安喜（GNC） 美国原装进口C芦荟保湿祛痘凝露芦荟胶面霜VC面霜护肤品 芦荟保湿面霜 57g 2瓶装"/>
    <x v="7"/>
  </r>
  <r>
    <x v="1"/>
    <n v="9192"/>
    <x v="18"/>
    <x v="43"/>
    <s v="汤臣倍健（BY-HEALTH）"/>
    <n v="16690"/>
    <s v="汤臣倍健股份"/>
    <s v="汤臣倍健股份有限公司"/>
    <n v="610939"/>
    <n v="26544509"/>
    <s v="汤臣倍健（BY-HEALTH）钙维生素D维生素K软胶囊小包装（30粒）"/>
    <x v="7"/>
  </r>
  <r>
    <x v="0"/>
    <n v="9192"/>
    <x v="18"/>
    <x v="21"/>
    <s v="blackmores"/>
    <n v="165457"/>
    <s v="黛浓有限公司"/>
    <s v="黛浓有限公司"/>
    <n v="473"/>
    <n v="66754"/>
    <s v="澳洲澳佳宝（Blackmores） 小白菊胶囊 缓解头疼 营养师推荐60粒/瓶"/>
    <x v="7"/>
  </r>
  <r>
    <x v="0"/>
    <n v="9192"/>
    <x v="18"/>
    <x v="22"/>
    <s v="GNC"/>
    <n v="171862"/>
    <s v="GNC公司"/>
    <s v="大众营养投资公司"/>
    <n v="28509"/>
    <n v="4259356"/>
    <s v="（买一送一送同款）爱司盟 左旋肉碱 顽固型药 女用减肚子 控制食欲 燃脂减肥瘦身 左旋肉碱"/>
    <x v="7"/>
  </r>
  <r>
    <x v="0"/>
    <n v="9192"/>
    <x v="18"/>
    <x v="21"/>
    <s v="澳佳宝（Blackmores）"/>
    <n v="168710"/>
    <s v="黛浓有限公司"/>
    <s v="黛浓有限公司"/>
    <n v="15077"/>
    <n v="1703677"/>
    <s v="鱼油Blackmores澳佳宝深海鱼油软胶囊 降血压降血脂调节三高 澳洲原装进口 无腥味 400粒"/>
    <x v="7"/>
  </r>
  <r>
    <x v="1"/>
    <n v="9192"/>
    <x v="18"/>
    <x v="22"/>
    <s v="健安喜（GNC）"/>
    <n v="9120"/>
    <s v="GNC公司"/>
    <s v="大众营养投资公司"/>
    <n v="39082"/>
    <n v="3183697"/>
    <s v="美国进口 健安喜（GNC）铬元素片 调节血糖 500mcg*90片"/>
    <x v="7"/>
  </r>
  <r>
    <x v="0"/>
    <n v="9192"/>
    <x v="18"/>
    <x v="40"/>
    <s v="国鼎"/>
    <n v="73195"/>
    <s v="五粮液集团"/>
    <s v="四川省宜宾五粮液集团保健酒有限责任公司"/>
    <n v="29"/>
    <n v="26296"/>
    <s v="国鼎牛樟芝胶囊浓缩锭600mg*60粒 台湾原装滴丸 进口牛樟菇 组合装"/>
    <x v="7"/>
  </r>
  <r>
    <x v="0"/>
    <n v="9192"/>
    <x v="18"/>
    <x v="31"/>
    <s v="自然之宝"/>
    <n v="204012"/>
    <s v="自然之宝公司"/>
    <s v="自然之宝公司"/>
    <n v="6840"/>
    <n v="916888"/>
    <s v="自然之宝（Nature’s Bounty） 【加拿大直邮】Nature's 自然之宝胶原蛋白软糖"/>
    <x v="7"/>
  </r>
  <r>
    <x v="0"/>
    <n v="9192"/>
    <x v="18"/>
    <x v="6"/>
    <s v="海尔（Haier）"/>
    <n v="7817"/>
    <s v="海尔集团"/>
    <s v="青岛海尔投资发展有限公司"/>
    <n v="355"/>
    <n v="187087"/>
    <s v="血压计配件两件套 电源适配器+体温计"/>
    <x v="7"/>
  </r>
  <r>
    <x v="0"/>
    <n v="9192"/>
    <x v="18"/>
    <x v="21"/>
    <s v="BLACKMORES"/>
    <n v="153835"/>
    <s v="黛浓有限公司"/>
    <s v="黛浓有限公司"/>
    <n v="967"/>
    <n v="99889"/>
    <s v="益生菌Life Space澳洲进口 益生菌胶囊 成人益生菌胶囊60粒"/>
    <x v="7"/>
  </r>
  <r>
    <x v="0"/>
    <n v="9192"/>
    <x v="18"/>
    <x v="22"/>
    <s v="健安喜（GNC）"/>
    <n v="152124"/>
    <s v="GNC公司"/>
    <s v="大众营养投资公司"/>
    <n v="4595"/>
    <n v="763225"/>
    <s v="进口增强性能力保健品 锯棕榈软胶囊 慢性前列腺炎药 肥大增生 备孕男 改善尿频尿急尿不尽药片 60粒*3瓶装"/>
    <x v="7"/>
  </r>
  <r>
    <x v="1"/>
    <n v="9192"/>
    <x v="18"/>
    <x v="43"/>
    <s v="天然博士"/>
    <n v="283125"/>
    <s v="汤臣倍健股份"/>
    <s v="汤臣倍健股份有限公司"/>
    <n v="2695"/>
    <n v="243075"/>
    <s v="汤臣倍健 天然博士幼儿儿童维生素A维生素D胶囊 宝宝适用 40粒/盒"/>
    <x v="7"/>
  </r>
  <r>
    <x v="0"/>
    <n v="9192"/>
    <x v="18"/>
    <x v="21"/>
    <s v="Blackmores"/>
    <n v="144123"/>
    <s v="黛浓有限公司"/>
    <s v="质控聚合品牌"/>
    <n v="352"/>
    <n v="48559"/>
    <s v="澳洲进口澳佳宝 omega 三倍浓缩 深海鱼油 无腥味 三倍鱼油  150粒3瓶"/>
    <x v="7"/>
  </r>
  <r>
    <x v="0"/>
    <n v="9192"/>
    <x v="18"/>
    <x v="43"/>
    <s v="汤臣倍健（BY-HEALTH）"/>
    <n v="16690"/>
    <s v="汤臣倍健股份"/>
    <s v="汤臣倍健股份有限公司"/>
    <n v="207827"/>
    <n v="17474411"/>
    <s v="￥领卷下单立减  加送神秘礼包】汤臣倍健蛋白粉蛋白质粉450g成人孕妇中老年人增强免疫力 450g+150*2+神秘"/>
    <x v="7"/>
  </r>
  <r>
    <x v="0"/>
    <n v="9192"/>
    <x v="18"/>
    <x v="34"/>
    <s v="恒顺"/>
    <n v="8265"/>
    <s v="恒顺集团"/>
    <s v="江苏恒顺醋业股份有限公司"/>
    <n v="16"/>
    <n v="784"/>
    <s v="恒顺 蜂蜜醋苹果醋香妃醋枸杞醋礼盒饮用型香醋健康饮品60ml*4盒组合装 香妃醋60ml*4盒"/>
    <x v="7"/>
  </r>
  <r>
    <x v="0"/>
    <n v="9192"/>
    <x v="18"/>
    <x v="43"/>
    <s v="健力多（KEYLID）"/>
    <n v="59433"/>
    <s v="汤臣倍健股份"/>
    <s v="汤臣倍健股份有限公司"/>
    <n v="5347"/>
    <n v="715917"/>
    <s v="（赠品）汤臣倍健 健力多氨糖软骨素40粒 特惠装（不出售勿拍）"/>
    <x v="7"/>
  </r>
  <r>
    <x v="1"/>
    <n v="9192"/>
    <x v="18"/>
    <x v="31"/>
    <s v="自然之宝"/>
    <n v="94564"/>
    <s v="自然之宝公司"/>
    <s v="自然之宝公司"/>
    <n v="1804"/>
    <n v="88859"/>
    <s v="自然之宝（Nature’s bounty）鱼油深海鱼油软胶囊（辅助降血脂）1000mg* 100粒"/>
    <x v="7"/>
  </r>
  <r>
    <x v="0"/>
    <n v="9192"/>
    <x v="18"/>
    <x v="21"/>
    <s v="澳佳宝（BLACKMORES）"/>
    <n v="163991"/>
    <s v="黛浓有限公司"/>
    <s v="黛浓有限公司"/>
    <n v="1531"/>
    <n v="183118"/>
    <s v="澳洲进口澳佳宝Blackmores叶黄素护眼宁越橘蓝莓维生素A护眼片眼药水缓解眼睛视疲劳护眼明目 越橘蓝莓护眼"/>
    <x v="7"/>
  </r>
  <r>
    <x v="0"/>
    <n v="9192"/>
    <x v="18"/>
    <x v="5"/>
    <s v="南洋"/>
    <n v="346566"/>
    <s v="苏泊尔集团"/>
    <s v="杭州苏泊尔南洋药业有限公司"/>
    <n v="23"/>
    <n v="899"/>
    <s v="送棉签】南洋盐酸特比萘芬喷雾剂15ml"/>
    <x v="7"/>
  </r>
  <r>
    <x v="1"/>
    <n v="9192"/>
    <x v="18"/>
    <x v="6"/>
    <s v="海尔（Haier）"/>
    <n v="7817"/>
    <s v="海尔集团"/>
    <s v="青岛海尔投资发展有限公司"/>
    <n v="16"/>
    <n v="11957"/>
    <s v="海尔（Haier）雾化器 HT-WH01B 儿童成人老人雾化机家用雾化仪"/>
    <x v="7"/>
  </r>
  <r>
    <x v="1"/>
    <n v="9192"/>
    <x v="18"/>
    <x v="21"/>
    <s v="澳佳宝（Blackmores）"/>
    <n v="21324"/>
    <s v="黛浓有限公司"/>
    <s v="质控聚合品牌"/>
    <n v="11023"/>
    <n v="1280123"/>
    <s v="澳洲进口 澳佳宝（Blackmores）高浓缩辅酶Q10胶囊 保护心脏 150mg 30粒"/>
    <x v="7"/>
  </r>
  <r>
    <x v="0"/>
    <n v="9192"/>
    <x v="18"/>
    <x v="6"/>
    <s v="海尔"/>
    <n v="42275"/>
    <s v="海尔集团"/>
    <s v="青岛海尔投资发展有限公司"/>
    <n v="25"/>
    <n v="527"/>
    <s v="飞利浦（PHILIPS） 制氧机3L升用湿化杯湿化加湿瓶 连接管 3L湿化杯+连接管"/>
    <x v="7"/>
  </r>
  <r>
    <x v="1"/>
    <n v="9192"/>
    <x v="18"/>
    <x v="43"/>
    <s v="健力多（KEYLID）"/>
    <n v="59433"/>
    <s v="汤臣倍健股份"/>
    <s v="汤臣倍健股份有限公司"/>
    <n v="14678"/>
    <n v="3243710"/>
    <s v="汤臣倍健 健力多钙片 钙加维生素D片  180片量贩礼盒装"/>
    <x v="7"/>
  </r>
  <r>
    <x v="1"/>
    <n v="6196"/>
    <x v="14"/>
    <x v="5"/>
    <s v="苏泊尔（SUPOR）"/>
    <n v="16425"/>
    <s v="苏泊尔集团"/>
    <s v="浙江苏泊尔股份有限公司"/>
    <n v="211002"/>
    <n v="32763233"/>
    <s v="苏泊尔（SUPOR）好帮手不锈钢双层复底蒸锅SZ28B5"/>
    <x v="7"/>
  </r>
  <r>
    <x v="1"/>
    <n v="6196"/>
    <x v="14"/>
    <x v="29"/>
    <s v="华帝（VATTI）"/>
    <n v="8485"/>
    <s v="华帝股份"/>
    <s v="华帝股份有限公司"/>
    <n v="375"/>
    <n v="22545"/>
    <s v="华帝（VATTI）砧板套装整竹切菜板两件套案板多用切菜剁肉擀面板D514"/>
    <x v="7"/>
  </r>
  <r>
    <x v="0"/>
    <n v="6196"/>
    <x v="14"/>
    <x v="29"/>
    <s v="华帝（VATTI）"/>
    <n v="8485"/>
    <s v="华帝股份"/>
    <s v="华帝股份有限公司"/>
    <n v="276"/>
    <n v="39757"/>
    <s v="华帝（VATTI）锅铲硅胶护锅铲不粘锅平底锅炒锅煎锅专用铲子 加长硅胶锅铲（不粘锅专用）"/>
    <x v="7"/>
  </r>
  <r>
    <x v="0"/>
    <n v="6196"/>
    <x v="14"/>
    <x v="7"/>
    <s v="美的（Midea）"/>
    <n v="12380"/>
    <s v="美的集团"/>
    <s v="美的集团股份有限公司"/>
    <n v="5701"/>
    <n v="362089"/>
    <s v="饮水机水壶304不锈钢烧水壶803/925/926/801沸腾胆1L加热壶"/>
    <x v="7"/>
  </r>
  <r>
    <x v="0"/>
    <n v="6196"/>
    <x v="14"/>
    <x v="45"/>
    <s v="茅台迎宾酒"/>
    <n v="113655"/>
    <s v="茅台集团"/>
    <s v="中国贵州茅台酒厂(集团)有限责任公司"/>
    <n v="2"/>
    <n v="0"/>
    <s v="赠品勿拍【茅台白金酒酒具套装】"/>
    <x v="7"/>
  </r>
  <r>
    <x v="0"/>
    <n v="6196"/>
    <x v="14"/>
    <x v="7"/>
    <s v="美的"/>
    <n v="160060"/>
    <s v="美的集团"/>
    <s v="美的集团股份有限公司"/>
    <n v="4939"/>
    <n v="179342"/>
    <s v="通用型美的电风扇配件FS40-15F1/FS40-13C落地扇底盘固定底座地盘"/>
    <x v="7"/>
  </r>
  <r>
    <x v="1"/>
    <n v="6196"/>
    <x v="14"/>
    <x v="25"/>
    <s v="九阳（Joyoung）"/>
    <n v="9774"/>
    <s v="九阳股份"/>
    <s v="九阳股份有限公司"/>
    <n v="18645"/>
    <n v="1869555"/>
    <s v="九阳（Joyoung）蒸锅电磁炉通用不锈钢26cm双层复底燃煤气可立锅盖蒸笼ZGB2605"/>
    <x v="7"/>
  </r>
  <r>
    <x v="0"/>
    <n v="6196"/>
    <x v="14"/>
    <x v="25"/>
    <s v="九阳（Joyoung）"/>
    <n v="9774"/>
    <s v="九阳股份"/>
    <s v="九阳股份有限公司"/>
    <n v="651"/>
    <n v="78084"/>
    <s v="美的（Midea） 蒸锅 二层 不锈钢锅 26CM复底锅 ZG26Z01"/>
    <x v="7"/>
  </r>
  <r>
    <x v="0"/>
    <n v="6196"/>
    <x v="14"/>
    <x v="40"/>
    <s v="五粮液（WULIANGYE）"/>
    <n v="17815"/>
    <s v="五粮液集团"/>
    <s v="四川省宜宾五粮液集团有限公司"/>
    <n v="89"/>
    <n v="9812"/>
    <s v="陶瓷酒具套装 酒壶 白酒杯烈酒杯 小酒盅 清酒具（礼品图案随机赠送）"/>
    <x v="7"/>
  </r>
  <r>
    <x v="0"/>
    <n v="6196"/>
    <x v="14"/>
    <x v="20"/>
    <s v="飞科（FLYCO）"/>
    <n v="6736"/>
    <s v="飞科股份"/>
    <s v="上海飞科电器股份有限公司"/>
    <n v="30"/>
    <n v="2653"/>
    <s v="富光 保温壶 家用咖啡壶 2L灵动系列304不锈钢真空水壶WFZ6020-2000 金色"/>
    <x v="7"/>
  </r>
  <r>
    <x v="1"/>
    <n v="6196"/>
    <x v="14"/>
    <x v="7"/>
    <s v="美的（Midea）"/>
    <n v="12380"/>
    <s v="美的集团"/>
    <s v="美的集团股份有限公司"/>
    <n v="593"/>
    <n v="106313"/>
    <s v="美的（Midea）锅具套装不粘三件套锅含炒锅煎锅汤锅电磁炉燃气灶通用MP-SL0302A"/>
    <x v="7"/>
  </r>
  <r>
    <x v="0"/>
    <n v="6196"/>
    <x v="14"/>
    <x v="5"/>
    <s v="苏泊尔（SUPOR）"/>
    <n v="183438"/>
    <s v="苏泊尔集团"/>
    <s v="苏泊尔集团有限公司"/>
    <n v="423533"/>
    <n v="35145256"/>
    <s v="？？？苏泊尔（SUPOR） 苏泊尔火锅锅具 304不锈钢复底火锅盆汤锅大清汤锅鸳鸯电火锅电磁炉边 清汤锅 30cm"/>
    <x v="7"/>
  </r>
  <r>
    <x v="0"/>
    <n v="13314"/>
    <x v="3"/>
    <x v="5"/>
    <s v="南洋"/>
    <n v="346566"/>
    <s v="苏泊尔集团"/>
    <s v="杭州苏泊尔南洋药业有限公司"/>
    <n v="1"/>
    <n v="120"/>
    <s v="南洋 补白颗粒 15g*9袋 1盒"/>
    <x v="7"/>
  </r>
  <r>
    <x v="0"/>
    <n v="9847"/>
    <x v="21"/>
    <x v="6"/>
    <s v="海尔（Haier）"/>
    <n v="7817"/>
    <s v="海尔集团"/>
    <s v="青岛海尔投资发展有限公司"/>
    <n v="46"/>
    <n v="1389295"/>
    <s v="海尔衣柜定制推拉门全屋定制卧室整体衣柜衣橱定做现代简约午后时光 预付金"/>
    <x v="7"/>
  </r>
  <r>
    <x v="0"/>
    <n v="1620"/>
    <x v="13"/>
    <x v="22"/>
    <s v="GNC"/>
    <n v="171862"/>
    <s v="GNC公司"/>
    <s v="大众营养投资公司"/>
    <n v="18"/>
    <n v="1896"/>
    <s v="钙片成人补钙 孕妇钙片中老年钙片防止骨质疏松澳洲进口swisseD3钙片 150粒"/>
    <x v="7"/>
  </r>
  <r>
    <x v="0"/>
    <n v="1620"/>
    <x v="13"/>
    <x v="20"/>
    <s v="飞科（FLYCO）"/>
    <n v="6736"/>
    <s v="飞科股份"/>
    <s v="上海飞科电器股份有限公司"/>
    <n v="18"/>
    <n v="1459"/>
    <s v="飞科（FLYCO）FS357旋转式三刀头全身水洗电动充电剃须刀 刮胡须刀土豪金刮胡刀"/>
    <x v="7"/>
  </r>
  <r>
    <x v="0"/>
    <n v="15901"/>
    <x v="6"/>
    <x v="20"/>
    <s v="飞科（FLYCO）"/>
    <n v="6736"/>
    <s v="飞科股份"/>
    <s v="上海飞科电器股份有限公司"/>
    <n v="221"/>
    <n v="12660"/>
    <s v="飞科（FLYCO）除毛球修剪器充电式去剪毛衣服衣物刮吸毛球器剃打脱毛机家用去球器衣服除毛器 FR5221"/>
    <x v="7"/>
  </r>
  <r>
    <x v="0"/>
    <n v="737"/>
    <x v="8"/>
    <x v="6"/>
    <s v="海尔"/>
    <n v="42275"/>
    <s v="海尔集团"/>
    <s v="青岛海尔投资发展有限公司"/>
    <n v="9510"/>
    <n v="12392247"/>
    <s v="海尔（Haier）移动空调家用单冷大1匹/1.5匹可移动一体机免安装独立式除湿厨房空调柜机 KYR-36/A(冷暖一体"/>
    <x v="7"/>
  </r>
  <r>
    <x v="1"/>
    <n v="737"/>
    <x v="8"/>
    <x v="30"/>
    <s v="比佛利（BEVERLY）"/>
    <n v="214560"/>
    <s v="小天鹅股份"/>
    <s v="无锡小天鹅股份有限公司"/>
    <n v="16"/>
    <n v="182034"/>
    <s v="比佛利 BEVERLY 8公斤变频洗烘一体滚筒洗衣机 TFT彩屏 奢华品味之选 BVL1D80TG6"/>
    <x v="7"/>
  </r>
  <r>
    <x v="0"/>
    <n v="737"/>
    <x v="8"/>
    <x v="38"/>
    <s v="科沃斯（Ecovacs）"/>
    <n v="10468"/>
    <s v="科沃斯股份"/>
    <s v="科沃斯机器人有限公司"/>
    <n v="8505"/>
    <n v="9936723"/>
    <s v="科沃斯（Ecovacs）空气净化机器人沁宝AA30（ KJ600G-A30）移动式空气净化器"/>
    <x v="7"/>
  </r>
  <r>
    <x v="1"/>
    <n v="737"/>
    <x v="8"/>
    <x v="15"/>
    <s v="格力（GREE）"/>
    <n v="7420"/>
    <s v="格力集团"/>
    <s v="珠海格力电器股份有限公司"/>
    <n v="132855"/>
    <n v="215377471"/>
    <s v="润典 格力 GREE KFR-35W/FNhD06-A1"/>
    <x v="7"/>
  </r>
  <r>
    <x v="1"/>
    <n v="737"/>
    <x v="8"/>
    <x v="1"/>
    <s v="酷开"/>
    <n v="53513"/>
    <s v="创维集团"/>
    <s v="深圳创维-RGB电子有限公司"/>
    <n v="32198"/>
    <n v="40923968"/>
    <s v="酷开（coocaa）Live-2电视音响回音壁5.1家庭影院套装客厅无线低音炮蓝牙壁挂音箱 木质 金属"/>
    <x v="7"/>
  </r>
  <r>
    <x v="0"/>
    <n v="737"/>
    <x v="8"/>
    <x v="9"/>
    <s v="TCL"/>
    <n v="188749"/>
    <s v="TCL集团"/>
    <s v="TCL集团股份有限公司"/>
    <n v="79101"/>
    <n v="97637604"/>
    <s v="（一机四芯）TCL净水器家用直饮自来水过滤器 厨房净化器水龙头滤水器净水机 升级版"/>
    <x v="7"/>
  </r>
  <r>
    <x v="0"/>
    <n v="737"/>
    <x v="8"/>
    <x v="15"/>
    <s v="大松（TOSOT）"/>
    <n v="151700"/>
    <s v="格力集团"/>
    <s v="珠海格力电器股份有限公司"/>
    <n v="551"/>
    <n v="243602"/>
    <s v="格力（TOSTO）大松 NDY06-26 取暖器家用电热油汀13片节能电暖器取暖气电热器 油汀13片NDY07-X6026"/>
    <x v="7"/>
  </r>
  <r>
    <x v="1"/>
    <n v="737"/>
    <x v="8"/>
    <x v="7"/>
    <s v="美的（Midea）"/>
    <n v="12380"/>
    <s v="美的集团"/>
    <s v="美的集团股份有限公司"/>
    <n v="2020898"/>
    <n v="967844310"/>
    <s v="美的（midea）FZ10-15BW 塔扇/电风扇/无叶风扇"/>
    <x v="7"/>
  </r>
  <r>
    <x v="1"/>
    <n v="737"/>
    <x v="8"/>
    <x v="25"/>
    <s v="九阳（Joyoung）"/>
    <n v="9774"/>
    <s v="九阳股份"/>
    <s v="九阳股份有限公司"/>
    <n v="575313"/>
    <n v="110795077"/>
    <s v="女神玻璃杯 随手杯"/>
    <x v="7"/>
  </r>
  <r>
    <x v="0"/>
    <n v="737"/>
    <x v="8"/>
    <x v="20"/>
    <s v="飞科（FLYCO）"/>
    <n v="6736"/>
    <s v="飞科股份"/>
    <s v="上海飞科电器股份有限公司"/>
    <n v="321758"/>
    <n v="16464860"/>
    <s v="（非飞科品牌）理发器赠品   剪刀 理发模型 海绵刷"/>
    <x v="7"/>
  </r>
  <r>
    <x v="0"/>
    <n v="737"/>
    <x v="8"/>
    <x v="6"/>
    <s v="小精灵"/>
    <n v="102340"/>
    <s v="海尔集团"/>
    <s v="海尔集团公司"/>
    <n v="269"/>
    <n v="1399"/>
    <s v="海尔森罗专卖店赠品 晒单返现20元红包 咨询在线客服（不发货） 账号绑定"/>
    <x v="7"/>
  </r>
  <r>
    <x v="1"/>
    <n v="737"/>
    <x v="8"/>
    <x v="30"/>
    <s v="小天鹅（LittleSwan）"/>
    <n v="162528"/>
    <s v="小天鹅股份"/>
    <s v="无锡小天鹅股份有限公司"/>
    <n v="75055"/>
    <n v="119086221"/>
    <s v="小天鹅（LittleSwan）烘干机 干衣机 低温烘干 衣干即停 轻柔护衣 热泵烘干机 8公斤TH80-H002G"/>
    <x v="7"/>
  </r>
  <r>
    <x v="0"/>
    <n v="737"/>
    <x v="8"/>
    <x v="7"/>
    <s v="美的（Midea）"/>
    <n v="219501"/>
    <s v="美的集团"/>
    <s v="美的集团股份有限公司"/>
    <n v="531103"/>
    <n v="242105460"/>
    <s v="（虚拟卡片 不是实物 ）全国联保 送货上门4008899315预约 免费上门服务 终生维修 红色"/>
    <x v="7"/>
  </r>
  <r>
    <x v="0"/>
    <n v="737"/>
    <x v="8"/>
    <x v="30"/>
    <s v="小天鹅（LittleSwan）"/>
    <n v="162528"/>
    <s v="小天鹅股份"/>
    <s v="无锡小天鹅股份有限公司"/>
    <n v="34742"/>
    <n v="30743432"/>
    <s v="高端保温杯、高端电烤箱、美的榨汁机 三选一（一个ID一个赠品 晒单寄出） 赠品慎拍"/>
    <x v="7"/>
  </r>
  <r>
    <x v="0"/>
    <n v="737"/>
    <x v="8"/>
    <x v="6"/>
    <s v="海尔（Haier）"/>
    <n v="7817"/>
    <s v="海尔集团"/>
    <s v="青岛海尔投资发展有限公司"/>
    <n v="236733"/>
    <n v="256120345"/>
    <s v="！！！国庆节不用打问号，亏本价只卖899！！！ 海尔洗衣机全自动波轮6公斤XQB60-M12699T"/>
    <x v="7"/>
  </r>
  <r>
    <x v="1"/>
    <n v="737"/>
    <x v="8"/>
    <x v="20"/>
    <s v="飞科（FLYCO）"/>
    <n v="6736"/>
    <s v="飞科股份"/>
    <s v="上海飞科电器股份有限公司"/>
    <n v="801742"/>
    <n v="54033940"/>
    <s v="飞科（FLYCO）电吹风机家用FH6651吹风筒负离子可折叠 1600W"/>
    <x v="7"/>
  </r>
  <r>
    <x v="0"/>
    <n v="737"/>
    <x v="8"/>
    <x v="30"/>
    <s v="比佛利（BEVERLY）"/>
    <n v="214560"/>
    <s v="小天鹅股份"/>
    <s v="无锡小天鹅股份有限公司"/>
    <n v="206"/>
    <n v="264695"/>
    <s v="补差链接"/>
    <x v="7"/>
  </r>
  <r>
    <x v="0"/>
    <n v="737"/>
    <x v="8"/>
    <x v="29"/>
    <s v="华帝（VATTI）"/>
    <n v="8485"/>
    <s v="华帝股份"/>
    <s v="华帝股份有限公司"/>
    <n v="28188"/>
    <n v="26928819"/>
    <s v="顺丰送货入户"/>
    <x v="7"/>
  </r>
  <r>
    <x v="0"/>
    <n v="737"/>
    <x v="8"/>
    <x v="25"/>
    <s v="Onecup"/>
    <n v="234777"/>
    <s v="九阳股份"/>
    <s v="九阳股份有限公司"/>
    <n v="45"/>
    <n v="3781"/>
    <s v="九阳（joyoung）Onecup 陶瓷创意马克杯 精品咖啡杯 创意款 简约"/>
    <x v="7"/>
  </r>
  <r>
    <x v="0"/>
    <n v="737"/>
    <x v="8"/>
    <x v="25"/>
    <s v="九阳（Joyoung）"/>
    <n v="9774"/>
    <s v="九阳股份"/>
    <s v="九阳股份有限公司"/>
    <n v="208186"/>
    <n v="46874136"/>
    <s v="飞科（FLYCO）剃须刀 电动充电式刮胡子刀 男士双刀头便携剃胡须刀须刨刀 博锐PS195"/>
    <x v="7"/>
  </r>
  <r>
    <x v="1"/>
    <n v="737"/>
    <x v="8"/>
    <x v="41"/>
    <s v="老板（Robam）"/>
    <n v="11026"/>
    <s v="老板电器"/>
    <s v="杭州老板电器股份有限公司"/>
    <n v="54008"/>
    <n v="70812440"/>
    <s v="老板（Robam）魔厨MAX 侧吸式挥手爆炒抽油烟机灶具蒸箱套装（天然气）27A3H+56B0T+S273"/>
    <x v="7"/>
  </r>
  <r>
    <x v="0"/>
    <n v="737"/>
    <x v="8"/>
    <x v="1"/>
    <s v="酷开"/>
    <n v="53513"/>
    <s v="创维集团"/>
    <s v="深圳创维-RGB电子有限公司"/>
    <n v="824"/>
    <n v="1087961"/>
    <s v="酷开（coocaa）创维酷开65K6S 65英寸LGD 4K全面屏 2+16G人工智能防蓝光护眼电视"/>
    <x v="7"/>
  </r>
  <r>
    <x v="0"/>
    <n v="737"/>
    <x v="8"/>
    <x v="41"/>
    <s v="名气（MQ）"/>
    <n v="375522"/>
    <s v="老板电器"/>
    <s v="杭州老板实业集团有限公司"/>
    <n v="7"/>
    <n v="15606"/>
    <s v="老板MQ/名气烟灶套装365C+631B 侧吸式抽油烟机燃气双灶天然气灶 天然气"/>
    <x v="7"/>
  </r>
  <r>
    <x v="1"/>
    <n v="737"/>
    <x v="8"/>
    <x v="1"/>
    <s v="创维（Skyworth）"/>
    <n v="5565"/>
    <s v="创维集团"/>
    <s v="创维集团有限公司"/>
    <n v="78133"/>
    <n v="144075600"/>
    <s v="创维（Skyworth）XQG90-C15NCi 9公斤大容量变频滚筒洗衣机 智能wifi控制 12种洗涤模式 节能静音(淡雅银)"/>
    <x v="7"/>
  </r>
  <r>
    <x v="0"/>
    <n v="737"/>
    <x v="8"/>
    <x v="6"/>
    <s v="卡萨帝（kasadi）"/>
    <n v="106554"/>
    <s v="海尔集团"/>
    <s v="海尔集团公司"/>
    <n v="1459"/>
    <n v="4772674"/>
    <s v="运费及补差链接  请与客服协商沟通后购买对应数量 不单独发货 单拍不发货！！！！ 运费补差链接"/>
    <x v="7"/>
  </r>
  <r>
    <x v="1"/>
    <n v="737"/>
    <x v="8"/>
    <x v="6"/>
    <s v="卡萨帝（kasadi）"/>
    <n v="106554"/>
    <s v="海尔集团"/>
    <s v="海尔集团公司"/>
    <n v="333"/>
    <n v="2450734"/>
    <s v="卡萨帝（（Casarte））BCD-621WDVZU1 621升变频风冷无霜十字对开门冰箱 细胞级养鲜 干湿分储 智能物联"/>
    <x v="7"/>
  </r>
  <r>
    <x v="0"/>
    <n v="737"/>
    <x v="8"/>
    <x v="15"/>
    <s v="TOSOT"/>
    <n v="239469"/>
    <s v="格力集团"/>
    <s v="珠海格力电器股份有限公司"/>
    <n v="6"/>
    <n v="2274"/>
    <s v="格力大松空调扇遥控预约定时冷气扇家用冷风扇静音立式移动冷风机小空调扇KS-0505D"/>
    <x v="7"/>
  </r>
  <r>
    <x v="1"/>
    <n v="737"/>
    <x v="8"/>
    <x v="15"/>
    <s v="晶弘（KINGHOME）"/>
    <n v="22062"/>
    <s v="格力集团"/>
    <s v="合肥晶弘电器有限公司"/>
    <n v="8"/>
    <n v="7817"/>
    <s v="晶弘（KINGHOME）格力制造 202升变温冷柜冷藏、微冻、冷冻、速冻转换 格力晶弘 BC/BD-202D2/白色"/>
    <x v="7"/>
  </r>
  <r>
    <x v="1"/>
    <n v="737"/>
    <x v="8"/>
    <x v="6"/>
    <s v="海尔（Haier）"/>
    <n v="7817"/>
    <s v="海尔集团"/>
    <s v="青岛海尔投资发展有限公司"/>
    <n v="401969"/>
    <n v="544784933"/>
    <s v="海尔（haier）母婴空气净化器家用除甲醛除雾霾净化二手烟负离子静音款KJ450F-HY01A（Z）"/>
    <x v="7"/>
  </r>
  <r>
    <x v="0"/>
    <n v="737"/>
    <x v="8"/>
    <x v="1"/>
    <s v="创维（Skyworth）"/>
    <n v="217182"/>
    <s v="创维集团"/>
    <s v="深圳创维-RGB电子有限公司"/>
    <n v="12357"/>
    <n v="19144916"/>
    <s v="（Skyworth）75英寸75A7 金属机身人工智能HDR 4K超高清智能互联网液晶电视机 防蓝光2018年新款"/>
    <x v="7"/>
  </r>
  <r>
    <x v="1"/>
    <n v="737"/>
    <x v="8"/>
    <x v="9"/>
    <s v="TCL"/>
    <n v="156912"/>
    <s v="TCL集团"/>
    <s v="TCL集团股份有限公司"/>
    <n v="271581"/>
    <n v="265604741"/>
    <s v="电话机赠品 戒指支架 新款手机创意懒人指环旋转支架潮流 苹果6指环扣（颜色随机）"/>
    <x v="7"/>
  </r>
  <r>
    <x v="0"/>
    <n v="737"/>
    <x v="8"/>
    <x v="7"/>
    <s v="美的（midea）"/>
    <n v="341185"/>
    <s v="美的集团"/>
    <s v="美的集团股份有限公司"/>
    <n v="18"/>
    <n v="20932"/>
    <s v="美的（Midea）45升双温冷藏冷冻家用小型迷你电冰箱小冷冻冷柜 宿舍 租房 办公神器BC-45M"/>
    <x v="7"/>
  </r>
  <r>
    <x v="1"/>
    <n v="737"/>
    <x v="8"/>
    <x v="6"/>
    <s v="统帅（Leader）"/>
    <n v="22186"/>
    <s v="海尔集团"/>
    <s v="青岛乐家电器有限公司"/>
    <n v="31846"/>
    <n v="28590137"/>
    <s v="统帅（Leader）钢化玻璃 燃气灶具 双灶嵌入式 台嵌两用JZY-QI303B(液化气) 海尔 荣誉出品"/>
    <x v="7"/>
  </r>
  <r>
    <x v="1"/>
    <n v="737"/>
    <x v="8"/>
    <x v="5"/>
    <s v="苏泊尔（SUPOR）"/>
    <n v="16425"/>
    <s v="苏泊尔集团"/>
    <s v="浙江苏泊尔股份有限公司"/>
    <n v="615445"/>
    <n v="164067682"/>
    <s v="苏泊尔（SUPOR）鲜呼吸100 快速电压力锅 IH电磁加热 可中途加菜  SY-50FH9072Q 5L高压锅"/>
    <x v="7"/>
  </r>
  <r>
    <x v="0"/>
    <n v="737"/>
    <x v="8"/>
    <x v="41"/>
    <s v="老板（Robam）"/>
    <n v="11026"/>
    <s v="老板电器"/>
    <s v="杭州老板电器股份有限公司"/>
    <n v="12790"/>
    <n v="18535219"/>
    <s v="高端水槽+砧板"/>
    <x v="7"/>
  </r>
  <r>
    <x v="0"/>
    <n v="737"/>
    <x v="8"/>
    <x v="38"/>
    <s v="泰怡凯（TEK）"/>
    <n v="22423"/>
    <s v="科沃斯股份"/>
    <s v="科沃斯机器人有限公司"/>
    <n v="308"/>
    <n v="129693"/>
    <s v="运费补拍链接"/>
    <x v="7"/>
  </r>
  <r>
    <x v="0"/>
    <n v="737"/>
    <x v="8"/>
    <x v="6"/>
    <s v="模卡（MOOKA）"/>
    <n v="56816"/>
    <s v="海尔集团"/>
    <s v="青岛海尔电子有限公司"/>
    <n v="30"/>
    <n v="40735"/>
    <s v="海尔模卡（MOOKA）32A6M 32英寸智能网络WiFi高清LED液晶平板电视 黑色"/>
    <x v="7"/>
  </r>
  <r>
    <x v="0"/>
    <n v="737"/>
    <x v="8"/>
    <x v="7"/>
    <s v="美的"/>
    <n v="160060"/>
    <s v="美的集团"/>
    <s v="美的集团股份有限公司"/>
    <n v="1189"/>
    <n v="269793"/>
    <s v="美的（Midea）暗光小太阳NPS10-15B 家用取暖器电暖器 速热可升降摇头 电热扇暖风机电暖气"/>
    <x v="7"/>
  </r>
  <r>
    <x v="0"/>
    <n v="737"/>
    <x v="8"/>
    <x v="29"/>
    <s v="百得（BEST）"/>
    <n v="40254"/>
    <s v="华帝股份"/>
    <s v="中山百得厨卫有限公司"/>
    <n v="6387"/>
    <n v="17507925"/>
    <s v="运费链接"/>
    <x v="7"/>
  </r>
  <r>
    <x v="0"/>
    <n v="737"/>
    <x v="8"/>
    <x v="6"/>
    <s v="统帅（Leader）"/>
    <n v="22186"/>
    <s v="海尔集团"/>
    <s v="青岛乐家电器有限公司"/>
    <n v="14795"/>
    <n v="14353649"/>
    <s v="邮费补差专拍 运费差价 专用链接 单拍无效 邮费补差 洗衣机"/>
    <x v="7"/>
  </r>
  <r>
    <x v="0"/>
    <n v="737"/>
    <x v="8"/>
    <x v="5"/>
    <s v="苏泊尔（SUPOR）"/>
    <n v="183438"/>
    <s v="苏泊尔集团"/>
    <s v="苏泊尔集团有限公司"/>
    <n v="259161"/>
    <n v="60171883"/>
    <s v="食物夹"/>
    <x v="7"/>
  </r>
  <r>
    <x v="1"/>
    <n v="737"/>
    <x v="8"/>
    <x v="38"/>
    <s v="科沃斯机器人（ECOVACS）"/>
    <n v="284786"/>
    <s v="科沃斯股份"/>
    <s v="科沃斯机器人有限公司"/>
    <n v="15"/>
    <n v="94880"/>
    <s v="科沃斯（Ecovacs ） KJ600G-A30 空气净化器可移动式空气净化机器人沁宝AA30"/>
    <x v="7"/>
  </r>
  <r>
    <x v="0"/>
    <n v="737"/>
    <x v="8"/>
    <x v="20"/>
    <s v="博锐（POREE）"/>
    <n v="66095"/>
    <s v="飞科股份"/>
    <s v="上海飞科电器股份有限公司"/>
    <n v="4907"/>
    <n v="119058"/>
    <s v="飞科（FLYCO）博锐去球器 毛球修剪器充电 毛衣剃毛器 去毛球器衣服去毛器去球器刮毛球PR1501 标配"/>
    <x v="7"/>
  </r>
  <r>
    <x v="0"/>
    <n v="737"/>
    <x v="8"/>
    <x v="15"/>
    <s v="格力（GREE）"/>
    <n v="7420"/>
    <s v="格力集团"/>
    <s v="珠海格力电器股份有限公司"/>
    <n v="110937"/>
    <n v="43428199"/>
    <s v="??格力（GREE）15片电热油汀取暖器 电暖器 电暖气电暖炉电热器 家用节能省电 浴室油汀暖气片 NDY19-S60"/>
    <x v="7"/>
  </r>
  <r>
    <x v="1"/>
    <n v="737"/>
    <x v="8"/>
    <x v="38"/>
    <s v="科沃斯（Ecovacs）"/>
    <n v="10468"/>
    <s v="科沃斯股份"/>
    <s v="科沃斯机器人有限公司"/>
    <n v="23766"/>
    <n v="33077292"/>
    <s v="科沃斯（Ecovacs）窗宝W950-SW 家用智能全自动 擦窗清洁机器人"/>
    <x v="7"/>
  </r>
  <r>
    <x v="0"/>
    <n v="737"/>
    <x v="8"/>
    <x v="7"/>
    <s v="美的洗悦家"/>
    <n v="254089"/>
    <s v="美的集团"/>
    <s v="美的集团股份有限公司"/>
    <n v="471"/>
    <n v="48201"/>
    <s v="美的洗悦家 空调挂机柜机深度拆卸清洗服务 不限品牌家电保养 杀菌消毒去污全国上门家政保洁 空调拆洗-(柜"/>
    <x v="7"/>
  </r>
  <r>
    <x v="0"/>
    <n v="737"/>
    <x v="8"/>
    <x v="6"/>
    <s v="卡萨帝"/>
    <n v="229674"/>
    <s v="海尔集团"/>
    <s v="海尔集团公司"/>
    <n v="34"/>
    <n v="74290"/>
    <s v="特美刻双层炒锅"/>
    <x v="7"/>
  </r>
  <r>
    <x v="0"/>
    <n v="737"/>
    <x v="8"/>
    <x v="15"/>
    <s v="晶弘（KINGHOME）"/>
    <n v="22062"/>
    <s v="格力集团"/>
    <s v="合肥晶弘电器有限公司"/>
    <n v="36"/>
    <n v="116524"/>
    <s v="格力晶弘410升智能变频十字对开门冰箱 宽幅变温BCD-410PQC 现代金"/>
    <x v="7"/>
  </r>
  <r>
    <x v="1"/>
    <n v="737"/>
    <x v="8"/>
    <x v="29"/>
    <s v="华帝（VATTI）"/>
    <n v="8485"/>
    <s v="华帝股份"/>
    <s v="华帝股份有限公司"/>
    <n v="26340"/>
    <n v="40480029"/>
    <s v="华帝（Vatti）蒸箱烤箱二合一家用烘焙蒸汽烤箱多功能台式蒸烤一体机全自动电蒸箱蒸烤箱ZK-32V6"/>
    <x v="7"/>
  </r>
  <r>
    <x v="1"/>
    <n v="737"/>
    <x v="8"/>
    <x v="38"/>
    <s v="泰怡凯（TEK）"/>
    <n v="22423"/>
    <s v="科沃斯股份"/>
    <s v="科沃斯机器人有限公司"/>
    <n v="307"/>
    <n v="520512"/>
    <s v="泰怡凯（TEK）无线家用地面清洗清洁洗地机 吸尘器干湿两用 HF530"/>
    <x v="7"/>
  </r>
  <r>
    <x v="0"/>
    <n v="9855"/>
    <x v="22"/>
    <x v="6"/>
    <s v="海尔（Haier）"/>
    <n v="7817"/>
    <s v="海尔集团"/>
    <s v="青岛海尔投资发展有限公司"/>
    <n v="1505"/>
    <n v="1739163"/>
    <s v="海尔（Haier）茶吧机家用加热智能温热型直饮机即热式饮水机立式茶吧茶饮机 温热型金色"/>
    <x v="7"/>
  </r>
  <r>
    <x v="0"/>
    <n v="9855"/>
    <x v="22"/>
    <x v="6"/>
    <s v="海尔"/>
    <n v="42275"/>
    <s v="海尔集团"/>
    <s v="青岛海尔投资发展有限公司"/>
    <n v="207"/>
    <n v="154327"/>
    <s v="海尔（Haier）指纹锁电子锁智能门锁磁卡感应卡开门卡 适配海尔U3和U3-U"/>
    <x v="7"/>
  </r>
  <r>
    <x v="1"/>
    <n v="9855"/>
    <x v="22"/>
    <x v="1"/>
    <s v="创维（Skyworth）"/>
    <n v="217182"/>
    <s v="创维集团"/>
    <s v="深圳创维-RGB电子有限公司"/>
    <n v="2"/>
    <n v="5379"/>
    <s v="创维 Skyworth R9家用防盗门指纹锁密码电子锁左右开通用版"/>
    <x v="7"/>
  </r>
  <r>
    <x v="1"/>
    <n v="9855"/>
    <x v="22"/>
    <x v="5"/>
    <s v="苏泊尔（SUPOR）"/>
    <n v="16425"/>
    <s v="苏泊尔集团"/>
    <s v="浙江苏泊尔股份有限公司"/>
    <n v="3295"/>
    <n v="1148408"/>
    <s v="苏泊尔（SUPOR）苏泊尔 医用级304不锈钢加重厨房水槽双槽洗菜盆洗菜池带刀架"/>
    <x v="7"/>
  </r>
  <r>
    <x v="0"/>
    <n v="9855"/>
    <x v="22"/>
    <x v="7"/>
    <s v="美的（Midea）"/>
    <n v="12380"/>
    <s v="美的集团"/>
    <s v="美的集团股份有限公司"/>
    <n v="33934"/>
    <n v="3680470"/>
    <s v="酷毙LED台灯护眼大学生宿舍神器上铺寝室家用长条usb灯管书桌壁灯 明烛"/>
    <x v="7"/>
  </r>
  <r>
    <x v="1"/>
    <n v="9855"/>
    <x v="22"/>
    <x v="9"/>
    <s v="TCL"/>
    <n v="156912"/>
    <s v="TCL集团"/>
    <s v="TCL集团股份有限公司"/>
    <n v="3853"/>
    <n v="757684"/>
    <s v="TCL锁体  TCL指纹锁E2款  特殊门（单独拍下无效）"/>
    <x v="7"/>
  </r>
  <r>
    <x v="1"/>
    <n v="9855"/>
    <x v="22"/>
    <x v="6"/>
    <s v="海尔（Haier）"/>
    <n v="7817"/>
    <s v="海尔集团"/>
    <s v="青岛海尔投资发展有限公司"/>
    <n v="1359"/>
    <n v="1904834"/>
    <s v="海尔（Haier）智能锁 开门磁卡 适配海尔HL-33PF3【配件】"/>
    <x v="7"/>
  </r>
  <r>
    <x v="0"/>
    <n v="9855"/>
    <x v="22"/>
    <x v="9"/>
    <s v="TCL"/>
    <n v="188749"/>
    <s v="TCL集团"/>
    <s v="TCL集团股份有限公司"/>
    <n v="57592"/>
    <n v="6896183"/>
    <s v="集成吊顶凉霸 厨房卫生间降温冷风扇灯LED照明二合一遥控款风扇 遥控款+摆叶+LED照明"/>
    <x v="7"/>
  </r>
  <r>
    <x v="1"/>
    <n v="9855"/>
    <x v="22"/>
    <x v="7"/>
    <s v="美的（Midea）"/>
    <n v="12380"/>
    <s v="美的集团"/>
    <s v="美的集团股份有限公司"/>
    <n v="128085"/>
    <n v="14111011"/>
    <s v="美的（Midea）香薰机加湿器  超声波雾化七彩香薰灯精油灯 节日创意礼品礼物小夜灯 3000K"/>
    <x v="7"/>
  </r>
  <r>
    <x v="0"/>
    <n v="9855"/>
    <x v="22"/>
    <x v="29"/>
    <s v="华帝（VATTI）"/>
    <n v="8485"/>
    <s v="华帝股份"/>
    <s v="华帝股份有限公司"/>
    <n v="8085"/>
    <n v="3170208"/>
    <s v="厕纸盒 红色"/>
    <x v="7"/>
  </r>
  <r>
    <x v="0"/>
    <n v="9855"/>
    <x v="22"/>
    <x v="25"/>
    <s v="九阳（Joyoung）"/>
    <n v="9774"/>
    <s v="九阳股份"/>
    <s v="九阳股份有限公司"/>
    <n v="9"/>
    <n v="507"/>
    <s v="美的（Midea）感应光控小夜灯/可粘贴可移动 暮光/白色"/>
    <x v="7"/>
  </r>
  <r>
    <x v="1"/>
    <n v="9855"/>
    <x v="22"/>
    <x v="29"/>
    <s v="华帝（VATTI）"/>
    <n v="8485"/>
    <s v="华帝股份"/>
    <s v="华帝股份有限公司"/>
    <n v="1551"/>
    <n v="495474"/>
    <s v="华帝（vatti） H-CS0014-B1D.W 浴精铜龙头淋浴花洒套装手持花洒套装"/>
    <x v="7"/>
  </r>
  <r>
    <x v="0"/>
    <n v="9855"/>
    <x v="22"/>
    <x v="7"/>
    <s v="美的"/>
    <n v="160060"/>
    <s v="美的集团"/>
    <s v="美的集团股份有限公司"/>
    <n v="8680"/>
    <n v="575880"/>
    <s v="美的（midea）led天花灯客厅餐厅灯筒灯7.5/8公分4w精工铝材暖白黄光正白光源 豪华版-砂银款-4W-三色变光"/>
    <x v="7"/>
  </r>
  <r>
    <x v="0"/>
    <n v="9855"/>
    <x v="22"/>
    <x v="5"/>
    <s v="苏泊尔（SUPOR）"/>
    <n v="183438"/>
    <s v="苏泊尔集团"/>
    <s v="苏泊尔集团有限公司"/>
    <n v="1547"/>
    <n v="312549"/>
    <s v="苏泊尔（SUPOR）淋浴龙头 卫生间浴室龙头花洒 五种出水按摩水 304不锈钢冷热水 花洒套装2(配生料带)"/>
    <x v="7"/>
  </r>
  <r>
    <x v="0"/>
    <n v="9987"/>
    <x v="29"/>
    <x v="9"/>
    <s v="TCL"/>
    <n v="188749"/>
    <s v="TCL集团"/>
    <s v="TCL集团股份有限公司"/>
    <n v="1146"/>
    <n v="129884"/>
    <s v="绒布袋(图片仅供参考，请以实物为准)"/>
    <x v="7"/>
  </r>
  <r>
    <x v="1"/>
    <n v="9987"/>
    <x v="29"/>
    <x v="9"/>
    <s v="TCL"/>
    <n v="2505"/>
    <s v="TCL集团"/>
    <s v="TCL集团股份有限公司"/>
    <n v="11"/>
    <n v="1843"/>
    <s v="TCL 老人手机 121 黑色 移动联通2G手机 双卡双待"/>
    <x v="7"/>
  </r>
  <r>
    <x v="1"/>
    <n v="9987"/>
    <x v="29"/>
    <x v="15"/>
    <s v="格力（GREE）"/>
    <n v="7420"/>
    <s v="格力集团"/>
    <s v="珠海格力电器股份有限公司"/>
    <n v="1"/>
    <n v="3599"/>
    <s v="格力（GREE）手机2代 4GB+64GB 典雅银  移动联通电信4G手机"/>
    <x v="7"/>
  </r>
  <r>
    <x v="0"/>
    <n v="9987"/>
    <x v="29"/>
    <x v="6"/>
    <s v="海尔（Haier）"/>
    <n v="7817"/>
    <s v="海尔集团"/>
    <s v="青岛海尔投资发展有限公司"/>
    <n v="8547"/>
    <n v="1734655"/>
    <s v="海尔（Haier）M360/M360C 老人手机 原装座充 座充+数据线+充电器"/>
    <x v="7"/>
  </r>
  <r>
    <x v="1"/>
    <n v="652"/>
    <x v="1"/>
    <x v="1"/>
    <s v="创维（Skyworth）"/>
    <n v="5565"/>
    <s v="创维集团"/>
    <s v="创维集团有限公司"/>
    <n v="5"/>
    <n v="16495"/>
    <s v="创维（Skyworth）S8000 VR一体机 智能VR眼镜 3D头盔 游戏设备"/>
    <x v="7"/>
  </r>
  <r>
    <x v="0"/>
    <n v="652"/>
    <x v="1"/>
    <x v="6"/>
    <s v="海尔（Haier）"/>
    <n v="7817"/>
    <s v="海尔集团"/>
    <s v="青岛海尔投资发展有限公司"/>
    <n v="21"/>
    <n v="0"/>
    <s v="清洁布"/>
    <x v="7"/>
  </r>
  <r>
    <x v="0"/>
    <n v="652"/>
    <x v="1"/>
    <x v="15"/>
    <s v="格力（GREE）"/>
    <n v="7420"/>
    <s v="格力集团"/>
    <s v="珠海格力电器股份有限公司"/>
    <n v="7"/>
    <n v="172"/>
    <s v="格力空调遥控器 YBOF2 格力空调通用遥控器 白色"/>
    <x v="7"/>
  </r>
  <r>
    <x v="1"/>
    <n v="652"/>
    <x v="1"/>
    <x v="6"/>
    <s v="海尔（Haier）"/>
    <n v="7817"/>
    <s v="海尔集团"/>
    <s v="青岛海尔投资发展有限公司"/>
    <n v="38"/>
    <n v="190"/>
    <s v="海尔（Haier）凌越 商务风大容量防泼溅双肩电脑包 15.6英寸笔记本包"/>
    <x v="7"/>
  </r>
  <r>
    <x v="0"/>
    <n v="652"/>
    <x v="1"/>
    <x v="1"/>
    <s v="创维（Skyworth）"/>
    <n v="5565"/>
    <s v="创维集团"/>
    <s v="创维集团有限公司"/>
    <n v="2"/>
    <n v="4873"/>
    <s v="创维（Skyworth）智能音响 客厅 K歌5.1 回音壁音响 人工AI语音控制  音响电视盒子 X1pro 智能音箱 2+8G"/>
    <x v="7"/>
  </r>
  <r>
    <x v="0"/>
    <n v="652"/>
    <x v="1"/>
    <x v="7"/>
    <s v="美的（Midea）"/>
    <n v="12380"/>
    <s v="美的集团"/>
    <s v="美的集团股份有限公司"/>
    <n v="97"/>
    <n v="21414"/>
    <s v="美的（Midea）MW-S1电子秤家用体重秤减肥秤体脂秤精准智能称 白色"/>
    <x v="7"/>
  </r>
  <r>
    <x v="0"/>
    <n v="1319"/>
    <x v="10"/>
    <x v="21"/>
    <s v="澳佳宝（Blackmores）"/>
    <n v="153122"/>
    <s v="黛浓有限公司"/>
    <s v="黛浓有限公司"/>
    <n v="21"/>
    <n v="4847"/>
    <s v="澳洲进口Blackmores澳佳宝 孕妇黄金素 VE面霜天然补水润肤霜冰冰霜50g 孕前期"/>
    <x v="7"/>
  </r>
  <r>
    <x v="1"/>
    <n v="1319"/>
    <x v="10"/>
    <x v="7"/>
    <s v="美的（Midea）"/>
    <n v="12380"/>
    <s v="美的集团"/>
    <s v="美的集团股份有限公司"/>
    <n v="1142"/>
    <n v="163366"/>
    <s v="美的（Midea）WNK0201多功能 双奶瓶热奶恒温暖奶器自营加热暖奶器"/>
    <x v="7"/>
  </r>
  <r>
    <x v="1"/>
    <n v="1319"/>
    <x v="10"/>
    <x v="22"/>
    <s v="健安喜（GNC）"/>
    <n v="9120"/>
    <s v="GNC公司"/>
    <s v="大众营养投资公司"/>
    <n v="79"/>
    <n v="7252"/>
    <s v="健安喜(GNC) 孕妇 缓解呕吐软胶囊 60粒"/>
    <x v="7"/>
  </r>
  <r>
    <x v="0"/>
    <n v="1319"/>
    <x v="10"/>
    <x v="21"/>
    <s v="BLACKMORES"/>
    <n v="153835"/>
    <s v="黛浓有限公司"/>
    <s v="黛浓有限公司"/>
    <n v="17"/>
    <n v="2822"/>
    <s v="澳佳宝 Blackmores 婴幼儿配方奶粉 900g 1段(0-6个月) 1罐"/>
    <x v="7"/>
  </r>
  <r>
    <x v="0"/>
    <n v="1319"/>
    <x v="10"/>
    <x v="6"/>
    <s v="海尔"/>
    <n v="42275"/>
    <s v="海尔集团"/>
    <s v="青岛海尔投资发展有限公司"/>
    <n v="536"/>
    <n v="135343"/>
    <s v="海尔（Haier）婴儿奶瓶消毒器带烘干 多功能宝宝蒸汽消毒锅温奶器 带空气过滤消毒柜HBS-S02 暖白"/>
    <x v="7"/>
  </r>
  <r>
    <x v="0"/>
    <n v="1319"/>
    <x v="10"/>
    <x v="6"/>
    <s v="海尔（Haier）"/>
    <n v="7817"/>
    <s v="海尔集团"/>
    <s v="青岛海尔投资发展有限公司"/>
    <n v="2425"/>
    <n v="864242"/>
    <s v="海尔（Haier）无痛变频电动吸奶器 双边电动吸奶器 双侧吸乳器充电式静音储奶吸奶器HBN-B01S 双边电动吸乳"/>
    <x v="7"/>
  </r>
  <r>
    <x v="0"/>
    <n v="1319"/>
    <x v="10"/>
    <x v="20"/>
    <s v="飞科（FLYCO）"/>
    <n v="6736"/>
    <s v="飞科股份"/>
    <s v="上海飞科电器股份有限公司"/>
    <n v="30"/>
    <n v="2792"/>
    <s v="飞科（FLYCO）婴儿理发器FC5801宝宝儿童静音防水充电剃头刀电推剪 光头理发器"/>
    <x v="7"/>
  </r>
  <r>
    <x v="1"/>
    <n v="1319"/>
    <x v="10"/>
    <x v="6"/>
    <s v="海尔（Haier）"/>
    <n v="7817"/>
    <s v="海尔集团"/>
    <s v="青岛海尔投资发展有限公司"/>
    <n v="7446"/>
    <n v="2059288"/>
    <s v="海尔（Haier）随行杯搅拌机便携式榨汁机家用多功能果汁搅拌奶昔 婴儿辅食料理机HYF-P0108"/>
    <x v="7"/>
  </r>
  <r>
    <x v="0"/>
    <n v="1319"/>
    <x v="10"/>
    <x v="31"/>
    <s v="自然之宝"/>
    <n v="94564"/>
    <s v="自然之宝公司"/>
    <s v="自然之宝公司"/>
    <n v="1"/>
    <n v="155"/>
    <s v="【全球购】加拿大直邮NATURES BOUNTY自然之宝儿童钙+维生素D3 补钙软糖 120粒(新包装)"/>
    <x v="7"/>
  </r>
  <r>
    <x v="0"/>
    <n v="1319"/>
    <x v="10"/>
    <x v="22"/>
    <s v="GNC"/>
    <n v="171862"/>
    <s v="GNC公司"/>
    <s v="大众营养投资公司"/>
    <n v="1223"/>
    <n v="50072"/>
    <s v="荷兰美素（Herobaby）婴幼儿奶粉2段3段4段奶粉荷兰进口Hero baby美素 美素 5段(2-3岁)700g"/>
    <x v="7"/>
  </r>
  <r>
    <x v="1"/>
    <n v="1319"/>
    <x v="10"/>
    <x v="21"/>
    <s v="澳佳宝（BLACKMORES）"/>
    <n v="163991"/>
    <s v="黛浓有限公司"/>
    <s v="黛浓有限公司"/>
    <n v="32"/>
    <n v="6608"/>
    <s v="澳佳宝（BLACKMORES）儿童鱼油胶囊 60粒"/>
    <x v="7"/>
  </r>
  <r>
    <x v="0"/>
    <n v="1319"/>
    <x v="10"/>
    <x v="21"/>
    <s v="Blackmores"/>
    <n v="144123"/>
    <s v="黛浓有限公司"/>
    <s v="质控聚合品牌"/>
    <n v="5"/>
    <n v="768"/>
    <s v="【京东推荐】澳洲进口 Blackmores澳佳宝 叶酸 备孕黄金素 孕妇黄金营养素180粒 2罐装 保护胎儿"/>
    <x v="7"/>
  </r>
  <r>
    <x v="0"/>
    <n v="1319"/>
    <x v="10"/>
    <x v="22"/>
    <s v="健安喜（GNC）"/>
    <n v="9120"/>
    <s v="GNC公司"/>
    <s v="大众营养投资公司"/>
    <n v="5"/>
    <n v="406"/>
    <s v="艾维诺（AVEENO） 艾维诺婴儿童面霜 宝宝护肤润肤乳液/霜 保湿滋润缓解湿疹膏 日常滋润乳液227ml"/>
    <x v="7"/>
  </r>
  <r>
    <x v="0"/>
    <n v="1319"/>
    <x v="10"/>
    <x v="43"/>
    <s v="天然博士"/>
    <n v="283125"/>
    <s v="汤臣倍健股份"/>
    <s v="汤臣倍健股份有限公司"/>
    <n v="198"/>
    <n v="19310"/>
    <s v="汤臣倍健旗下天然博士孕妇乳母维生素B12（多维叶酸片）60片装孕前备孕成人妈妈孕期营养 维生素B12（叶酸"/>
    <x v="7"/>
  </r>
  <r>
    <x v="0"/>
    <n v="1319"/>
    <x v="10"/>
    <x v="21"/>
    <s v="blackmores"/>
    <n v="160869"/>
    <s v="黛浓有限公司"/>
    <s v="黛浓有限公司"/>
    <n v="23"/>
    <n v="3770"/>
    <s v="澳佳宝(Blackmores) Pregnancy Gold孕妇黄金素补叶酸 180粒"/>
    <x v="7"/>
  </r>
  <r>
    <x v="0"/>
    <n v="6728"/>
    <x v="16"/>
    <x v="7"/>
    <s v="美的（Midea）"/>
    <n v="12380"/>
    <s v="美的集团"/>
    <s v="美的集团股份有限公司"/>
    <n v="43"/>
    <n v="17806"/>
    <s v="车载吸尘器专用配件 可替换 海帕过滤网 滤芯  美的VH03W-09E型号用"/>
    <x v="7"/>
  </r>
  <r>
    <x v="0"/>
    <n v="6728"/>
    <x v="16"/>
    <x v="6"/>
    <s v="海尔（Haier）"/>
    <n v="7817"/>
    <s v="海尔集团"/>
    <s v="青岛海尔投资发展有限公司"/>
    <n v="3189"/>
    <n v="449469"/>
    <s v="适用于海尔车载空气净化器USB电源线升压转换线12V1A"/>
    <x v="7"/>
  </r>
  <r>
    <x v="0"/>
    <n v="6728"/>
    <x v="16"/>
    <x v="9"/>
    <s v="TCL"/>
    <n v="188749"/>
    <s v="TCL集团"/>
    <s v="TCL集团股份有限公司"/>
    <n v="3555"/>
    <n v="635490"/>
    <s v="便携USB二合一读卡器 TF SD 多功能高速迷你手机读卡器【随机颜色】1个"/>
    <x v="7"/>
  </r>
  <r>
    <x v="0"/>
    <n v="6728"/>
    <x v="16"/>
    <x v="6"/>
    <s v="Haier"/>
    <n v="98227"/>
    <s v="海尔集团"/>
    <s v="青岛海尔投资发展有限公司"/>
    <n v="681"/>
    <n v="94364"/>
    <s v="海尔车载吸尘器 便携式汽车 车用吸尘器 家用车用大功率 干湿两用 吸尘器标配"/>
    <x v="7"/>
  </r>
  <r>
    <x v="1"/>
    <n v="6728"/>
    <x v="16"/>
    <x v="9"/>
    <s v="TCL"/>
    <n v="188749"/>
    <s v="TCL集团"/>
    <s v="TCL集团股份有限公司"/>
    <n v="3837"/>
    <n v="799938"/>
    <s v="TCL车载吸尘器 CX7充气泵四合一多功能 双电机 干湿两用 数显胎压 大功率 双电机+真空吸尘+一键充气"/>
    <x v="7"/>
  </r>
  <r>
    <x v="1"/>
    <n v="6728"/>
    <x v="16"/>
    <x v="7"/>
    <s v="美的（Midea）"/>
    <n v="12380"/>
    <s v="美的集团"/>
    <s v="美的集团股份有限公司"/>
    <n v="3189"/>
    <n v="704506"/>
    <s v="美的（Midea）VH03W-09E 车载吸尘器 车用吸尘器 有线手持 大吸力 大功率 汽车吸尘器"/>
    <x v="7"/>
  </r>
  <r>
    <x v="1"/>
    <n v="6728"/>
    <x v="16"/>
    <x v="6"/>
    <s v="海尔（Haier）"/>
    <n v="7817"/>
    <s v="海尔集团"/>
    <s v="青岛海尔投资发展有限公司"/>
    <n v="5307"/>
    <n v="846186"/>
    <s v="海尔（Haier）（KJBD02-15） 海尔Q8 Plus新款车载空气净化器 消除异味香薰负离子甲醛汽车空气净化器"/>
    <x v="7"/>
  </r>
  <r>
    <x v="0"/>
    <n v="6233"/>
    <x v="15"/>
    <x v="22"/>
    <s v="健安喜（GNC）"/>
    <n v="152124"/>
    <s v="GNC公司"/>
    <s v="大众营养投资公司"/>
    <n v="1"/>
    <n v="160"/>
    <s v="健安喜GNC 美国原装进口系列 辅酶Q10 400mg*60粒"/>
    <x v="7"/>
  </r>
  <r>
    <x v="0"/>
    <n v="670"/>
    <x v="5"/>
    <x v="6"/>
    <s v="海尔（Haier）"/>
    <n v="7817"/>
    <s v="海尔集团"/>
    <s v="青岛海尔投资发展有限公司"/>
    <n v="177"/>
    <n v="294074"/>
    <s v="海尔（Haier）天越D90 商用台式办公电脑(八代I7-8700 8G 1TB 键鼠 Win10 三年上门)单主机"/>
    <x v="7"/>
  </r>
  <r>
    <x v="1"/>
    <n v="670"/>
    <x v="5"/>
    <x v="9"/>
    <s v="TCL"/>
    <n v="2505"/>
    <s v="TCL集团"/>
    <s v="TCL集团股份有限公司"/>
    <n v="4472"/>
    <n v="2936802"/>
    <s v="TCL会议电话机座机 CP300 音视频会议终端系统/全向麦克风/来电显示/免提录音/商务办公会议电话 中型会议"/>
    <x v="7"/>
  </r>
  <r>
    <x v="1"/>
    <n v="670"/>
    <x v="5"/>
    <x v="1"/>
    <s v="创维（Skyworth）"/>
    <n v="217182"/>
    <s v="创维集团"/>
    <s v="深圳创维-RGB电子有限公司"/>
    <n v="13358"/>
    <n v="4972310"/>
    <s v="创维（Skyworth）复合音频线 一分三莲花头音视频线"/>
    <x v="7"/>
  </r>
  <r>
    <x v="1"/>
    <n v="670"/>
    <x v="5"/>
    <x v="6"/>
    <s v="雷神（ThundeRobot）"/>
    <n v="48100"/>
    <s v="海尔集团"/>
    <s v="海尔信息科技（深圳）有限公司"/>
    <n v="6399"/>
    <n v="31850449"/>
    <s v="雷神（ThundeRobot）黑金刚K70T 全铝合金键身 背光机械键盘 金属黑 茶轴 绝地求生吃鸡键盘"/>
    <x v="7"/>
  </r>
  <r>
    <x v="0"/>
    <n v="670"/>
    <x v="5"/>
    <x v="6"/>
    <s v="雷神（ThundeRobot）"/>
    <n v="48100"/>
    <s v="海尔集团"/>
    <s v="海尔信息科技（深圳）有限公司"/>
    <n v="3415"/>
    <n v="10670781"/>
    <s v="雷神（ThundeRobot）黑金刚K70 全铝合金键身 背光机械键盘 金属黑 绝地求生吃鸡 黑轴"/>
    <x v="7"/>
  </r>
  <r>
    <x v="0"/>
    <n v="670"/>
    <x v="5"/>
    <x v="1"/>
    <s v="创维（Skyworth）"/>
    <n v="217182"/>
    <s v="创维集团"/>
    <s v="深圳创维-RGB电子有限公司"/>
    <n v="1615"/>
    <n v="434213"/>
    <s v="腾讯视频超级影音VIP季卡"/>
    <x v="7"/>
  </r>
  <r>
    <x v="0"/>
    <n v="670"/>
    <x v="5"/>
    <x v="7"/>
    <s v="美的（Midea）"/>
    <n v="12380"/>
    <s v="美的集团"/>
    <s v="美的集团股份有限公司"/>
    <n v="36"/>
    <n v="82648"/>
    <s v="美的热水器专用下单"/>
    <x v="7"/>
  </r>
  <r>
    <x v="1"/>
    <n v="670"/>
    <x v="5"/>
    <x v="7"/>
    <s v="美的（Midea）"/>
    <n v="12380"/>
    <s v="美的集团"/>
    <s v="美的集团股份有限公司"/>
    <n v="3817"/>
    <n v="85161"/>
    <s v="美的（midea）A1C33L1.8-A5 插座插排插线板 1.8米"/>
    <x v="7"/>
  </r>
  <r>
    <x v="1"/>
    <n v="670"/>
    <x v="5"/>
    <x v="6"/>
    <s v="海尔（Haier）"/>
    <n v="7817"/>
    <s v="海尔集团"/>
    <s v="青岛海尔投资发展有限公司"/>
    <n v="4842"/>
    <n v="7836171"/>
    <s v="海尔（Haier）锋睿S420 14英寸轻薄学生商务笔记本电脑(四核N3450 4G 128G SSD WIFI 蓝牙 1080P 正版Win10"/>
    <x v="7"/>
  </r>
  <r>
    <x v="1"/>
    <n v="670"/>
    <x v="5"/>
    <x v="6"/>
    <s v="极限矩阵"/>
    <n v="69196"/>
    <s v="海尔集团"/>
    <s v="苏州海尔信息科技有限公司"/>
    <n v="241"/>
    <n v="1255967"/>
    <s v="极限矩阵（matrimax）LT-270M1 27英寸 曲面吃鸡射击类电竞显示器（144Hz刷新1ms响应 DP+HDMI+DVI 1080P)"/>
    <x v="7"/>
  </r>
  <r>
    <x v="0"/>
    <n v="670"/>
    <x v="5"/>
    <x v="9"/>
    <s v="TCL"/>
    <n v="188749"/>
    <s v="TCL集团"/>
    <s v="TCL集团股份有限公司"/>
    <n v="1338"/>
    <n v="956790"/>
    <s v="?TCL 34英寸 4K曲面带鱼屏显示器21:9 电脑屏幕 100/144hz T34M6CW 支持FreeSync"/>
    <x v="7"/>
  </r>
  <r>
    <x v="0"/>
    <n v="670"/>
    <x v="5"/>
    <x v="20"/>
    <s v="飞科（FLYCO）"/>
    <n v="6736"/>
    <s v="飞科股份"/>
    <s v="上海飞科电器股份有限公司"/>
    <n v="55"/>
    <n v="902"/>
    <s v="【唐久直供】得力（deli）五金装订夹5549原子夹二孔资料装订夹条间距80mm办公用品50只"/>
    <x v="7"/>
  </r>
  <r>
    <x v="0"/>
    <n v="670"/>
    <x v="5"/>
    <x v="15"/>
    <s v="正格（MMC）"/>
    <n v="380516"/>
    <s v="格力集团"/>
    <s v="珠海格力新技术研究所有限公司"/>
    <n v="2"/>
    <n v="390"/>
    <s v="正格388A硒鼓易加粉 适用惠普M1136/1008/1106/1108/P1005/P1006 388A标准版 商用版"/>
    <x v="7"/>
  </r>
  <r>
    <x v="0"/>
    <n v="17329"/>
    <x v="12"/>
    <x v="6"/>
    <s v="雷神（ThundeRobot）"/>
    <n v="48100"/>
    <s v="海尔集团"/>
    <s v="海尔信息科技（深圳）有限公司"/>
    <n v="1"/>
    <n v="299"/>
    <s v="雷神（ThundeRobot）15.6英寸青春版背包"/>
    <x v="7"/>
  </r>
  <r>
    <x v="0"/>
    <n v="1316"/>
    <x v="0"/>
    <x v="5"/>
    <s v="苏泊尔（SUPOR）"/>
    <n v="16425"/>
    <s v="苏泊尔集团"/>
    <s v="浙江苏泊尔股份有限公司"/>
    <n v="11"/>
    <n v="995"/>
    <s v="飞科（FLYCO） 【唐久直供】剃须刀 电动刮胡子刀FS371三刀头全身水洗智能胡须刀"/>
    <x v="7"/>
  </r>
  <r>
    <x v="0"/>
    <n v="1316"/>
    <x v="0"/>
    <x v="20"/>
    <s v="飞科（FLYCO）"/>
    <n v="6736"/>
    <s v="飞科股份"/>
    <s v="上海飞科电器股份有限公司"/>
    <n v="862"/>
    <n v="39146"/>
    <s v="飞科（FLYCO） 飞科博锐男士电动剃须刀双头 刮胡刀ps188 全身水洗便携迷你胡须刀 包邮"/>
    <x v="7"/>
  </r>
  <r>
    <x v="0"/>
    <n v="1316"/>
    <x v="0"/>
    <x v="22"/>
    <s v="GNC"/>
    <n v="171862"/>
    <s v="GNC公司"/>
    <s v="大众营养投资公司"/>
    <n v="146"/>
    <n v="1598"/>
    <s v="美国GNC维生素C保湿面霜 57g"/>
    <x v="7"/>
  </r>
  <r>
    <x v="0"/>
    <n v="1316"/>
    <x v="0"/>
    <x v="21"/>
    <s v="Blackmores"/>
    <n v="144123"/>
    <s v="黛浓有限公司"/>
    <s v="质控聚合品牌"/>
    <n v="6"/>
    <n v="300"/>
    <s v="澳洲进口 Blackmores澳佳宝ve面霜天然维生素面霜润肤霜 50G 1盒装"/>
    <x v="7"/>
  </r>
  <r>
    <x v="0"/>
    <n v="1316"/>
    <x v="0"/>
    <x v="21"/>
    <s v="BLACKMORES"/>
    <n v="153835"/>
    <s v="黛浓有限公司"/>
    <s v="黛浓有限公司"/>
    <n v="29"/>
    <n v="2358"/>
    <s v="澳洲(GM)进口绵羊油 美白抗皱滋润霜500gX2支"/>
    <x v="7"/>
  </r>
  <r>
    <x v="0"/>
    <n v="1316"/>
    <x v="0"/>
    <x v="25"/>
    <s v="九阳（Joyoung）"/>
    <n v="9774"/>
    <s v="九阳股份"/>
    <s v="九阳股份有限公司"/>
    <n v="41"/>
    <n v="2953"/>
    <s v="飞科（FLYCO） 飞科博锐剃须刀 电动往复式刮胡子刀 迷你便携胡须刀 双头剃须刀 胡须刨"/>
    <x v="7"/>
  </r>
  <r>
    <x v="0"/>
    <n v="1316"/>
    <x v="0"/>
    <x v="22"/>
    <s v="健安喜（GNC）"/>
    <n v="9120"/>
    <s v="GNC公司"/>
    <s v="大众营养投资公司"/>
    <n v="2"/>
    <n v="190"/>
    <s v="美国安利香皂 除菌蜂蜜皂 润肤蜜露香皂250mg*3块装"/>
    <x v="7"/>
  </r>
  <r>
    <x v="0"/>
    <n v="1316"/>
    <x v="0"/>
    <x v="21"/>
    <s v="blackmores"/>
    <n v="160869"/>
    <s v="黛浓有限公司"/>
    <s v="黛浓有限公司"/>
    <n v="30"/>
    <n v="2075"/>
    <s v="澳洲直邮Blackmores维生素E乳霜VE面霜软膏50g滋润保湿乳霜防干燥冰冰霜 冬天防开裂"/>
    <x v="7"/>
  </r>
  <r>
    <x v="0"/>
    <n v="1316"/>
    <x v="0"/>
    <x v="21"/>
    <s v="澳佳宝（Blackmores）"/>
    <n v="168710"/>
    <s v="黛浓有限公司"/>
    <s v="黛浓有限公司"/>
    <n v="3165"/>
    <n v="147128"/>
    <s v="维生素E润肤霜VE面霜保湿乳润肤霜 冰冰霜 滋润保湿补水 澳洲原装进口 维生素E润肤保湿霜 50g"/>
    <x v="7"/>
  </r>
  <r>
    <x v="0"/>
    <n v="1316"/>
    <x v="0"/>
    <x v="21"/>
    <s v="澳佳宝（blackmores）"/>
    <n v="222671"/>
    <s v="黛浓有限公司"/>
    <s v="黛浓有限公司"/>
    <n v="15"/>
    <n v="700"/>
    <s v="澳佳宝（blackmores）【2018新版带防伪】VE面霜天然维生素E霜冰冰霜 50g"/>
    <x v="7"/>
  </r>
  <r>
    <x v="0"/>
    <n v="1316"/>
    <x v="0"/>
    <x v="21"/>
    <s v="澳佳宝（BLACKMORES）"/>
    <n v="163991"/>
    <s v="黛浓有限公司"/>
    <s v="黛浓有限公司"/>
    <n v="200"/>
    <n v="14797"/>
    <s v="澳佳宝（Blackmores）VE面霜天然维生素面霜润肤霜 50g 2支装"/>
    <x v="7"/>
  </r>
  <r>
    <x v="0"/>
    <n v="12259"/>
    <x v="2"/>
    <x v="2"/>
    <s v="酒鬼（JIUGUI）"/>
    <n v="26050"/>
    <s v="酒鬼股份"/>
    <s v="酒鬼酒股份有限公司"/>
    <n v="21601"/>
    <n v="3985572"/>
    <s v="青玉瓷酒具3件套"/>
    <x v="7"/>
  </r>
  <r>
    <x v="0"/>
    <n v="12259"/>
    <x v="2"/>
    <x v="45"/>
    <s v="茅台不老"/>
    <n v="238405"/>
    <s v="茅台集团"/>
    <s v="中国贵州茅台酒厂（集团）有限责任公司"/>
    <n v="45"/>
    <n v="15347"/>
    <s v="贵州茅台集团53度茅台不老酒V25酱香型白酒 单瓶500ml"/>
    <x v="7"/>
  </r>
  <r>
    <x v="0"/>
    <n v="12259"/>
    <x v="2"/>
    <x v="40"/>
    <s v="亚洲"/>
    <n v="276734"/>
    <s v="五粮液集团"/>
    <s v="四川省宜宾五粮液集团有限公司"/>
    <n v="376"/>
    <n v="0"/>
    <s v="彩票（赠品，不出售） 顶呱呱"/>
    <x v="7"/>
  </r>
  <r>
    <x v="0"/>
    <n v="12259"/>
    <x v="2"/>
    <x v="40"/>
    <s v="国鼎"/>
    <n v="73195"/>
    <s v="五粮液集团"/>
    <s v="四川省宜宾五粮液集团保健酒有限责任公司"/>
    <n v="4"/>
    <n v="722"/>
    <s v="【宜宾馆】国鼎蛹虫草酒52度500ml 宜宾五粮液生态酿酒公司中秋礼品酒 红盒装 单瓶装"/>
    <x v="7"/>
  </r>
  <r>
    <x v="0"/>
    <n v="12259"/>
    <x v="2"/>
    <x v="45"/>
    <s v="传奇黔"/>
    <n v="332094"/>
    <s v="茅台集团"/>
    <s v="贵州茅台酒厂（集团）循环经济产业投资开发有限公司"/>
    <n v="1"/>
    <n v="266"/>
    <s v="茅台集团传奇黔酒 封坛1992 N22 整箱装白酒52°500ml*6"/>
    <x v="7"/>
  </r>
  <r>
    <x v="0"/>
    <n v="12259"/>
    <x v="2"/>
    <x v="40"/>
    <s v="五粮液（WULIANGYE）"/>
    <n v="171672"/>
    <s v="五粮液集团"/>
    <s v="四川省宜宾五粮液集团有限公司"/>
    <n v="55215"/>
    <n v="16471508"/>
    <s v="（每人限购一瓶）五粮液股份出品 新概念金装透明桶 52度浓香白酒500ML 一瓶装"/>
    <x v="7"/>
  </r>
  <r>
    <x v="0"/>
    <n v="12259"/>
    <x v="2"/>
    <x v="33"/>
    <s v="古井贡酒"/>
    <n v="7523"/>
    <s v="古井贡集团"/>
    <s v="安徽古井贡酒股份有限公司"/>
    <n v="575"/>
    <n v="132806"/>
    <s v="陈年老酒 金古井酒 50度 2011年 500ml*6瓶"/>
    <x v="7"/>
  </r>
  <r>
    <x v="0"/>
    <n v="12259"/>
    <x v="2"/>
    <x v="40"/>
    <s v="国五液"/>
    <n v="321429"/>
    <s v="五粮液集团"/>
    <s v="四川省宜宾五粮液集团有限公司"/>
    <n v="1"/>
    <n v="0"/>
    <s v="五粮液股份公司国五液红瓶52度浓香型白酒礼盒装 五粮液国五液红瓶单瓶装"/>
    <x v="7"/>
  </r>
  <r>
    <x v="0"/>
    <n v="12259"/>
    <x v="2"/>
    <x v="44"/>
    <s v="洋河"/>
    <n v="26909"/>
    <s v="洋河酒厂"/>
    <s v="江苏洋河酒厂股份有限公司"/>
    <n v="77816"/>
    <n v="21340933"/>
    <s v="陈年老酒 洋河大曲酒 2013年 55度 500ML*6瓶"/>
    <x v="7"/>
  </r>
  <r>
    <x v="0"/>
    <n v="12259"/>
    <x v="2"/>
    <x v="45"/>
    <s v="贵州茅台（MOUTAI）"/>
    <n v="403105"/>
    <s v="茅台集团"/>
    <s v="中国贵州茅台酒厂有限责任公司"/>
    <n v="235"/>
    <n v="238811"/>
    <s v="贵州茅台酒酱香型白酒 茅台王子酒 黑金 53度500ml单瓶装"/>
    <x v="7"/>
  </r>
  <r>
    <x v="1"/>
    <n v="12259"/>
    <x v="2"/>
    <x v="45"/>
    <s v="赖茅"/>
    <n v="10813"/>
    <s v="茅台集团"/>
    <s v="中国贵州茅台酒厂(集团)有限责任公司"/>
    <n v="12150"/>
    <n v="8969971"/>
    <s v="茅台 赖茅珍藏53度500ml*6瓶 整箱装 酱香型白酒"/>
    <x v="7"/>
  </r>
  <r>
    <x v="0"/>
    <n v="12259"/>
    <x v="2"/>
    <x v="45"/>
    <s v="经典"/>
    <n v="82371"/>
    <s v="茅台集团"/>
    <s v="贵州茅台酒厂(集团)习酒有限责任公司"/>
    <n v="101"/>
    <n v="14437"/>
    <s v="酒龙仓官方旗舰店 贵州茅台集团习酒厂出品经典玉液-9T礼盒装52度500ml浓香型白酒 2瓶装"/>
    <x v="7"/>
  </r>
  <r>
    <x v="1"/>
    <n v="12259"/>
    <x v="2"/>
    <x v="40"/>
    <s v="元曲"/>
    <n v="359888"/>
    <s v="五粮液集团"/>
    <s v="四川省宜宾五粮液集团有限公司"/>
    <n v="20"/>
    <n v="12750"/>
    <s v="元曲 浓香型白酒 52度 500ml"/>
    <x v="7"/>
  </r>
  <r>
    <x v="0"/>
    <n v="12259"/>
    <x v="2"/>
    <x v="42"/>
    <s v="水井坊"/>
    <n v="16147"/>
    <s v="水井坊股份"/>
    <s v="四川水井坊股份有限公司"/>
    <n v="21394"/>
    <n v="26235326"/>
    <s v="（酒厂官方授权）水井坊菁翠 52度 500ml （单瓶装） 浓香型白酒 高度 高端 礼盒装"/>
    <x v="7"/>
  </r>
  <r>
    <x v="0"/>
    <n v="12259"/>
    <x v="2"/>
    <x v="45"/>
    <s v="播窖"/>
    <n v="302721"/>
    <s v="茅台集团"/>
    <s v="贵州茅台酒厂（集团）保健酒业有限公司"/>
    <n v="29"/>
    <n v="13639"/>
    <s v="贵州茅台集团播窖珍藏原浆 白酒（酱香型53°）500ML*1瓶 白色 酱香型53度500ML"/>
    <x v="7"/>
  </r>
  <r>
    <x v="0"/>
    <n v="12259"/>
    <x v="2"/>
    <x v="45"/>
    <s v="白金酒"/>
    <n v="3942"/>
    <s v="茅台集团"/>
    <s v="贵州茅台酒厂（集团）白金酒责任有限公司"/>
    <n v="4467"/>
    <n v="1286548"/>
    <s v="邮费补差专拍，请勿单拍，单拍不发货"/>
    <x v="7"/>
  </r>
  <r>
    <x v="0"/>
    <n v="12259"/>
    <x v="2"/>
    <x v="45"/>
    <s v="茅台（MAITAI）"/>
    <n v="171677"/>
    <s v="茅台集团"/>
    <s v="中国贵州茅台酒厂（集团）有限公司"/>
    <n v="171"/>
    <n v="45295"/>
    <s v="贵州茅台集团茅乡典藏珍藏级52度浓香型白酒礼盒装500ml 送礼宴请  黄坛 两瓶装"/>
    <x v="7"/>
  </r>
  <r>
    <x v="0"/>
    <n v="12259"/>
    <x v="2"/>
    <x v="45"/>
    <s v="习窖"/>
    <n v="334266"/>
    <s v="茅台集团"/>
    <s v="贵州茅台酒厂（集团）习酒有限责任公司"/>
    <n v="82"/>
    <n v="1422"/>
    <s v="贵州茅台集团 习酒 习窖15 酱香型礼盒装送礼收藏白酒 53度 500ml*1瓶"/>
    <x v="7"/>
  </r>
  <r>
    <x v="1"/>
    <n v="12259"/>
    <x v="2"/>
    <x v="33"/>
    <s v="古井贡酒"/>
    <n v="7523"/>
    <s v="古井贡集团"/>
    <s v="安徽古井贡酒股份有限公司"/>
    <n v="61456"/>
    <n v="15095406"/>
    <s v="礼品袋（适用于古井贡酒年份原浆献礼版50度 500ml）"/>
    <x v="7"/>
  </r>
  <r>
    <x v="0"/>
    <n v="12259"/>
    <x v="2"/>
    <x v="33"/>
    <s v="古井贡年份原浆"/>
    <n v="183182"/>
    <s v="古井贡集团"/>
    <s v="安徽古井贡酒股份有限公司"/>
    <n v="54"/>
    <n v="7681"/>
    <s v="礼品袋（适用于古井贡酒年份原浆献礼版 500ml）"/>
    <x v="7"/>
  </r>
  <r>
    <x v="0"/>
    <n v="12259"/>
    <x v="2"/>
    <x v="45"/>
    <s v="茅台（MOUTAI）"/>
    <n v="12310"/>
    <s v="茅台集团"/>
    <s v="中国贵州茅台酒厂(集团)有限责任公司"/>
    <n v="78596"/>
    <n v="80520002"/>
    <s v="（2017年产）贵州茅台集团 酱香型封坛老酒白酒礼盒2瓶装高度纯粮食酒53度500ml（传统经典） 蓝色两瓶礼盒"/>
    <x v="7"/>
  </r>
  <r>
    <x v="0"/>
    <n v="12259"/>
    <x v="2"/>
    <x v="45"/>
    <s v="茅台（MAOTAI）"/>
    <n v="273942"/>
    <s v="茅台集团"/>
    <s v="中国贵州茅台酒厂（集团）有限责任公司"/>
    <n v="9754"/>
    <n v="10072863"/>
    <s v="黑金王子手提袋"/>
    <x v="7"/>
  </r>
  <r>
    <x v="0"/>
    <n v="12259"/>
    <x v="2"/>
    <x v="45"/>
    <s v="茅仙酒"/>
    <n v="385061"/>
    <s v="茅台集团"/>
    <s v="中国贵州茅台酒厂（集团）有限公司"/>
    <n v="11"/>
    <n v="14545"/>
    <s v="贵州茅台酒 生肖收藏 贵州大曲 53度2.5L 戊戌狗年"/>
    <x v="7"/>
  </r>
  <r>
    <x v="0"/>
    <n v="12259"/>
    <x v="2"/>
    <x v="45"/>
    <s v="贵州茅台"/>
    <n v="208402"/>
    <s v="茅台集团"/>
    <s v="中国贵州茅台酒厂（集团）有限责任公司"/>
    <n v="12111"/>
    <n v="32592345"/>
    <s v="酒世界 赠品 茅台 充电宝"/>
    <x v="7"/>
  </r>
  <r>
    <x v="0"/>
    <n v="12259"/>
    <x v="2"/>
    <x v="45"/>
    <s v="白金"/>
    <n v="282286"/>
    <s v="茅台集团"/>
    <s v="贵州茅台酒厂（集团）白金酒有限责任公司."/>
    <n v="2980"/>
    <n v="751816"/>
    <s v="酒滴 抖音 父亲节礼物 茅台酒白酒开瓶器 专用取盖器 （啤酒开瓶器）抖音爆款 银色"/>
    <x v="7"/>
  </r>
  <r>
    <x v="0"/>
    <n v="12259"/>
    <x v="2"/>
    <x v="40"/>
    <s v="感恩"/>
    <n v="296730"/>
    <s v="五粮液集团"/>
    <s v="四川省宜宾五粮液集团有限公司"/>
    <n v="1"/>
    <n v="3599"/>
    <s v="52度感恩酒纯酿  五粮液股份有限公司  500ml*6（整箱）"/>
    <x v="7"/>
  </r>
  <r>
    <x v="1"/>
    <n v="12259"/>
    <x v="2"/>
    <x v="40"/>
    <s v="五粮液（WULIANGYE）"/>
    <n v="171672"/>
    <s v="五粮液集团"/>
    <s v="四川省宜宾五粮液集团有限公司"/>
    <n v="178235"/>
    <n v="159063551"/>
    <s v="礼品袋（适用于五粮液股份公司出品 五粮精酿 礼鉴珍品 52度浓香型白酒 500ml）"/>
    <x v="7"/>
  </r>
  <r>
    <x v="0"/>
    <n v="12259"/>
    <x v="2"/>
    <x v="40"/>
    <s v="五粮迎宾"/>
    <n v="288702"/>
    <s v="五粮液集团"/>
    <s v="四川省宜宾五粮液集团有限公司"/>
    <n v="8"/>
    <n v="889"/>
    <s v="五粮迎宾上品酒礼袋"/>
    <x v="7"/>
  </r>
  <r>
    <x v="0"/>
    <n v="12259"/>
    <x v="2"/>
    <x v="45"/>
    <s v="习酒"/>
    <n v="226309"/>
    <s v="茅台集团"/>
    <s v="贵州茅台酒厂（集团）习酒有限责任公司"/>
    <n v="31714"/>
    <n v="15978988"/>
    <s v="（预售酒水，发货时间待定）【习酒大牌日】习酒 茅台集团 53度 喜万家500ml喜酒 白酒"/>
    <x v="7"/>
  </r>
  <r>
    <x v="1"/>
    <n v="12259"/>
    <x v="2"/>
    <x v="45"/>
    <s v="贵州习酒"/>
    <n v="48281"/>
    <s v="茅台集团"/>
    <s v="贵州茅台酒厂(集团)习酒有限责任公司"/>
    <n v="98"/>
    <n v="15774"/>
    <s v="【礼盒】 贵州习酒 帝王金樽 美酒之源 浓香型白酒 42度500ml*4"/>
    <x v="7"/>
  </r>
  <r>
    <x v="0"/>
    <n v="12259"/>
    <x v="2"/>
    <x v="45"/>
    <s v="茅坛"/>
    <n v="341796"/>
    <s v="茅台集团"/>
    <s v="中国贵州茅台酒厂有限责任公司"/>
    <n v="119"/>
    <n v="26423"/>
    <s v="贵州茅台集团白酒52度茅坛窖龄酒T90浓香型礼盒装喜酒婚宴酒整箱装500ml*6"/>
    <x v="7"/>
  </r>
  <r>
    <x v="0"/>
    <n v="12259"/>
    <x v="2"/>
    <x v="45"/>
    <s v="老門牌"/>
    <n v="343856"/>
    <s v="茅台集团"/>
    <s v="贵州茅台酒厂技术开发公司"/>
    <n v="12"/>
    <n v="16866"/>
    <s v="茅台集团茅台技开拉萨玛咖酒 拉萨净土 黄玛咖酒500ml礼盒装53度白酒"/>
    <x v="7"/>
  </r>
  <r>
    <x v="0"/>
    <n v="12259"/>
    <x v="2"/>
    <x v="40"/>
    <s v="五湖液"/>
    <n v="348793"/>
    <s v="五粮液集团"/>
    <s v="四川省宜宾五粮液集团有限公司"/>
    <n v="16"/>
    <n v="7098"/>
    <s v="五粮液股份公司 五湖液钻石浓香型礼盒精装白酒珍酿500ml 52°单瓶一箱6瓶（中秋活动中） 单瓶"/>
    <x v="7"/>
  </r>
  <r>
    <x v="0"/>
    <n v="12259"/>
    <x v="2"/>
    <x v="45"/>
    <s v="点酱台"/>
    <n v="311216"/>
    <s v="茅台集团"/>
    <s v="贵州茅台酒厂(集团)白金酒有限责任公司"/>
    <n v="70"/>
    <n v="20046"/>
    <s v="贵州茅台集团白金酒公司 点酱台 2015年出厂 53度纯粮食坤沙酱香型白酒红色婚喜宴中秋送礼收藏 6瓶装 (500"/>
    <x v="7"/>
  </r>
  <r>
    <x v="0"/>
    <n v="12259"/>
    <x v="2"/>
    <x v="45"/>
    <s v="台源"/>
    <n v="146946"/>
    <s v="茅台集团"/>
    <s v="贵州茅台酒厂(集团)保健酒业有限公司"/>
    <n v="14"/>
    <n v="13986"/>
    <s v="知酒堂 台源小金瓶 酱香型53度白酒 一条5瓶100ml*5"/>
    <x v="7"/>
  </r>
  <r>
    <x v="1"/>
    <n v="12259"/>
    <x v="2"/>
    <x v="44"/>
    <s v="星得斯"/>
    <n v="61223"/>
    <s v="洋河酒厂"/>
    <s v="江苏洋河酒厂股份有限公司"/>
    <n v="15"/>
    <n v="0"/>
    <s v="洋河星得斯 爱未停葡萄酒 智利原瓶进口 750ml"/>
    <x v="7"/>
  </r>
  <r>
    <x v="1"/>
    <n v="12259"/>
    <x v="2"/>
    <x v="40"/>
    <s v="尖庄"/>
    <n v="26631"/>
    <s v="五粮液集团"/>
    <s v="四川省宜宾五粮液集团有限公司"/>
    <n v="4380"/>
    <n v="593019"/>
    <s v="五粮液 股份出品 尖庄曲酒盒装52度500ml*6盒 整箱装"/>
    <x v="7"/>
  </r>
  <r>
    <x v="0"/>
    <n v="12259"/>
    <x v="2"/>
    <x v="45"/>
    <s v="赖茅"/>
    <n v="10813"/>
    <s v="茅台集团"/>
    <s v="中国贵州茅台酒厂(集团)有限责任公司"/>
    <n v="795"/>
    <n v="568075"/>
    <s v="赠品保温杯"/>
    <x v="7"/>
  </r>
  <r>
    <x v="0"/>
    <n v="12259"/>
    <x v="2"/>
    <x v="33"/>
    <s v="古井"/>
    <n v="84017"/>
    <s v="古井贡集团"/>
    <s v="安徽古井贡酒股份有限公司"/>
    <n v="273"/>
    <n v="41966"/>
    <s v="古井粮液50度750ml*6瓶 箱装白酒 浓香型白酒"/>
    <x v="7"/>
  </r>
  <r>
    <x v="0"/>
    <n v="12259"/>
    <x v="2"/>
    <x v="45"/>
    <s v="天朝上品"/>
    <n v="31697"/>
    <s v="茅台集团"/>
    <s v="贵州茅台酒厂集团技术开发公司"/>
    <n v="3081"/>
    <n v="921629"/>
    <s v="贵州茅台集团 白金御酿酒酱香型53度喜酒婚宴白酒礼盒2瓶装500ml 白金御酿V9"/>
    <x v="7"/>
  </r>
  <r>
    <x v="0"/>
    <n v="12259"/>
    <x v="2"/>
    <x v="45"/>
    <s v="經典"/>
    <n v="292243"/>
    <s v="茅台集团"/>
    <s v="贵州茅台酒厂（集团）习酒有限责任公司"/>
    <n v="292"/>
    <n v="60754"/>
    <s v="贵州茅台集团习酒公司经典演義五虎上将 52度600ml浓香型白酒 一套5瓶"/>
    <x v="7"/>
  </r>
  <r>
    <x v="1"/>
    <n v="12259"/>
    <x v="2"/>
    <x v="45"/>
    <s v="茅台醇"/>
    <n v="63821"/>
    <s v="茅台集团"/>
    <s v="中国贵州茅台酒厂(集团)有限责任公司"/>
    <n v="5"/>
    <n v="1149"/>
    <s v="茅台醇 柔酒 52度 500ml"/>
    <x v="7"/>
  </r>
  <r>
    <x v="1"/>
    <n v="12259"/>
    <x v="2"/>
    <x v="45"/>
    <s v="茅乡"/>
    <n v="98287"/>
    <s v="茅台集团"/>
    <s v="中国贵州茅台酒厂(集团)有限责任公司"/>
    <n v="2286"/>
    <n v="254040"/>
    <s v="【整箱】茅台集团 福满四季20 浓香型白酒 52度500ml*6瓶(内含3支礼品袋）"/>
    <x v="7"/>
  </r>
  <r>
    <x v="0"/>
    <n v="12259"/>
    <x v="2"/>
    <x v="45"/>
    <s v="GJM"/>
    <n v="264313"/>
    <s v="茅台集团"/>
    <s v="中国贵州茅台酒厂(集团)有限责任公司"/>
    <n v="153"/>
    <n v="543118"/>
    <s v="贵州茅台集团白金酒公司白金原浆酒VIP鉴赏52度浓香型白酒礼盒整箱500ml*6瓶"/>
    <x v="7"/>
  </r>
  <r>
    <x v="0"/>
    <n v="12259"/>
    <x v="2"/>
    <x v="40"/>
    <s v="五味人生"/>
    <n v="295892"/>
    <s v="五粮液集团"/>
    <s v="宜宾五粮液生态酿酒有限公司"/>
    <n v="35"/>
    <n v="2946"/>
    <s v="五粮液生态酿酒有限公司45度五味人生145ml*1瓶纯粮酒原浆白酒中秋佳酿请客送朋友 单瓶"/>
    <x v="7"/>
  </r>
  <r>
    <x v="0"/>
    <n v="12259"/>
    <x v="2"/>
    <x v="40"/>
    <s v="壹玖壹捌"/>
    <n v="370203"/>
    <s v="五粮液集团"/>
    <s v="四川省宜宾五粮液集团有限公司"/>
    <n v="1"/>
    <n v="399"/>
    <s v="宜宾52度白酒 华彩人生A30 整箱"/>
    <x v="7"/>
  </r>
  <r>
    <x v="1"/>
    <n v="12259"/>
    <x v="2"/>
    <x v="45"/>
    <s v="习酒"/>
    <n v="17981"/>
    <s v="茅台集团"/>
    <s v="贵州茅台酒厂(集团)习酒有限责任公司"/>
    <n v="113153"/>
    <n v="32059441"/>
    <s v="贵州 习酒 金质 53度 100ml 单瓶装"/>
    <x v="7"/>
  </r>
  <r>
    <x v="0"/>
    <n v="12259"/>
    <x v="2"/>
    <x v="33"/>
    <s v="古井贡"/>
    <n v="84246"/>
    <s v="古井贡集团"/>
    <s v="安徽古井贡酒股份有限公司"/>
    <n v="13576"/>
    <n v="2611877"/>
    <s v="酒仙网 古井贡50度 古井贡酒 桃花春曲500ml*2 白酒"/>
    <x v="7"/>
  </r>
  <r>
    <x v="0"/>
    <n v="12259"/>
    <x v="2"/>
    <x v="40"/>
    <s v="尖庄"/>
    <n v="26631"/>
    <s v="五粮液集团"/>
    <s v="四川省宜宾五粮液集团有限公司"/>
    <n v="1"/>
    <n v="199"/>
    <s v="歌德盈香 陈年老酒 尖庄曲酒 90年代后期 39度 500ml"/>
    <x v="7"/>
  </r>
  <r>
    <x v="1"/>
    <n v="12259"/>
    <x v="2"/>
    <x v="2"/>
    <s v="湘泉"/>
    <n v="18256"/>
    <s v="酒鬼股份"/>
    <s v="酒鬼酒股份有限公司"/>
    <n v="34"/>
    <n v="8466"/>
    <s v="【整箱】 湘泉红陶 馥郁香型  白酒 52度 500ml*6瓶 （内含3支手提袋）"/>
    <x v="7"/>
  </r>
  <r>
    <x v="0"/>
    <n v="12259"/>
    <x v="2"/>
    <x v="40"/>
    <s v="五粮液"/>
    <n v="207145"/>
    <s v="五粮液集团"/>
    <s v="四川省宜宾五粮液集团有限公司"/>
    <n v="8138"/>
    <n v="2306984"/>
    <s v="金六福浓香型白酒 四星52度 三星38度475ml*6瓶整箱装"/>
    <x v="7"/>
  </r>
  <r>
    <x v="0"/>
    <n v="12259"/>
    <x v="2"/>
    <x v="45"/>
    <s v="茅乡"/>
    <n v="98287"/>
    <s v="茅台集团"/>
    <s v="中国贵州茅台酒厂(集团)有限责任公司"/>
    <n v="738"/>
    <n v="126604"/>
    <s v="贵州茅台集团茅乡封藏V16整箱礼盒白酒 52度500ml*6"/>
    <x v="7"/>
  </r>
  <r>
    <x v="0"/>
    <n v="12259"/>
    <x v="2"/>
    <x v="33"/>
    <s v="古井贡（GJG）"/>
    <n v="122794"/>
    <s v="古井贡集团"/>
    <s v="安徽古井贡酒股份有限公司"/>
    <n v="1845"/>
    <n v="310004"/>
    <s v="礼品袋 手提袋适用于年份原浆中国香古8"/>
    <x v="7"/>
  </r>
  <r>
    <x v="1"/>
    <n v="12259"/>
    <x v="2"/>
    <x v="2"/>
    <s v="酒鬼（JIUGUI）"/>
    <n v="26050"/>
    <s v="酒鬼股份"/>
    <s v="酒鬼酒股份有限公司"/>
    <n v="8839"/>
    <n v="3183064"/>
    <s v="酒鬼 礼品袋（适用于酒鬼酒52度500ml）"/>
    <x v="7"/>
  </r>
  <r>
    <x v="0"/>
    <n v="12259"/>
    <x v="2"/>
    <x v="45"/>
    <s v="家常福"/>
    <n v="224476"/>
    <s v="茅台集团"/>
    <s v="贵州茅台酒厂集团技术开发公司"/>
    <n v="19"/>
    <n v="3437"/>
    <s v="贵州茅台酒厂技开 封藏原浆酒V80浓香型白酒礼盒52度500mlx6瓶 整箱装"/>
    <x v="7"/>
  </r>
  <r>
    <x v="0"/>
    <n v="12259"/>
    <x v="2"/>
    <x v="40"/>
    <s v="经典人生"/>
    <n v="355151"/>
    <s v="五粮液集团"/>
    <s v="四川省宜宾五粮液集团有限公司"/>
    <n v="68"/>
    <n v="9896"/>
    <s v="宜宾五粮液股份公司 经典人生 精品 礼品袋"/>
    <x v="7"/>
  </r>
  <r>
    <x v="0"/>
    <n v="12259"/>
    <x v="2"/>
    <x v="45"/>
    <s v="茅台"/>
    <n v="226231"/>
    <s v="茅台集团"/>
    <s v="中国贵州茅台酒厂（集团）有限责任公司"/>
    <n v="778"/>
    <n v="233003"/>
    <s v="退换货运费由商家承担（不单拍） 500ml     一瓶"/>
    <x v="7"/>
  </r>
  <r>
    <x v="0"/>
    <n v="12259"/>
    <x v="2"/>
    <x v="45"/>
    <s v="贵州茅台酒"/>
    <n v="295550"/>
    <s v="茅台集团"/>
    <s v="中国贵州茅台酒厂（集团）有限责任公司"/>
    <n v="116"/>
    <n v="240026"/>
    <s v="贵州茅台酒 飞天茅台 53度500ml 酱香型白酒 单瓶装"/>
    <x v="7"/>
  </r>
  <r>
    <x v="0"/>
    <n v="12259"/>
    <x v="2"/>
    <x v="40"/>
    <s v="春夏秋冬"/>
    <n v="83704"/>
    <s v="五粮液集团"/>
    <s v="四川省宜宾五粮液集团有限公司"/>
    <n v="43"/>
    <n v="25542"/>
    <s v="宜宾五粮液股份有限公司出品 52度春夏秋冬酒500ml 单瓶"/>
    <x v="7"/>
  </r>
  <r>
    <x v="0"/>
    <n v="12259"/>
    <x v="2"/>
    <x v="45"/>
    <s v="茅台（moutai）"/>
    <n v="162855"/>
    <s v="茅台集团"/>
    <s v="中国贵州茅台酒厂(集团)有限责任公司"/>
    <n v="4787"/>
    <n v="4705798"/>
    <s v="（MOUTAI） 贵州茅台酒 悠蜜Umeet蓝莓利口酒12度275ml*6瓶"/>
    <x v="7"/>
  </r>
  <r>
    <x v="0"/>
    <n v="12259"/>
    <x v="2"/>
    <x v="45"/>
    <s v="祝尊富贵"/>
    <n v="373840"/>
    <s v="茅台集团"/>
    <s v="贵州茅台酒厂集团技术开发公司"/>
    <n v="13"/>
    <n v="4404"/>
    <s v="贵州茅台集团白酒 封坛原浆2瓶*500ml高档茅台酒白酒礼盒 茅台酒52度浓香型白酒礼盒"/>
    <x v="7"/>
  </r>
  <r>
    <x v="0"/>
    <n v="12259"/>
    <x v="2"/>
    <x v="45"/>
    <s v="贵州"/>
    <n v="56979"/>
    <s v="茅台集团"/>
    <s v="中国贵州茅台酒厂(集团)有限责任公司"/>
    <n v="1986"/>
    <n v="3885306"/>
    <s v="（金属盖）闷倒驴白酒68度2500ml*2不锈钢背壶高粱原浆酒 整箱两瓶"/>
    <x v="7"/>
  </r>
  <r>
    <x v="0"/>
    <n v="12259"/>
    <x v="2"/>
    <x v="45"/>
    <s v="習水"/>
    <n v="256580"/>
    <s v="茅台集团"/>
    <s v="贵州茅台酒厂（集团）习酒有限责任公司"/>
    <n v="46"/>
    <n v="2325"/>
    <s v="贵州省53度酱香型粮食酒  茅台镇原浆纯粮白酒礼盒 整箱特价 一瓶试喝装  1*500ml"/>
    <x v="7"/>
  </r>
  <r>
    <x v="0"/>
    <n v="12259"/>
    <x v="2"/>
    <x v="45"/>
    <s v="普天同庆"/>
    <n v="65754"/>
    <s v="茅台集团"/>
    <s v="贵州茅台酒厂(集团)习酒有限责任公司"/>
    <n v="9"/>
    <n v="1481"/>
    <s v="贵州茅台集团习酒厂出品普天同庆6陈酿礼盒52度500ml*2瓶 两个酒杯 浓香型白酒"/>
    <x v="7"/>
  </r>
  <r>
    <x v="0"/>
    <n v="12259"/>
    <x v="2"/>
    <x v="44"/>
    <s v="洋河蓝色经典"/>
    <n v="127254"/>
    <s v="洋河酒厂"/>
    <s v="江苏洋河酒厂股份有限公司"/>
    <n v="148"/>
    <n v="3290"/>
    <s v="礼品袋（适用于洋河蓝色经典海之蓝  480ml）"/>
    <x v="7"/>
  </r>
  <r>
    <x v="1"/>
    <n v="12259"/>
    <x v="2"/>
    <x v="40"/>
    <s v="五粮液"/>
    <n v="155136"/>
    <s v="五粮液集团"/>
    <s v="四川省宜宾五粮液集团有限公司"/>
    <n v="5149"/>
    <n v="1490701"/>
    <s v="五粮液股份 富贵吉祥典藏袋子 送礼专用礼品袋  高档手提袋 双支装白酒礼袋（不含酒水）"/>
    <x v="7"/>
  </r>
  <r>
    <x v="0"/>
    <n v="12259"/>
    <x v="2"/>
    <x v="45"/>
    <s v="茅台迎宾酒"/>
    <n v="113655"/>
    <s v="茅台集团"/>
    <s v="中国贵州茅台酒厂(集团)有限责任公司"/>
    <n v="161"/>
    <n v="35949"/>
    <s v="贵州茅台集团白酒礼盒 茅台醇封坛1998 52度 500ml 1瓶"/>
    <x v="7"/>
  </r>
  <r>
    <x v="1"/>
    <n v="12259"/>
    <x v="2"/>
    <x v="42"/>
    <s v="水井坊"/>
    <n v="16147"/>
    <s v="水井坊股份"/>
    <s v="四川水井坊股份有限公司"/>
    <n v="32558"/>
    <n v="13426906"/>
    <s v="礼品袋（适用于水井坊臻酿八號38度 500ml）"/>
    <x v="7"/>
  </r>
  <r>
    <x v="0"/>
    <n v="12259"/>
    <x v="2"/>
    <x v="44"/>
    <s v="星得斯"/>
    <n v="61223"/>
    <s v="洋河酒厂"/>
    <s v="江苏洋河酒厂股份有限公司"/>
    <n v="991"/>
    <n v="77650"/>
    <s v="红酒开瓶器多功能 海马刀"/>
    <x v="7"/>
  </r>
  <r>
    <x v="0"/>
    <n v="12259"/>
    <x v="2"/>
    <x v="45"/>
    <s v="习将军"/>
    <n v="360405"/>
    <s v="茅台集团"/>
    <s v="贵州茅台酒厂（集团）习酒有限责任公司"/>
    <n v="71"/>
    <n v="16590"/>
    <s v="贵州茅台集团习酒酱香型白酒陈年经典老酒习将军老将53度 单瓶"/>
    <x v="7"/>
  </r>
  <r>
    <x v="0"/>
    <n v="12259"/>
    <x v="2"/>
    <x v="45"/>
    <s v="习酒庄园"/>
    <n v="402128"/>
    <s v="茅台集团"/>
    <s v="贵州茅台酒厂（集团）习酒有限责任公司"/>
    <n v="11"/>
    <n v="359"/>
    <s v="福袋"/>
    <x v="7"/>
  </r>
  <r>
    <x v="1"/>
    <n v="12259"/>
    <x v="2"/>
    <x v="44"/>
    <s v="洋河"/>
    <n v="26909"/>
    <s v="洋河酒厂"/>
    <s v="江苏洋河酒厂股份有限公司"/>
    <n v="404388"/>
    <n v="110242581"/>
    <s v="阳澄湖螃蟹蟹卡 6只螃蟹（公蟹、母蟹各3只）"/>
    <x v="7"/>
  </r>
  <r>
    <x v="0"/>
    <n v="12259"/>
    <x v="2"/>
    <x v="45"/>
    <s v="国隆（guolong）"/>
    <n v="136677"/>
    <s v="茅台集团"/>
    <s v="贵州茅台酒厂集团技术开发公司"/>
    <n v="23"/>
    <n v="0"/>
    <s v="【火力延续 力度不减】茅台集团国隆酱酒手提袋"/>
    <x v="7"/>
  </r>
  <r>
    <x v="1"/>
    <n v="12259"/>
    <x v="2"/>
    <x v="40"/>
    <s v="五粮醇"/>
    <n v="44843"/>
    <s v="五粮液集团"/>
    <s v="四川省宜宾五粮液集团有限公司"/>
    <n v="30855"/>
    <n v="3633664"/>
    <s v="五粮醇 礼品袋（适用于臻选6）"/>
    <x v="7"/>
  </r>
  <r>
    <x v="0"/>
    <n v="12259"/>
    <x v="2"/>
    <x v="45"/>
    <s v="传国奇"/>
    <n v="301291"/>
    <s v="茅台集团"/>
    <s v="贵州茅台酒厂（集团）保健酒业有限公司"/>
    <n v="580"/>
    <n v="45497"/>
    <s v="贵州 传国奇酒A拾53度 500ml单瓶礼盒 酱香酒白酒 送礼粮食酒"/>
    <x v="7"/>
  </r>
  <r>
    <x v="0"/>
    <n v="12259"/>
    <x v="2"/>
    <x v="40"/>
    <s v="CLORIS"/>
    <n v="359425"/>
    <s v="五粮液集团"/>
    <s v="四川省宜宾五粮液集团有限公司"/>
    <n v="33"/>
    <n v="2222"/>
    <s v="果酒  CLORIS青梅酒花香女士果酒10度 五粮液集团出品 青梅桂花香果酒480ml*6瓶装"/>
    <x v="7"/>
  </r>
  <r>
    <x v="1"/>
    <n v="12259"/>
    <x v="2"/>
    <x v="45"/>
    <s v="茅台（MOUTAI）"/>
    <n v="12310"/>
    <s v="茅台集团"/>
    <s v="中国贵州茅台酒厂(集团)有限责任公司"/>
    <n v="112703"/>
    <n v="145573493"/>
    <s v="贵州茅台集团 技开 茅台醇香 酒珍藏级 1949 53度 酱香型 白酒 1.5L"/>
    <x v="7"/>
  </r>
  <r>
    <x v="0"/>
    <n v="12259"/>
    <x v="2"/>
    <x v="45"/>
    <s v="悠蜜"/>
    <n v="187326"/>
    <s v="茅台集团"/>
    <s v="贵州茅台（集团）生态农业产业发展有限公司"/>
    <n v="39"/>
    <n v="3312"/>
    <s v="茅台悠蜜umeet 茅台伴侣·蓝莓利口酒 3瓶礼盒装 礼盒装(6瓶装)"/>
    <x v="7"/>
  </r>
  <r>
    <x v="0"/>
    <n v="12259"/>
    <x v="2"/>
    <x v="40"/>
    <s v="纳福"/>
    <n v="208858"/>
    <s v="五粮液集团"/>
    <s v="四川省宜宾五粮液集团有限公司"/>
    <n v="38"/>
    <n v="7096"/>
    <s v="五粮液股份公司总厂生产福禄寿禧精制52度浓香型白酒 500ml单瓶"/>
    <x v="7"/>
  </r>
  <r>
    <x v="0"/>
    <n v="12259"/>
    <x v="2"/>
    <x v="40"/>
    <s v="五粮醇"/>
    <n v="44843"/>
    <s v="五粮液集团"/>
    <s v="四川省宜宾五粮液集团有限公司"/>
    <n v="550"/>
    <n v="55987"/>
    <s v="礼品袋 适用于 五粮醇 500ml"/>
    <x v="7"/>
  </r>
  <r>
    <x v="0"/>
    <n v="12259"/>
    <x v="2"/>
    <x v="40"/>
    <s v="五粮液（wuliangye）"/>
    <n v="205649"/>
    <s v="五粮液集团"/>
    <s v="四川省宜宾五粮液集团有限公司"/>
    <n v="5144"/>
    <n v="752103"/>
    <s v="黄金酒手提袋"/>
    <x v="7"/>
  </r>
  <r>
    <x v="0"/>
    <n v="1320"/>
    <x v="11"/>
    <x v="36"/>
    <s v="海天（HADAY）"/>
    <n v="137697"/>
    <s v="海天集团"/>
    <s v="佛山市海天调味食品股份有限公司"/>
    <n v="6"/>
    <n v="1616"/>
    <s v="联合仓 订货会套餐三：350ml*12椰树水1件+6kg*2海天上等蚝油 10件"/>
    <x v="7"/>
  </r>
  <r>
    <x v="0"/>
    <n v="1320"/>
    <x v="11"/>
    <x v="45"/>
    <s v="悠蜜"/>
    <n v="187326"/>
    <s v="茅台集团"/>
    <s v="贵州茅台（集团）生态农业产业发展有限公司"/>
    <n v="1"/>
    <n v="177"/>
    <s v="【丹寨馆】悠蜜 茅台生态蓝莓干果干休闲零食特产蜜饯果脯水果干 4袋装"/>
    <x v="7"/>
  </r>
  <r>
    <x v="1"/>
    <n v="1320"/>
    <x v="11"/>
    <x v="36"/>
    <s v="海天"/>
    <n v="7876"/>
    <s v="海天集团"/>
    <s v="佛山市海天调味食品股份有限公司"/>
    <n v="806330"/>
    <n v="9565443"/>
    <s v="海天黄豆酱800g"/>
    <x v="7"/>
  </r>
  <r>
    <x v="0"/>
    <n v="1320"/>
    <x v="11"/>
    <x v="44"/>
    <s v="洋河"/>
    <n v="26909"/>
    <s v="洋河酒厂"/>
    <s v="江苏洋河酒厂股份有限公司"/>
    <n v="19"/>
    <n v="19101"/>
    <s v="洋河 海之蓝 52度 480ml 口感绵柔浓香型(衢州柯城区·衢江区城区专享）"/>
    <x v="7"/>
  </r>
  <r>
    <x v="0"/>
    <n v="1320"/>
    <x v="11"/>
    <x v="45"/>
    <s v="茅台（MOUTAI）"/>
    <n v="12310"/>
    <s v="茅台集团"/>
    <s v="中国贵州茅台酒厂(集团)有限责任公司"/>
    <n v="9"/>
    <n v="867"/>
    <s v="泰国原装进口 MIKU米谷 八宝粥罐头 茉莉香米粥 260*24罐"/>
    <x v="7"/>
  </r>
  <r>
    <x v="0"/>
    <n v="1320"/>
    <x v="11"/>
    <x v="22"/>
    <s v="GNC"/>
    <n v="171862"/>
    <s v="GNC公司"/>
    <s v="大众营养投资公司"/>
    <n v="1"/>
    <n v="299"/>
    <s v="Bragg有机苹果醋饮料473ml做寿司水果醋浓缩型美国进口 2瓶装"/>
    <x v="7"/>
  </r>
  <r>
    <x v="0"/>
    <n v="1320"/>
    <x v="11"/>
    <x v="21"/>
    <s v="澳佳宝（Blackmores）"/>
    <n v="21324"/>
    <s v="黛浓有限公司"/>
    <s v="质控聚合品牌"/>
    <n v="26"/>
    <n v="0"/>
    <s v="佳思敏软糖/巧克力  赠品4选1 可备注尽量安排 （天气炎热 融化不赔付）"/>
    <x v="7"/>
  </r>
  <r>
    <x v="1"/>
    <n v="1320"/>
    <x v="11"/>
    <x v="34"/>
    <s v="恒顺"/>
    <n v="8265"/>
    <s v="恒顺集团"/>
    <s v="江苏恒顺醋业股份有限公司"/>
    <n v="165605"/>
    <n v="1678445"/>
    <s v="恒顺香醋 镇江特产 酿造食醋 500ml"/>
    <x v="7"/>
  </r>
  <r>
    <x v="1"/>
    <n v="1320"/>
    <x v="11"/>
    <x v="32"/>
    <s v="千禾"/>
    <n v="75406"/>
    <s v="千禾股份"/>
    <s v="千禾味业食品股份有限公司"/>
    <n v="244937"/>
    <n v="2767490"/>
    <s v="千禾 葱姜料酒 零添加酿造调味料酒厨房调料调味品500ml"/>
    <x v="7"/>
  </r>
  <r>
    <x v="1"/>
    <n v="1320"/>
    <x v="11"/>
    <x v="25"/>
    <s v="九阳豆浆"/>
    <n v="309659"/>
    <s v="九阳股份"/>
    <s v="杭州九阳豆业有限公司"/>
    <n v="910"/>
    <n v="47703"/>
    <s v="九阳豆浆（Joyoung Soymilk）磨豆匠 营养早餐豆奶280ml*6瓶装香甜醇味"/>
    <x v="7"/>
  </r>
  <r>
    <x v="1"/>
    <n v="1320"/>
    <x v="11"/>
    <x v="36"/>
    <s v="海天（HADAY）"/>
    <n v="137697"/>
    <s v="海天集团"/>
    <s v="佛山市海天调味食品股份有限公司"/>
    <n v="38869"/>
    <n v="2307779"/>
    <s v="海天（HADAY）金标生抽  500ml（新老包装随机发货）"/>
    <x v="7"/>
  </r>
  <r>
    <x v="1"/>
    <n v="1320"/>
    <x v="11"/>
    <x v="35"/>
    <s v="桃李"/>
    <n v="137496"/>
    <s v="桃李公司"/>
    <s v="沈阳桃李面包股份有限公司"/>
    <n v="16929"/>
    <n v="677434"/>
    <s v="桃李雅月金品月饼礼盒 广式精品五仁蛋黄白莲多口味中秋月饼礼盒团购批发100g*8块"/>
    <x v="7"/>
  </r>
  <r>
    <x v="0"/>
    <n v="1320"/>
    <x v="11"/>
    <x v="25"/>
    <s v="阳光豆坊"/>
    <n v="159419"/>
    <s v="九阳股份"/>
    <s v="九阳股份有限公司"/>
    <n v="2189"/>
    <n v="63677"/>
    <s v="黑豆九阳绿心黑豆农家自产黑豆豆浆豆原料醋泡黑豆五谷杂粮"/>
    <x v="7"/>
  </r>
  <r>
    <x v="0"/>
    <n v="1320"/>
    <x v="11"/>
    <x v="34"/>
    <s v="恒顺"/>
    <n v="317216"/>
    <s v="恒顺集团"/>
    <s v="江苏恒顺集团有限公司"/>
    <n v="8658"/>
    <n v="197117"/>
    <s v="秒杀价恒顺 北固山白醋2L 凉拌炒菜调味汁 泡醋蛋液泡脚醋 洗脸醋镇江醋 中华老字号 9.9元/桶"/>
    <x v="7"/>
  </r>
  <r>
    <x v="0"/>
    <n v="1320"/>
    <x v="11"/>
    <x v="25"/>
    <s v="九阳豆浆"/>
    <n v="309659"/>
    <s v="九阳股份"/>
    <s v="杭州九阳豆业有限公司"/>
    <n v="343"/>
    <n v="17280"/>
    <s v="九阳豆浆（Joyoung Soymilk）豆奶饮料早餐豆浆香甜醇味 280ml*6瓶 香甜醇味"/>
    <x v="7"/>
  </r>
  <r>
    <x v="0"/>
    <n v="1320"/>
    <x v="11"/>
    <x v="35"/>
    <s v="桃李"/>
    <n v="137496"/>
    <s v="桃李公司"/>
    <s v="沈阳桃李面包股份有限公司"/>
    <n v="10502"/>
    <n v="417232"/>
    <s v="桃李蛋皮月饼散装100g*6块 京式五仁椒盐豆沙月饼散装多口味多口味自选 豆沙6块"/>
    <x v="7"/>
  </r>
  <r>
    <x v="0"/>
    <n v="1320"/>
    <x v="11"/>
    <x v="36"/>
    <s v="海天"/>
    <n v="7876"/>
    <s v="海天集团"/>
    <s v="佛山市海天调味食品股份有限公司"/>
    <n v="22516"/>
    <n v="968128"/>
    <s v="（海安仓）海天上等蚝油700g*12瓶每箱  整箱卖"/>
    <x v="7"/>
  </r>
  <r>
    <x v="0"/>
    <n v="1320"/>
    <x v="11"/>
    <x v="32"/>
    <s v="千禾"/>
    <n v="75406"/>
    <s v="千禾股份"/>
    <s v="千禾味业食品股份有限公司"/>
    <n v="4230"/>
    <n v="171941"/>
    <s v="【千禾_零添加醋】有机醋500ml 健康有机纯粮食酿造原浆食醋 有机食品认证"/>
    <x v="7"/>
  </r>
  <r>
    <x v="0"/>
    <n v="1320"/>
    <x v="11"/>
    <x v="40"/>
    <s v="五粮液（WULIANGYE）"/>
    <n v="17815"/>
    <s v="五粮液集团"/>
    <s v="四川省宜宾五粮液集团有限公司"/>
    <n v="13"/>
    <n v="1501"/>
    <s v="玉尊手提袋"/>
    <x v="7"/>
  </r>
  <r>
    <x v="1"/>
    <n v="1320"/>
    <x v="11"/>
    <x v="9"/>
    <s v="TCL"/>
    <n v="2505"/>
    <s v="TCL集团"/>
    <s v="TCL集团股份有限公司"/>
    <n v="39"/>
    <n v="0"/>
    <s v="中央空调上门测量服务"/>
    <x v="7"/>
  </r>
  <r>
    <x v="0"/>
    <n v="16750"/>
    <x v="7"/>
    <x v="22"/>
    <s v="GNC"/>
    <n v="171862"/>
    <s v="GNC公司"/>
    <s v="大众营养投资公司"/>
    <n v="87"/>
    <n v="5176"/>
    <s v="泰国去黑头草莓鼻芦荟胶鼻头贴祛黑头水祛粉刺收缩毛孔男女通用收缩毛孔精华液 去黑头鼻贴+毛孔收缩精华液"/>
    <x v="8"/>
  </r>
  <r>
    <x v="0"/>
    <n v="16750"/>
    <x v="7"/>
    <x v="21"/>
    <s v="澳佳宝（Blackmores）"/>
    <n v="153122"/>
    <s v="黛浓有限公司"/>
    <s v="黛浓有限公司"/>
    <n v="2"/>
    <n v="39"/>
    <s v="Goat Soap 澳洲手工山羊奶皂婴儿儿童沐浴皂天然洁面皂100g 麦卢卡蜜蜂味"/>
    <x v="8"/>
  </r>
  <r>
    <x v="0"/>
    <n v="9192"/>
    <x v="18"/>
    <x v="43"/>
    <s v="健力多（KEYLID）"/>
    <n v="59433"/>
    <s v="汤臣倍健股份"/>
    <s v="汤臣倍健股份有限公司"/>
    <n v="4682"/>
    <n v="506208"/>
    <s v="（赠品）汤臣倍健 健力多氨糖软骨素40粒 特惠装（不出售勿拍）"/>
    <x v="8"/>
  </r>
  <r>
    <x v="1"/>
    <n v="9192"/>
    <x v="18"/>
    <x v="22"/>
    <s v="健安喜（GNC）"/>
    <n v="9120"/>
    <s v="GNC公司"/>
    <s v="大众营养投资公司"/>
    <n v="39910"/>
    <n v="3221356"/>
    <s v="美国进口 健安喜（GNC）铬元素片 调节血糖 500mcg*90片"/>
    <x v="8"/>
  </r>
  <r>
    <x v="0"/>
    <n v="9192"/>
    <x v="18"/>
    <x v="40"/>
    <s v="国鼎"/>
    <n v="73195"/>
    <s v="五粮液集团"/>
    <s v="四川省宜宾五粮液集团保健酒有限责任公司"/>
    <n v="41"/>
    <n v="42010"/>
    <s v="国鼎牛樟芝胶囊浓缩锭600mg*60粒 台湾原装滴丸 进口牛樟菇 组合装"/>
    <x v="8"/>
  </r>
  <r>
    <x v="0"/>
    <n v="9192"/>
    <x v="18"/>
    <x v="21"/>
    <s v="blackmores"/>
    <n v="165457"/>
    <s v="黛浓有限公司"/>
    <s v="黛浓有限公司"/>
    <n v="469"/>
    <n v="65644"/>
    <s v="进口Blackmores澳佳宝月见草油胶囊190粒平衡内分泌保养卵巢软胶囊"/>
    <x v="8"/>
  </r>
  <r>
    <x v="0"/>
    <n v="9192"/>
    <x v="18"/>
    <x v="21"/>
    <s v="BLACKMORES"/>
    <n v="153835"/>
    <s v="黛浓有限公司"/>
    <s v="黛浓有限公司"/>
    <n v="1148"/>
    <n v="120915"/>
    <s v="益生菌Life Space澳洲进口 益生菌胶囊 老年益生菌60粒"/>
    <x v="8"/>
  </r>
  <r>
    <x v="0"/>
    <n v="9192"/>
    <x v="18"/>
    <x v="6"/>
    <s v="海尔（Haier）"/>
    <n v="7817"/>
    <s v="海尔集团"/>
    <s v="青岛海尔投资发展有限公司"/>
    <n v="473"/>
    <n v="237848"/>
    <s v="血压计配件两件套 电源适配器+体温计"/>
    <x v="8"/>
  </r>
  <r>
    <x v="1"/>
    <n v="9192"/>
    <x v="18"/>
    <x v="31"/>
    <s v="自然之宝"/>
    <n v="94564"/>
    <s v="自然之宝公司"/>
    <s v="自然之宝公司"/>
    <n v="1122"/>
    <n v="45835"/>
    <s v="自然之宝（Nature’s bounty）鱼油深海鱼油软胶囊（辅助降血脂）1000mg* 100粒"/>
    <x v="8"/>
  </r>
  <r>
    <x v="1"/>
    <n v="9192"/>
    <x v="18"/>
    <x v="6"/>
    <s v="海尔（Haier）"/>
    <n v="7817"/>
    <s v="海尔集团"/>
    <s v="青岛海尔投资发展有限公司"/>
    <n v="18"/>
    <n v="20141"/>
    <s v="海尔（Haier）雾化器 HT-WH01B 儿童成人老人雾化机家用雾化仪"/>
    <x v="8"/>
  </r>
  <r>
    <x v="0"/>
    <n v="9192"/>
    <x v="18"/>
    <x v="34"/>
    <s v="恒顺"/>
    <n v="8265"/>
    <s v="恒顺集团"/>
    <s v="江苏恒顺醋业股份有限公司"/>
    <n v="14"/>
    <n v="688"/>
    <s v="恒顺 蜂蜜醋苹果醋香妃醋枸杞醋礼盒饮用型香醋健康饮品60ml*4盒组合装 香妃醋60ml*4盒"/>
    <x v="8"/>
  </r>
  <r>
    <x v="1"/>
    <n v="9192"/>
    <x v="18"/>
    <x v="43"/>
    <s v="天然博士"/>
    <n v="283125"/>
    <s v="汤臣倍健股份"/>
    <s v="汤臣倍健股份有限公司"/>
    <n v="2303"/>
    <n v="227666"/>
    <s v="汤臣倍健 天然博士孕妇哺乳期女性妈妈多维元素片 多种维生素矿物质片 孕前备孕孕期营养品  60片/盒"/>
    <x v="8"/>
  </r>
  <r>
    <x v="0"/>
    <n v="9192"/>
    <x v="18"/>
    <x v="31"/>
    <s v="自然之宝"/>
    <n v="204012"/>
    <s v="自然之宝公司"/>
    <s v="自然之宝公司"/>
    <n v="4156"/>
    <n v="598999"/>
    <s v="金枪鱼油 DHA软胶囊孕妇儿童青少年小孩子补充dha 辅助改善记忆 60粒*2瓶装"/>
    <x v="8"/>
  </r>
  <r>
    <x v="0"/>
    <n v="9192"/>
    <x v="18"/>
    <x v="22"/>
    <s v="健安喜（GNC）"/>
    <n v="152124"/>
    <s v="GNC公司"/>
    <s v="大众营养投资公司"/>
    <n v="5178"/>
    <n v="808549"/>
    <s v="黑樱桃胶囊 健安喜 GNC降尿酸  缓解关节疼痛美国原装进口 250mg*120粒 1瓶装"/>
    <x v="8"/>
  </r>
  <r>
    <x v="0"/>
    <n v="9192"/>
    <x v="18"/>
    <x v="6"/>
    <s v="海尔"/>
    <n v="42275"/>
    <s v="海尔集团"/>
    <s v="青岛海尔投资发展有限公司"/>
    <n v="25"/>
    <n v="463"/>
    <s v="飞利浦制氧机3L升专用湿化杯湿化加湿瓶 连接管 3L湿化杯+连接管"/>
    <x v="8"/>
  </r>
  <r>
    <x v="0"/>
    <n v="9192"/>
    <x v="18"/>
    <x v="21"/>
    <s v="澳佳宝（Blackmores）"/>
    <n v="168710"/>
    <s v="黛浓有限公司"/>
    <s v="黛浓有限公司"/>
    <n v="14339"/>
    <n v="1704160"/>
    <s v="鱼油Blackmores 澳佳宝 深海鱼油 软胶囊 降血压 降血脂 调节三高澳洲原装进口 无腥味 400粒"/>
    <x v="8"/>
  </r>
  <r>
    <x v="1"/>
    <n v="9192"/>
    <x v="18"/>
    <x v="43"/>
    <s v="汤臣倍健（BY-HEALTH）"/>
    <n v="16690"/>
    <s v="汤臣倍健股份"/>
    <s v="汤臣倍健股份有限公司"/>
    <n v="593118"/>
    <n v="26471697"/>
    <s v="汤臣倍健（BY-HEALTH）钙维生素D维生素K软胶囊小包装（30粒）"/>
    <x v="8"/>
  </r>
  <r>
    <x v="1"/>
    <n v="9192"/>
    <x v="18"/>
    <x v="43"/>
    <s v="健力多（KEYLID）"/>
    <n v="59433"/>
    <s v="汤臣倍健股份"/>
    <s v="汤臣倍健股份有限公司"/>
    <n v="16008"/>
    <n v="2742567"/>
    <s v="汤臣倍健 健力多钙片 钙加维生素D片  180片量贩礼盒装"/>
    <x v="8"/>
  </r>
  <r>
    <x v="0"/>
    <n v="9192"/>
    <x v="18"/>
    <x v="21"/>
    <s v="Blackmores"/>
    <n v="144123"/>
    <s v="黛浓有限公司"/>
    <s v="质控聚合品牌"/>
    <n v="374"/>
    <n v="49419"/>
    <s v="澳洲进口澳佳宝 omega 三倍浓缩 深海鱼油 无腥味 深海鱼油 400粒"/>
    <x v="8"/>
  </r>
  <r>
    <x v="0"/>
    <n v="9192"/>
    <x v="18"/>
    <x v="21"/>
    <s v="澳佳宝（BLACKMORES）"/>
    <n v="163991"/>
    <s v="黛浓有限公司"/>
    <s v="黛浓有限公司"/>
    <n v="1489"/>
    <n v="204666"/>
    <s v="澳洲进口Blackmores澳佳宝芹菜籽精华 3000mg 50粒 西芹籽 减轻关节疼痛 50粒 * 3瓶装 芹菜籽"/>
    <x v="8"/>
  </r>
  <r>
    <x v="0"/>
    <n v="9192"/>
    <x v="18"/>
    <x v="43"/>
    <s v="汤臣倍健（BY-HEALTH）"/>
    <n v="16690"/>
    <s v="汤臣倍健股份"/>
    <s v="汤臣倍健股份有限公司"/>
    <n v="187480"/>
    <n v="15863623"/>
    <s v="￥￥226得900g蛋白粉+送摇摇杯】汤臣倍健蛋白粉450g增强免疫力中老年蛋白质粉 1罐450g蛋白粉+3罐150g蛋白"/>
    <x v="8"/>
  </r>
  <r>
    <x v="1"/>
    <n v="9192"/>
    <x v="18"/>
    <x v="21"/>
    <s v="澳佳宝（Blackmores）"/>
    <n v="21324"/>
    <s v="黛浓有限公司"/>
    <s v="质控聚合品牌"/>
    <n v="13023"/>
    <n v="1413104"/>
    <s v="澳洲进口 澳佳宝（Blackmores）高浓缩辅酶Q10胶囊 保护心脏 150mg 30粒"/>
    <x v="8"/>
  </r>
  <r>
    <x v="0"/>
    <n v="9192"/>
    <x v="18"/>
    <x v="22"/>
    <s v="GNC"/>
    <n v="171862"/>
    <s v="GNC公司"/>
    <s v="大众营养投资公司"/>
    <n v="27082"/>
    <n v="3954580"/>
    <s v="降血压 调节三高预防三高辅助降血脂血糖中老年营养保健品美国原装进口GNC健安喜 降血压配方 90粒"/>
    <x v="8"/>
  </r>
  <r>
    <x v="0"/>
    <n v="9192"/>
    <x v="18"/>
    <x v="5"/>
    <s v="南洋"/>
    <n v="346566"/>
    <s v="苏泊尔集团"/>
    <s v="杭州苏泊尔南洋药业有限公司"/>
    <n v="22"/>
    <n v="1063"/>
    <s v="送棉签】南洋盐酸特比萘芬喷雾剂15ml"/>
    <x v="8"/>
  </r>
  <r>
    <x v="0"/>
    <n v="6196"/>
    <x v="14"/>
    <x v="45"/>
    <s v="茅台迎宾酒"/>
    <n v="113655"/>
    <s v="茅台集团"/>
    <s v="中国贵州茅台酒厂(集团)有限责任公司"/>
    <n v="1"/>
    <n v="0"/>
    <s v="赠品勿拍【茅台白金酒酒具套装】"/>
    <x v="8"/>
  </r>
  <r>
    <x v="0"/>
    <n v="6196"/>
    <x v="14"/>
    <x v="5"/>
    <s v="苏泊尔（SUPOR）"/>
    <n v="183438"/>
    <s v="苏泊尔集团"/>
    <s v="苏泊尔集团有限公司"/>
    <n v="402954"/>
    <n v="33798741"/>
    <s v="（赠品）菜板"/>
    <x v="8"/>
  </r>
  <r>
    <x v="0"/>
    <n v="6196"/>
    <x v="14"/>
    <x v="2"/>
    <s v="酒鬼（JIUGUI）"/>
    <n v="26050"/>
    <s v="酒鬼股份"/>
    <s v="酒鬼酒股份有限公司"/>
    <n v="2"/>
    <n v="0"/>
    <s v="精品茶杯"/>
    <x v="8"/>
  </r>
  <r>
    <x v="0"/>
    <n v="6196"/>
    <x v="14"/>
    <x v="45"/>
    <s v="茅台（MOUTAI）"/>
    <n v="12310"/>
    <s v="茅台集团"/>
    <s v="中国贵州茅台酒厂(集团)有限责任公司"/>
    <n v="2"/>
    <n v="0"/>
    <s v="【茅台白金酒酒具套装】"/>
    <x v="8"/>
  </r>
  <r>
    <x v="1"/>
    <n v="6196"/>
    <x v="14"/>
    <x v="5"/>
    <s v="苏泊尔（SUPOR）"/>
    <n v="16425"/>
    <s v="苏泊尔集团"/>
    <s v="浙江苏泊尔股份有限公司"/>
    <n v="169215"/>
    <n v="27586834"/>
    <s v="苏泊尔（SUPOR）火红点2代无油烟炒锅电磁炉通用可立盖 PC30R2"/>
    <x v="8"/>
  </r>
  <r>
    <x v="0"/>
    <n v="6196"/>
    <x v="14"/>
    <x v="7"/>
    <s v="美的（Midea）"/>
    <n v="12380"/>
    <s v="美的集团"/>
    <s v="美的集团股份有限公司"/>
    <n v="5293"/>
    <n v="377738"/>
    <s v="饮水机水壶304不锈钢烧水壶803/925/926/801沸腾胆1L加热壶"/>
    <x v="8"/>
  </r>
  <r>
    <x v="0"/>
    <n v="6196"/>
    <x v="14"/>
    <x v="20"/>
    <s v="飞科（FLYCO）"/>
    <n v="6736"/>
    <s v="飞科股份"/>
    <s v="上海飞科电器股份有限公司"/>
    <n v="2"/>
    <n v="79"/>
    <s v="创意金属造型长条点烟器烟形充气砂轮明火圆柱形打火机鬼火飞火砂轮打火机透明圆柱型"/>
    <x v="8"/>
  </r>
  <r>
    <x v="0"/>
    <n v="6196"/>
    <x v="14"/>
    <x v="7"/>
    <s v="美的"/>
    <n v="160060"/>
    <s v="美的集团"/>
    <s v="美的集团股份有限公司"/>
    <n v="5964"/>
    <n v="218308"/>
    <s v="美的饮水机配件水龙头 出水嘴 出水开关 MYD718S-x冷热开关一对出水开关外螺纹红蓝色"/>
    <x v="8"/>
  </r>
  <r>
    <x v="0"/>
    <n v="6196"/>
    <x v="14"/>
    <x v="25"/>
    <s v="九阳（Joyoung）"/>
    <n v="9774"/>
    <s v="九阳股份"/>
    <s v="九阳股份有限公司"/>
    <n v="753"/>
    <n v="100264"/>
    <s v="九阳（Joyoung）锅具套装32cm带盖真不锈炒锅/20cm不锈钢汤锅 T0502"/>
    <x v="8"/>
  </r>
  <r>
    <x v="0"/>
    <n v="6196"/>
    <x v="14"/>
    <x v="29"/>
    <s v="华帝（VATTI）"/>
    <n v="8485"/>
    <s v="华帝股份"/>
    <s v="华帝股份有限公司"/>
    <n v="332"/>
    <n v="92502"/>
    <s v="华帝（VATTI） 粉碎机家用磨粉机研磨机中药料理机不锈钢小型打粉机五谷杂粮干磨机 白色"/>
    <x v="8"/>
  </r>
  <r>
    <x v="1"/>
    <n v="6196"/>
    <x v="14"/>
    <x v="25"/>
    <s v="九阳（Joyoung）"/>
    <n v="9774"/>
    <s v="九阳股份"/>
    <s v="九阳股份有限公司"/>
    <n v="15456"/>
    <n v="1587895"/>
    <s v="九阳（Joyoung）蒸锅28cm不锈钢锅具双层ZGH2801"/>
    <x v="8"/>
  </r>
  <r>
    <x v="1"/>
    <n v="6196"/>
    <x v="14"/>
    <x v="7"/>
    <s v="美的（Midea）"/>
    <n v="12380"/>
    <s v="美的集团"/>
    <s v="美的集团股份有限公司"/>
    <n v="717"/>
    <n v="120912"/>
    <s v="美的（Midea）锅具套装不粘三件套锅含炒锅煎锅汤锅电磁炉燃气灶通用MP-SL0302A"/>
    <x v="8"/>
  </r>
  <r>
    <x v="0"/>
    <n v="13314"/>
    <x v="3"/>
    <x v="5"/>
    <s v="南洋"/>
    <n v="346566"/>
    <s v="苏泊尔集团"/>
    <s v="杭州苏泊尔南洋药业有限公司"/>
    <n v="10"/>
    <n v="300"/>
    <s v="南洋 锁阳补肾胶囊 18粒/盒 1盒"/>
    <x v="8"/>
  </r>
  <r>
    <x v="0"/>
    <n v="9847"/>
    <x v="21"/>
    <x v="6"/>
    <s v="海尔（Haier）"/>
    <n v="7817"/>
    <s v="海尔集团"/>
    <s v="青岛海尔投资发展有限公司"/>
    <n v="8"/>
    <n v="204801"/>
    <s v="海尔衣柜定制推拉门全屋定制卧室整体衣柜衣橱定做现代简约午后时光 15㎡金秋纪念款"/>
    <x v="8"/>
  </r>
  <r>
    <x v="0"/>
    <n v="1620"/>
    <x v="13"/>
    <x v="20"/>
    <s v="飞科（FLYCO）"/>
    <n v="6736"/>
    <s v="飞科股份"/>
    <s v="上海飞科电器股份有限公司"/>
    <n v="23"/>
    <n v="1757"/>
    <s v="飞科（FLYCO）FS357旋转式三刀头全身水洗电动充电剃须刀 刮胡须刀土豪金刮胡刀"/>
    <x v="8"/>
  </r>
  <r>
    <x v="0"/>
    <n v="15901"/>
    <x v="6"/>
    <x v="20"/>
    <s v="飞科（FLYCO）"/>
    <n v="6736"/>
    <s v="飞科股份"/>
    <s v="上海飞科电器股份有限公司"/>
    <n v="117"/>
    <n v="8708"/>
    <s v="飞科（FLYCO）电动胡须刀 男士刮胡刀智能充电式剃胡子刀男士刮胡刀电动胡须刀剃须刀 FS873"/>
    <x v="8"/>
  </r>
  <r>
    <x v="0"/>
    <n v="15901"/>
    <x v="6"/>
    <x v="22"/>
    <s v="GNC"/>
    <n v="171862"/>
    <s v="GNC公司"/>
    <s v="大众营养投资公司"/>
    <n v="37"/>
    <n v="2626"/>
    <s v="安速 蟑螂屋日本小黑帽环保无毒蟑螂屋灭蟑螂药除小强小黑屋 小黑帽环保蟑螂小黑屋 2盒装"/>
    <x v="8"/>
  </r>
  <r>
    <x v="1"/>
    <n v="737"/>
    <x v="8"/>
    <x v="30"/>
    <s v="比佛利（BEVERLY）"/>
    <n v="214560"/>
    <s v="小天鹅股份"/>
    <s v="无锡小天鹅股份有限公司"/>
    <n v="17"/>
    <n v="183533"/>
    <s v="比佛利 BEVERLY 8公斤变频滚筒洗衣机 洗衣液精准自动投放 BVL1G80EG6"/>
    <x v="8"/>
  </r>
  <r>
    <x v="0"/>
    <n v="737"/>
    <x v="8"/>
    <x v="6"/>
    <s v="卡萨帝"/>
    <n v="229674"/>
    <s v="海尔集团"/>
    <s v="海尔集团公司"/>
    <n v="54"/>
    <n v="120593"/>
    <s v="海尔微波炉"/>
    <x v="8"/>
  </r>
  <r>
    <x v="0"/>
    <n v="737"/>
    <x v="8"/>
    <x v="41"/>
    <s v="老板（Robam）"/>
    <n v="11026"/>
    <s v="老板电器"/>
    <s v="杭州老板电器股份有限公司"/>
    <n v="21086"/>
    <n v="25940007"/>
    <s v="赠品 免费上门安装 服务"/>
    <x v="8"/>
  </r>
  <r>
    <x v="0"/>
    <n v="737"/>
    <x v="8"/>
    <x v="29"/>
    <s v="百得（BEST）"/>
    <n v="40254"/>
    <s v="华帝股份"/>
    <s v="中山百得厨卫有限公司"/>
    <n v="4668"/>
    <n v="16206586"/>
    <s v="运费链接"/>
    <x v="8"/>
  </r>
  <r>
    <x v="0"/>
    <n v="737"/>
    <x v="8"/>
    <x v="20"/>
    <s v="博锐（POREE）"/>
    <n v="66095"/>
    <s v="飞科股份"/>
    <s v="上海飞科电器股份有限公司"/>
    <n v="5200"/>
    <n v="144536"/>
    <s v="飞科（FLYCO）博锐去球器 毛球修剪器充电 毛衣剃毛器 去毛球器衣服去毛器去球器刮毛球PR1501 标配"/>
    <x v="8"/>
  </r>
  <r>
    <x v="1"/>
    <n v="737"/>
    <x v="8"/>
    <x v="30"/>
    <s v="小天鹅（LittleSwan）"/>
    <n v="162528"/>
    <s v="小天鹅股份"/>
    <s v="无锡小天鹅股份有限公司"/>
    <n v="77642"/>
    <n v="123964624"/>
    <s v="小天鹅（LittleSwan）9公斤智能变频滚筒洗衣机 智能时间控制 触摸屏设计 TG90-14610WDXS"/>
    <x v="8"/>
  </r>
  <r>
    <x v="0"/>
    <n v="737"/>
    <x v="8"/>
    <x v="6"/>
    <s v="海尔（Haier）"/>
    <n v="7817"/>
    <s v="海尔集团"/>
    <s v="青岛海尔投资发展有限公司"/>
    <n v="251165"/>
    <n v="256142539"/>
    <s v="默认开具电子发票，下单时候请备注有效邮箱，确认收货后，电子发票自动发到您的邮箱"/>
    <x v="8"/>
  </r>
  <r>
    <x v="1"/>
    <n v="737"/>
    <x v="8"/>
    <x v="38"/>
    <s v="科沃斯（Ecovacs）"/>
    <n v="10468"/>
    <s v="科沃斯股份"/>
    <s v="科沃斯机器人有限公司"/>
    <n v="29195"/>
    <n v="40317750"/>
    <s v="科沃斯（Ecovacs）窗宝W950-SW 家用智能全自动 擦窗清洁机器人"/>
    <x v="8"/>
  </r>
  <r>
    <x v="0"/>
    <n v="737"/>
    <x v="8"/>
    <x v="9"/>
    <s v="小白空调"/>
    <n v="366149"/>
    <s v="TCL集团"/>
    <s v="TCL空调器（中山）有限公司"/>
    <n v="2"/>
    <n v="4387"/>
    <s v="小白空调 TCL空调 互联网品牌 变频冷暖 空调挂机 正1.5匹 KFRd-35GW/X13BpD"/>
    <x v="8"/>
  </r>
  <r>
    <x v="0"/>
    <n v="737"/>
    <x v="8"/>
    <x v="38"/>
    <s v="科沃斯（Ecovacs）"/>
    <n v="10468"/>
    <s v="科沃斯股份"/>
    <s v="科沃斯机器人有限公司"/>
    <n v="5505"/>
    <n v="6955202"/>
    <s v="科沃斯（Ecovacs）窗宝W833 全自动智能家用 擦窗擦玻璃清洁机器人"/>
    <x v="8"/>
  </r>
  <r>
    <x v="0"/>
    <n v="737"/>
    <x v="8"/>
    <x v="7"/>
    <s v="美的（Midea）"/>
    <n v="219501"/>
    <s v="美的集团"/>
    <s v="美的集团股份有限公司"/>
    <n v="574357"/>
    <n v="298298057"/>
    <s v="（赠品）净化器TKJ300F-S1（发生退货一并退回）不是美的牌净化器"/>
    <x v="8"/>
  </r>
  <r>
    <x v="0"/>
    <n v="737"/>
    <x v="8"/>
    <x v="6"/>
    <s v="海尔"/>
    <n v="42275"/>
    <s v="海尔集团"/>
    <s v="青岛海尔投资发展有限公司"/>
    <n v="2617"/>
    <n v="3643344"/>
    <s v="海尔（Haier）移动空调家用单冷暖大1.5匹一体机立式空调柜机 KYR-36/A(冷暖一体机)大1.5匹"/>
    <x v="8"/>
  </r>
  <r>
    <x v="1"/>
    <n v="737"/>
    <x v="8"/>
    <x v="41"/>
    <s v="老板（Robam）"/>
    <n v="11026"/>
    <s v="老板电器"/>
    <s v="杭州老板电器股份有限公司"/>
    <n v="87161"/>
    <n v="109136859"/>
    <s v="老板（Robam）蒸箱 嵌入式 40L全屏触控外置水箱蒸汽炉ZQB400-S273"/>
    <x v="8"/>
  </r>
  <r>
    <x v="0"/>
    <n v="737"/>
    <x v="8"/>
    <x v="6"/>
    <s v="卡萨帝（kasadi）"/>
    <n v="106554"/>
    <s v="海尔集团"/>
    <s v="海尔集团公司"/>
    <n v="6826"/>
    <n v="5370408"/>
    <s v="默认开具电子发票，下单时候请备注有效邮箱，确认收货后，电子发票自动发到您的邮箱"/>
    <x v="8"/>
  </r>
  <r>
    <x v="0"/>
    <n v="737"/>
    <x v="8"/>
    <x v="20"/>
    <s v="飞科（FLYCO）"/>
    <n v="6736"/>
    <s v="飞科股份"/>
    <s v="上海飞科电器股份有限公司"/>
    <n v="294445"/>
    <n v="16541782"/>
    <s v="（非飞科品牌）理发器赠品   剪刀 理发模型 海绵刷"/>
    <x v="8"/>
  </r>
  <r>
    <x v="1"/>
    <n v="737"/>
    <x v="8"/>
    <x v="20"/>
    <s v="飞科（FLYCO）"/>
    <n v="6736"/>
    <s v="飞科股份"/>
    <s v="上海飞科电器股份有限公司"/>
    <n v="761986"/>
    <n v="54661075"/>
    <s v="飞科（FLYCO）电吹风机家用FH6651吹风筒负离子可折叠 1600W"/>
    <x v="8"/>
  </r>
  <r>
    <x v="0"/>
    <n v="737"/>
    <x v="8"/>
    <x v="7"/>
    <s v="美的洗悦家"/>
    <n v="254089"/>
    <s v="美的集团"/>
    <s v="美的集团股份有限公司"/>
    <n v="855"/>
    <n v="93989"/>
    <s v="美的洗悦家 空调挂机柜机深度拆卸清洗服务 不限品牌家电保养 杀菌消毒去污全国上门家政保洁 空调拆洗-(柜"/>
    <x v="8"/>
  </r>
  <r>
    <x v="1"/>
    <n v="737"/>
    <x v="8"/>
    <x v="5"/>
    <s v="苏泊尔（SUPOR）"/>
    <n v="16425"/>
    <s v="苏泊尔集团"/>
    <s v="浙江苏泊尔股份有限公司"/>
    <n v="518176"/>
    <n v="142737748"/>
    <s v="苏泊尔（SUPOR）鲜呼吸100 快速电压力锅 IH电磁加热 可中途加菜  SY-50FH9072Q 5L高压锅"/>
    <x v="8"/>
  </r>
  <r>
    <x v="0"/>
    <n v="737"/>
    <x v="8"/>
    <x v="7"/>
    <s v="美的"/>
    <n v="160060"/>
    <s v="美的集团"/>
    <s v="美的集团股份有限公司"/>
    <n v="1782"/>
    <n v="699900"/>
    <s v="美的（Midea）电水壶 304不锈钢 防干烧自动断电 家用电热水壶MK-HJ1505a"/>
    <x v="8"/>
  </r>
  <r>
    <x v="0"/>
    <n v="737"/>
    <x v="8"/>
    <x v="29"/>
    <s v="华帝（VATTI）"/>
    <n v="8485"/>
    <s v="华帝股份"/>
    <s v="华帝股份有限公司"/>
    <n v="43923"/>
    <n v="62894638"/>
    <s v="顺丰送货入户"/>
    <x v="8"/>
  </r>
  <r>
    <x v="0"/>
    <n v="737"/>
    <x v="8"/>
    <x v="1"/>
    <s v="酷开"/>
    <n v="53513"/>
    <s v="创维集团"/>
    <s v="深圳创维-RGB电子有限公司"/>
    <n v="2330"/>
    <n v="2869816"/>
    <s v="酷开（coocaa）酷开65K6S 65英寸全面屏LG硬屏4K超高清防蓝光护眼16G大存储液晶电视"/>
    <x v="8"/>
  </r>
  <r>
    <x v="1"/>
    <n v="737"/>
    <x v="8"/>
    <x v="25"/>
    <s v="九阳（Joyoung）"/>
    <n v="9774"/>
    <s v="九阳股份"/>
    <s v="九阳股份有限公司"/>
    <n v="498258"/>
    <n v="100836401"/>
    <s v="女神玻璃杯 随手杯"/>
    <x v="8"/>
  </r>
  <r>
    <x v="0"/>
    <n v="737"/>
    <x v="8"/>
    <x v="30"/>
    <s v="比佛利（BEVERLY）"/>
    <n v="214560"/>
    <s v="小天鹅股份"/>
    <s v="无锡小天鹅股份有限公司"/>
    <n v="140"/>
    <n v="201248"/>
    <s v="比佛利（BEVERLY）美的高端定制电热水器70升 7倍增容出水断电 F7030-LQ3(HEY)"/>
    <x v="8"/>
  </r>
  <r>
    <x v="1"/>
    <n v="737"/>
    <x v="8"/>
    <x v="6"/>
    <s v="海尔（Haier）"/>
    <n v="7817"/>
    <s v="海尔集团"/>
    <s v="青岛海尔投资发展有限公司"/>
    <n v="465741"/>
    <n v="673100116"/>
    <s v="海尔（haier）母婴空气净化器家用除甲醛除雾霾净化二手烟负离子静音款KJ450F-HY01A（Z）"/>
    <x v="8"/>
  </r>
  <r>
    <x v="0"/>
    <n v="737"/>
    <x v="8"/>
    <x v="7"/>
    <s v="美的（midea）"/>
    <n v="341185"/>
    <s v="美的集团"/>
    <s v="美的集团股份有限公司"/>
    <n v="15"/>
    <n v="16312"/>
    <s v="美的（Midea）45升双温冷藏冷冻家用小型迷你电冰箱小冷冻冷柜 宿舍 租房 办公神器BC-45M"/>
    <x v="8"/>
  </r>
  <r>
    <x v="1"/>
    <n v="737"/>
    <x v="8"/>
    <x v="15"/>
    <s v="晶弘（KINGHOME）"/>
    <n v="22062"/>
    <s v="格力集团"/>
    <s v="合肥晶弘电器有限公司"/>
    <n v="11"/>
    <n v="10805"/>
    <s v="晶弘（KINGHOME）格力制造 202升变温冷柜冷藏、微冻、冷冻、速冻转换 格力晶弘 BC/BD-202D2/白色"/>
    <x v="8"/>
  </r>
  <r>
    <x v="0"/>
    <n v="737"/>
    <x v="8"/>
    <x v="9"/>
    <s v="TCL"/>
    <n v="188749"/>
    <s v="TCL集团"/>
    <s v="TCL集团股份有限公司"/>
    <n v="90616"/>
    <n v="82772175"/>
    <s v="（赠品）16A开关插座空调墙壁插座大功率电源"/>
    <x v="8"/>
  </r>
  <r>
    <x v="1"/>
    <n v="737"/>
    <x v="8"/>
    <x v="7"/>
    <s v="美的（Midea）"/>
    <n v="12380"/>
    <s v="美的集团"/>
    <s v="美的集团股份有限公司"/>
    <n v="2366816"/>
    <n v="1192054927"/>
    <s v="赠品 美的（Midea）家用大功率静音吸尘器  VC12J1-FV"/>
    <x v="8"/>
  </r>
  <r>
    <x v="1"/>
    <n v="737"/>
    <x v="8"/>
    <x v="1"/>
    <s v="创维（Skyworth）"/>
    <n v="5565"/>
    <s v="创维集团"/>
    <s v="创维集团有限公司"/>
    <n v="86241"/>
    <n v="152980589"/>
    <s v="创维（Skyworth）XQG90-C15NCi 9公斤大容量变频滚筒洗衣机 智能wifi控制 12种洗涤模式 节能静音(淡雅银)"/>
    <x v="8"/>
  </r>
  <r>
    <x v="0"/>
    <n v="737"/>
    <x v="8"/>
    <x v="15"/>
    <s v="格力（GREE）"/>
    <n v="7420"/>
    <s v="格力集团"/>
    <s v="珠海格力电器股份有限公司"/>
    <n v="121949"/>
    <n v="58489168"/>
    <s v="香薰精油 加湿器 加湿器家用专用 此为赠品 晒单后联系客服补寄 （该赠品请勿拍下） *,"/>
    <x v="8"/>
  </r>
  <r>
    <x v="0"/>
    <n v="737"/>
    <x v="8"/>
    <x v="15"/>
    <s v="TOSOT"/>
    <n v="239469"/>
    <s v="格力集团"/>
    <s v="珠海格力电器股份有限公司"/>
    <n v="6"/>
    <n v="2304"/>
    <s v="格力大松空调扇遥控预约定时冷气扇家用冷风扇静音立式移动冷风机小空调扇KS-0505D"/>
    <x v="8"/>
  </r>
  <r>
    <x v="1"/>
    <n v="737"/>
    <x v="8"/>
    <x v="15"/>
    <s v="格力（GREE）"/>
    <n v="7420"/>
    <s v="格力集团"/>
    <s v="珠海格力电器股份有限公司"/>
    <n v="306183"/>
    <n v="451568634"/>
    <s v="润典 格力 GREE KFR-35W/FNhD06-A1"/>
    <x v="8"/>
  </r>
  <r>
    <x v="1"/>
    <n v="737"/>
    <x v="8"/>
    <x v="29"/>
    <s v="华帝（VATTI）"/>
    <n v="8485"/>
    <s v="华帝股份"/>
    <s v="华帝股份有限公司"/>
    <n v="43462"/>
    <n v="58673451"/>
    <s v="华帝（VATTI）魔箱 45L大容量 嵌入式蒸箱烤箱 智能蒸烤一体机 JZKD45-ZK1A"/>
    <x v="8"/>
  </r>
  <r>
    <x v="0"/>
    <n v="737"/>
    <x v="8"/>
    <x v="5"/>
    <s v="苏泊尔（SUPOR）"/>
    <n v="183438"/>
    <s v="苏泊尔集团"/>
    <s v="苏泊尔集团有限公司"/>
    <n v="251887"/>
    <n v="61042050"/>
    <s v="食物夹"/>
    <x v="8"/>
  </r>
  <r>
    <x v="0"/>
    <n v="737"/>
    <x v="8"/>
    <x v="15"/>
    <s v="大松（TOSOT）"/>
    <n v="151700"/>
    <s v="格力集团"/>
    <s v="珠海格力电器股份有限公司"/>
    <n v="570"/>
    <n v="302629"/>
    <s v="补差链接"/>
    <x v="8"/>
  </r>
  <r>
    <x v="1"/>
    <n v="737"/>
    <x v="8"/>
    <x v="6"/>
    <s v="统帅（Leader）"/>
    <n v="22186"/>
    <s v="海尔集团"/>
    <s v="青岛乐家电器有限公司"/>
    <n v="32270"/>
    <n v="28931307"/>
    <s v="统帅（Leader）黑晶玻璃侧吸 油烟机灶具套装(液化气)IC7201+LQAG1  海尔 荣誉出品"/>
    <x v="8"/>
  </r>
  <r>
    <x v="0"/>
    <n v="737"/>
    <x v="8"/>
    <x v="6"/>
    <s v="小精灵"/>
    <n v="102340"/>
    <s v="海尔集团"/>
    <s v="海尔集团公司"/>
    <n v="299"/>
    <n v="1489"/>
    <s v="海尔森罗专卖店赠品 小米插线板 下单赠送咨询客服"/>
    <x v="8"/>
  </r>
  <r>
    <x v="1"/>
    <n v="737"/>
    <x v="8"/>
    <x v="38"/>
    <s v="科沃斯机器人（ECOVACS）"/>
    <n v="284786"/>
    <s v="科沃斯股份"/>
    <s v="科沃斯机器人有限公司"/>
    <n v="6"/>
    <n v="39114"/>
    <s v="科沃斯（Ecovacs ） KJ600G-A30 空气净化器可移动式空气净化机器人沁宝AA30"/>
    <x v="8"/>
  </r>
  <r>
    <x v="0"/>
    <n v="737"/>
    <x v="8"/>
    <x v="6"/>
    <s v="统帅（Leader）"/>
    <n v="22186"/>
    <s v="海尔集团"/>
    <s v="青岛乐家电器有限公司"/>
    <n v="14108"/>
    <n v="12381779"/>
    <s v="酸奶机"/>
    <x v="8"/>
  </r>
  <r>
    <x v="0"/>
    <n v="737"/>
    <x v="8"/>
    <x v="15"/>
    <s v="晶弘（KINGHOME）"/>
    <n v="22062"/>
    <s v="格力集团"/>
    <s v="合肥晶弘电器有限公司"/>
    <n v="129"/>
    <n v="298434"/>
    <s v="格力晶弘230升风冷无霜三门冰箱 宽幅变温 BCD-230WETCL"/>
    <x v="8"/>
  </r>
  <r>
    <x v="1"/>
    <n v="737"/>
    <x v="8"/>
    <x v="9"/>
    <s v="TCL"/>
    <n v="156912"/>
    <s v="TCL集团"/>
    <s v="TCL集团股份有限公司"/>
    <n v="406499"/>
    <n v="406293194"/>
    <s v="电话机赠品 戒指支架 新款手机创意懒人指环旋转支架潮流 苹果6指环扣（颜色随机）"/>
    <x v="8"/>
  </r>
  <r>
    <x v="1"/>
    <n v="737"/>
    <x v="8"/>
    <x v="1"/>
    <s v="酷开"/>
    <n v="53513"/>
    <s v="创维集团"/>
    <s v="深圳创维-RGB电子有限公司"/>
    <n v="26970"/>
    <n v="35473815"/>
    <s v="酷开（coocaa）Live-2创维电视音响回音壁5.1无线低音炮 客厅家庭影院蓝牙壁挂音箱Soundbar套装"/>
    <x v="8"/>
  </r>
  <r>
    <x v="1"/>
    <n v="737"/>
    <x v="8"/>
    <x v="6"/>
    <s v="卡萨帝（kasadi）"/>
    <n v="106554"/>
    <s v="海尔集团"/>
    <s v="海尔集团公司"/>
    <n v="462"/>
    <n v="3323526"/>
    <s v="卡萨帝（（Casarte））LC-172WAU1 172升高端家庭智能母婴冰吧 风冷茶叶柜饮料展示柜"/>
    <x v="8"/>
  </r>
  <r>
    <x v="0"/>
    <n v="737"/>
    <x v="8"/>
    <x v="30"/>
    <s v="小天鹅（LittleSwan）"/>
    <n v="162528"/>
    <s v="小天鹅股份"/>
    <s v="无锡小天鹅股份有限公司"/>
    <n v="26980"/>
    <n v="24101660"/>
    <s v="高端保温杯、高端电烤箱、美的榨汁机 三选一（一个ID一个赠品 晒单寄出） 赠品慎拍"/>
    <x v="8"/>
  </r>
  <r>
    <x v="1"/>
    <n v="737"/>
    <x v="8"/>
    <x v="38"/>
    <s v="泰怡凯（TEK）"/>
    <n v="22423"/>
    <s v="科沃斯股份"/>
    <s v="科沃斯机器人有限公司"/>
    <n v="411"/>
    <n v="705586"/>
    <s v="泰怡凯（TEK）无线家用地面清洗清洁洗地机 吸尘器干湿两用 HF530"/>
    <x v="8"/>
  </r>
  <r>
    <x v="0"/>
    <n v="737"/>
    <x v="8"/>
    <x v="25"/>
    <s v="Onecup"/>
    <n v="234777"/>
    <s v="九阳股份"/>
    <s v="九阳股份有限公司"/>
    <n v="42"/>
    <n v="9507"/>
    <s v="九阳（Joyoung） Onecup胶囊豆浆胶囊 无蔗糖原味豆浆"/>
    <x v="8"/>
  </r>
  <r>
    <x v="0"/>
    <n v="737"/>
    <x v="8"/>
    <x v="1"/>
    <s v="创维（Skyworth）"/>
    <n v="217182"/>
    <s v="创维集团"/>
    <s v="深圳创维-RGB电子有限公司"/>
    <n v="16947"/>
    <n v="26376157"/>
    <s v="飞利浦（PHILIPS）40英寸智能电视 全高清分辨率 LED液晶平板电视 40"/>
    <x v="8"/>
  </r>
  <r>
    <x v="0"/>
    <n v="737"/>
    <x v="8"/>
    <x v="6"/>
    <s v="模卡（MOOKA）"/>
    <n v="56816"/>
    <s v="海尔集团"/>
    <s v="青岛海尔电子有限公司"/>
    <n v="6"/>
    <n v="12144"/>
    <s v="海尔模卡（MOOKA）32A6M 32英寸智能网络WiFi高清LED液晶平板电视 黑色"/>
    <x v="8"/>
  </r>
  <r>
    <x v="0"/>
    <n v="737"/>
    <x v="8"/>
    <x v="38"/>
    <s v="泰怡凯（TEK）"/>
    <n v="22423"/>
    <s v="科沃斯股份"/>
    <s v="科沃斯机器人有限公司"/>
    <n v="136"/>
    <n v="143276"/>
    <s v="泰怡凯（TEK）除螨仪紫外线杀菌除螨吸尘器小型家用手持除螨机 杀菌除螨器地毯床铺UVC351"/>
    <x v="8"/>
  </r>
  <r>
    <x v="0"/>
    <n v="737"/>
    <x v="8"/>
    <x v="25"/>
    <s v="九阳（Joyoung）"/>
    <n v="9774"/>
    <s v="九阳股份"/>
    <s v="九阳股份有限公司"/>
    <n v="204369"/>
    <n v="50372064"/>
    <s v="飞科（FLYCO）剃须刀 电动充电式刮胡子刀 男士双刀头便携剃胡须刀须刨刀 博锐PS195"/>
    <x v="8"/>
  </r>
  <r>
    <x v="1"/>
    <n v="9855"/>
    <x v="22"/>
    <x v="1"/>
    <s v="创维（Skyworth）"/>
    <n v="217182"/>
    <s v="创维集团"/>
    <s v="深圳创维-RGB电子有限公司"/>
    <n v="4"/>
    <n v="9196"/>
    <s v="创维 Skyworth R9家用防盗门指纹锁密码电子锁左右开通用版"/>
    <x v="8"/>
  </r>
  <r>
    <x v="1"/>
    <n v="9855"/>
    <x v="22"/>
    <x v="5"/>
    <s v="苏泊尔（SUPOR）"/>
    <n v="16425"/>
    <s v="苏泊尔集团"/>
    <s v="浙江苏泊尔股份有限公司"/>
    <n v="5784"/>
    <n v="1977430"/>
    <s v="苏泊尔（SUPOR）苏泊尔 医用级304不锈钢加重厨房水槽双槽洗菜盆洗菜池带刀架"/>
    <x v="8"/>
  </r>
  <r>
    <x v="0"/>
    <n v="9855"/>
    <x v="22"/>
    <x v="7"/>
    <s v="美的"/>
    <n v="160060"/>
    <s v="美的集团"/>
    <s v="美的集团股份有限公司"/>
    <n v="7521"/>
    <n v="335385"/>
    <s v="美的（midea）led天花灯客厅餐厅灯筒灯7.5/8公分4w精工铝材暖白黄光正白光源 豪华版-象牙白-4W-三色变光"/>
    <x v="8"/>
  </r>
  <r>
    <x v="0"/>
    <n v="9855"/>
    <x v="22"/>
    <x v="6"/>
    <s v="海尔（Haier）"/>
    <n v="7817"/>
    <s v="海尔集团"/>
    <s v="青岛海尔投资发展有限公司"/>
    <n v="2390"/>
    <n v="1348919"/>
    <s v="海尔（haier） 茶吧机 家用办公多功能智能温热型饮水机立式自动上水茶饮机直饮机 温热型咖色"/>
    <x v="8"/>
  </r>
  <r>
    <x v="1"/>
    <n v="9855"/>
    <x v="22"/>
    <x v="7"/>
    <s v="美的（Midea）"/>
    <n v="12380"/>
    <s v="美的集团"/>
    <s v="美的集团股份有限公司"/>
    <n v="137553"/>
    <n v="12839141"/>
    <s v="美的（Midea）香薰机加湿器  超声波雾化七彩香薰灯精油灯 创意礼品小夜灯 3000K"/>
    <x v="8"/>
  </r>
  <r>
    <x v="0"/>
    <n v="9855"/>
    <x v="22"/>
    <x v="6"/>
    <s v="海尔"/>
    <n v="42275"/>
    <s v="海尔集团"/>
    <s v="青岛海尔投资发展有限公司"/>
    <n v="211"/>
    <n v="159404"/>
    <s v="海尔（Haier）指纹锁电子锁智能门锁磁卡感应卡开门卡 适配海尔U3和U3-U"/>
    <x v="8"/>
  </r>
  <r>
    <x v="0"/>
    <n v="9855"/>
    <x v="22"/>
    <x v="7"/>
    <s v="美的（Midea）"/>
    <n v="12380"/>
    <s v="美的集团"/>
    <s v="美的集团股份有限公司"/>
    <n v="20041"/>
    <n v="2667868"/>
    <s v="酷毙LED台灯护眼大学生宿舍神器上铺寝室家用长条usb灯管书桌壁灯 明烛"/>
    <x v="8"/>
  </r>
  <r>
    <x v="1"/>
    <n v="9855"/>
    <x v="22"/>
    <x v="6"/>
    <s v="海尔（Haier）"/>
    <n v="7817"/>
    <s v="海尔集团"/>
    <s v="青岛海尔投资发展有限公司"/>
    <n v="713"/>
    <n v="1236887"/>
    <s v="海尔（Haier）智能锁 开门磁卡 适配海尔HL-33PF3【配件】"/>
    <x v="8"/>
  </r>
  <r>
    <x v="0"/>
    <n v="9855"/>
    <x v="22"/>
    <x v="5"/>
    <s v="苏泊尔（SUPOR）"/>
    <n v="183438"/>
    <s v="苏泊尔集团"/>
    <s v="苏泊尔集团有限公司"/>
    <n v="2771"/>
    <n v="438690"/>
    <s v="苏泊尔（SUPOR）淋浴龙头 卫生间浴室龙头花洒 五种出水按摩水 304不锈钢冷热水 仅龙头配生料带(不含花洒"/>
    <x v="8"/>
  </r>
  <r>
    <x v="0"/>
    <n v="9855"/>
    <x v="22"/>
    <x v="1"/>
    <s v="创维（Skyworth）"/>
    <n v="5565"/>
    <s v="创维集团"/>
    <s v="创维集团有限公司"/>
    <n v="1"/>
    <n v="2199"/>
    <s v="创维（Skyworth）指纹锁智能锁 指纹锁防盗门 智能门锁密码锁电子锁防盗门锁家用  R9"/>
    <x v="8"/>
  </r>
  <r>
    <x v="1"/>
    <n v="9855"/>
    <x v="22"/>
    <x v="29"/>
    <s v="华帝（VATTI）"/>
    <n v="8485"/>
    <s v="华帝股份"/>
    <s v="华帝股份有限公司"/>
    <n v="1297"/>
    <n v="507025"/>
    <s v="华帝（vatti） H-CS0014-B1D.W 浴精铜龙头淋浴花洒套装手持花洒套装"/>
    <x v="8"/>
  </r>
  <r>
    <x v="0"/>
    <n v="9855"/>
    <x v="22"/>
    <x v="29"/>
    <s v="华帝（VATTI）"/>
    <n v="8485"/>
    <s v="华帝股份"/>
    <s v="华帝股份有限公司"/>
    <n v="8172"/>
    <n v="3049444"/>
    <s v="华帝（VATTI）马桶大冲力大口径虹吸式坐便器防臭抽水马桶釉面自洁坐便器马桶缓降节水坐便 玲珑9  400坑距"/>
    <x v="8"/>
  </r>
  <r>
    <x v="0"/>
    <n v="9855"/>
    <x v="22"/>
    <x v="9"/>
    <s v="TCL"/>
    <n v="188749"/>
    <s v="TCL集团"/>
    <s v="TCL集团股份有限公司"/>
    <n v="49729"/>
    <n v="8930090"/>
    <s v="集成吊顶凉霸 厨房卫生间降温冷风扇灯LED照明二合一遥控款风扇 遥控款（不带照明）"/>
    <x v="8"/>
  </r>
  <r>
    <x v="1"/>
    <n v="9855"/>
    <x v="22"/>
    <x v="9"/>
    <s v="TCL"/>
    <n v="156912"/>
    <s v="TCL集团"/>
    <s v="TCL集团股份有限公司"/>
    <n v="4331"/>
    <n v="884859"/>
    <s v="TCL隐形吊扇灯 LED风扇灯餐厅客厅卧室灯饰灯具 雪银 36寸三色温 配遥控"/>
    <x v="8"/>
  </r>
  <r>
    <x v="0"/>
    <n v="9987"/>
    <x v="29"/>
    <x v="6"/>
    <s v="海尔（Haier）"/>
    <n v="7817"/>
    <s v="海尔集团"/>
    <s v="青岛海尔投资发展有限公司"/>
    <n v="9071"/>
    <n v="1905648"/>
    <s v="海尔（Haier） 海尔M316 翻盖老人手机移动联通2G 双卡双待老年机 钢琴黑"/>
    <x v="8"/>
  </r>
  <r>
    <x v="1"/>
    <n v="9987"/>
    <x v="29"/>
    <x v="15"/>
    <s v="格力（GREE）"/>
    <n v="7420"/>
    <s v="格力集团"/>
    <s v="珠海格力电器股份有限公司"/>
    <n v="3"/>
    <n v="10797"/>
    <s v="格力（GREE）手机2代 4GB+64GB 典雅银  移动联通电信4G手机"/>
    <x v="8"/>
  </r>
  <r>
    <x v="1"/>
    <n v="9987"/>
    <x v="29"/>
    <x v="9"/>
    <s v="TCL"/>
    <n v="2505"/>
    <s v="TCL集团"/>
    <s v="TCL集团股份有限公司"/>
    <n v="28"/>
    <n v="4668"/>
    <s v="TCL 老人手机 121 黑色 移动联通2G手机 双卡双待"/>
    <x v="8"/>
  </r>
  <r>
    <x v="0"/>
    <n v="9987"/>
    <x v="29"/>
    <x v="9"/>
    <s v="TCL"/>
    <n v="188749"/>
    <s v="TCL集团"/>
    <s v="TCL集团股份有限公司"/>
    <n v="1136"/>
    <n v="111465"/>
    <s v="绒布袋(图片仅供参考，请以实物为准)"/>
    <x v="8"/>
  </r>
  <r>
    <x v="0"/>
    <n v="652"/>
    <x v="1"/>
    <x v="7"/>
    <s v="美的（Midea）"/>
    <n v="12380"/>
    <s v="美的集团"/>
    <s v="美的集团股份有限公司"/>
    <n v="91"/>
    <n v="27769"/>
    <s v="美的（Midea）除螨仪B3手持床上家用吸尘器VM1711"/>
    <x v="8"/>
  </r>
  <r>
    <x v="0"/>
    <n v="652"/>
    <x v="1"/>
    <x v="1"/>
    <s v="创维（Skyworth）"/>
    <n v="5565"/>
    <s v="创维集团"/>
    <s v="创维集团有限公司"/>
    <n v="5"/>
    <n v="2005"/>
    <s v="创维（Skyworth） 创维麦克风M1 创维盒子专用"/>
    <x v="8"/>
  </r>
  <r>
    <x v="1"/>
    <n v="652"/>
    <x v="1"/>
    <x v="1"/>
    <s v="创维（Skyworth）"/>
    <n v="5565"/>
    <s v="创维集团"/>
    <s v="创维集团有限公司"/>
    <n v="4"/>
    <n v="13398"/>
    <s v="创维（Skyworth）S8000 VR一体机 智能VR眼镜 3D头盔 游戏设备"/>
    <x v="8"/>
  </r>
  <r>
    <x v="0"/>
    <n v="652"/>
    <x v="1"/>
    <x v="6"/>
    <s v="海尔（Haier）"/>
    <n v="7817"/>
    <s v="海尔集团"/>
    <s v="青岛海尔投资发展有限公司"/>
    <n v="30"/>
    <n v="0"/>
    <s v="清洁布"/>
    <x v="8"/>
  </r>
  <r>
    <x v="0"/>
    <n v="652"/>
    <x v="1"/>
    <x v="15"/>
    <s v="格力（GREE）"/>
    <n v="7420"/>
    <s v="格力集团"/>
    <s v="珠海格力电器股份有限公司"/>
    <n v="16"/>
    <n v="363"/>
    <s v="格力空调遥控器 YBOF2 格力空调通用遥控器 白色"/>
    <x v="8"/>
  </r>
  <r>
    <x v="0"/>
    <n v="1319"/>
    <x v="10"/>
    <x v="43"/>
    <s v="天然博士"/>
    <n v="283125"/>
    <s v="汤臣倍健股份"/>
    <s v="汤臣倍健股份有限公司"/>
    <n v="81"/>
    <n v="12875"/>
    <s v="汤臣倍健天然博士蛋白营养粉（燕麦味） 乳清 奶粉  女性妈妈孕妇补钙孕期营养食品免疫球蛋白 蛋白营养粉2"/>
    <x v="8"/>
  </r>
  <r>
    <x v="0"/>
    <n v="1319"/>
    <x v="10"/>
    <x v="6"/>
    <s v="海尔"/>
    <n v="42275"/>
    <s v="海尔集团"/>
    <s v="青岛海尔投资发展有限公司"/>
    <n v="660"/>
    <n v="122465"/>
    <s v="海尔 赠品 高效除垢清洁剂 *3包 除垢剂 除垢剂"/>
    <x v="8"/>
  </r>
  <r>
    <x v="0"/>
    <n v="1319"/>
    <x v="10"/>
    <x v="22"/>
    <s v="GNC"/>
    <n v="171862"/>
    <s v="GNC公司"/>
    <s v="大众营养投资公司"/>
    <n v="1224"/>
    <n v="70021"/>
    <s v="荷兰美素（Herobaby）婴幼儿奶粉2段3段4段奶粉荷兰进口Hero baby美素 美素 白金版3段(1-2岁) 700g"/>
    <x v="8"/>
  </r>
  <r>
    <x v="0"/>
    <n v="1319"/>
    <x v="10"/>
    <x v="21"/>
    <s v="blackmores"/>
    <n v="160869"/>
    <s v="黛浓有限公司"/>
    <s v="黛浓有限公司"/>
    <n v="19"/>
    <n v="2941"/>
    <s v="澳佳宝(Blackmores) Pregnancy Gold孕妇黄金素补叶酸 180粒"/>
    <x v="8"/>
  </r>
  <r>
    <x v="1"/>
    <n v="1319"/>
    <x v="10"/>
    <x v="6"/>
    <s v="海尔（Haier）"/>
    <n v="7817"/>
    <s v="海尔集团"/>
    <s v="青岛海尔投资发展有限公司"/>
    <n v="9397"/>
    <n v="2256463"/>
    <s v="海尔（Haier）随行杯搅拌机便携式榨汁机家用多功能果汁搅拌奶昔 婴儿辅食料理机HYF-P0108"/>
    <x v="8"/>
  </r>
  <r>
    <x v="0"/>
    <n v="1319"/>
    <x v="10"/>
    <x v="6"/>
    <s v="海尔（Haier）"/>
    <n v="7817"/>
    <s v="海尔集团"/>
    <s v="青岛海尔投资发展有限公司"/>
    <n v="1552"/>
    <n v="415336"/>
    <s v="海尔（Haier）无痛变频电动吸奶器 双边电动吸奶器 双侧吸乳器充电式静音储奶吸奶器HBN-B01S 双边电动吸乳"/>
    <x v="8"/>
  </r>
  <r>
    <x v="1"/>
    <n v="1319"/>
    <x v="10"/>
    <x v="7"/>
    <s v="美的（Midea）"/>
    <n v="12380"/>
    <s v="美的集团"/>
    <s v="美的集团股份有限公司"/>
    <n v="1468"/>
    <n v="213494"/>
    <s v="美的（Midea）WNK0201多功能 双奶瓶热奶恒温暖奶器自营加热暖奶器"/>
    <x v="8"/>
  </r>
  <r>
    <x v="0"/>
    <n v="1319"/>
    <x v="10"/>
    <x v="20"/>
    <s v="飞科（FLYCO）"/>
    <n v="6736"/>
    <s v="飞科股份"/>
    <s v="上海飞科电器股份有限公司"/>
    <n v="35"/>
    <n v="3155"/>
    <s v="飞科（FLYCO） 婴儿理发器宝宝儿童电动推子 超静音防水充电剃头刀电推剪家用 光头理发器"/>
    <x v="8"/>
  </r>
  <r>
    <x v="1"/>
    <n v="1319"/>
    <x v="10"/>
    <x v="21"/>
    <s v="澳佳宝（BLACKMORES）"/>
    <n v="163991"/>
    <s v="黛浓有限公司"/>
    <s v="黛浓有限公司"/>
    <n v="31"/>
    <n v="6594"/>
    <s v="澳佳宝（BLACKMORES）儿童鱼油胶囊 60粒"/>
    <x v="8"/>
  </r>
  <r>
    <x v="0"/>
    <n v="1319"/>
    <x v="10"/>
    <x v="21"/>
    <s v="澳佳宝（Blackmores）"/>
    <n v="153122"/>
    <s v="黛浓有限公司"/>
    <s v="黛浓有限公司"/>
    <n v="23"/>
    <n v="5869"/>
    <s v="澳洲进口Blackmores澳佳宝 孕妇黄金素 高浓度无腥味深海鱼油/DHA 胶囊400粒 孕前期"/>
    <x v="8"/>
  </r>
  <r>
    <x v="1"/>
    <n v="1319"/>
    <x v="10"/>
    <x v="22"/>
    <s v="健安喜（GNC）"/>
    <n v="9120"/>
    <s v="GNC公司"/>
    <s v="大众营养投资公司"/>
    <n v="67"/>
    <n v="7312"/>
    <s v="健安喜(GNC) 孕妇 缓解呕吐软胶囊 60粒"/>
    <x v="8"/>
  </r>
  <r>
    <x v="0"/>
    <n v="1319"/>
    <x v="10"/>
    <x v="21"/>
    <s v="Blackmores"/>
    <n v="144123"/>
    <s v="黛浓有限公司"/>
    <s v="质控聚合品牌"/>
    <n v="5"/>
    <n v="661"/>
    <s v="【京东推荐】澳洲进口 Blackmores澳佳宝 叶酸 备孕黄金素 孕前备孕黄金营养素28+28片 含叶酸保护胎儿"/>
    <x v="8"/>
  </r>
  <r>
    <x v="0"/>
    <n v="1319"/>
    <x v="10"/>
    <x v="21"/>
    <s v="BLACKMORES"/>
    <n v="153835"/>
    <s v="黛浓有限公司"/>
    <s v="黛浓有限公司"/>
    <n v="34"/>
    <n v="4982"/>
    <s v="澳佳宝Blackmores孕妇黄金素孕期哺乳期营养维生素含叶酸DHA180粒/瓶 孕中期"/>
    <x v="8"/>
  </r>
  <r>
    <x v="0"/>
    <n v="6728"/>
    <x v="16"/>
    <x v="6"/>
    <s v="Haier"/>
    <n v="98227"/>
    <s v="海尔集团"/>
    <s v="青岛海尔投资发展有限公司"/>
    <n v="859"/>
    <n v="119478"/>
    <s v="海尔车载吸尘器 便携式汽车 车用吸尘器 家用车用大功率 干湿两用 吸尘器标配"/>
    <x v="8"/>
  </r>
  <r>
    <x v="0"/>
    <n v="6728"/>
    <x v="16"/>
    <x v="6"/>
    <s v="海尔"/>
    <n v="42275"/>
    <s v="海尔集团"/>
    <s v="青岛海尔投资发展有限公司"/>
    <n v="1"/>
    <n v="299"/>
    <s v="海尔车载空气净化器 负离子杀菌除味 无需滤网 可添加香薰 车家两用 白色"/>
    <x v="8"/>
  </r>
  <r>
    <x v="1"/>
    <n v="6728"/>
    <x v="16"/>
    <x v="9"/>
    <s v="TCL"/>
    <n v="188749"/>
    <s v="TCL集团"/>
    <s v="TCL集团股份有限公司"/>
    <n v="2036"/>
    <n v="492893"/>
    <s v="TCL车载吸尘器 CX7充气泵四合一多功能 双电机 干湿两用 数显胎压 大功率 双电机+真空吸尘+一键充气"/>
    <x v="8"/>
  </r>
  <r>
    <x v="1"/>
    <n v="6728"/>
    <x v="16"/>
    <x v="7"/>
    <s v="美的（Midea）"/>
    <n v="12380"/>
    <s v="美的集团"/>
    <s v="美的集团股份有限公司"/>
    <n v="3036"/>
    <n v="707352"/>
    <s v="美的（Midea）VH03W-09E 车载吸尘器 车用吸尘器 有线手持 大吸力 大功率 汽车吸尘器"/>
    <x v="8"/>
  </r>
  <r>
    <x v="0"/>
    <n v="6728"/>
    <x v="16"/>
    <x v="7"/>
    <s v="美的（Midea）"/>
    <n v="12380"/>
    <s v="美的集团"/>
    <s v="美的集团股份有限公司"/>
    <n v="43"/>
    <n v="14690"/>
    <s v="车载吸尘器专用配件 可替换 海帕过滤网 滤芯  美的VH03W-09E型号用"/>
    <x v="8"/>
  </r>
  <r>
    <x v="0"/>
    <n v="6728"/>
    <x v="16"/>
    <x v="6"/>
    <s v="海尔（Haier）"/>
    <n v="7817"/>
    <s v="海尔集团"/>
    <s v="青岛海尔投资发展有限公司"/>
    <n v="3349"/>
    <n v="465096"/>
    <s v="适用于海尔车载空气净化器USB电源线升压转换线12V1A"/>
    <x v="8"/>
  </r>
  <r>
    <x v="1"/>
    <n v="6728"/>
    <x v="16"/>
    <x v="6"/>
    <s v="海尔（Haier）"/>
    <n v="7817"/>
    <s v="海尔集团"/>
    <s v="青岛海尔投资发展有限公司"/>
    <n v="3707"/>
    <n v="569391"/>
    <s v="海尔（Haier）（KJBD02-15） 海尔Q8 Plus新款车载空气净化器 消除异味香薰负离子甲醛汽车空气净化器"/>
    <x v="8"/>
  </r>
  <r>
    <x v="0"/>
    <n v="6728"/>
    <x v="16"/>
    <x v="9"/>
    <s v="TCL"/>
    <n v="188749"/>
    <s v="TCL集团"/>
    <s v="TCL集团股份有限公司"/>
    <n v="3891"/>
    <n v="777696"/>
    <s v="移动2G流量卡 30M包年物联卡 定位器gps流量卡 非上网卡 SIM卡一年免费"/>
    <x v="8"/>
  </r>
  <r>
    <x v="0"/>
    <n v="6233"/>
    <x v="15"/>
    <x v="22"/>
    <s v="健安喜（GNC）"/>
    <n v="152124"/>
    <s v="GNC公司"/>
    <s v="大众营养投资公司"/>
    <n v="4"/>
    <n v="468"/>
    <s v="健安喜GNC 美国原装进口系列 辅酶Q10 400mg*60粒"/>
    <x v="8"/>
  </r>
  <r>
    <x v="1"/>
    <n v="670"/>
    <x v="5"/>
    <x v="6"/>
    <s v="极限矩阵"/>
    <n v="69196"/>
    <s v="海尔集团"/>
    <s v="苏州海尔信息科技有限公司"/>
    <n v="458"/>
    <n v="2325259"/>
    <s v="极限矩阵（matrimax）LT-270M1 27英寸 曲面吃鸡射击类电竞显示器（144Hz刷新1ms响应 DP+HDMI+DVI 1080P)"/>
    <x v="8"/>
  </r>
  <r>
    <x v="1"/>
    <n v="670"/>
    <x v="5"/>
    <x v="7"/>
    <s v="美的（Midea）"/>
    <n v="12380"/>
    <s v="美的集团"/>
    <s v="美的集团股份有限公司"/>
    <n v="6512"/>
    <n v="173797"/>
    <s v="美的（midea）A1C33L1.8-A5 插座插排插线板 1.8米"/>
    <x v="8"/>
  </r>
  <r>
    <x v="0"/>
    <n v="670"/>
    <x v="5"/>
    <x v="6"/>
    <s v="雷神（ThundeRobot）"/>
    <n v="48100"/>
    <s v="海尔集团"/>
    <s v="海尔信息科技（深圳）有限公司"/>
    <n v="2633"/>
    <n v="7220826"/>
    <s v="雷神（ThundeRobot）911GT-Y5T 17.3英寸游戏本 911GT-Y5T【I7+GTX1050Ti】"/>
    <x v="8"/>
  </r>
  <r>
    <x v="1"/>
    <n v="670"/>
    <x v="5"/>
    <x v="1"/>
    <s v="创维（Skyworth）"/>
    <n v="217182"/>
    <s v="创维集团"/>
    <s v="深圳创维-RGB电子有限公司"/>
    <n v="16043"/>
    <n v="6046268"/>
    <s v="创维（Skyworth）复合音频线 一分三莲花头音视频线"/>
    <x v="8"/>
  </r>
  <r>
    <x v="0"/>
    <n v="670"/>
    <x v="5"/>
    <x v="20"/>
    <s v="飞科（FLYCO）"/>
    <n v="6736"/>
    <s v="飞科股份"/>
    <s v="上海飞科电器股份有限公司"/>
    <n v="42"/>
    <n v="3036"/>
    <s v="【唐久直供】得力（deli）五金装订夹5549原子夹二孔资料装订夹条间距80mm办公用品50只"/>
    <x v="8"/>
  </r>
  <r>
    <x v="0"/>
    <n v="670"/>
    <x v="5"/>
    <x v="1"/>
    <s v="创维（Skyworth）"/>
    <n v="217182"/>
    <s v="创维集团"/>
    <s v="深圳创维-RGB电子有限公司"/>
    <n v="1527"/>
    <n v="475900"/>
    <s v="新品创维D1超短焦投影仪办公家用wifi 全高清便携智能投影机手机同屏支持3D及安装应用送豪华幕 黑色 安卓"/>
    <x v="8"/>
  </r>
  <r>
    <x v="0"/>
    <n v="670"/>
    <x v="5"/>
    <x v="6"/>
    <s v="海尔（Haier）"/>
    <n v="7817"/>
    <s v="海尔集团"/>
    <s v="青岛海尔投资发展有限公司"/>
    <n v="324"/>
    <n v="502996"/>
    <s v="海尔（Haier）天越D90 商用台式办公电脑(八代I7-8700 8G 1TB 键鼠 Win10 三年上门)21.5英寸微边框"/>
    <x v="8"/>
  </r>
  <r>
    <x v="1"/>
    <n v="670"/>
    <x v="5"/>
    <x v="9"/>
    <s v="TCL"/>
    <n v="2505"/>
    <s v="TCL集团"/>
    <s v="TCL集团股份有限公司"/>
    <n v="6772"/>
    <n v="4529350"/>
    <s v="TCL会议电话机座机 CP300 音视频会议终端系统/全向麦克风/来电显示/免提录音/商务办公会议电话 中型会议"/>
    <x v="8"/>
  </r>
  <r>
    <x v="1"/>
    <n v="670"/>
    <x v="5"/>
    <x v="6"/>
    <s v="海尔（Haier）"/>
    <n v="7817"/>
    <s v="海尔集团"/>
    <s v="青岛海尔投资发展有限公司"/>
    <n v="5276"/>
    <n v="9247609"/>
    <s v="海尔（Haier）锋睿S420 14英寸轻薄学生商务笔记本电脑(四核N3450 4G 128G SSD WIFI 蓝牙 1080P 正版Win10"/>
    <x v="8"/>
  </r>
  <r>
    <x v="0"/>
    <n v="670"/>
    <x v="5"/>
    <x v="9"/>
    <s v="TCL"/>
    <n v="188749"/>
    <s v="TCL集团"/>
    <s v="TCL集团股份有限公司"/>
    <n v="1707"/>
    <n v="1285248"/>
    <s v="澎湃阵线DIY专营店店铺限定优惠券 满800-30(拍下当天内有效) 每个ID限购1张"/>
    <x v="8"/>
  </r>
  <r>
    <x v="1"/>
    <n v="670"/>
    <x v="5"/>
    <x v="6"/>
    <s v="雷神（ThundeRobot）"/>
    <n v="48100"/>
    <s v="海尔集团"/>
    <s v="海尔信息科技（深圳）有限公司"/>
    <n v="9594"/>
    <n v="51393360"/>
    <s v="雷神（ThundeRobot）黑金刚K70T 全铝合金键身 背光机械键盘 金属黑 茶轴 绝地求生吃鸡键盘"/>
    <x v="8"/>
  </r>
  <r>
    <x v="0"/>
    <n v="17329"/>
    <x v="12"/>
    <x v="6"/>
    <s v="雷神（ThundeRobot）"/>
    <n v="48100"/>
    <s v="海尔集团"/>
    <s v="海尔信息科技（深圳）有限公司"/>
    <n v="1"/>
    <n v="299"/>
    <s v="雷神（ThundeRobot）15.6英寸青春版背包"/>
    <x v="8"/>
  </r>
  <r>
    <x v="0"/>
    <n v="1316"/>
    <x v="0"/>
    <x v="21"/>
    <s v="澳佳宝（blackmores）"/>
    <n v="222671"/>
    <s v="黛浓有限公司"/>
    <s v="黛浓有限公司"/>
    <n v="11"/>
    <n v="507"/>
    <s v="澳佳宝（blackmores）【2018新版带防伪】VE面霜天然维生素E霜冰冰霜 50g"/>
    <x v="8"/>
  </r>
  <r>
    <x v="0"/>
    <n v="1316"/>
    <x v="0"/>
    <x v="5"/>
    <s v="苏泊尔（SUPOR）"/>
    <n v="16425"/>
    <s v="苏泊尔集团"/>
    <s v="浙江苏泊尔股份有限公司"/>
    <n v="15"/>
    <n v="1693"/>
    <s v="飞科（FLYCO） 【唐久直供】博锐剃须刀 电动刮胡子刀胡须刀195 三头刀头水洗剃胡刀"/>
    <x v="8"/>
  </r>
  <r>
    <x v="0"/>
    <n v="1316"/>
    <x v="0"/>
    <x v="25"/>
    <s v="九阳（Joyoung）"/>
    <n v="9774"/>
    <s v="九阳股份"/>
    <s v="九阳股份有限公司"/>
    <n v="48"/>
    <n v="2358"/>
    <s v="飞科（FLYCO） 飞科博锐剃须刀 电动往复式刮胡子刀 迷你便携胡须刀 双头剃须刀 胡须刨"/>
    <x v="8"/>
  </r>
  <r>
    <x v="0"/>
    <n v="1316"/>
    <x v="0"/>
    <x v="21"/>
    <s v="澳佳宝（BLACKMORES）"/>
    <n v="163991"/>
    <s v="黛浓有限公司"/>
    <s v="黛浓有限公司"/>
    <n v="176"/>
    <n v="12332"/>
    <s v="澳佳宝（Blackmores）VE面霜天然维生素面霜润肤霜 50g 2支装"/>
    <x v="8"/>
  </r>
  <r>
    <x v="0"/>
    <n v="1316"/>
    <x v="0"/>
    <x v="21"/>
    <s v="澳佳宝（Blackmores）"/>
    <n v="168710"/>
    <s v="黛浓有限公司"/>
    <s v="黛浓有限公司"/>
    <n v="3259"/>
    <n v="110269"/>
    <s v="（包邮包税）澳大利亚Blackmores澳佳宝 维E面霜 50g"/>
    <x v="8"/>
  </r>
  <r>
    <x v="0"/>
    <n v="1316"/>
    <x v="0"/>
    <x v="22"/>
    <s v="GNC"/>
    <n v="171862"/>
    <s v="GNC公司"/>
    <s v="大众营养投资公司"/>
    <n v="211"/>
    <n v="2326"/>
    <s v="联系客服领取红BAO 晒图3张+评价 立返 多个商品 多个订单只返一次 红色"/>
    <x v="8"/>
  </r>
  <r>
    <x v="0"/>
    <n v="1316"/>
    <x v="0"/>
    <x v="20"/>
    <s v="飞科（FLYCO）"/>
    <n v="6736"/>
    <s v="飞科股份"/>
    <s v="上海飞科电器股份有限公司"/>
    <n v="922"/>
    <n v="45019"/>
    <s v="飞科（FLYCO） 飞科博锐男士电动剃须刀双头 刮胡刀ps188 全身水洗便携迷你胡须刀 包邮"/>
    <x v="8"/>
  </r>
  <r>
    <x v="0"/>
    <n v="1316"/>
    <x v="0"/>
    <x v="21"/>
    <s v="BLACKMORES"/>
    <n v="153835"/>
    <s v="黛浓有限公司"/>
    <s v="黛浓有限公司"/>
    <n v="74"/>
    <n v="5287"/>
    <s v="澳洲进口Blackmores澳佳宝ve面霜天然维生素E冰冰霜 润肤保湿补水妆前乳 润肤霜50g*2支"/>
    <x v="8"/>
  </r>
  <r>
    <x v="0"/>
    <n v="1316"/>
    <x v="0"/>
    <x v="21"/>
    <s v="blackmores"/>
    <n v="160869"/>
    <s v="黛浓有限公司"/>
    <s v="黛浓有限公司"/>
    <n v="30"/>
    <n v="1651"/>
    <s v="澳洲直邮Blackmores维生素E乳霜VE面霜软膏50g滋润保湿乳霜防干燥冰冰霜 冬天防开裂"/>
    <x v="8"/>
  </r>
  <r>
    <x v="0"/>
    <n v="1316"/>
    <x v="0"/>
    <x v="21"/>
    <s v="Blackmores"/>
    <n v="144123"/>
    <s v="黛浓有限公司"/>
    <s v="质控聚合品牌"/>
    <n v="9"/>
    <n v="581"/>
    <s v="澳洲进口 Blackmores澳佳宝ve面霜天然维生素面霜润肤霜 50G 3盒装"/>
    <x v="8"/>
  </r>
  <r>
    <x v="0"/>
    <n v="12259"/>
    <x v="2"/>
    <x v="45"/>
    <s v="茅乡"/>
    <n v="98287"/>
    <s v="茅台集团"/>
    <s v="中国贵州茅台酒厂(集团)有限责任公司"/>
    <n v="711"/>
    <n v="54839"/>
    <s v="贵州茅台集团茅乡白酒 白酒礼盒龙腾四海V60 浓香型52度酒 整箱 2坛 3000ml"/>
    <x v="8"/>
  </r>
  <r>
    <x v="0"/>
    <n v="12259"/>
    <x v="2"/>
    <x v="40"/>
    <s v="五粮液"/>
    <n v="207145"/>
    <s v="五粮液集团"/>
    <s v="四川省宜宾五粮液集团有限公司"/>
    <n v="4295"/>
    <n v="1278462"/>
    <s v="金六福浓香型白酒 四星52度500ml*6瓶整箱装 四星52度500ml单瓶装"/>
    <x v="8"/>
  </r>
  <r>
    <x v="0"/>
    <n v="12259"/>
    <x v="2"/>
    <x v="45"/>
    <s v="白金"/>
    <n v="282286"/>
    <s v="茅台集团"/>
    <s v="贵州茅台酒厂（集团）白金酒有限责任公司."/>
    <n v="2879"/>
    <n v="526740"/>
    <s v="酒滴 抖音 父亲节礼物 茅台酒白酒开瓶器 专用取盖器 （啤酒开瓶器）抖音爆款 银色"/>
    <x v="8"/>
  </r>
  <r>
    <x v="0"/>
    <n v="12259"/>
    <x v="2"/>
    <x v="40"/>
    <s v="国鼎"/>
    <n v="73195"/>
    <s v="五粮液集团"/>
    <s v="四川省宜宾五粮液集团保健酒有限责任公司"/>
    <n v="3"/>
    <n v="554"/>
    <s v="【宜宾馆】国鼎蛹虫草酒52度500ml 宜宾五粮液生态酿酒公司虫草酒 红盒装 单瓶装"/>
    <x v="8"/>
  </r>
  <r>
    <x v="0"/>
    <n v="12259"/>
    <x v="2"/>
    <x v="45"/>
    <s v="贵州茅台"/>
    <n v="208402"/>
    <s v="茅台集团"/>
    <s v="中国贵州茅台酒厂（集团）有限责任公司"/>
    <n v="11182"/>
    <n v="20590092"/>
    <s v="酒世界 茅台经典底座 单只"/>
    <x v="8"/>
  </r>
  <r>
    <x v="0"/>
    <n v="12259"/>
    <x v="2"/>
    <x v="40"/>
    <s v="纳福"/>
    <n v="208858"/>
    <s v="五粮液集团"/>
    <s v="四川省宜宾五粮液集团有限公司"/>
    <n v="11"/>
    <n v="1945"/>
    <s v="五粮液股份公司52度浓香型白酒纳福陈酿 500ml单瓶"/>
    <x v="8"/>
  </r>
  <r>
    <x v="0"/>
    <n v="12259"/>
    <x v="2"/>
    <x v="45"/>
    <s v="普天同庆"/>
    <n v="65754"/>
    <s v="茅台集团"/>
    <s v="贵州茅台酒厂(集团)习酒有限责任公司"/>
    <n v="7"/>
    <n v="1824"/>
    <s v="贵州茅台集团习酒厂出品普天同庆6陈酿礼盒52度500ml*2瓶 两个酒杯 浓香型白酒"/>
    <x v="8"/>
  </r>
  <r>
    <x v="1"/>
    <n v="12259"/>
    <x v="2"/>
    <x v="40"/>
    <s v="五粮液（WULIANGYE）"/>
    <n v="171672"/>
    <s v="五粮液集团"/>
    <s v="四川省宜宾五粮液集团有限公司"/>
    <n v="55328"/>
    <n v="51740117"/>
    <s v="礼品袋（适用于五粮液股份公司出品 五粮精酿 礼鉴珍品 52度浓香型白酒 500ml）"/>
    <x v="8"/>
  </r>
  <r>
    <x v="0"/>
    <n v="12259"/>
    <x v="2"/>
    <x v="45"/>
    <s v="茅台（MAITAI）"/>
    <n v="171677"/>
    <s v="茅台集团"/>
    <s v="中国贵州茅台酒厂（集团）有限公司"/>
    <n v="78"/>
    <n v="16086"/>
    <s v="飞天茅台礼品袋子（配套赠品或补差价链接）"/>
    <x v="8"/>
  </r>
  <r>
    <x v="0"/>
    <n v="12259"/>
    <x v="2"/>
    <x v="40"/>
    <s v="尖庄"/>
    <n v="26631"/>
    <s v="五粮液集团"/>
    <s v="四川省宜宾五粮液集团有限公司"/>
    <n v="2"/>
    <n v="2998"/>
    <s v="歌德盈香 陈年老酒 尖庄曲酒（金盖）90年代中期 52度 500ml"/>
    <x v="8"/>
  </r>
  <r>
    <x v="0"/>
    <n v="12259"/>
    <x v="2"/>
    <x v="45"/>
    <s v="习窖"/>
    <n v="334266"/>
    <s v="茅台集团"/>
    <s v="贵州茅台酒厂（集团）习酒有限责任公司"/>
    <n v="16"/>
    <n v="608"/>
    <s v="茅台集团 贵州习酒 53度习窖20 礼盒装送礼收藏酱香型白酒 500ml*1瓶"/>
    <x v="8"/>
  </r>
  <r>
    <x v="0"/>
    <n v="12259"/>
    <x v="2"/>
    <x v="44"/>
    <s v="洋河"/>
    <n v="26909"/>
    <s v="洋河酒厂"/>
    <s v="江苏洋河酒厂股份有限公司"/>
    <n v="17648"/>
    <n v="4802778"/>
    <s v="高考学子个性化定制白酒 洋河 海之蓝52° 520ML*5"/>
    <x v="8"/>
  </r>
  <r>
    <x v="0"/>
    <n v="12259"/>
    <x v="2"/>
    <x v="45"/>
    <s v="台源"/>
    <n v="146946"/>
    <s v="茅台集团"/>
    <s v="贵州茅台酒厂(集团)保健酒业有限公司"/>
    <n v="10"/>
    <m/>
    <s v="知酒堂 台源小金瓶 酱香型53度白酒 一箱10条50瓶100ml*50"/>
    <x v="8"/>
  </r>
  <r>
    <x v="0"/>
    <n v="12259"/>
    <x v="2"/>
    <x v="45"/>
    <s v="黔茅古酱"/>
    <n v="51826"/>
    <s v="茅台集团"/>
    <s v="贵州茅台酒厂(集团)保健酒业有限公司"/>
    <n v="6"/>
    <n v="580"/>
    <s v="汾酒集团 53度 晋都 原浆 一坛香升级版 清香型  白酒1500ml 白酒大坛礼盒"/>
    <x v="8"/>
  </r>
  <r>
    <x v="0"/>
    <n v="12259"/>
    <x v="2"/>
    <x v="45"/>
    <s v="家常福"/>
    <n v="224476"/>
    <s v="茅台集团"/>
    <s v="贵州茅台酒厂集团技术开发公司"/>
    <n v="5"/>
    <n v="955"/>
    <s v="贵州茅台酒厂技开 封藏原浆酒V80浓香型白酒礼盒52度500mlx6瓶 整箱装"/>
    <x v="8"/>
  </r>
  <r>
    <x v="0"/>
    <n v="12259"/>
    <x v="2"/>
    <x v="45"/>
    <s v="贵州"/>
    <n v="56979"/>
    <s v="茅台集团"/>
    <s v="中国贵州茅台酒厂(集团)有限责任公司"/>
    <n v="2395"/>
    <n v="118458"/>
    <s v="（金属盖）闷倒驴白酒68度2500ml*2不锈钢背壶高粱原浆酒 整箱两瓶"/>
    <x v="8"/>
  </r>
  <r>
    <x v="0"/>
    <n v="12259"/>
    <x v="2"/>
    <x v="40"/>
    <s v="万事如意"/>
    <n v="71447"/>
    <s v="五粮液集团"/>
    <s v="四川省宜宾五粮液集团有限公司"/>
    <n v="1"/>
    <n v="0"/>
    <s v="法国圣尚 奥丁优选干红葡萄酒 单瓶 12度750ml"/>
    <x v="8"/>
  </r>
  <r>
    <x v="0"/>
    <n v="12259"/>
    <x v="2"/>
    <x v="45"/>
    <s v="播窖"/>
    <n v="302721"/>
    <s v="茅台集团"/>
    <s v="贵州茅台酒厂（集团）保健酒业有限公司"/>
    <n v="51"/>
    <n v="20830"/>
    <s v="贵州茅台集团播窖珍藏原浆 白酒（酱香型53°）500ML*1瓶 白色 酱香型53度500ML"/>
    <x v="8"/>
  </r>
  <r>
    <x v="0"/>
    <n v="12259"/>
    <x v="2"/>
    <x v="33"/>
    <s v="古井贡（GJG）"/>
    <n v="122794"/>
    <s v="古井贡集团"/>
    <s v="安徽古井贡酒股份有限公司"/>
    <n v="321"/>
    <n v="68776"/>
    <s v="礼品袋 手提袋适用于年份原浆中国香古8"/>
    <x v="8"/>
  </r>
  <r>
    <x v="0"/>
    <n v="12259"/>
    <x v="2"/>
    <x v="45"/>
    <s v="贵州茅台酒"/>
    <n v="295550"/>
    <s v="茅台集团"/>
    <s v="中国贵州茅台酒厂（集团）有限责任公司"/>
    <n v="260"/>
    <n v="415054"/>
    <s v="贵州茅台酒 飞天茅台 53度500ml 酱香型白酒 单瓶装"/>
    <x v="8"/>
  </r>
  <r>
    <x v="0"/>
    <n v="12259"/>
    <x v="2"/>
    <x v="40"/>
    <s v="经典人生"/>
    <n v="355151"/>
    <s v="五粮液集团"/>
    <s v="四川省宜宾五粮液集团有限公司"/>
    <n v="112"/>
    <n v="11400"/>
    <s v="五粮液股份公司出品 经典人生 典藏 52度 单瓶500ml"/>
    <x v="8"/>
  </r>
  <r>
    <x v="0"/>
    <n v="12259"/>
    <x v="2"/>
    <x v="45"/>
    <s v="茅台（MAOTAI）"/>
    <n v="273942"/>
    <s v="茅台集团"/>
    <s v="中国贵州茅台酒厂（集团）有限责任公司"/>
    <n v="4991"/>
    <n v="5884376"/>
    <s v="黑金王子手提袋"/>
    <x v="8"/>
  </r>
  <r>
    <x v="0"/>
    <n v="12259"/>
    <x v="2"/>
    <x v="45"/>
    <s v="茅台"/>
    <n v="226231"/>
    <s v="茅台集团"/>
    <s v="中国贵州茅台酒厂（集团）有限责任公司"/>
    <n v="730"/>
    <n v="286988"/>
    <s v="酒塞1 红色"/>
    <x v="8"/>
  </r>
  <r>
    <x v="0"/>
    <n v="12259"/>
    <x v="2"/>
    <x v="45"/>
    <s v="赖茅"/>
    <n v="10813"/>
    <s v="茅台集团"/>
    <s v="中国贵州茅台酒厂(集团)有限责任公司"/>
    <n v="932"/>
    <n v="610230"/>
    <s v="赖茅戊戌狗年生肖酒 手提袋"/>
    <x v="8"/>
  </r>
  <r>
    <x v="0"/>
    <n v="12259"/>
    <x v="2"/>
    <x v="40"/>
    <s v="CLORIS"/>
    <n v="359425"/>
    <s v="五粮液集团"/>
    <s v="四川省宜宾五粮液集团有限公司"/>
    <n v="107"/>
    <n v="6977"/>
    <s v="果酒  CLORIS青梅酒花香女士果酒10度 五粮液集团出品 青梅桂花香果酒480ml"/>
    <x v="8"/>
  </r>
  <r>
    <x v="0"/>
    <n v="12259"/>
    <x v="2"/>
    <x v="45"/>
    <s v="經典"/>
    <n v="292243"/>
    <s v="茅台集团"/>
    <s v="贵州茅台酒厂（集团）习酒有限责任公司"/>
    <n v="60"/>
    <n v="3206"/>
    <s v="贵州茅台集团习酒公司经典演義五虎上将 52度600ml浓香型白酒 一套5瓶"/>
    <x v="8"/>
  </r>
  <r>
    <x v="1"/>
    <n v="12259"/>
    <x v="2"/>
    <x v="45"/>
    <s v="习酒"/>
    <n v="17981"/>
    <s v="茅台集团"/>
    <s v="贵州茅台酒厂(集团)习酒有限责任公司"/>
    <n v="56114"/>
    <n v="13441291"/>
    <s v="贵州 习酒 金质 53度 100ml 单瓶装"/>
    <x v="8"/>
  </r>
  <r>
    <x v="0"/>
    <n v="12259"/>
    <x v="2"/>
    <x v="45"/>
    <s v="老門牌"/>
    <n v="343856"/>
    <s v="茅台集团"/>
    <s v="贵州茅台酒厂技术开发公司"/>
    <n v="6"/>
    <n v="12718"/>
    <s v="茅台集团茅台技开拉萨玛咖酒 拉萨净土 黑玛咖酒500ml礼盒装53度白酒"/>
    <x v="8"/>
  </r>
  <r>
    <x v="0"/>
    <n v="12259"/>
    <x v="2"/>
    <x v="40"/>
    <s v="五粮PTVIP"/>
    <n v="402346"/>
    <s v="五粮液集团"/>
    <s v="四川省宜宾五粮液集团有限公司"/>
    <n v="8"/>
    <n v="10723"/>
    <s v="五粮液（WULIANGYE） 五粮液股份有限公司出品浓香型白酒52度 五粮PTVIP精制整箱500ml×6"/>
    <x v="8"/>
  </r>
  <r>
    <x v="0"/>
    <n v="12259"/>
    <x v="2"/>
    <x v="44"/>
    <s v="洋河蓝色经典"/>
    <n v="127254"/>
    <s v="洋河酒厂"/>
    <s v="江苏洋河酒厂股份有限公司"/>
    <n v="109"/>
    <n v="0"/>
    <s v="礼品袋（适用于洋河蓝色经典海之蓝  480ml）"/>
    <x v="8"/>
  </r>
  <r>
    <x v="1"/>
    <n v="12259"/>
    <x v="2"/>
    <x v="45"/>
    <s v="茅台（MOUTAI）"/>
    <n v="12310"/>
    <s v="茅台集团"/>
    <s v="中国贵州茅台酒厂(集团)有限责任公司"/>
    <n v="28753"/>
    <n v="41306266"/>
    <s v="贵州茅台集团 技开 茅台醇香 酒珍藏级 1949 53度 酱香型 白酒 1.5L"/>
    <x v="8"/>
  </r>
  <r>
    <x v="0"/>
    <n v="12259"/>
    <x v="2"/>
    <x v="45"/>
    <s v="天朝上品"/>
    <n v="31697"/>
    <s v="茅台集团"/>
    <s v="贵州茅台酒厂集团技术开发公司"/>
    <n v="1957"/>
    <n v="498122"/>
    <s v="贵州茅台集团 白金御酿酒酱香型53度喜酒婚宴白酒礼盒2瓶装500ml 白金御酿V9"/>
    <x v="8"/>
  </r>
  <r>
    <x v="0"/>
    <n v="12259"/>
    <x v="2"/>
    <x v="45"/>
    <s v="茅台（moutai）"/>
    <n v="162855"/>
    <s v="茅台集团"/>
    <s v="中国贵州茅台酒厂(集团)有限责任公司"/>
    <n v="2241"/>
    <n v="3113545"/>
    <s v="（MOUTAI） 贵州茅台酒 悠蜜Umeet蓝莓利口酒12度275ml*6瓶"/>
    <x v="8"/>
  </r>
  <r>
    <x v="0"/>
    <n v="12259"/>
    <x v="2"/>
    <x v="2"/>
    <s v="湘泉"/>
    <n v="18256"/>
    <s v="酒鬼股份"/>
    <s v="酒鬼酒股份有限公司"/>
    <n v="1"/>
    <n v="219"/>
    <s v="酒鬼酒 湘泉珍藏酒52度500ml*6瓶 馥郁香型白酒整箱"/>
    <x v="8"/>
  </r>
  <r>
    <x v="0"/>
    <n v="12259"/>
    <x v="2"/>
    <x v="40"/>
    <s v="五味人生"/>
    <n v="295892"/>
    <s v="五粮液集团"/>
    <s v="宜宾五粮液生态酿酒有限公司"/>
    <n v="11"/>
    <n v="1420"/>
    <s v="【特惠试喝】【五粮液集团小酒】纯粮食原浆小瓶白酒45度145ml*1单瓶装 单瓶"/>
    <x v="8"/>
  </r>
  <r>
    <x v="1"/>
    <n v="12259"/>
    <x v="2"/>
    <x v="45"/>
    <s v="茅台醇"/>
    <n v="63821"/>
    <s v="茅台集团"/>
    <s v="中国贵州茅台酒厂(集团)有限责任公司"/>
    <n v="190"/>
    <n v="11893"/>
    <s v="茅台醇 柔酒 52度 500ml"/>
    <x v="8"/>
  </r>
  <r>
    <x v="0"/>
    <n v="12259"/>
    <x v="2"/>
    <x v="45"/>
    <s v="经典"/>
    <n v="82371"/>
    <s v="茅台集团"/>
    <s v="贵州茅台酒厂(集团)习酒有限责任公司"/>
    <n v="140"/>
    <n v="20579"/>
    <s v="酒龙仓官方旗舰店贵州茅台集团习酒厂经典酱香-妙品53度酱香型白酒500ml单瓶装"/>
    <x v="8"/>
  </r>
  <r>
    <x v="0"/>
    <n v="12259"/>
    <x v="2"/>
    <x v="45"/>
    <s v="習水"/>
    <n v="256580"/>
    <s v="茅台集团"/>
    <s v="贵州茅台酒厂（集团）习酒有限责任公司"/>
    <n v="22"/>
    <n v="1950"/>
    <s v="贵州省53度酱香型粮食酒  茅台镇原浆纯粮白酒礼盒 整箱特价 一瓶试喝装  1*500ml"/>
    <x v="8"/>
  </r>
  <r>
    <x v="1"/>
    <n v="12259"/>
    <x v="2"/>
    <x v="40"/>
    <s v="五粮液"/>
    <n v="155136"/>
    <s v="五粮液集团"/>
    <s v="四川省宜宾五粮液集团有限公司"/>
    <n v="3198"/>
    <n v="607455"/>
    <s v="五粮液股份 富贵吉祥典藏袋子 送礼专用礼品袋  高档手提袋 双支装白酒礼袋（不含酒水）"/>
    <x v="8"/>
  </r>
  <r>
    <x v="0"/>
    <n v="12259"/>
    <x v="2"/>
    <x v="40"/>
    <s v="五粮迎宾"/>
    <n v="288702"/>
    <s v="五粮液集团"/>
    <s v="四川省宜宾五粮液集团有限公司"/>
    <n v="143"/>
    <n v="12588"/>
    <s v="五粮迎宾上品酒礼袋"/>
    <x v="8"/>
  </r>
  <r>
    <x v="0"/>
    <n v="12259"/>
    <x v="2"/>
    <x v="40"/>
    <s v="五粮醇"/>
    <n v="44843"/>
    <s v="五粮液集团"/>
    <s v="四川省宜宾五粮液集团有限公司"/>
    <n v="236"/>
    <n v="27296"/>
    <s v="礼品袋 适用于 五粮醇 500ml"/>
    <x v="8"/>
  </r>
  <r>
    <x v="1"/>
    <n v="12259"/>
    <x v="2"/>
    <x v="44"/>
    <s v="星得斯"/>
    <n v="61223"/>
    <s v="洋河酒厂"/>
    <s v="江苏洋河酒厂股份有限公司"/>
    <n v="6"/>
    <n v="0"/>
    <s v="洋河星得斯 拉丁之星红标红葡萄酒 智利原瓶进口750ml"/>
    <x v="8"/>
  </r>
  <r>
    <x v="1"/>
    <n v="12259"/>
    <x v="2"/>
    <x v="45"/>
    <s v="赖茅"/>
    <n v="10813"/>
    <s v="茅台集团"/>
    <s v="中国贵州茅台酒厂(集团)有限责任公司"/>
    <n v="4739"/>
    <n v="4156829"/>
    <s v="茅台 赖茅珍藏53度500ml*6瓶 整箱装 酱香型白酒"/>
    <x v="8"/>
  </r>
  <r>
    <x v="0"/>
    <n v="12259"/>
    <x v="2"/>
    <x v="45"/>
    <s v="京匠"/>
    <n v="332665"/>
    <s v="茅台集团"/>
    <s v="贵州茅台酒厂（集团）习酒有限公司"/>
    <n v="43"/>
    <n v="20084"/>
    <s v="习酒出品 京匠 酱香酒 酱香型白酒 53度1.5L单瓶装"/>
    <x v="8"/>
  </r>
  <r>
    <x v="0"/>
    <n v="12259"/>
    <x v="2"/>
    <x v="40"/>
    <s v="五粮液（wuliangye）"/>
    <n v="205649"/>
    <s v="五粮液集团"/>
    <s v="四川省宜宾五粮液集团有限公司"/>
    <n v="3792"/>
    <n v="437424"/>
    <s v="金六福浓香型白酒 金福38度500ml双瓶装"/>
    <x v="8"/>
  </r>
  <r>
    <x v="1"/>
    <n v="12259"/>
    <x v="2"/>
    <x v="44"/>
    <s v="洋河"/>
    <n v="26909"/>
    <s v="洋河酒厂"/>
    <s v="江苏洋河酒厂股份有限公司"/>
    <n v="113094"/>
    <n v="33574536"/>
    <s v="金洋河 52度 480ml*6瓶 浓香型白酒 整箱装 洋河股份出品"/>
    <x v="8"/>
  </r>
  <r>
    <x v="1"/>
    <n v="12259"/>
    <x v="2"/>
    <x v="45"/>
    <s v="茅乡"/>
    <n v="98287"/>
    <s v="茅台集团"/>
    <s v="中国贵州茅台酒厂(集团)有限责任公司"/>
    <n v="1665"/>
    <n v="201744"/>
    <s v="【整箱】茅台集团 福满四季20 浓香型白酒 52度500ml*6瓶(内含3支礼品袋）"/>
    <x v="8"/>
  </r>
  <r>
    <x v="0"/>
    <n v="12259"/>
    <x v="2"/>
    <x v="45"/>
    <s v="古源"/>
    <n v="342209"/>
    <s v="茅台集团"/>
    <s v="中国贵州茅台酒厂附属酒厂"/>
    <n v="9"/>
    <n v="6301"/>
    <s v="贵宾陈酿VIP30"/>
    <x v="8"/>
  </r>
  <r>
    <x v="0"/>
    <n v="12259"/>
    <x v="2"/>
    <x v="45"/>
    <s v="国隆（guolong）"/>
    <n v="136677"/>
    <s v="茅台集团"/>
    <s v="贵州茅台酒厂集团技术开发公司"/>
    <n v="22"/>
    <n v="0"/>
    <s v="【火力延续 力度不减】茅台集团国隆酱酒手提袋"/>
    <x v="8"/>
  </r>
  <r>
    <x v="0"/>
    <n v="12259"/>
    <x v="2"/>
    <x v="44"/>
    <s v="星得斯"/>
    <n v="61223"/>
    <s v="洋河酒厂"/>
    <s v="江苏洋河酒厂股份有限公司"/>
    <n v="551"/>
    <n v="37837"/>
    <s v="红酒开瓶器多功能 海马刀"/>
    <x v="8"/>
  </r>
  <r>
    <x v="0"/>
    <n v="12259"/>
    <x v="2"/>
    <x v="40"/>
    <s v="五粮头曲"/>
    <n v="286335"/>
    <s v="五粮液集团"/>
    <s v="四川省宜宾五粮液集团有限公司"/>
    <n v="2"/>
    <n v="1398"/>
    <s v="五粮液股份公司出品 52度五粮头曲 浓香型白酒500ml 6瓶整箱"/>
    <x v="8"/>
  </r>
  <r>
    <x v="1"/>
    <n v="12259"/>
    <x v="2"/>
    <x v="42"/>
    <s v="水井坊"/>
    <n v="16147"/>
    <s v="水井坊股份"/>
    <s v="四川水井坊股份有限公司"/>
    <n v="19129"/>
    <n v="6173608"/>
    <s v="礼品袋（适用于水井坊臻酿八號38度 500ml）"/>
    <x v="8"/>
  </r>
  <r>
    <x v="0"/>
    <n v="12259"/>
    <x v="2"/>
    <x v="45"/>
    <s v="茅台不老"/>
    <n v="238405"/>
    <s v="茅台集团"/>
    <s v="中国贵州茅台酒厂（集团）有限责任公司"/>
    <n v="11"/>
    <n v="3950"/>
    <s v="贵州茅台集团53度茅台不老酒V25酱香型白酒 整箱500ml*6"/>
    <x v="8"/>
  </r>
  <r>
    <x v="0"/>
    <n v="12259"/>
    <x v="2"/>
    <x v="45"/>
    <s v="习酒庄园"/>
    <n v="402128"/>
    <s v="茅台集团"/>
    <s v="贵州茅台酒厂（集团）习酒有限责任公司"/>
    <n v="4"/>
    <n v="170"/>
    <s v="西凤御藏品鉴酒"/>
    <x v="8"/>
  </r>
  <r>
    <x v="0"/>
    <n v="12259"/>
    <x v="2"/>
    <x v="45"/>
    <s v="习将军"/>
    <n v="360405"/>
    <s v="茅台集团"/>
    <s v="贵州茅台酒厂（集团）习酒有限责任公司"/>
    <n v="4"/>
    <n v="712"/>
    <s v="茅台集团贵州习酒 习将军 中将  口感酱香型窖藏白酒 53度500ml 单瓶"/>
    <x v="8"/>
  </r>
  <r>
    <x v="0"/>
    <n v="12259"/>
    <x v="2"/>
    <x v="45"/>
    <s v="习酒"/>
    <n v="226309"/>
    <s v="茅台集团"/>
    <s v="贵州茅台酒厂（集团）习酒有限责任公司"/>
    <n v="13566"/>
    <n v="3943111"/>
    <s v="陈年老酒 53度茅台酒厂 （集团）习酒 （2017年）上市33周年限量纪念版 1Lx1瓶装"/>
    <x v="8"/>
  </r>
  <r>
    <x v="0"/>
    <n v="12259"/>
    <x v="2"/>
    <x v="40"/>
    <s v="五粮液（WULIANGYE）"/>
    <n v="171672"/>
    <s v="五粮液集团"/>
    <s v="四川省宜宾五粮液集团有限公司"/>
    <n v="26174"/>
    <n v="7769414"/>
    <s v="黄金酒39度五粮液黄金万福 240ml单瓶"/>
    <x v="8"/>
  </r>
  <r>
    <x v="0"/>
    <n v="12259"/>
    <x v="2"/>
    <x v="45"/>
    <s v="茅台（MOUTAI）"/>
    <n v="12310"/>
    <s v="茅台集团"/>
    <s v="中国贵州茅台酒厂(集团)有限责任公司"/>
    <n v="43525"/>
    <n v="19266587"/>
    <s v="（2017年产）贵州茅台集团 酱香型封坛老酒白酒礼盒2瓶装高度纯粮食酒53度500ml（传统经典） 蓝色两瓶礼盒"/>
    <x v="8"/>
  </r>
  <r>
    <x v="0"/>
    <n v="12259"/>
    <x v="2"/>
    <x v="33"/>
    <s v="古井贡"/>
    <n v="84246"/>
    <s v="古井贡集团"/>
    <s v="安徽古井贡酒股份有限公司"/>
    <n v="4885"/>
    <n v="1176976"/>
    <s v="超市白酒古井贡酒 白酒 经典老窖50度500ml 6瓶整箱装"/>
    <x v="8"/>
  </r>
  <r>
    <x v="0"/>
    <n v="12259"/>
    <x v="2"/>
    <x v="33"/>
    <s v="古井贡年份原浆"/>
    <n v="183182"/>
    <s v="古井贡集团"/>
    <s v="安徽古井贡酒股份有限公司"/>
    <n v="11"/>
    <n v="3208"/>
    <s v="古井贡酒年份原浆献礼版50度 单瓶装白酒500ml 口感浓香型"/>
    <x v="8"/>
  </r>
  <r>
    <x v="0"/>
    <n v="12259"/>
    <x v="2"/>
    <x v="45"/>
    <s v="GJM"/>
    <n v="264313"/>
    <s v="茅台集团"/>
    <s v="中国贵州茅台酒厂(集团)有限责任公司"/>
    <n v="210"/>
    <n v="5006414"/>
    <s v="贵州茅台集团白金酒公司白金原浆酒VIP鉴赏52度浓香型白酒礼盒整箱500ml*6瓶"/>
    <x v="8"/>
  </r>
  <r>
    <x v="0"/>
    <n v="12259"/>
    <x v="2"/>
    <x v="45"/>
    <s v="白金酒"/>
    <n v="3942"/>
    <s v="茅台集团"/>
    <s v="贵州茅台酒厂（集团）白金酒责任有限公司"/>
    <n v="3369"/>
    <n v="944564"/>
    <s v="邮费补差专拍，请勿单拍，单拍不发货"/>
    <x v="8"/>
  </r>
  <r>
    <x v="1"/>
    <n v="12259"/>
    <x v="2"/>
    <x v="40"/>
    <s v="尖庄"/>
    <n v="26631"/>
    <s v="五粮液集团"/>
    <s v="四川省宜宾五粮液集团有限公司"/>
    <n v="2172"/>
    <n v="253820"/>
    <s v="五粮液 股份出品 尖庄曲酒盒装52度500ml*6盒 整箱装"/>
    <x v="8"/>
  </r>
  <r>
    <x v="0"/>
    <n v="12259"/>
    <x v="2"/>
    <x v="33"/>
    <s v="古井"/>
    <n v="84017"/>
    <s v="古井贡集团"/>
    <s v="安徽古井贡酒股份有限公司"/>
    <n v="71"/>
    <n v="9165"/>
    <s v="古井贡 50度750ml老玻贡6瓶箱装白酒"/>
    <x v="8"/>
  </r>
  <r>
    <x v="0"/>
    <n v="12259"/>
    <x v="2"/>
    <x v="45"/>
    <s v="点酱台"/>
    <n v="311216"/>
    <s v="茅台集团"/>
    <s v="贵州茅台酒厂(集团)白金酒有限责任公司"/>
    <n v="25"/>
    <n v="9700"/>
    <s v="点酱台 贵州茅台集团白金酒 53度坤沙工艺酱香型白酒纯粮食高度酒土豪金喜酒婚宴送礼用酒 单瓶装 (500ml*1"/>
    <x v="8"/>
  </r>
  <r>
    <x v="0"/>
    <n v="12259"/>
    <x v="2"/>
    <x v="45"/>
    <s v="祝尊富贵"/>
    <n v="373840"/>
    <s v="茅台集团"/>
    <s v="贵州茅台酒厂集团技术开发公司"/>
    <n v="4"/>
    <n v="1352"/>
    <s v="贵州茅台集团白酒礼盒 茅台集团一帆风顺白酒礼盒 2瓶装52度白酒礼盒  送礼品袋 高档白酒礼盒"/>
    <x v="8"/>
  </r>
  <r>
    <x v="0"/>
    <n v="12259"/>
    <x v="2"/>
    <x v="40"/>
    <s v="春夏秋冬"/>
    <n v="83704"/>
    <s v="五粮液集团"/>
    <s v="四川省宜宾五粮液集团有限公司"/>
    <n v="89"/>
    <n v="38773"/>
    <s v="宜宾五粮液股份有限公司出品 52度春夏秋冬精酿酒  500ml浓香型 单瓶"/>
    <x v="8"/>
  </r>
  <r>
    <x v="0"/>
    <n v="12259"/>
    <x v="2"/>
    <x v="45"/>
    <s v="茅台迎宾酒"/>
    <n v="113655"/>
    <s v="茅台集团"/>
    <s v="中国贵州茅台酒厂(集团)有限责任公司"/>
    <n v="26"/>
    <n v="6512"/>
    <s v="贵州茅台集团白酒礼盒 茅台醇封坛1992 52度 500ml 1瓶"/>
    <x v="8"/>
  </r>
  <r>
    <x v="1"/>
    <n v="12259"/>
    <x v="2"/>
    <x v="45"/>
    <s v="贵州习酒"/>
    <n v="48281"/>
    <s v="茅台集团"/>
    <s v="贵州茅台酒厂(集团)习酒有限责任公司"/>
    <n v="18"/>
    <n v="3402"/>
    <s v="【礼盒】 贵州习酒 帝王金樽 美酒之源 浓香型白酒 42度500ml*4"/>
    <x v="8"/>
  </r>
  <r>
    <x v="0"/>
    <n v="12259"/>
    <x v="2"/>
    <x v="40"/>
    <s v="五粮神"/>
    <n v="199671"/>
    <s v="五粮液集团"/>
    <s v="四川省宜宾五粮液集团有限公司"/>
    <n v="5"/>
    <n v="819"/>
    <s v="【清仓送酒具1+6 二箱减50】五粮液股份公司出品 五粮神浓香型52度 精品整箱六瓶装"/>
    <x v="8"/>
  </r>
  <r>
    <x v="0"/>
    <n v="12259"/>
    <x v="2"/>
    <x v="45"/>
    <s v="贵州茅台（MOUTAI）"/>
    <n v="403105"/>
    <s v="茅台集团"/>
    <s v="中国贵州茅台酒厂有限责任公司"/>
    <n v="37"/>
    <n v="44368"/>
    <s v="贵州茅台酒 酱香白酒 贵州大曲 茅台生肖酒丙申猴年53度2.5L单瓶装"/>
    <x v="8"/>
  </r>
  <r>
    <x v="0"/>
    <n v="12259"/>
    <x v="2"/>
    <x v="2"/>
    <s v="酒鬼（JIUGUI）"/>
    <n v="26050"/>
    <s v="酒鬼股份"/>
    <s v="酒鬼酒股份有限公司"/>
    <n v="8222"/>
    <n v="1885150"/>
    <s v="醉仙网 酒鬼酒馥郁香型礼盒装白酒 【6瓶组合】50度酒鬼1瓶+5瓶52度酒鬼"/>
    <x v="8"/>
  </r>
  <r>
    <x v="0"/>
    <n v="12259"/>
    <x v="2"/>
    <x v="42"/>
    <s v="水井坊"/>
    <n v="16147"/>
    <s v="水井坊股份"/>
    <s v="四川水井坊股份有限公司"/>
    <n v="10831"/>
    <n v="2862818"/>
    <s v="（酒厂官方授权）水井坊臻酿八号双瓶礼盒装"/>
    <x v="8"/>
  </r>
  <r>
    <x v="1"/>
    <n v="12259"/>
    <x v="2"/>
    <x v="2"/>
    <s v="酒鬼（JIUGUI）"/>
    <n v="26050"/>
    <s v="酒鬼股份"/>
    <s v="酒鬼酒股份有限公司"/>
    <n v="4844"/>
    <n v="1780149"/>
    <s v="酒鬼 礼品袋（适用于酒鬼酒52度500ml）"/>
    <x v="8"/>
  </r>
  <r>
    <x v="0"/>
    <n v="12259"/>
    <x v="2"/>
    <x v="45"/>
    <s v="悠蜜"/>
    <n v="187326"/>
    <s v="茅台集团"/>
    <s v="贵州茅台（集团）生态农业产业发展有限公司"/>
    <n v="26"/>
    <n v="2497"/>
    <s v="茅台悠蜜umeet 茅台伴侣·蓝莓利口酒 3瓶礼盒装 礼盒装(6瓶装)"/>
    <x v="8"/>
  </r>
  <r>
    <x v="1"/>
    <n v="12259"/>
    <x v="2"/>
    <x v="33"/>
    <s v="古井贡酒"/>
    <n v="7523"/>
    <s v="古井贡集团"/>
    <s v="安徽古井贡酒股份有限公司"/>
    <n v="27625"/>
    <n v="6485170"/>
    <s v="礼品袋（适用于古井贡酒年份原浆献礼版50度 500ml）"/>
    <x v="8"/>
  </r>
  <r>
    <x v="0"/>
    <n v="12259"/>
    <x v="2"/>
    <x v="45"/>
    <s v="茅坛"/>
    <n v="341796"/>
    <s v="茅台集团"/>
    <s v="中国贵州茅台酒厂有限责任公司"/>
    <n v="64"/>
    <n v="12064"/>
    <s v="贵州茅台集团白酒52度茅坛窖龄酒T60浓香型礼盒装整箱装500ml*6"/>
    <x v="8"/>
  </r>
  <r>
    <x v="0"/>
    <n v="12259"/>
    <x v="2"/>
    <x v="33"/>
    <s v="古井贡酒"/>
    <n v="7523"/>
    <s v="古井贡集团"/>
    <s v="安徽古井贡酒股份有限公司"/>
    <n v="433"/>
    <n v="91842"/>
    <s v="陈年老酒 金古井酒 50度 2011年 500ml*6瓶"/>
    <x v="8"/>
  </r>
  <r>
    <x v="1"/>
    <n v="12259"/>
    <x v="2"/>
    <x v="40"/>
    <s v="五粮醇"/>
    <n v="44843"/>
    <s v="五粮液集团"/>
    <s v="四川省宜宾五粮液集团有限公司"/>
    <n v="9376"/>
    <n v="1106277"/>
    <s v="五粮醇 礼品袋（适用于臻选6）"/>
    <x v="8"/>
  </r>
  <r>
    <x v="0"/>
    <n v="12259"/>
    <x v="2"/>
    <x v="45"/>
    <s v="茅仙酒"/>
    <n v="385061"/>
    <s v="茅台集团"/>
    <s v="中国贵州茅台酒厂（集团）有限公司"/>
    <n v="14"/>
    <n v="26599"/>
    <s v="贵州茅台酒 生肖收藏 贵州大曲 53度2.5L 丙申猴年"/>
    <x v="8"/>
  </r>
  <r>
    <x v="0"/>
    <n v="1320"/>
    <x v="11"/>
    <x v="36"/>
    <s v="海天（HADAY）"/>
    <n v="137697"/>
    <s v="海天集团"/>
    <s v="佛山市海天调味食品股份有限公司"/>
    <n v="75"/>
    <n v="6804"/>
    <s v="海天黄豆酱拌饭酱拌面酱下饭酱调味酱料豆瓣酱 800g*6瓶 /整箱"/>
    <x v="8"/>
  </r>
  <r>
    <x v="1"/>
    <n v="1320"/>
    <x v="11"/>
    <x v="34"/>
    <s v="恒顺"/>
    <n v="8265"/>
    <s v="恒顺集团"/>
    <s v="江苏恒顺醋业股份有限公司"/>
    <n v="172736"/>
    <n v="2713436"/>
    <s v="恒顺香醋 镇江特产 酿造食醋 500ml"/>
    <x v="8"/>
  </r>
  <r>
    <x v="0"/>
    <n v="1320"/>
    <x v="11"/>
    <x v="35"/>
    <s v="桃李"/>
    <n v="137496"/>
    <s v="桃李公司"/>
    <s v="沈阳桃李面包股份有限公司"/>
    <n v="8356"/>
    <n v="260209"/>
    <s v="鸡蛋饼面包175g（黄岛联合仓商品）"/>
    <x v="8"/>
  </r>
  <r>
    <x v="0"/>
    <n v="1320"/>
    <x v="11"/>
    <x v="34"/>
    <s v="恒顺"/>
    <n v="317216"/>
    <s v="恒顺集团"/>
    <s v="江苏恒顺集团有限公司"/>
    <n v="8380"/>
    <n v="154216"/>
    <s v="秒杀价恒顺 北固山白醋2L 凉拌炒菜调味汁 泡醋蛋液泡脚醋 洗脸醋镇江醋 中华老字号 9.9元/桶"/>
    <x v="8"/>
  </r>
  <r>
    <x v="1"/>
    <n v="1320"/>
    <x v="11"/>
    <x v="36"/>
    <s v="海天（HADAY）"/>
    <n v="137697"/>
    <s v="海天集团"/>
    <s v="佛山市海天调味食品股份有限公司"/>
    <n v="33752"/>
    <n v="1899494"/>
    <s v="海天（HADAY）金标生抽  500ml（新老包装随机发货）"/>
    <x v="8"/>
  </r>
  <r>
    <x v="1"/>
    <n v="1320"/>
    <x v="11"/>
    <x v="32"/>
    <s v="千禾"/>
    <n v="75406"/>
    <s v="千禾股份"/>
    <s v="千禾味业食品股份有限公司"/>
    <n v="202410"/>
    <n v="2340189"/>
    <s v="千禾 葱姜料酒 零添加酿造调味料酒厨房调料调味品500ml"/>
    <x v="8"/>
  </r>
  <r>
    <x v="0"/>
    <n v="1320"/>
    <x v="11"/>
    <x v="45"/>
    <s v="茅台（MOUTAI）"/>
    <n v="12310"/>
    <s v="茅台集团"/>
    <s v="中国贵州茅台酒厂(集团)有限责任公司"/>
    <n v="23"/>
    <n v="2640"/>
    <s v="醉佳一等 泰国原装进口 MIKU米谷 八宝粥罐头 米谷 红豆紫米粥 330g*24"/>
    <x v="8"/>
  </r>
  <r>
    <x v="0"/>
    <n v="1320"/>
    <x v="11"/>
    <x v="36"/>
    <s v="海天"/>
    <n v="7876"/>
    <s v="海天集团"/>
    <s v="佛山市海天调味食品股份有限公司"/>
    <n v="45476"/>
    <n v="2382529"/>
    <s v="深圳餐饮专用调味料 海天特级金标生抽500ML*12/件 福鸿源店"/>
    <x v="8"/>
  </r>
  <r>
    <x v="0"/>
    <n v="1320"/>
    <x v="11"/>
    <x v="44"/>
    <s v="洋河"/>
    <n v="26909"/>
    <s v="洋河酒厂"/>
    <s v="江苏洋河酒厂股份有限公司"/>
    <n v="12"/>
    <n v="15669"/>
    <s v="洋河梦之蓝M3 52度 整箱装白酒 500ml*4瓶（柯城区衢江区城区专享）"/>
    <x v="8"/>
  </r>
  <r>
    <x v="0"/>
    <n v="1320"/>
    <x v="11"/>
    <x v="32"/>
    <s v="千禾"/>
    <n v="75406"/>
    <s v="千禾股份"/>
    <s v="千禾味业食品股份有限公司"/>
    <n v="3487"/>
    <n v="114843"/>
    <s v="【千禾_零添加醋】有机醋500ml 健康有机纯粮食酿造原浆食醋 有机食品认证"/>
    <x v="8"/>
  </r>
  <r>
    <x v="1"/>
    <n v="1320"/>
    <x v="11"/>
    <x v="35"/>
    <s v="桃李"/>
    <n v="137496"/>
    <s v="桃李公司"/>
    <s v="沈阳桃李面包股份有限公司"/>
    <n v="3528"/>
    <n v="86341"/>
    <s v="桃李锦玉满堂月饼礼盒 五仁山楂紫苏籽多口味京式月饼中秋礼盒团购100g*10块"/>
    <x v="8"/>
  </r>
  <r>
    <x v="0"/>
    <n v="1320"/>
    <x v="11"/>
    <x v="22"/>
    <s v="GNC"/>
    <n v="171862"/>
    <s v="GNC公司"/>
    <s v="大众营养投资公司"/>
    <n v="10"/>
    <n v="1629"/>
    <s v="GNC 美国YS生蜂蜜 原蜜固体蜜organic Raw Honey YS 623g 1瓶"/>
    <x v="8"/>
  </r>
  <r>
    <x v="1"/>
    <n v="1320"/>
    <x v="11"/>
    <x v="36"/>
    <s v="海天"/>
    <n v="7876"/>
    <s v="海天集团"/>
    <s v="佛山市海天调味食品股份有限公司"/>
    <n v="757800"/>
    <n v="8992808"/>
    <s v="海天黄豆酱800g"/>
    <x v="8"/>
  </r>
  <r>
    <x v="0"/>
    <n v="1320"/>
    <x v="11"/>
    <x v="25"/>
    <s v="九阳豆浆"/>
    <n v="309659"/>
    <s v="九阳股份"/>
    <s v="杭州九阳豆业有限公司"/>
    <n v="565"/>
    <n v="28094"/>
    <s v="九阳豆浆（Joyoung Soymilk） 香甜味豆浆280mlX15瓶装 营养早餐豆奶植物蛋白饮料 醇味"/>
    <x v="8"/>
  </r>
  <r>
    <x v="0"/>
    <n v="1320"/>
    <x v="11"/>
    <x v="7"/>
    <s v="美的（Midea）"/>
    <n v="12380"/>
    <s v="美的集团"/>
    <s v="美的集团股份有限公司"/>
    <n v="2"/>
    <n v="98"/>
    <s v="美的Midea开关插座面板86型无边框雅金色 带USB五孔 E06SC23USB"/>
    <x v="8"/>
  </r>
  <r>
    <x v="0"/>
    <n v="1320"/>
    <x v="11"/>
    <x v="25"/>
    <s v="阳光豆坊"/>
    <n v="159419"/>
    <s v="九阳股份"/>
    <s v="九阳股份有限公司"/>
    <n v="1218"/>
    <n v="33368"/>
    <s v="黑豆九阳绿心黑豆农家自产黑豆豆浆豆原料醋泡黑豆五谷杂粮"/>
    <x v="8"/>
  </r>
  <r>
    <x v="1"/>
    <n v="1320"/>
    <x v="11"/>
    <x v="9"/>
    <s v="TCL"/>
    <n v="2505"/>
    <s v="TCL集团"/>
    <s v="TCL集团股份有限公司"/>
    <n v="2"/>
    <n v="0"/>
    <s v="中央空调上门测量服务"/>
    <x v="8"/>
  </r>
  <r>
    <x v="0"/>
    <n v="1320"/>
    <x v="11"/>
    <x v="21"/>
    <s v="澳佳宝（Blackmores）"/>
    <n v="153122"/>
    <s v="黛浓有限公司"/>
    <s v="黛浓有限公司"/>
    <n v="10"/>
    <n v="939"/>
    <s v="进口汤姆农场阿诺农场营养即食燕麦片热带水果颗粒果仁谷物早餐冲饮1000g/袋 2袋"/>
    <x v="8"/>
  </r>
  <r>
    <x v="1"/>
    <n v="1320"/>
    <x v="11"/>
    <x v="25"/>
    <s v="九阳豆浆"/>
    <n v="309659"/>
    <s v="九阳股份"/>
    <s v="杭州九阳豆业有限公司"/>
    <n v="1186"/>
    <n v="53625"/>
    <s v="九阳豆浆（Joyoung Soymilk）磨豆匠 营养早餐豆奶280ml*6瓶装香甜醇味"/>
    <x v="8"/>
  </r>
  <r>
    <x v="0"/>
    <n v="16750"/>
    <x v="7"/>
    <x v="21"/>
    <s v="澳佳宝（Blackmores）"/>
    <n v="153122"/>
    <s v="黛浓有限公司"/>
    <s v="黛浓有限公司"/>
    <n v="8"/>
    <n v="138"/>
    <s v="Goat Soap 澳洲手工山羊奶皂婴儿儿童沐浴皂天然洁面皂100g 麦卢卡蜜蜂味"/>
    <x v="9"/>
  </r>
  <r>
    <x v="1"/>
    <n v="16750"/>
    <x v="7"/>
    <x v="6"/>
    <s v="KKC"/>
    <n v="234828"/>
    <s v="海尔集团"/>
    <s v="海尔信息科技（深圳）有限公司"/>
    <n v="1"/>
    <n v="0"/>
    <s v="KKC 电动牙刷 替换刷头 2支装 KQ-020 适用S520WL"/>
    <x v="9"/>
  </r>
  <r>
    <x v="0"/>
    <n v="16750"/>
    <x v="7"/>
    <x v="22"/>
    <s v="GNC"/>
    <n v="171862"/>
    <s v="GNC公司"/>
    <s v="大众营养投资公司"/>
    <n v="343"/>
    <n v="31882"/>
    <s v="泰国去黑头草莓鼻芦荟胶鼻头贴祛黑头水祛粉刺收缩毛孔男女通用收缩毛孔精华液 去黑头鼻贴+毛孔收缩精华液"/>
    <x v="9"/>
  </r>
  <r>
    <x v="0"/>
    <n v="9192"/>
    <x v="18"/>
    <x v="21"/>
    <s v="BLACKMORES"/>
    <n v="153835"/>
    <s v="黛浓有限公司"/>
    <s v="黛浓有限公司"/>
    <n v="1189"/>
    <n v="124218"/>
    <s v="益生菌Life Space澳洲进口 益生菌胶囊 消化酶益生菌60粒"/>
    <x v="9"/>
  </r>
  <r>
    <x v="0"/>
    <n v="9192"/>
    <x v="18"/>
    <x v="34"/>
    <s v="恒顺"/>
    <n v="8265"/>
    <s v="恒顺集团"/>
    <s v="江苏恒顺醋业股份有限公司"/>
    <n v="36"/>
    <n v="1763"/>
    <s v="恒顺 蜂蜜醋苹果醋香妃醋枸杞醋礼盒饮用型香醋健康饮品60ml*4盒组合装 香妃醋60ml*4盒"/>
    <x v="9"/>
  </r>
  <r>
    <x v="0"/>
    <n v="9192"/>
    <x v="18"/>
    <x v="5"/>
    <s v="南洋"/>
    <n v="346566"/>
    <s v="苏泊尔集团"/>
    <s v="杭州苏泊尔南洋药业有限公司"/>
    <n v="21"/>
    <n v="877"/>
    <s v="送棉签】南洋盐酸特比萘芬喷雾剂15ml"/>
    <x v="9"/>
  </r>
  <r>
    <x v="1"/>
    <n v="9192"/>
    <x v="18"/>
    <x v="22"/>
    <s v="健安喜（GNC）"/>
    <n v="9120"/>
    <s v="GNC公司"/>
    <s v="大众营养投资公司"/>
    <n v="33442"/>
    <n v="2856920"/>
    <s v="美国进口 健安喜（GNC）铬元素片 调节血糖 500mcg*90片"/>
    <x v="9"/>
  </r>
  <r>
    <x v="0"/>
    <n v="9192"/>
    <x v="18"/>
    <x v="22"/>
    <s v="GNC"/>
    <n v="171862"/>
    <s v="GNC公司"/>
    <s v="大众营养投资公司"/>
    <n v="30500"/>
    <n v="4406158"/>
    <s v="黑樱桃精华胶囊 降尿酸缓解疲劳 美国原装进口 黑樱桃精华胶囊120粒"/>
    <x v="9"/>
  </r>
  <r>
    <x v="1"/>
    <n v="9192"/>
    <x v="18"/>
    <x v="6"/>
    <s v="海尔（Haier）"/>
    <n v="7817"/>
    <s v="海尔集团"/>
    <s v="青岛海尔投资发展有限公司"/>
    <n v="18"/>
    <n v="18259"/>
    <s v="海尔（Haier）雾化器 HT-WH01B 儿童成人老人雾化机家用雾化仪"/>
    <x v="9"/>
  </r>
  <r>
    <x v="0"/>
    <n v="9192"/>
    <x v="18"/>
    <x v="21"/>
    <s v="澳佳宝（BLACKMORES）"/>
    <n v="163991"/>
    <s v="黛浓有限公司"/>
    <s v="黛浓有限公司"/>
    <n v="1213"/>
    <n v="170733"/>
    <s v="澳洲进口澳佳宝Blackmores叶黄素护眼宁越橘蓝莓维生素A护眼片缓解眼睛视疲劳护眼明目 维生素A 5000IU 150"/>
    <x v="9"/>
  </r>
  <r>
    <x v="0"/>
    <n v="9192"/>
    <x v="18"/>
    <x v="21"/>
    <s v="blackmores"/>
    <n v="165457"/>
    <s v="黛浓有限公司"/>
    <s v="黛浓有限公司"/>
    <n v="647"/>
    <n v="88082"/>
    <s v="澳洲进口澳佳宝 Blackmores 深海鱼油400粒 有腥鱼油软胶囊"/>
    <x v="9"/>
  </r>
  <r>
    <x v="0"/>
    <n v="9192"/>
    <x v="18"/>
    <x v="43"/>
    <s v="汤臣倍健（BY-HEALTH）"/>
    <n v="16690"/>
    <s v="汤臣倍健股份"/>
    <s v="汤臣倍健股份有限公司"/>
    <n v="192783"/>
    <n v="16703638"/>
    <s v="（领劵减20）汤臣倍健辅酶Q10天然维生素E软胶囊120粒增强免疫力缓解疲劳 官方旗舰"/>
    <x v="9"/>
  </r>
  <r>
    <x v="0"/>
    <n v="9192"/>
    <x v="18"/>
    <x v="31"/>
    <s v="自然之宝"/>
    <n v="204012"/>
    <s v="自然之宝公司"/>
    <s v="自然之宝公司"/>
    <n v="3552"/>
    <n v="488475"/>
    <s v="金枪鱼油 DHA软胶囊孕妇儿童青少年小孩子补充dha 辅助改善记忆 60粒*2瓶装"/>
    <x v="9"/>
  </r>
  <r>
    <x v="1"/>
    <n v="9192"/>
    <x v="18"/>
    <x v="31"/>
    <s v="自然之宝"/>
    <n v="94564"/>
    <s v="自然之宝公司"/>
    <s v="自然之宝公司"/>
    <n v="387"/>
    <n v="37116"/>
    <s v="自然之宝（Nature’s bounty）鱼油深海鱼油软胶囊（辅助降血脂）1000mg* 100粒"/>
    <x v="9"/>
  </r>
  <r>
    <x v="0"/>
    <n v="9192"/>
    <x v="18"/>
    <x v="40"/>
    <s v="国鼎"/>
    <n v="73195"/>
    <s v="五粮液集团"/>
    <s v="四川省宜宾五粮液集团保健酒有限责任公司"/>
    <n v="31"/>
    <n v="30271"/>
    <s v="国鼎牛樟芝胶囊浓缩锭600mg*60粒 台湾原装滴丸 进口牛樟菇 组合装"/>
    <x v="9"/>
  </r>
  <r>
    <x v="0"/>
    <n v="9192"/>
    <x v="18"/>
    <x v="22"/>
    <s v="健安喜（GNC）"/>
    <n v="152124"/>
    <s v="GNC公司"/>
    <s v="大众营养投资公司"/>
    <n v="5208"/>
    <n v="833332"/>
    <s v="黑樱桃胶囊健安喜GNC降尿酸 缓解关节疼痛 美国原装进口 250mg*120粒 3瓶装"/>
    <x v="9"/>
  </r>
  <r>
    <x v="0"/>
    <n v="9192"/>
    <x v="18"/>
    <x v="21"/>
    <s v="Blackmores"/>
    <n v="160711"/>
    <s v="黛浓有限公司"/>
    <s v="黛浓有限公司"/>
    <n v="365"/>
    <n v="47181"/>
    <s v="澳洲进口Blackmores澳佳宝血糖平衡片控制缓解降血糖90粒/瓶"/>
    <x v="9"/>
  </r>
  <r>
    <x v="1"/>
    <n v="9192"/>
    <x v="18"/>
    <x v="43"/>
    <s v="天然博士"/>
    <n v="283125"/>
    <s v="汤臣倍健股份"/>
    <s v="汤臣倍健股份有限公司"/>
    <n v="1027"/>
    <n v="101764"/>
    <s v="汤臣倍健 天然博士孕妇哺乳期女性妈妈多维元素片 多种维生素矿物质片 孕前备孕孕期营养品  60片/盒"/>
    <x v="9"/>
  </r>
  <r>
    <x v="1"/>
    <n v="9192"/>
    <x v="18"/>
    <x v="43"/>
    <s v="汤臣倍健（BY-HEALTH）"/>
    <n v="16690"/>
    <s v="汤臣倍健股份"/>
    <s v="汤臣倍健股份有限公司"/>
    <n v="619110"/>
    <n v="24031810"/>
    <s v="汤臣倍健（BY-HEALTH）钙维生素D维生素K软胶囊小包装（30粒）"/>
    <x v="9"/>
  </r>
  <r>
    <x v="0"/>
    <n v="9192"/>
    <x v="18"/>
    <x v="21"/>
    <s v="澳佳宝（Blackmores）"/>
    <n v="168710"/>
    <s v="黛浓有限公司"/>
    <s v="黛浓有限公司"/>
    <n v="12090"/>
    <n v="1488573"/>
    <s v="降血糖降低胆固醇Blackmores澳佳宝血糖平衡片90片保健品降糖灵 #01血糖平衡片90粒辅助降血糖"/>
    <x v="9"/>
  </r>
  <r>
    <x v="1"/>
    <n v="9192"/>
    <x v="18"/>
    <x v="21"/>
    <s v="澳佳宝（Blackmores）"/>
    <n v="21324"/>
    <s v="黛浓有限公司"/>
    <s v="质控聚合品牌"/>
    <n v="11707"/>
    <n v="1407942"/>
    <s v="澳洲进口 澳佳宝（Blackmores）高浓缩辅酶Q10胶囊 保护心脏 150mg 30粒"/>
    <x v="9"/>
  </r>
  <r>
    <x v="0"/>
    <n v="9192"/>
    <x v="18"/>
    <x v="6"/>
    <s v="海尔（Haier）"/>
    <n v="7817"/>
    <s v="海尔集团"/>
    <s v="青岛海尔投资发展有限公司"/>
    <n v="578"/>
    <n v="201587"/>
    <s v="血压计配件两件套 电源适配器+体温计"/>
    <x v="9"/>
  </r>
  <r>
    <x v="0"/>
    <n v="9192"/>
    <x v="18"/>
    <x v="6"/>
    <s v="海尔"/>
    <n v="42275"/>
    <s v="海尔集团"/>
    <s v="青岛海尔投资发展有限公司"/>
    <n v="15"/>
    <n v="260"/>
    <s v="飞利浦制氧机3L升专用湿化杯湿化加湿瓶 连接管 3L湿化杯+连接管"/>
    <x v="9"/>
  </r>
  <r>
    <x v="1"/>
    <n v="9192"/>
    <x v="18"/>
    <x v="43"/>
    <s v="健力多（KEYLID）"/>
    <n v="59433"/>
    <s v="汤臣倍健股份"/>
    <s v="汤臣倍健股份有限公司"/>
    <n v="14464"/>
    <n v="2453475"/>
    <s v="汤臣倍健 健力多钙片 钙加维生素D片  180片量贩礼盒装"/>
    <x v="9"/>
  </r>
  <r>
    <x v="0"/>
    <n v="9192"/>
    <x v="18"/>
    <x v="43"/>
    <s v="健力多（KEYLID）"/>
    <n v="59433"/>
    <s v="汤臣倍健股份"/>
    <s v="汤臣倍健股份有限公司"/>
    <n v="3744"/>
    <n v="401792"/>
    <s v="（赠品）汤臣倍健 健力多氨糖软骨素40粒 特惠装（不出售勿拍）"/>
    <x v="9"/>
  </r>
  <r>
    <x v="1"/>
    <n v="6196"/>
    <x v="14"/>
    <x v="25"/>
    <s v="九阳（Joyoung）"/>
    <n v="9774"/>
    <s v="九阳股份"/>
    <s v="九阳股份有限公司"/>
    <n v="15749"/>
    <n v="1721107"/>
    <s v="九阳（Joyoung）锅具套装32cm带盖真不锈炒锅20cm不锈钢汤锅T0502"/>
    <x v="9"/>
  </r>
  <r>
    <x v="0"/>
    <n v="6196"/>
    <x v="14"/>
    <x v="5"/>
    <s v="苏泊尔（SUPOR）"/>
    <n v="183438"/>
    <s v="苏泊尔集团"/>
    <s v="苏泊尔集团有限公司"/>
    <n v="328598"/>
    <n v="27725410"/>
    <s v="（赠品）高档木铲 平底锅不粘锅适用  单拍不发货"/>
    <x v="9"/>
  </r>
  <r>
    <x v="0"/>
    <n v="6196"/>
    <x v="14"/>
    <x v="20"/>
    <s v="飞科（FLYCO）"/>
    <n v="6736"/>
    <s v="飞科股份"/>
    <s v="上海飞科电器股份有限公司"/>
    <n v="2"/>
    <n v="118"/>
    <s v="三光云彩Glasslock韩国500ML玻璃耐热水杯加防烫硅胶摇摇杯茶杯玻璃茶杯RC105 绿色"/>
    <x v="9"/>
  </r>
  <r>
    <x v="0"/>
    <n v="6196"/>
    <x v="14"/>
    <x v="25"/>
    <s v="九阳（Joyoung）"/>
    <n v="9774"/>
    <s v="九阳股份"/>
    <s v="九阳股份有限公司"/>
    <n v="829"/>
    <n v="117950"/>
    <s v="九阳（Joyoung）锅具套装32cm带盖真不锈炒锅/20cm不锈钢汤锅 T0502"/>
    <x v="9"/>
  </r>
  <r>
    <x v="1"/>
    <n v="6196"/>
    <x v="14"/>
    <x v="7"/>
    <s v="美的（Midea）"/>
    <n v="12380"/>
    <s v="美的集团"/>
    <s v="美的集团股份有限公司"/>
    <n v="1429"/>
    <n v="130589"/>
    <s v="美的（Midea）锅具套装不粘三件套锅含炒锅煎锅汤锅电磁炉燃气灶通用MP-SL0302A"/>
    <x v="9"/>
  </r>
  <r>
    <x v="0"/>
    <n v="6196"/>
    <x v="14"/>
    <x v="29"/>
    <s v="华帝（VATTI）"/>
    <n v="8485"/>
    <s v="华帝股份"/>
    <s v="华帝股份有限公司"/>
    <n v="644"/>
    <n v="205489"/>
    <s v="华帝（VATTI） 粉碎机家用磨粉机研磨机中药料理机不锈钢小型打粉机五谷杂粮干磨机 白色"/>
    <x v="9"/>
  </r>
  <r>
    <x v="1"/>
    <n v="6196"/>
    <x v="14"/>
    <x v="5"/>
    <s v="苏泊尔（SUPOR）"/>
    <n v="16425"/>
    <s v="苏泊尔集团"/>
    <s v="浙江苏泊尔股份有限公司"/>
    <n v="142427"/>
    <n v="23358444"/>
    <s v="苏泊尔（SUPOR）火红点2代无油烟炒锅电磁炉通用可立盖 PC30R2"/>
    <x v="9"/>
  </r>
  <r>
    <x v="0"/>
    <n v="6196"/>
    <x v="14"/>
    <x v="7"/>
    <s v="美的"/>
    <n v="160060"/>
    <s v="美的集团"/>
    <s v="美的集团股份有限公司"/>
    <n v="5901"/>
    <n v="211459"/>
    <s v="苏泊尔电饭煲开关配件开盖按钮按键CFXB40FD22-75/CFXB50FD22-75 A款开盖"/>
    <x v="9"/>
  </r>
  <r>
    <x v="0"/>
    <n v="6196"/>
    <x v="14"/>
    <x v="45"/>
    <s v="茅台迎宾酒"/>
    <n v="113655"/>
    <s v="茅台集团"/>
    <s v="中国贵州茅台酒厂(集团)有限责任公司"/>
    <n v="1"/>
    <n v="0"/>
    <s v="赠品勿拍【茅台白金酒酒具套装】"/>
    <x v="9"/>
  </r>
  <r>
    <x v="0"/>
    <n v="6196"/>
    <x v="14"/>
    <x v="6"/>
    <s v="海尔（Haier）"/>
    <n v="7817"/>
    <s v="海尔集团"/>
    <s v="青岛海尔投资发展有限公司"/>
    <n v="1"/>
    <n v="600"/>
    <s v="海尔（Haier） 海尔 刀具套装 厨房不锈钢菜刀四件套 菜刀套装"/>
    <x v="9"/>
  </r>
  <r>
    <x v="0"/>
    <n v="6196"/>
    <x v="14"/>
    <x v="7"/>
    <s v="美的（Midea）"/>
    <n v="12380"/>
    <s v="美的集团"/>
    <s v="美的集团股份有限公司"/>
    <n v="4646"/>
    <n v="331966"/>
    <s v="美的（Midea）高纯度铸铁平底炒锅 无涂层底厚壁薄燃磁通用 32CM口径 CZ32B4"/>
    <x v="9"/>
  </r>
  <r>
    <x v="0"/>
    <n v="9847"/>
    <x v="21"/>
    <x v="6"/>
    <s v="海尔（Haier）"/>
    <n v="7817"/>
    <s v="海尔集团"/>
    <s v="青岛海尔投资发展有限公司"/>
    <n v="1"/>
    <n v="800"/>
    <s v="海尔衣柜 定制整体衣柜简易 推拉门木质衣柜衣橱 现代简约衣帽间定制 全屋定制衣帽间榻榻米雅思 18㎡柜体"/>
    <x v="9"/>
  </r>
  <r>
    <x v="0"/>
    <n v="9847"/>
    <x v="21"/>
    <x v="9"/>
    <s v="TCL"/>
    <n v="188749"/>
    <s v="TCL集团"/>
    <s v="TCL集团公司"/>
    <n v="4"/>
    <n v="4997"/>
    <s v="TCL电动晾衣架升降遥控智能晾衣机自动晒衣架晾衣架 星空银色 星空银色遥控+升降+照明"/>
    <x v="9"/>
  </r>
  <r>
    <x v="0"/>
    <n v="1620"/>
    <x v="13"/>
    <x v="20"/>
    <s v="飞科（FLYCO）"/>
    <n v="6736"/>
    <s v="飞科股份"/>
    <s v="上海飞科电器股份有限公司"/>
    <n v="30"/>
    <n v="2229"/>
    <s v="飞科（FLYCO）FS357旋转式三刀头全身水洗电动充电剃须刀 刮胡须刀土豪金刮胡刀"/>
    <x v="9"/>
  </r>
  <r>
    <x v="0"/>
    <n v="15901"/>
    <x v="6"/>
    <x v="20"/>
    <s v="飞科（FLYCO）"/>
    <n v="6736"/>
    <s v="飞科股份"/>
    <s v="上海飞科电器股份有限公司"/>
    <n v="101"/>
    <n v="8016"/>
    <s v="飞科（FLYCO）电熨斗FI9302手持电熨斗蒸汽家用烫衣服的烫斗迷你蒸汽熨斗宿舍小型烫衣服熨烫机"/>
    <x v="9"/>
  </r>
  <r>
    <x v="0"/>
    <n v="15901"/>
    <x v="6"/>
    <x v="22"/>
    <s v="GNC"/>
    <n v="171862"/>
    <s v="GNC公司"/>
    <s v="大众营养投资公司"/>
    <n v="372"/>
    <n v="25262"/>
    <s v="安速 蟑螂屋日本小黑帽环保无毒蟑螂屋灭蟑螂药除小强小黑屋 小黑帽环保蟑螂小黑屋 2盒装"/>
    <x v="9"/>
  </r>
  <r>
    <x v="0"/>
    <n v="737"/>
    <x v="8"/>
    <x v="29"/>
    <s v="百得（BEST）"/>
    <n v="40254"/>
    <s v="华帝股份"/>
    <s v="中山百得厨卫有限公司"/>
    <n v="4443"/>
    <n v="6960783"/>
    <s v="运费链接"/>
    <x v="9"/>
  </r>
  <r>
    <x v="0"/>
    <n v="737"/>
    <x v="8"/>
    <x v="20"/>
    <s v="飞科（FLYCO）"/>
    <n v="6736"/>
    <s v="飞科股份"/>
    <s v="上海飞科电器股份有限公司"/>
    <n v="253906"/>
    <n v="14500103"/>
    <s v="（非飞科品牌）理发器赠品   剪刀 理发模型 海绵刷"/>
    <x v="9"/>
  </r>
  <r>
    <x v="0"/>
    <n v="737"/>
    <x v="8"/>
    <x v="6"/>
    <s v="模卡（MOOKA）"/>
    <n v="56816"/>
    <s v="海尔集团"/>
    <s v="青岛海尔电子有限公司"/>
    <n v="10"/>
    <n v="8870"/>
    <s v="海尔模卡（MOOKA）32A6M 32英寸智能网络WiFi高清LED液晶平板电视 黑色"/>
    <x v="9"/>
  </r>
  <r>
    <x v="1"/>
    <n v="737"/>
    <x v="8"/>
    <x v="6"/>
    <s v="统帅（Leader）"/>
    <n v="22186"/>
    <s v="海尔集团"/>
    <s v="青岛乐家电器有限公司"/>
    <n v="37730"/>
    <n v="35333689"/>
    <s v="统帅（Leader）黑晶玻璃侧吸 油烟机灶具套装(液化气)IC7201+LQAG1  海尔 荣誉出品"/>
    <x v="9"/>
  </r>
  <r>
    <x v="1"/>
    <n v="737"/>
    <x v="8"/>
    <x v="5"/>
    <s v="苏泊尔（SUPOR）"/>
    <n v="16425"/>
    <s v="苏泊尔集团"/>
    <s v="浙江苏泊尔股份有限公司"/>
    <n v="455454"/>
    <n v="120704619"/>
    <s v="苏泊尔（SUPOR）鲜呼吸100 快速电压力锅 IH电磁加热 可中途加菜  SY-50FH9072Q 5L高压锅"/>
    <x v="9"/>
  </r>
  <r>
    <x v="0"/>
    <n v="737"/>
    <x v="8"/>
    <x v="15"/>
    <s v="大松（TOSOT）"/>
    <n v="151700"/>
    <s v="格力集团"/>
    <s v="珠海格力电器股份有限公司"/>
    <n v="647"/>
    <n v="307079"/>
    <s v="补差链接"/>
    <x v="9"/>
  </r>
  <r>
    <x v="1"/>
    <n v="737"/>
    <x v="8"/>
    <x v="15"/>
    <s v="格力（GREE）"/>
    <n v="7420"/>
    <s v="格力集团"/>
    <s v="珠海格力电器股份有限公司"/>
    <n v="872860"/>
    <n v="1156723002"/>
    <s v="润典 格力 GREE KFR-35W/FNhD06-A1"/>
    <x v="9"/>
  </r>
  <r>
    <x v="1"/>
    <n v="737"/>
    <x v="8"/>
    <x v="38"/>
    <s v="泰怡凯（TEK）"/>
    <n v="22423"/>
    <s v="科沃斯股份"/>
    <s v="科沃斯机器人有限公司"/>
    <n v="295"/>
    <n v="548948"/>
    <s v="泰怡凯（TEK）无线家用地面清洗清洁洗地机 吸尘器干湿两用 HF530"/>
    <x v="9"/>
  </r>
  <r>
    <x v="0"/>
    <n v="737"/>
    <x v="8"/>
    <x v="6"/>
    <s v="小精灵"/>
    <n v="102340"/>
    <s v="海尔集团"/>
    <s v="海尔集团公司"/>
    <n v="240"/>
    <n v="4267"/>
    <s v="海尔森罗专卖店赠品 小米插线板 下单赠送咨询客服"/>
    <x v="9"/>
  </r>
  <r>
    <x v="1"/>
    <n v="737"/>
    <x v="8"/>
    <x v="6"/>
    <s v="卡萨帝（kasadi）"/>
    <n v="106554"/>
    <s v="海尔集团"/>
    <s v="海尔集团公司"/>
    <n v="370"/>
    <n v="2603039"/>
    <s v="卡萨帝（（Casarte））LC-172WAU1 172升高端家庭智能母婴冰吧 风冷茶叶柜饮料展示柜"/>
    <x v="9"/>
  </r>
  <r>
    <x v="0"/>
    <n v="737"/>
    <x v="8"/>
    <x v="30"/>
    <s v="比佛利（BEVERLY）"/>
    <n v="214560"/>
    <s v="小天鹅股份"/>
    <s v="无锡小天鹅股份有限公司"/>
    <n v="159"/>
    <n v="257868"/>
    <s v="比佛利（BEVERLY）美的高端定制电热水器70升 7倍增容出水断电 F7030-LQ3(HEY)"/>
    <x v="9"/>
  </r>
  <r>
    <x v="0"/>
    <n v="737"/>
    <x v="8"/>
    <x v="25"/>
    <s v="九阳（Joyoung）"/>
    <n v="9774"/>
    <s v="九阳股份"/>
    <s v="九阳股份有限公司"/>
    <n v="188926"/>
    <n v="40672876"/>
    <s v="飞科（FLYCO）博锐剃须刀电动充电式刮胡子刀 男士双刀头便携剃胡须刀须刨刀 飞科FS371"/>
    <x v="9"/>
  </r>
  <r>
    <x v="0"/>
    <n v="737"/>
    <x v="8"/>
    <x v="7"/>
    <s v="美的洗悦家"/>
    <n v="254089"/>
    <s v="美的集团"/>
    <s v="美的集团股份有限公司"/>
    <n v="1157"/>
    <n v="124788"/>
    <s v="美的洗悦家 空调挂机柜机深度拆卸清洗服务 不限品牌家电保养 杀菌消毒去污全国上门家政保洁 空调-(柜机空"/>
    <x v="9"/>
  </r>
  <r>
    <x v="0"/>
    <n v="737"/>
    <x v="8"/>
    <x v="38"/>
    <s v="科沃斯（Ecovacs）"/>
    <n v="10468"/>
    <s v="科沃斯股份"/>
    <s v="科沃斯机器人有限公司"/>
    <n v="5023"/>
    <n v="6339730"/>
    <s v="科沃斯（Ecovacs）窗宝W833 全自动智能家用 擦窗擦玻璃清洁机器人"/>
    <x v="9"/>
  </r>
  <r>
    <x v="0"/>
    <n v="737"/>
    <x v="8"/>
    <x v="6"/>
    <s v="海尔（Haier）"/>
    <n v="7817"/>
    <s v="海尔集团"/>
    <s v="青岛海尔投资发展有限公司"/>
    <n v="284220"/>
    <n v="324680577"/>
    <s v="（非卖品）空调被 不随空调发货，无误签收后，联系客服，7天内发出 红色"/>
    <x v="9"/>
  </r>
  <r>
    <x v="1"/>
    <n v="737"/>
    <x v="8"/>
    <x v="9"/>
    <s v="TCL"/>
    <n v="156912"/>
    <s v="TCL集团"/>
    <s v="TCL集团股份有限公司"/>
    <n v="540199"/>
    <n v="516092125"/>
    <s v="赠品TCL电话机赠品---堡狮龙计算器（颜色随机）"/>
    <x v="9"/>
  </r>
  <r>
    <x v="1"/>
    <n v="737"/>
    <x v="8"/>
    <x v="7"/>
    <s v="美的（Midea）"/>
    <n v="12380"/>
    <s v="美的集团"/>
    <s v="美的集团股份有限公司"/>
    <n v="2519352"/>
    <n v="1600084817"/>
    <s v="赠品 美的（Midea）家用大功率静音吸尘器  VC12J1-FV"/>
    <x v="9"/>
  </r>
  <r>
    <x v="0"/>
    <n v="737"/>
    <x v="8"/>
    <x v="41"/>
    <s v="老板（Robam）"/>
    <n v="11026"/>
    <s v="老板电器"/>
    <s v="杭州老板电器股份有限公司"/>
    <n v="14886"/>
    <n v="20799288"/>
    <s v="赠品专用爱仕达炒锅（专卖店专用）"/>
    <x v="9"/>
  </r>
  <r>
    <x v="0"/>
    <n v="737"/>
    <x v="8"/>
    <x v="9"/>
    <s v="TCL"/>
    <n v="188749"/>
    <s v="TCL集团"/>
    <s v="TCL集团股份有限公司"/>
    <n v="114823"/>
    <n v="112396952"/>
    <s v="飞利浦（PHILIPS）65PUF8302/T3 65英寸4K 超薄曲面分体音箱HDR人工智能电视机"/>
    <x v="9"/>
  </r>
  <r>
    <x v="1"/>
    <n v="737"/>
    <x v="8"/>
    <x v="25"/>
    <s v="九阳（Joyoung）"/>
    <n v="9774"/>
    <s v="九阳股份"/>
    <s v="九阳股份有限公司"/>
    <n v="490935"/>
    <n v="96720851"/>
    <s v="女神玻璃杯 随手杯"/>
    <x v="9"/>
  </r>
  <r>
    <x v="1"/>
    <n v="737"/>
    <x v="8"/>
    <x v="41"/>
    <s v="老板（Robam）"/>
    <n v="11026"/>
    <s v="老板电器"/>
    <s v="杭州老板电器股份有限公司"/>
    <n v="63105"/>
    <n v="81977932"/>
    <s v="老板（Robam）蒸箱 嵌入式 40L全屏触控外置水箱蒸汽炉ZQB400-S273"/>
    <x v="9"/>
  </r>
  <r>
    <x v="0"/>
    <n v="737"/>
    <x v="8"/>
    <x v="9"/>
    <s v="eshare"/>
    <n v="252014"/>
    <s v="TCL集团"/>
    <s v="TCL空调器（中山）有限公司"/>
    <n v="116"/>
    <n v="238101"/>
    <s v="eshare TCL空调 互联网品牌 定速 冷暖 空调挂机（乐华海倍） 正1匹  KFRd-25GW/S13"/>
    <x v="9"/>
  </r>
  <r>
    <x v="1"/>
    <n v="737"/>
    <x v="8"/>
    <x v="1"/>
    <s v="酷开"/>
    <n v="53513"/>
    <s v="创维集团"/>
    <s v="深圳创维-RGB电子有限公司"/>
    <n v="22429"/>
    <n v="27279118"/>
    <s v="酷开（coocaa）Live-2创维电视音响回音壁5.1无线低音炮 客厅家庭影院蓝牙壁挂音箱套装"/>
    <x v="9"/>
  </r>
  <r>
    <x v="1"/>
    <n v="737"/>
    <x v="8"/>
    <x v="20"/>
    <s v="飞科（FLYCO）"/>
    <n v="6736"/>
    <s v="飞科股份"/>
    <s v="上海飞科电器股份有限公司"/>
    <n v="630585"/>
    <n v="48752526"/>
    <s v="飞科（FLYCO）电吹风机家用FH6651吹风筒负离子可折叠 1600W"/>
    <x v="9"/>
  </r>
  <r>
    <x v="1"/>
    <n v="737"/>
    <x v="8"/>
    <x v="30"/>
    <s v="比佛利（BEVERLY）"/>
    <n v="214560"/>
    <s v="小天鹅股份"/>
    <s v="无锡小天鹅股份有限公司"/>
    <n v="4"/>
    <n v="32996"/>
    <s v="比佛利 BEVERLY 10公斤变频洗烘一体滚筒洗衣机 尊贵荣耀之选 BVL1D100EG6"/>
    <x v="9"/>
  </r>
  <r>
    <x v="0"/>
    <n v="737"/>
    <x v="8"/>
    <x v="5"/>
    <s v="苏泊尔（SUPOR）"/>
    <n v="183438"/>
    <s v="苏泊尔集团"/>
    <s v="苏泊尔集团有限公司"/>
    <n v="204552"/>
    <n v="52726564"/>
    <s v="除垢剂（仅作赠品 请勿单拍 单拍不发货）"/>
    <x v="9"/>
  </r>
  <r>
    <x v="0"/>
    <n v="737"/>
    <x v="8"/>
    <x v="15"/>
    <s v="格力（GREE）"/>
    <n v="7420"/>
    <s v="格力集团"/>
    <s v="珠海格力电器股份有限公司"/>
    <n v="241376"/>
    <n v="105091610"/>
    <s v="香薰"/>
    <x v="9"/>
  </r>
  <r>
    <x v="0"/>
    <n v="737"/>
    <x v="8"/>
    <x v="30"/>
    <s v="小天鹅（LittleSwan）"/>
    <n v="162528"/>
    <s v="小天鹅股份"/>
    <s v="无锡小天鹅股份有限公司"/>
    <n v="23068"/>
    <n v="20951897"/>
    <s v="送精美挂烫机-晒图后联系在线客服登记-不要可以联系客服抵现"/>
    <x v="9"/>
  </r>
  <r>
    <x v="1"/>
    <n v="737"/>
    <x v="8"/>
    <x v="38"/>
    <s v="科沃斯（Ecovacs）"/>
    <n v="10468"/>
    <s v="科沃斯股份"/>
    <s v="科沃斯机器人有限公司"/>
    <n v="21095"/>
    <n v="30083349"/>
    <s v="科沃斯（Ecovacs）窗宝W950-SW 家用智能全自动 擦窗清洁机器人"/>
    <x v="9"/>
  </r>
  <r>
    <x v="1"/>
    <n v="737"/>
    <x v="8"/>
    <x v="1"/>
    <s v="创维（Skyworth）"/>
    <n v="5565"/>
    <s v="创维集团"/>
    <s v="创维集团有限公司"/>
    <n v="67684"/>
    <n v="112941410"/>
    <s v="创维（Skyworth）XQG90-C15NCi 9公斤大容量变频滚筒洗衣机 智能wifi控制 12种洗涤模式 节能静音(淡雅银)"/>
    <x v="9"/>
  </r>
  <r>
    <x v="0"/>
    <n v="737"/>
    <x v="8"/>
    <x v="6"/>
    <s v="海尔"/>
    <n v="42275"/>
    <s v="海尔集团"/>
    <s v="青岛海尔投资发展有限公司"/>
    <n v="4044"/>
    <n v="5173590"/>
    <s v="迷你电烤箱家用烘焙全自动控温"/>
    <x v="9"/>
  </r>
  <r>
    <x v="0"/>
    <n v="737"/>
    <x v="8"/>
    <x v="25"/>
    <s v="Onecup"/>
    <n v="234777"/>
    <s v="九阳股份"/>
    <s v="九阳股份有限公司"/>
    <n v="34"/>
    <n v="3008"/>
    <s v="九阳（Joyoung）Onecup胶囊咖啡胶囊 臻品拿铁豆啡 臻品拿铁豆啡"/>
    <x v="9"/>
  </r>
  <r>
    <x v="0"/>
    <n v="737"/>
    <x v="8"/>
    <x v="7"/>
    <s v="美的（midea）"/>
    <n v="341185"/>
    <s v="美的集团"/>
    <s v="美的集团股份有限公司"/>
    <n v="17"/>
    <n v="21563"/>
    <s v="美的（Midea）112升小型迷你冰箱两门家用电冰箱双门静音宿舍小电冰箱BCD-112CM 浅灰色"/>
    <x v="9"/>
  </r>
  <r>
    <x v="1"/>
    <n v="737"/>
    <x v="8"/>
    <x v="30"/>
    <s v="小天鹅（LittleSwan）"/>
    <n v="162528"/>
    <s v="小天鹅股份"/>
    <s v="无锡小天鹅股份有限公司"/>
    <n v="56160"/>
    <n v="85678297"/>
    <s v="小天鹅（LittleSwan）TG80V80WDG 8公斤变频滚筒洗衣机 全自动 金色超薄 智能控制 BLDC变频 灵光筒灯"/>
    <x v="9"/>
  </r>
  <r>
    <x v="0"/>
    <n v="737"/>
    <x v="8"/>
    <x v="6"/>
    <s v="卡萨帝（kasadi）"/>
    <n v="106554"/>
    <s v="海尔集团"/>
    <s v="海尔集团公司"/>
    <n v="3635"/>
    <n v="4791764"/>
    <s v="默认开具电子发票，下单时候请备注有效邮箱，确认收货后，电子发票自动发到您的邮箱"/>
    <x v="9"/>
  </r>
  <r>
    <x v="0"/>
    <n v="737"/>
    <x v="8"/>
    <x v="9"/>
    <s v="小白空调"/>
    <n v="366149"/>
    <s v="TCL集团"/>
    <s v="TCL空调器（中山）有限公司"/>
    <n v="2"/>
    <n v="4588"/>
    <s v="小白空调 TCL空调 互联网品牌 变频冷暖 空调挂机 正1.5匹 KFRd-35GW/X13BpD"/>
    <x v="9"/>
  </r>
  <r>
    <x v="0"/>
    <n v="737"/>
    <x v="8"/>
    <x v="15"/>
    <s v="TOSOT"/>
    <n v="239469"/>
    <s v="格力集团"/>
    <s v="珠海格力电器股份有限公司"/>
    <n v="26"/>
    <n v="13646"/>
    <s v="格力大松（TOSOT）FSZ-3008BaG7充电式直流变频电风扇立式家用静音7页落地扇遥控 白色"/>
    <x v="9"/>
  </r>
  <r>
    <x v="0"/>
    <n v="737"/>
    <x v="8"/>
    <x v="6"/>
    <s v="卡萨帝"/>
    <n v="229674"/>
    <s v="海尔集团"/>
    <s v="海尔集团公司"/>
    <n v="84"/>
    <n v="196747"/>
    <s v="海尔微波炉"/>
    <x v="9"/>
  </r>
  <r>
    <x v="1"/>
    <n v="737"/>
    <x v="8"/>
    <x v="6"/>
    <s v="海尔（Haier）"/>
    <n v="7817"/>
    <s v="海尔集团"/>
    <s v="青岛海尔投资发展有限公司"/>
    <n v="510908"/>
    <n v="692225298"/>
    <s v="海尔（haier）LE32U3000 32英寸流媒体高清LED液晶电视"/>
    <x v="9"/>
  </r>
  <r>
    <x v="0"/>
    <n v="737"/>
    <x v="8"/>
    <x v="7"/>
    <s v="美的"/>
    <n v="160060"/>
    <s v="美的集团"/>
    <s v="美的集团股份有限公司"/>
    <n v="1218"/>
    <n v="721625"/>
    <s v="美的（Midea）立柜式空调柜机家用静音 三级能效 冷静星3匹KF-72LW/Y-PA400(D3)"/>
    <x v="9"/>
  </r>
  <r>
    <x v="0"/>
    <n v="737"/>
    <x v="8"/>
    <x v="1"/>
    <s v="酷开"/>
    <n v="53513"/>
    <s v="创维集团"/>
    <s v="深圳创维-RGB电子有限公司"/>
    <n v="2663"/>
    <n v="3196483"/>
    <s v="酷开（coocaa）创维酷开65K6S 65英寸LGD 4K全面屏 2+16G人工智能防蓝光护眼电视"/>
    <x v="9"/>
  </r>
  <r>
    <x v="0"/>
    <n v="737"/>
    <x v="8"/>
    <x v="20"/>
    <s v="博锐（POREE）"/>
    <n v="66095"/>
    <s v="飞科股份"/>
    <s v="上海飞科电器股份有限公司"/>
    <n v="3895"/>
    <n v="101299"/>
    <s v="飞科（FLYCO）博锐剃须刀电动刮胡刀充电式三刀头男士剃胡须刀PS192 标配+鼻毛器+2刀头"/>
    <x v="9"/>
  </r>
  <r>
    <x v="1"/>
    <n v="737"/>
    <x v="8"/>
    <x v="29"/>
    <s v="华帝（VATTI）"/>
    <n v="8485"/>
    <s v="华帝股份"/>
    <s v="华帝股份有限公司"/>
    <n v="27458"/>
    <n v="45221056"/>
    <s v="华帝（VATTI）魔箱 45L大容量 嵌入式蒸箱烤箱 智能蒸烤一体机 JZKD45-ZK1A"/>
    <x v="9"/>
  </r>
  <r>
    <x v="0"/>
    <n v="737"/>
    <x v="8"/>
    <x v="38"/>
    <s v="泰怡凯（TEK）"/>
    <n v="22423"/>
    <s v="科沃斯股份"/>
    <s v="科沃斯机器人有限公司"/>
    <n v="89"/>
    <n v="122043"/>
    <s v="泰怡凯（TEK）除螨仪紫外线杀菌除螨吸尘器小型家用手持除螨机 杀菌除螨器地毯床铺UVC351"/>
    <x v="9"/>
  </r>
  <r>
    <x v="0"/>
    <n v="737"/>
    <x v="8"/>
    <x v="29"/>
    <s v="华帝（VATTI）"/>
    <n v="8485"/>
    <s v="华帝股份"/>
    <s v="华帝股份有限公司"/>
    <n v="57814"/>
    <n v="16444909"/>
    <s v="配件补差价"/>
    <x v="9"/>
  </r>
  <r>
    <x v="0"/>
    <n v="737"/>
    <x v="8"/>
    <x v="7"/>
    <s v="美的（Midea）"/>
    <n v="219501"/>
    <s v="美的集团"/>
    <s v="美的集团股份有限公司"/>
    <n v="720914"/>
    <n v="442081206"/>
    <s v="（赠品）30cm不粘炒锅+净水壶（发生退货时，赠品完好一并退回）"/>
    <x v="9"/>
  </r>
  <r>
    <x v="0"/>
    <n v="737"/>
    <x v="8"/>
    <x v="6"/>
    <s v="统帅（Leader）"/>
    <n v="22186"/>
    <s v="海尔集团"/>
    <s v="青岛乐家电器有限公司"/>
    <n v="18728"/>
    <n v="13558112"/>
    <s v="酸奶机"/>
    <x v="9"/>
  </r>
  <r>
    <x v="0"/>
    <n v="737"/>
    <x v="8"/>
    <x v="1"/>
    <s v="创维（Skyworth）"/>
    <n v="217182"/>
    <s v="创维集团"/>
    <s v="深圳创维-RGB电子有限公司"/>
    <n v="18639"/>
    <n v="25544970"/>
    <s v="飞利浦（PHILIPS）39PHF5282/T3  39英寸智能高清网络液晶平板电视机"/>
    <x v="9"/>
  </r>
  <r>
    <x v="1"/>
    <n v="737"/>
    <x v="8"/>
    <x v="15"/>
    <s v="晶弘（KINGHOME）"/>
    <n v="22062"/>
    <s v="格力集团"/>
    <s v="合肥晶弘电器有限公司"/>
    <n v="13"/>
    <n v="13168"/>
    <s v="晶弘（KINGHOME）格力制造 202升变温冷柜冷藏、微冻、冷冻、速冻转换 格力晶弘 BC/BD-202D2/白色"/>
    <x v="9"/>
  </r>
  <r>
    <x v="0"/>
    <n v="9855"/>
    <x v="22"/>
    <x v="1"/>
    <s v="创维（Skyworth）"/>
    <n v="5565"/>
    <s v="创维集团"/>
    <s v="创维集团有限公司"/>
    <n v="1002"/>
    <n v="13839"/>
    <s v="创维（Skyworth）指纹锁智能锁 指纹锁防盗门 智能门锁密码锁电子锁防盗门锁家用  R9"/>
    <x v="9"/>
  </r>
  <r>
    <x v="1"/>
    <n v="9855"/>
    <x v="22"/>
    <x v="29"/>
    <s v="华帝（VATTI）"/>
    <n v="8485"/>
    <s v="华帝股份"/>
    <s v="华帝股份有限公司"/>
    <n v="1660"/>
    <n v="626171"/>
    <s v="华帝（VATTI）H-F0007.R角阀全铜加厚 冷热水快开三角阀 八字阀 止水阀"/>
    <x v="9"/>
  </r>
  <r>
    <x v="0"/>
    <n v="9855"/>
    <x v="22"/>
    <x v="5"/>
    <s v="苏泊尔（SUPOR）"/>
    <n v="183438"/>
    <s v="苏泊尔集团"/>
    <s v="苏泊尔集团有限公司"/>
    <n v="2637"/>
    <n v="445731"/>
    <s v="补价专拍，单拍不发，具体补价费用请咨询客服 注：（补价不参加任何活动，） 10元"/>
    <x v="9"/>
  </r>
  <r>
    <x v="1"/>
    <n v="9855"/>
    <x v="22"/>
    <x v="5"/>
    <s v="苏泊尔（SUPOR）"/>
    <n v="16425"/>
    <s v="苏泊尔集团"/>
    <s v="浙江苏泊尔股份有限公司"/>
    <n v="6550"/>
    <n v="2100724"/>
    <s v="苏泊尔（SUPOR）苏泊尔 医用级304不锈钢加重厨房水槽双槽洗菜盆洗菜池带刀架"/>
    <x v="9"/>
  </r>
  <r>
    <x v="1"/>
    <n v="9855"/>
    <x v="22"/>
    <x v="7"/>
    <s v="美的（Midea）"/>
    <n v="12380"/>
    <s v="美的集团"/>
    <s v="美的集团股份有限公司"/>
    <n v="128734"/>
    <n v="12054397"/>
    <s v="美的（Midea）香薰机加湿器  超声波雾化七彩香薰灯精油灯 创意礼品小夜灯 3000K"/>
    <x v="9"/>
  </r>
  <r>
    <x v="0"/>
    <n v="9855"/>
    <x v="22"/>
    <x v="6"/>
    <s v="海尔（Haier）"/>
    <n v="7817"/>
    <s v="海尔集团"/>
    <s v="青岛海尔投资发展有限公司"/>
    <n v="1165"/>
    <n v="1414129"/>
    <s v="海尔（haier） 茶吧机 家用办公多功能智能温热型饮水机立式自动上水茶饮机直饮机 温热型金色"/>
    <x v="9"/>
  </r>
  <r>
    <x v="1"/>
    <n v="9855"/>
    <x v="22"/>
    <x v="9"/>
    <s v="TCL"/>
    <n v="156912"/>
    <s v="TCL集团"/>
    <s v="TCL集团股份有限公司"/>
    <n v="5465"/>
    <n v="1009384"/>
    <s v="【京东超市】TCL灯带led 插头2835灯带专用配件包含插头 插针 尾塞 一套 （非灯带）"/>
    <x v="9"/>
  </r>
  <r>
    <x v="1"/>
    <n v="9855"/>
    <x v="22"/>
    <x v="1"/>
    <s v="创维（Skyworth）"/>
    <n v="217182"/>
    <s v="创维集团"/>
    <s v="深圳创维-RGB电子有限公司"/>
    <n v="6"/>
    <n v="13694"/>
    <s v="创维 Skyworth R9家用防盗门指纹锁密码电子锁左右开通用版"/>
    <x v="9"/>
  </r>
  <r>
    <x v="0"/>
    <n v="9855"/>
    <x v="22"/>
    <x v="29"/>
    <s v="华帝（VATTI）"/>
    <n v="8485"/>
    <s v="华帝股份"/>
    <s v="华帝股份有限公司"/>
    <n v="17051"/>
    <n v="2205886"/>
    <s v="水槽或花洒主体质保3年，支持7天无忧退换货 链接 单独拍单不发货 拍单请谨慎 水槽或花洒质 质保3年"/>
    <x v="9"/>
  </r>
  <r>
    <x v="1"/>
    <n v="9855"/>
    <x v="22"/>
    <x v="6"/>
    <s v="海尔（Haier）"/>
    <n v="7817"/>
    <s v="海尔集团"/>
    <s v="青岛海尔投资发展有限公司"/>
    <n v="532"/>
    <n v="1016732"/>
    <s v="海尔（Haier）智能锁 开门磁卡 适配海尔HL-33PF3【配件】"/>
    <x v="9"/>
  </r>
  <r>
    <x v="0"/>
    <n v="9855"/>
    <x v="22"/>
    <x v="6"/>
    <s v="海尔"/>
    <n v="42275"/>
    <s v="海尔集团"/>
    <s v="青岛海尔投资发展有限公司"/>
    <n v="427"/>
    <n v="342345"/>
    <s v="海尔（Haier）指纹锁电子锁智能门锁磁卡感应卡开门卡 适配海尔U3和U3-U"/>
    <x v="9"/>
  </r>
  <r>
    <x v="0"/>
    <n v="9855"/>
    <x v="22"/>
    <x v="7"/>
    <s v="美的"/>
    <n v="160060"/>
    <s v="美的集团"/>
    <s v="美的集团股份有限公司"/>
    <n v="5214"/>
    <n v="188513"/>
    <s v="美的（midea）led天花灯客厅餐厅灯筒灯7.5/8公分4w精工铝材暖白黄光正白光源 豪华版-象牙白-4W-三色变光"/>
    <x v="9"/>
  </r>
  <r>
    <x v="0"/>
    <n v="9855"/>
    <x v="22"/>
    <x v="9"/>
    <s v="TCL"/>
    <n v="188749"/>
    <s v="TCL集团"/>
    <s v="TCL集团股份有限公司"/>
    <n v="61284"/>
    <n v="9942627"/>
    <s v="集成吊顶凉霸 厨房卫生间降温冷风扇灯LED照明二合一遥控款风扇 遥控款（不带照明）10号左右发"/>
    <x v="9"/>
  </r>
  <r>
    <x v="0"/>
    <n v="9855"/>
    <x v="22"/>
    <x v="7"/>
    <s v="美的（Midea）"/>
    <n v="12380"/>
    <s v="美的集团"/>
    <s v="美的集团股份有限公司"/>
    <n v="14409"/>
    <n v="1986511"/>
    <s v="酷毙LED台灯护眼大学生宿舍神器上铺寝室家用长条usb灯管书桌壁灯 明烛"/>
    <x v="9"/>
  </r>
  <r>
    <x v="0"/>
    <n v="9987"/>
    <x v="29"/>
    <x v="9"/>
    <s v="TCL"/>
    <n v="188749"/>
    <s v="TCL集团"/>
    <s v="TCL集团股份有限公司"/>
    <n v="697"/>
    <n v="123533"/>
    <s v="TCL 老人手机 121 黑色 移动联通2G手机 双卡双待 黑色"/>
    <x v="9"/>
  </r>
  <r>
    <x v="0"/>
    <n v="9987"/>
    <x v="29"/>
    <x v="6"/>
    <s v="海尔（Haier）"/>
    <n v="7817"/>
    <s v="海尔集团"/>
    <s v="青岛海尔投资发展有限公司"/>
    <n v="10295"/>
    <n v="2119209"/>
    <s v="耳机x1+保护套x1+卡针x1"/>
    <x v="9"/>
  </r>
  <r>
    <x v="1"/>
    <n v="9987"/>
    <x v="29"/>
    <x v="9"/>
    <s v="TCL"/>
    <n v="2505"/>
    <s v="TCL集团"/>
    <s v="TCL集团股份有限公司"/>
    <n v="314"/>
    <n v="52317"/>
    <s v="TCL 老人手机 121 黑色 移动联通2G手机 双卡双待"/>
    <x v="9"/>
  </r>
  <r>
    <x v="1"/>
    <n v="9987"/>
    <x v="29"/>
    <x v="15"/>
    <s v="格力（GREE）"/>
    <n v="7420"/>
    <s v="格力集团"/>
    <s v="珠海格力电器股份有限公司"/>
    <n v="4"/>
    <n v="14336"/>
    <s v="格力（GREE）手机2代 4GB+64GB 典雅银  移动联通电信4G手机"/>
    <x v="9"/>
  </r>
  <r>
    <x v="1"/>
    <n v="652"/>
    <x v="1"/>
    <x v="6"/>
    <s v="海尔（Haier）"/>
    <n v="7817"/>
    <s v="海尔集团"/>
    <s v="青岛海尔投资发展有限公司"/>
    <n v="3"/>
    <n v="570"/>
    <s v="海尔（Haier） 家用车载空气净化器负离子高性价比 除甲醛防雾霾PM2.5"/>
    <x v="9"/>
  </r>
  <r>
    <x v="0"/>
    <n v="652"/>
    <x v="1"/>
    <x v="15"/>
    <s v="格力（GREE）"/>
    <n v="7420"/>
    <s v="格力集团"/>
    <s v="珠海格力电器股份有限公司"/>
    <n v="34"/>
    <n v="676"/>
    <s v="格力空调遥控器 YBOF2 格力空调通用遥控器 白色"/>
    <x v="9"/>
  </r>
  <r>
    <x v="0"/>
    <n v="652"/>
    <x v="1"/>
    <x v="1"/>
    <s v="创维（Skyworth）"/>
    <n v="5565"/>
    <s v="创维集团"/>
    <s v="创维集团有限公司"/>
    <n v="3"/>
    <n v="2917"/>
    <s v="创维（Skyworth） X1pro小派电视智能音响AI语音控制 音响电视盒子一体机wifi蓝牙音箱 X1pro 智能音箱 2+8"/>
    <x v="9"/>
  </r>
  <r>
    <x v="0"/>
    <n v="652"/>
    <x v="1"/>
    <x v="38"/>
    <s v="科沃斯（Ecovacs）"/>
    <n v="10468"/>
    <s v="科沃斯股份"/>
    <s v="科沃斯机器人有限公司"/>
    <n v="1"/>
    <n v="1599"/>
    <s v="科沃斯（Ecovacs） 扫地机器人 吸尘器智能 家用全自动拖地魔镜S灵犀CEN540 土豪金"/>
    <x v="9"/>
  </r>
  <r>
    <x v="0"/>
    <n v="652"/>
    <x v="1"/>
    <x v="6"/>
    <s v="海尔（Haier）"/>
    <n v="7817"/>
    <s v="海尔集团"/>
    <s v="青岛海尔投资发展有限公司"/>
    <n v="12"/>
    <n v="0"/>
    <s v="清洁布"/>
    <x v="9"/>
  </r>
  <r>
    <x v="0"/>
    <n v="652"/>
    <x v="1"/>
    <x v="7"/>
    <s v="美的（Midea）"/>
    <n v="12380"/>
    <s v="美的集团"/>
    <s v="美的集团股份有限公司"/>
    <n v="174"/>
    <n v="48591"/>
    <s v="美的（Midea）电饭煲WYJ301 精铸发热盘 简单易控 黑晶内胆3L电饭锅"/>
    <x v="9"/>
  </r>
  <r>
    <x v="0"/>
    <n v="652"/>
    <x v="1"/>
    <x v="20"/>
    <s v="飞科（FLYCO）"/>
    <n v="6736"/>
    <s v="飞科股份"/>
    <s v="上海飞科电器股份有限公司"/>
    <n v="1"/>
    <n v="34"/>
    <s v="【唐久直供】得力（deli） 3715  USB有线鼠标 实用便捷 办公用品 经典雅黑 黑色"/>
    <x v="9"/>
  </r>
  <r>
    <x v="0"/>
    <n v="1319"/>
    <x v="10"/>
    <x v="20"/>
    <s v="飞科（FLYCO）"/>
    <n v="6736"/>
    <s v="飞科股份"/>
    <s v="上海飞科电器股份有限公司"/>
    <n v="73"/>
    <n v="6591"/>
    <s v="飞科（FLYCO） 婴儿理发器宝宝儿童电动推子 超静音防水充电剃头刀电推剪家用 光头理发器"/>
    <x v="9"/>
  </r>
  <r>
    <x v="1"/>
    <n v="1319"/>
    <x v="10"/>
    <x v="6"/>
    <s v="海尔（Haier）"/>
    <n v="7817"/>
    <s v="海尔集团"/>
    <s v="青岛海尔投资发展有限公司"/>
    <n v="9188"/>
    <n v="2120652"/>
    <s v="海尔（Haier）随行杯搅拌机便携式榨汁机家用多功能果汁搅拌奶昔 婴儿辅食料理机HYF-P0108"/>
    <x v="9"/>
  </r>
  <r>
    <x v="0"/>
    <n v="1319"/>
    <x v="10"/>
    <x v="6"/>
    <s v="海尔"/>
    <n v="42275"/>
    <s v="海尔集团"/>
    <s v="青岛海尔投资发展有限公司"/>
    <n v="517"/>
    <n v="134462"/>
    <s v="海尔haier调奶器暖奶器婴儿智能保温冲奶器泡奶粉机恒温水壶不锈钢水壶2L大容量"/>
    <x v="9"/>
  </r>
  <r>
    <x v="0"/>
    <n v="1319"/>
    <x v="10"/>
    <x v="21"/>
    <s v="BLACKMORES"/>
    <n v="153835"/>
    <s v="黛浓有限公司"/>
    <s v="黛浓有限公司"/>
    <n v="22"/>
    <n v="3384"/>
    <s v="澳洲进口澳佳宝Blackmores圣洁莓调黄体酮 孕酮备孕 多囊卵巢40粒/瓶"/>
    <x v="9"/>
  </r>
  <r>
    <x v="0"/>
    <n v="1319"/>
    <x v="10"/>
    <x v="21"/>
    <s v="Blackmores"/>
    <n v="144123"/>
    <s v="黛浓有限公司"/>
    <s v="质控聚合品牌"/>
    <n v="3"/>
    <n v="628"/>
    <s v="【京东推荐】澳洲进口 Blackmores澳佳宝 叶酸 备孕黄金素 孕妇黄金营养素180粒 2罐装 保护胎儿"/>
    <x v="9"/>
  </r>
  <r>
    <x v="0"/>
    <n v="1319"/>
    <x v="10"/>
    <x v="21"/>
    <s v="澳佳宝（Blackmores）"/>
    <n v="168710"/>
    <s v="黛浓有限公司"/>
    <s v="黛浓有限公司"/>
    <n v="36"/>
    <n v="6636"/>
    <s v="澳佳宝（Blackmores） 美国进口 成人补锌 葡萄糖酸锌片 男士备孕提高精子质量 补锌 84片"/>
    <x v="9"/>
  </r>
  <r>
    <x v="0"/>
    <n v="1319"/>
    <x v="10"/>
    <x v="31"/>
    <s v="自然之宝"/>
    <n v="94564"/>
    <s v="自然之宝公司"/>
    <s v="自然之宝公司"/>
    <n v="12"/>
    <n v="1795"/>
    <s v="【全球购】加拿大直邮NATURES BOUNTY自然之宝儿童钙+维生素D3 补钙软糖 120粒(新包装)"/>
    <x v="9"/>
  </r>
  <r>
    <x v="0"/>
    <n v="1319"/>
    <x v="10"/>
    <x v="43"/>
    <s v="天然博士"/>
    <n v="283125"/>
    <s v="汤臣倍健股份"/>
    <s v="汤臣倍健股份有限公司"/>
    <n v="122"/>
    <n v="15372"/>
    <s v="汤臣倍健旗下天然博士孕妇乳母维生素B12（多维叶酸片）60片装孕前备孕成人妈妈孕期营养 维生素B12（叶酸"/>
    <x v="9"/>
  </r>
  <r>
    <x v="1"/>
    <n v="1319"/>
    <x v="10"/>
    <x v="22"/>
    <s v="健安喜（GNC）"/>
    <n v="9120"/>
    <s v="GNC公司"/>
    <s v="大众营养投资公司"/>
    <n v="6"/>
    <n v="1084"/>
    <s v="健安喜(GNC) 孕吐缓解软胶囊 60粒"/>
    <x v="9"/>
  </r>
  <r>
    <x v="1"/>
    <n v="1319"/>
    <x v="10"/>
    <x v="21"/>
    <s v="澳佳宝（BLACKMORES）"/>
    <n v="163991"/>
    <s v="黛浓有限公司"/>
    <s v="黛浓有限公司"/>
    <n v="20"/>
    <n v="4278"/>
    <s v="澳佳宝（BLACKMORES）儿童鱼油胶囊 60粒"/>
    <x v="9"/>
  </r>
  <r>
    <x v="0"/>
    <n v="1319"/>
    <x v="10"/>
    <x v="6"/>
    <s v="海尔（Haier）"/>
    <n v="7817"/>
    <s v="海尔集团"/>
    <s v="青岛海尔投资发展有限公司"/>
    <n v="803"/>
    <n v="208385"/>
    <s v="海尔（Haier） 海尔婴儿恒温暖奶器多功能温奶器热食保温消毒三合一HBW-B0101 一机多用"/>
    <x v="9"/>
  </r>
  <r>
    <x v="0"/>
    <n v="1319"/>
    <x v="10"/>
    <x v="21"/>
    <s v="blackmores"/>
    <n v="160869"/>
    <s v="黛浓有限公司"/>
    <s v="黛浓有限公司"/>
    <n v="12"/>
    <n v="1542"/>
    <s v="澳佳宝(Blackmores) Pregnancy Gold孕妇黄金素补叶酸 180粒"/>
    <x v="9"/>
  </r>
  <r>
    <x v="1"/>
    <n v="1319"/>
    <x v="10"/>
    <x v="7"/>
    <s v="美的（Midea）"/>
    <n v="12380"/>
    <s v="美的集团"/>
    <s v="美的集团股份有限公司"/>
    <n v="1131"/>
    <n v="178113"/>
    <s v="美的（Midea）WNK0201多功能 双奶瓶消毒器恒温暖奶器 加热暖奶器"/>
    <x v="9"/>
  </r>
  <r>
    <x v="0"/>
    <n v="1319"/>
    <x v="10"/>
    <x v="22"/>
    <s v="GNC"/>
    <n v="171862"/>
    <s v="GNC公司"/>
    <s v="大众营养投资公司"/>
    <n v="665"/>
    <n v="44860"/>
    <s v="荷兰美素（Herobaby）婴幼儿奶粉2段3段4段奶粉荷兰进口Hero baby美素 美素 5段(2-3岁)700g"/>
    <x v="9"/>
  </r>
  <r>
    <x v="1"/>
    <n v="6728"/>
    <x v="16"/>
    <x v="9"/>
    <s v="TCL"/>
    <n v="188749"/>
    <s v="TCL集团"/>
    <s v="TCL集团股份有限公司"/>
    <n v="740"/>
    <n v="232399"/>
    <s v="TCL 电动车gps车载定位器 微型GPS汽车定位跟踪器摩托车追踪防盗器"/>
    <x v="9"/>
  </r>
  <r>
    <x v="0"/>
    <n v="6728"/>
    <x v="16"/>
    <x v="9"/>
    <s v="TCL"/>
    <n v="188749"/>
    <s v="TCL集团"/>
    <s v="TCL集团股份有限公司"/>
    <n v="4126"/>
    <n v="753511"/>
    <s v="移动2G流量卡 30M包年物联卡 定位器gps流量卡 非上网卡 SIM卡一年免费"/>
    <x v="9"/>
  </r>
  <r>
    <x v="1"/>
    <n v="6728"/>
    <x v="16"/>
    <x v="7"/>
    <s v="美的（Midea）"/>
    <n v="12380"/>
    <s v="美的集团"/>
    <s v="美的集团股份有限公司"/>
    <n v="2856"/>
    <n v="607035"/>
    <s v="美的（Midea）VH03W-09E 车载吸尘器 车用吸尘器 有线手持 大吸力 大功率 汽车吸尘器"/>
    <x v="9"/>
  </r>
  <r>
    <x v="1"/>
    <n v="6728"/>
    <x v="16"/>
    <x v="6"/>
    <s v="海尔（Haier）"/>
    <n v="7817"/>
    <s v="海尔集团"/>
    <s v="青岛海尔投资发展有限公司"/>
    <n v="4341"/>
    <n v="564368"/>
    <s v="海尔（Haier）（KJBD02-15） 海尔Q8 Plus新款车载空气净化器 消除异味香薰负离子甲醛汽车空气净化器"/>
    <x v="9"/>
  </r>
  <r>
    <x v="0"/>
    <n v="6728"/>
    <x v="16"/>
    <x v="6"/>
    <s v="海尔（Haier）"/>
    <n v="7817"/>
    <s v="海尔集团"/>
    <s v="青岛海尔投资发展有限公司"/>
    <n v="2920"/>
    <n v="465347"/>
    <s v="适用于海尔车载空气净化器USB电源线升压转换线12V1A"/>
    <x v="9"/>
  </r>
  <r>
    <x v="0"/>
    <n v="6728"/>
    <x v="16"/>
    <x v="6"/>
    <s v="海尔"/>
    <n v="42275"/>
    <s v="海尔集团"/>
    <s v="青岛海尔投资发展有限公司"/>
    <n v="3"/>
    <n v="172"/>
    <s v="海尔Q6车载空气净化器专用滤网滤芯 黑色"/>
    <x v="9"/>
  </r>
  <r>
    <x v="0"/>
    <n v="6728"/>
    <x v="16"/>
    <x v="6"/>
    <s v="Haier"/>
    <n v="98227"/>
    <s v="海尔集团"/>
    <s v="青岛海尔投资发展有限公司"/>
    <n v="650"/>
    <n v="89669"/>
    <s v="海尔车载吸尘器 便携式汽车 车用吸尘器 车用大功率 干湿两用 ZB75-3（加长软管+收纳袋）"/>
    <x v="9"/>
  </r>
  <r>
    <x v="0"/>
    <n v="6728"/>
    <x v="16"/>
    <x v="7"/>
    <s v="美的（Midea）"/>
    <n v="12380"/>
    <s v="美的集团"/>
    <s v="美的集团股份有限公司"/>
    <n v="17"/>
    <n v="5789"/>
    <s v="车载吸尘器专用配件 可替换 海帕过滤网 滤芯  美的VH03W-09E型号用"/>
    <x v="9"/>
  </r>
  <r>
    <x v="0"/>
    <n v="6233"/>
    <x v="15"/>
    <x v="22"/>
    <s v="健安喜（GNC）"/>
    <n v="152124"/>
    <s v="GNC公司"/>
    <s v="大众营养投资公司"/>
    <n v="2"/>
    <n v="154"/>
    <s v="健安喜GNC 美国原装进口系列 辅酶Q10 200mg*75粒"/>
    <x v="9"/>
  </r>
  <r>
    <x v="1"/>
    <n v="670"/>
    <x v="5"/>
    <x v="6"/>
    <s v="雷神（ThundeRobot）"/>
    <n v="48100"/>
    <s v="海尔集团"/>
    <s v="海尔信息科技（深圳）有限公司"/>
    <n v="7013"/>
    <n v="35020795"/>
    <s v="雷神（ThundeRobot）黑金刚K70T 全铝合金键身 背光机械键盘 金属黑 茶轴 绝地求生吃鸡键盘"/>
    <x v="9"/>
  </r>
  <r>
    <x v="0"/>
    <n v="670"/>
    <x v="5"/>
    <x v="9"/>
    <s v="TCL"/>
    <n v="188749"/>
    <s v="TCL集团"/>
    <s v="TCL集团股份有限公司"/>
    <n v="1409"/>
    <n v="972268"/>
    <s v="澎湃阵线DIY专营店店铺限定优惠券 满800-30(签收当天内有效) 每个ID限购1张"/>
    <x v="9"/>
  </r>
  <r>
    <x v="0"/>
    <n v="670"/>
    <x v="5"/>
    <x v="20"/>
    <s v="飞科（FLYCO）"/>
    <n v="6736"/>
    <s v="飞科股份"/>
    <s v="上海飞科电器股份有限公司"/>
    <n v="12"/>
    <n v="1249"/>
    <s v="【唐久直供】得力（deli） 钢质切纸机/切纸刀/裁纸刀/裁纸机 8013/8014  办公用品 8014   300mm*250mm可"/>
    <x v="9"/>
  </r>
  <r>
    <x v="0"/>
    <n v="670"/>
    <x v="5"/>
    <x v="6"/>
    <s v="海尔（Haier）"/>
    <n v="7817"/>
    <s v="海尔集团"/>
    <s v="青岛海尔投资发展有限公司"/>
    <n v="104"/>
    <n v="141630"/>
    <s v="海尔（Haier） 锋睿S420 14英寸轻薄学生商务笔记本电脑 N3450 4G 128G SSD"/>
    <x v="9"/>
  </r>
  <r>
    <x v="1"/>
    <n v="670"/>
    <x v="5"/>
    <x v="7"/>
    <s v="美的（Midea）"/>
    <n v="12380"/>
    <s v="美的集团"/>
    <s v="美的集团股份有限公司"/>
    <n v="6791"/>
    <n v="188277"/>
    <s v="美的（midea）A1C33L1.8-A5 插座插排插线板 1.8米"/>
    <x v="9"/>
  </r>
  <r>
    <x v="1"/>
    <n v="670"/>
    <x v="5"/>
    <x v="6"/>
    <s v="海尔（Haier）"/>
    <n v="7817"/>
    <s v="海尔集团"/>
    <s v="青岛海尔投资发展有限公司"/>
    <n v="5637"/>
    <n v="10043098"/>
    <s v="海尔（Haier）锋睿S420 14英寸轻薄学生商务笔记本电脑(四核N3450 4G 128G SSD WIFI 蓝牙 1080P 正版Win10"/>
    <x v="9"/>
  </r>
  <r>
    <x v="1"/>
    <n v="670"/>
    <x v="5"/>
    <x v="6"/>
    <s v="极限矩阵"/>
    <n v="69196"/>
    <s v="海尔集团"/>
    <s v="苏州海尔信息科技有限公司"/>
    <n v="548"/>
    <n v="2612444"/>
    <s v="极限矩阵（matrimax）猎豹V3A 台式游戏电脑主机(I5-7400 8G DDR4 1TB GTX1050 2G独显)"/>
    <x v="9"/>
  </r>
  <r>
    <x v="0"/>
    <n v="670"/>
    <x v="5"/>
    <x v="1"/>
    <s v="创维（Skyworth）"/>
    <n v="217182"/>
    <s v="创维集团"/>
    <s v="深圳创维-RGB电子有限公司"/>
    <n v="1958"/>
    <n v="481598"/>
    <s v="显示器赠品 请勿下单 京豆200个 显示器赠品 请勿下单 京豆200个"/>
    <x v="9"/>
  </r>
  <r>
    <x v="1"/>
    <n v="670"/>
    <x v="5"/>
    <x v="9"/>
    <s v="TCL"/>
    <n v="2505"/>
    <s v="TCL集团"/>
    <s v="TCL集团股份有限公司"/>
    <n v="8078"/>
    <n v="6105554"/>
    <s v="TCL 会议电话机 音视频会议系统终端/全向麦克风/八爪鱼会议电话 PSTN+手机标准型CP500L中型会议室"/>
    <x v="9"/>
  </r>
  <r>
    <x v="1"/>
    <n v="670"/>
    <x v="5"/>
    <x v="1"/>
    <s v="创维（Skyworth）"/>
    <n v="217182"/>
    <s v="创维集团"/>
    <s v="深圳创维-RGB电子有限公司"/>
    <n v="14184"/>
    <n v="5500627"/>
    <s v="创维（Skyworth）小派智能投影P1 便携投影机 迷你/微型/家用/办公 手机同屏 移动电源"/>
    <x v="9"/>
  </r>
  <r>
    <x v="0"/>
    <n v="670"/>
    <x v="5"/>
    <x v="6"/>
    <s v="雷神（ThundeRobot）"/>
    <n v="48100"/>
    <s v="海尔集团"/>
    <s v="海尔信息科技（深圳）有限公司"/>
    <n v="2158"/>
    <n v="7461405"/>
    <s v="雷神（ThundeRobot）机械键盘青轴黑轴茶轴红轴 电脑游戏吃鸡键盘有线Cherry樱桃轴K30 雷神轴 K30星际黑 "/>
    <x v="9"/>
  </r>
  <r>
    <x v="0"/>
    <n v="1316"/>
    <x v="0"/>
    <x v="25"/>
    <s v="九阳（Joyoung）"/>
    <n v="9774"/>
    <s v="九阳股份"/>
    <s v="九阳股份有限公司"/>
    <n v="12"/>
    <n v="878"/>
    <s v="飞科（FLYCO） 飞科博锐剃须刀 电动往复式刮胡子刀 迷你便携胡须刀 双头剃须刀 胡须刨"/>
    <x v="9"/>
  </r>
  <r>
    <x v="0"/>
    <n v="1316"/>
    <x v="0"/>
    <x v="5"/>
    <s v="苏泊尔（SUPOR）"/>
    <n v="16425"/>
    <s v="苏泊尔集团"/>
    <s v="浙江苏泊尔股份有限公司"/>
    <n v="13"/>
    <n v="869"/>
    <s v="【唐久直供】飞科（FLYCO）博锐男士电动剃须刀 刮胡刀ps185 双头便携"/>
    <x v="9"/>
  </r>
  <r>
    <x v="0"/>
    <n v="1316"/>
    <x v="0"/>
    <x v="21"/>
    <s v="澳佳宝（BLACKMORES）"/>
    <n v="163991"/>
    <s v="黛浓有限公司"/>
    <s v="黛浓有限公司"/>
    <n v="357"/>
    <n v="30759"/>
    <s v="澳佳宝（BLACKMORES）【 屈臣氏海外】澳佳宝天然维生素E霜 冰冰霜 保湿补水50g VE面霜 冰冰霜 1支"/>
    <x v="9"/>
  </r>
  <r>
    <x v="0"/>
    <n v="1316"/>
    <x v="0"/>
    <x v="22"/>
    <s v="GNC"/>
    <n v="171862"/>
    <s v="GNC公司"/>
    <s v="大众营养投资公司"/>
    <n v="118"/>
    <n v="3344"/>
    <s v="联系客服领取红BAO 晒图3张+评价 立返 多个商品 多个订单只返一次 红色"/>
    <x v="9"/>
  </r>
  <r>
    <x v="0"/>
    <n v="1316"/>
    <x v="0"/>
    <x v="21"/>
    <s v="Blackmores"/>
    <n v="144123"/>
    <s v="黛浓有限公司"/>
    <s v="质控聚合品牌"/>
    <n v="5"/>
    <n v="274"/>
    <s v="澳洲进口 Blackmores澳佳宝ve面霜天然维生素面霜润肤霜 50G 2盒装"/>
    <x v="9"/>
  </r>
  <r>
    <x v="0"/>
    <n v="1316"/>
    <x v="0"/>
    <x v="21"/>
    <s v="BLACKMORES"/>
    <n v="153835"/>
    <s v="黛浓有限公司"/>
    <s v="黛浓有限公司"/>
    <n v="64"/>
    <n v="4701"/>
    <s v="澳洲进口Blackmores澳佳宝ve面霜天然维生素E冰冰霜 润肤保湿补水妆前乳 润肤霜50g*1支"/>
    <x v="9"/>
  </r>
  <r>
    <x v="0"/>
    <n v="1316"/>
    <x v="0"/>
    <x v="20"/>
    <s v="飞科（FLYCO）"/>
    <n v="6736"/>
    <s v="飞科股份"/>
    <s v="上海飞科电器股份有限公司"/>
    <n v="529"/>
    <n v="23874"/>
    <s v="飞科（FLYCO） 飞科博锐男士电动剃须刀双头 刮胡刀ps188 全身水洗便携迷你胡须刀 包邮"/>
    <x v="9"/>
  </r>
  <r>
    <x v="0"/>
    <n v="1316"/>
    <x v="0"/>
    <x v="21"/>
    <s v="澳佳宝（Blackmores）"/>
    <n v="168710"/>
    <s v="黛浓有限公司"/>
    <s v="黛浓有限公司"/>
    <n v="2143"/>
    <n v="84923"/>
    <s v="（包邮包税）澳大利亚Blackmores澳佳宝 维E面霜 50g"/>
    <x v="9"/>
  </r>
  <r>
    <x v="0"/>
    <n v="1316"/>
    <x v="0"/>
    <x v="21"/>
    <s v="澳佳宝（blackmores）"/>
    <n v="222671"/>
    <s v="黛浓有限公司"/>
    <s v="黛浓有限公司"/>
    <n v="18"/>
    <n v="865"/>
    <s v="澳佳宝（blackmores）【2018新版带防伪】VE面霜天然维生素E霜冰冰霜 50g"/>
    <x v="9"/>
  </r>
  <r>
    <x v="0"/>
    <n v="1316"/>
    <x v="0"/>
    <x v="21"/>
    <s v="blackmores"/>
    <n v="160869"/>
    <s v="黛浓有限公司"/>
    <s v="黛浓有限公司"/>
    <n v="21"/>
    <n v="1461"/>
    <s v="澳洲进口澳佳宝Blackmores澳佳宝ve面霜天然维生素面霜润肤霜50G冰冰霜维E霜 2支装"/>
    <x v="9"/>
  </r>
  <r>
    <x v="0"/>
    <n v="12259"/>
    <x v="2"/>
    <x v="45"/>
    <s v="国隆（guolong）"/>
    <n v="136677"/>
    <s v="茅台集团"/>
    <s v="贵州茅台酒厂集团技术开发公司"/>
    <n v="17"/>
    <n v="0"/>
    <s v="【火力延续 力度不减】茅台集团国隆酱酒手提袋"/>
    <x v="9"/>
  </r>
  <r>
    <x v="0"/>
    <n v="12259"/>
    <x v="2"/>
    <x v="45"/>
    <s v="贵州茅台（MOUTAI）"/>
    <n v="403105"/>
    <s v="茅台集团"/>
    <s v="中国贵州茅台酒厂有限责任公司"/>
    <n v="34"/>
    <n v="38686"/>
    <s v="贵州茅台 酱香型白酒 茅台遵义1935纪念酒53度500ml单瓶装"/>
    <x v="9"/>
  </r>
  <r>
    <x v="1"/>
    <n v="12259"/>
    <x v="2"/>
    <x v="45"/>
    <s v="茅台醇"/>
    <n v="63821"/>
    <s v="茅台集团"/>
    <s v="中国贵州茅台酒厂(集团)有限责任公司"/>
    <n v="38"/>
    <n v="2698"/>
    <s v="茅台醇 柔酒 52度 500ml"/>
    <x v="9"/>
  </r>
  <r>
    <x v="0"/>
    <n v="12259"/>
    <x v="2"/>
    <x v="45"/>
    <s v="GJM"/>
    <n v="264313"/>
    <s v="茅台集团"/>
    <s v="中国贵州茅台酒厂(集团)有限责任公司"/>
    <n v="62"/>
    <n v="26486"/>
    <s v="贵州茅台集团白金酒公司白金原浆酒VIP鉴赏52度浓香型白酒礼盒整箱500ml*6瓶"/>
    <x v="9"/>
  </r>
  <r>
    <x v="0"/>
    <n v="12259"/>
    <x v="2"/>
    <x v="45"/>
    <s v="茅台（MAOTAI）"/>
    <n v="273942"/>
    <s v="茅台集团"/>
    <s v="中国贵州茅台酒厂（集团）有限责任公司"/>
    <n v="5339"/>
    <n v="4331444"/>
    <s v="黑金王子手提袋"/>
    <x v="9"/>
  </r>
  <r>
    <x v="0"/>
    <n v="12259"/>
    <x v="2"/>
    <x v="45"/>
    <s v="祝尊富贵"/>
    <n v="373840"/>
    <s v="茅台集团"/>
    <s v="贵州茅台酒厂集团技术开发公司"/>
    <n v="5"/>
    <n v="1621"/>
    <s v="贵州茅台集团白酒礼盒 茅台集团一帆风顺白酒礼盒 2瓶装52度白酒礼盒  送礼品袋 高档白酒礼盒"/>
    <x v="9"/>
  </r>
  <r>
    <x v="0"/>
    <n v="12259"/>
    <x v="2"/>
    <x v="40"/>
    <s v="纳福"/>
    <n v="208858"/>
    <s v="五粮液集团"/>
    <s v="四川省宜宾五粮液集团有限公司"/>
    <n v="137"/>
    <n v="3812"/>
    <s v="五粮液股份公司52度浓香型白酒纳福陈酿 500ml单瓶"/>
    <x v="9"/>
  </r>
  <r>
    <x v="0"/>
    <n v="12259"/>
    <x v="2"/>
    <x v="45"/>
    <s v="茅台迎宾酒"/>
    <n v="113655"/>
    <s v="茅台集团"/>
    <s v="中国贵州茅台酒厂(集团)有限责任公司"/>
    <n v="54"/>
    <n v="15465"/>
    <s v="贵州茅台集团白酒礼盒 茅台醇封坛1998 52度 500ml 6瓶 整装"/>
    <x v="9"/>
  </r>
  <r>
    <x v="0"/>
    <n v="12259"/>
    <x v="2"/>
    <x v="42"/>
    <s v="水井坊"/>
    <n v="16147"/>
    <s v="水井坊股份"/>
    <s v="四川水井坊股份有限公司"/>
    <n v="7346"/>
    <n v="5358170"/>
    <s v="（100毫升）水井坊典藏小酒版 52度100ml浓香型白酒大师版盒装"/>
    <x v="9"/>
  </r>
  <r>
    <x v="0"/>
    <n v="12259"/>
    <x v="2"/>
    <x v="45"/>
    <s v="播窖"/>
    <n v="302721"/>
    <s v="茅台集团"/>
    <s v="贵州茅台酒厂（集团）保健酒业有限公司"/>
    <n v="15"/>
    <n v="4866"/>
    <s v="贵州茅台酒厂(集团)保建酒业有限公司播窖珍藏原浆酱香型白酒"/>
    <x v="9"/>
  </r>
  <r>
    <x v="1"/>
    <n v="12259"/>
    <x v="2"/>
    <x v="45"/>
    <s v="赖茅"/>
    <n v="10813"/>
    <s v="茅台集团"/>
    <s v="中国贵州茅台酒厂(集团)有限责任公司"/>
    <n v="2646"/>
    <n v="2373171"/>
    <s v="茅台 赖茅珍藏53度500ml*6瓶 整箱装 酱香型白酒"/>
    <x v="9"/>
  </r>
  <r>
    <x v="1"/>
    <n v="12259"/>
    <x v="2"/>
    <x v="45"/>
    <s v="习酒"/>
    <n v="17981"/>
    <s v="茅台集团"/>
    <s v="贵州茅台酒厂(集团)习酒有限责任公司"/>
    <n v="55044"/>
    <n v="13800883"/>
    <s v="贵州 习酒 金质 53度 100ml 单瓶装"/>
    <x v="9"/>
  </r>
  <r>
    <x v="0"/>
    <n v="12259"/>
    <x v="2"/>
    <x v="33"/>
    <s v="古井贡酒"/>
    <n v="7523"/>
    <s v="古井贡集团"/>
    <s v="安徽古井贡酒股份有限公司"/>
    <n v="370"/>
    <n v="70991"/>
    <s v="陈年老酒 金古井酒 50度 2011年 500ml*6瓶"/>
    <x v="9"/>
  </r>
  <r>
    <x v="0"/>
    <n v="12259"/>
    <x v="2"/>
    <x v="45"/>
    <s v="悠蜜"/>
    <n v="187326"/>
    <s v="茅台集团"/>
    <s v="贵州茅台（集团）生态农业产业发展有限公司"/>
    <n v="32"/>
    <n v="2098"/>
    <s v="茅台悠蜜umeet 茅台伴侣·蓝莓利口酒 3瓶礼盒装 女王尊享版 (12度)"/>
    <x v="9"/>
  </r>
  <r>
    <x v="1"/>
    <n v="12259"/>
    <x v="2"/>
    <x v="33"/>
    <s v="古井贡酒"/>
    <n v="7523"/>
    <s v="古井贡集团"/>
    <s v="安徽古井贡酒股份有限公司"/>
    <n v="22468"/>
    <n v="4622455"/>
    <s v="礼品袋（适用于古井贡酒年份原浆献礼版50度 500ml）"/>
    <x v="9"/>
  </r>
  <r>
    <x v="0"/>
    <n v="12259"/>
    <x v="2"/>
    <x v="45"/>
    <s v="贵州茅台"/>
    <n v="208402"/>
    <s v="茅台集团"/>
    <s v="中国贵州茅台酒厂（集团）有限责任公司"/>
    <n v="10636"/>
    <n v="13453528"/>
    <s v="验酒器 茅台验酒器"/>
    <x v="9"/>
  </r>
  <r>
    <x v="0"/>
    <n v="12259"/>
    <x v="2"/>
    <x v="40"/>
    <s v="经典人生"/>
    <n v="355151"/>
    <s v="五粮液集团"/>
    <s v="四川省宜宾五粮液集团有限公司"/>
    <n v="61"/>
    <n v="8798"/>
    <s v="五粮液股份公司出品 经典人生 典藏 52度 单瓶500ml"/>
    <x v="9"/>
  </r>
  <r>
    <x v="0"/>
    <n v="12259"/>
    <x v="2"/>
    <x v="45"/>
    <s v="传国奇"/>
    <n v="301291"/>
    <s v="茅台集团"/>
    <s v="贵州茅台酒厂（集团）保健酒业有限公司"/>
    <n v="9"/>
    <n v="972"/>
    <s v="贵州茅台集团公司 传国奇酒A拾53度 500ml单瓶礼盒 酱香酒白酒 送礼粮食酒"/>
    <x v="9"/>
  </r>
  <r>
    <x v="1"/>
    <n v="12259"/>
    <x v="2"/>
    <x v="44"/>
    <s v="洋河"/>
    <n v="26909"/>
    <s v="洋河酒厂"/>
    <s v="江苏洋河酒厂股份有限公司"/>
    <n v="97323"/>
    <n v="25774145"/>
    <s v="金洋河 52度 480ml*6瓶 浓香型白酒 整箱装 洋河股份出品"/>
    <x v="9"/>
  </r>
  <r>
    <x v="0"/>
    <n v="12259"/>
    <x v="2"/>
    <x v="45"/>
    <s v="白金酒"/>
    <n v="3942"/>
    <s v="茅台集团"/>
    <s v="贵州茅台酒厂（集团）白金酒责任有限公司"/>
    <n v="3317"/>
    <n v="729904"/>
    <s v="邮费补差专拍，请勿单拍，单拍不发货"/>
    <x v="9"/>
  </r>
  <r>
    <x v="0"/>
    <n v="12259"/>
    <x v="2"/>
    <x v="33"/>
    <s v="古井"/>
    <n v="84017"/>
    <s v="古井贡集团"/>
    <s v="安徽古井贡酒股份有限公司"/>
    <n v="1192"/>
    <n v="245913"/>
    <s v="古井贡 50度750ml老玻贡6瓶箱装白酒"/>
    <x v="9"/>
  </r>
  <r>
    <x v="0"/>
    <n v="12259"/>
    <x v="2"/>
    <x v="45"/>
    <s v="茅台（moutai）"/>
    <n v="162855"/>
    <s v="茅台集团"/>
    <s v="中国贵州茅台酒厂(集团)有限责任公司"/>
    <n v="1676"/>
    <n v="2155974"/>
    <s v="（MOUTAI） 贵州茅台酒 悠蜜Umeet蓝莓利口酒12度275ml*6瓶"/>
    <x v="9"/>
  </r>
  <r>
    <x v="0"/>
    <n v="12259"/>
    <x v="2"/>
    <x v="45"/>
    <s v="习酒"/>
    <n v="226309"/>
    <s v="茅台集团"/>
    <s v="贵州茅台酒厂（集团）习酒有限责任公司"/>
    <n v="12651"/>
    <n v="3655155"/>
    <s v="陶瓷酒具"/>
    <x v="9"/>
  </r>
  <r>
    <x v="0"/>
    <n v="12259"/>
    <x v="2"/>
    <x v="45"/>
    <s v="茅台不老"/>
    <n v="238405"/>
    <s v="茅台集团"/>
    <s v="中国贵州茅台酒厂（集团）有限责任公司"/>
    <n v="14"/>
    <n v="3992"/>
    <s v="贵州茅台集团53度茅台不老酒V25酱香型白酒 整箱500ml*6"/>
    <x v="9"/>
  </r>
  <r>
    <x v="0"/>
    <n v="12259"/>
    <x v="2"/>
    <x v="33"/>
    <s v="古井贡年份原浆"/>
    <n v="183182"/>
    <s v="古井贡集团"/>
    <s v="安徽古井贡酒股份有限公司"/>
    <n v="72"/>
    <n v="4638"/>
    <s v="古井贡酒年份原浆献礼版50度 单瓶装白酒500ml 口感浓香型"/>
    <x v="9"/>
  </r>
  <r>
    <x v="0"/>
    <n v="12259"/>
    <x v="2"/>
    <x v="40"/>
    <s v="五粮迎宾"/>
    <n v="288702"/>
    <s v="五粮液集团"/>
    <s v="四川省宜宾五粮液集团有限公司"/>
    <n v="8"/>
    <n v="88"/>
    <s v="五粮迎宾酒·精酿 五粮液股份出品 婚喜宴浓香型白酒 精酿39%vol  500ml  单瓶"/>
    <x v="9"/>
  </r>
  <r>
    <x v="0"/>
    <n v="12259"/>
    <x v="2"/>
    <x v="40"/>
    <s v="五粮液（WULIANGYE）"/>
    <n v="171672"/>
    <s v="五粮液集团"/>
    <s v="四川省宜宾五粮液集团有限公司"/>
    <n v="27969"/>
    <n v="8271162"/>
    <s v="黄金酒39度五粮液黄金万福 240ml单瓶"/>
    <x v="9"/>
  </r>
  <r>
    <x v="1"/>
    <n v="12259"/>
    <x v="2"/>
    <x v="42"/>
    <s v="水井坊"/>
    <n v="16147"/>
    <s v="水井坊股份"/>
    <s v="四川水井坊股份有限公司"/>
    <n v="10907"/>
    <n v="4914559"/>
    <s v="礼品袋（适用于水井坊臻酿八號38度 500ml）"/>
    <x v="9"/>
  </r>
  <r>
    <x v="0"/>
    <n v="12259"/>
    <x v="2"/>
    <x v="45"/>
    <s v="習水"/>
    <n v="256580"/>
    <s v="茅台集团"/>
    <s v="贵州茅台酒厂（集团）习酒有限责任公司"/>
    <n v="37"/>
    <n v="1335"/>
    <s v="贵州省53度酱香型粮食酒  茅台镇原浆纯粮白酒礼盒 整箱特价 一瓶试喝装  1*500ml"/>
    <x v="9"/>
  </r>
  <r>
    <x v="0"/>
    <n v="12259"/>
    <x v="2"/>
    <x v="40"/>
    <s v="五粮特曲"/>
    <n v="66278"/>
    <s v="五粮液集团"/>
    <s v="四川省宜宾五粮液集团有限公司"/>
    <n v="2"/>
    <n v="2327"/>
    <s v="【宜宾馆】五粮特曲精品52度500ml 宜宾五粮液股份公司浓香型白酒 单瓶装"/>
    <x v="9"/>
  </r>
  <r>
    <x v="0"/>
    <n v="12259"/>
    <x v="2"/>
    <x v="44"/>
    <s v="洋河经典"/>
    <n v="19126"/>
    <s v="洋河酒厂"/>
    <s v="江苏洋河酒厂股份有限公司"/>
    <n v="10"/>
    <n v="5150"/>
    <s v="【永辉】洋河蓝色经典梦之蓝（M6）52度500ml 口感绵柔浓香型"/>
    <x v="9"/>
  </r>
  <r>
    <x v="0"/>
    <n v="12259"/>
    <x v="2"/>
    <x v="40"/>
    <s v="国鼎"/>
    <n v="73195"/>
    <s v="五粮液集团"/>
    <s v="四川省宜宾五粮液集团保健酒有限责任公司"/>
    <n v="3"/>
    <n v="544"/>
    <s v="【宜宾馆】国鼎蛹虫草酒52度500ml 宜宾五粮液生态酿酒公司虫草酒 红盒装 单瓶装"/>
    <x v="9"/>
  </r>
  <r>
    <x v="0"/>
    <n v="12259"/>
    <x v="2"/>
    <x v="40"/>
    <s v="春夏秋冬"/>
    <n v="83704"/>
    <s v="五粮液集团"/>
    <s v="四川省宜宾五粮液集团有限公司"/>
    <n v="42"/>
    <n v="22962"/>
    <s v="宜宾五粮液股份有限公司出品 52度春夏秋冬精酿酒  500ml浓香型 整箱"/>
    <x v="9"/>
  </r>
  <r>
    <x v="1"/>
    <n v="12259"/>
    <x v="2"/>
    <x v="45"/>
    <s v="茅台（MOUTAI）"/>
    <n v="12310"/>
    <s v="茅台集团"/>
    <s v="中国贵州茅台酒厂(集团)有限责任公司"/>
    <n v="16651"/>
    <n v="28058753"/>
    <s v="贵州茅台集团 技开 茅台醇香 酒珍藏级 1949 53度 酱香型 白酒 1.5L"/>
    <x v="9"/>
  </r>
  <r>
    <x v="0"/>
    <n v="12259"/>
    <x v="2"/>
    <x v="40"/>
    <s v="五粮液（wuliangye）"/>
    <n v="205649"/>
    <s v="五粮液集团"/>
    <s v="四川省宜宾五粮液集团有限公司"/>
    <n v="2561"/>
    <n v="646656"/>
    <s v="金六福浓香型白酒 四星52度500ml双瓶装"/>
    <x v="9"/>
  </r>
  <r>
    <x v="0"/>
    <n v="12259"/>
    <x v="2"/>
    <x v="45"/>
    <s v="茅台"/>
    <n v="226231"/>
    <s v="茅台集团"/>
    <s v="中国贵州茅台酒厂（集团）有限责任公司"/>
    <n v="2168"/>
    <n v="176622"/>
    <s v="酒塞1 红色"/>
    <x v="9"/>
  </r>
  <r>
    <x v="1"/>
    <n v="12259"/>
    <x v="2"/>
    <x v="40"/>
    <s v="尖庄"/>
    <n v="26631"/>
    <s v="五粮液集团"/>
    <s v="四川省宜宾五粮液集团有限公司"/>
    <n v="1762"/>
    <n v="218910"/>
    <s v="五粮液 股份出品 尖庄曲酒盒装52度500ml*6盒 整箱装"/>
    <x v="9"/>
  </r>
  <r>
    <x v="0"/>
    <n v="12259"/>
    <x v="2"/>
    <x v="44"/>
    <s v="星得斯"/>
    <n v="61223"/>
    <s v="洋河酒厂"/>
    <s v="江苏洋河酒厂股份有限公司"/>
    <n v="230"/>
    <n v="19120"/>
    <s v="红酒开瓶器多功能 海马刀"/>
    <x v="9"/>
  </r>
  <r>
    <x v="0"/>
    <n v="12259"/>
    <x v="2"/>
    <x v="40"/>
    <s v="五粮液"/>
    <n v="207145"/>
    <s v="五粮液集团"/>
    <s v="四川省宜宾五粮液集团有限公司"/>
    <n v="2998"/>
    <n v="831277"/>
    <s v="超市白酒 五粮液股份公司 五粮迎宾酒上品52度500mL白酒 整箱装"/>
    <x v="9"/>
  </r>
  <r>
    <x v="1"/>
    <n v="12259"/>
    <x v="2"/>
    <x v="2"/>
    <s v="酒鬼（JIUGUI）"/>
    <n v="26050"/>
    <s v="酒鬼股份"/>
    <s v="酒鬼酒股份有限公司"/>
    <n v="3030"/>
    <n v="1247487"/>
    <s v="酒鬼酒（老坛1985） 52度100ml  馥郁香型白酒 精致小酒版"/>
    <x v="9"/>
  </r>
  <r>
    <x v="0"/>
    <n v="12259"/>
    <x v="2"/>
    <x v="40"/>
    <s v="五粮PTVIP"/>
    <n v="402346"/>
    <s v="五粮液集团"/>
    <s v="四川省宜宾五粮液集团有限公司"/>
    <n v="28"/>
    <n v="36780"/>
    <s v="五粮液（WULIANGYE） 五粮液股份有限公司出品浓香型白酒52度 五粮PTVIP精制整箱500ml×6"/>
    <x v="9"/>
  </r>
  <r>
    <x v="0"/>
    <n v="12259"/>
    <x v="2"/>
    <x v="45"/>
    <s v="贵州茅台酒"/>
    <n v="295550"/>
    <s v="茅台集团"/>
    <s v="中国贵州茅台酒厂（集团）有限责任公司"/>
    <n v="74"/>
    <n v="67115"/>
    <s v="贵州茅台酒 酱香型白酒 飞天茅台 53度 500ml 单瓶装"/>
    <x v="9"/>
  </r>
  <r>
    <x v="0"/>
    <n v="12259"/>
    <x v="2"/>
    <x v="44"/>
    <s v="洋河"/>
    <n v="26909"/>
    <s v="洋河酒厂"/>
    <s v="江苏洋河酒厂股份有限公司"/>
    <n v="14577"/>
    <n v="3687894"/>
    <s v="高考学子个性化定制白酒 洋河 海之蓝52° 520ML*5"/>
    <x v="9"/>
  </r>
  <r>
    <x v="0"/>
    <n v="12259"/>
    <x v="2"/>
    <x v="45"/>
    <s v="經典"/>
    <n v="292243"/>
    <s v="茅台集团"/>
    <s v="贵州茅台酒厂（集团）习酒有限责任公司"/>
    <n v="152"/>
    <n v="3264"/>
    <s v="贵州茅台集团习酒公司经典演義五虎上将 52度600ml浓香型白酒 一套5瓶"/>
    <x v="9"/>
  </r>
  <r>
    <x v="0"/>
    <n v="12259"/>
    <x v="2"/>
    <x v="40"/>
    <s v="五粮神"/>
    <n v="199671"/>
    <s v="五粮液集团"/>
    <s v="四川省宜宾五粮液集团有限公司"/>
    <n v="68"/>
    <n v="12730"/>
    <s v="五粮液股份公司五粮神小五哥52度浓香型白酒100ml *6瓶小聚"/>
    <x v="9"/>
  </r>
  <r>
    <x v="0"/>
    <n v="12259"/>
    <x v="2"/>
    <x v="45"/>
    <s v="茅坛"/>
    <n v="341796"/>
    <s v="茅台集团"/>
    <s v="中国贵州茅台酒厂有限责任公司"/>
    <n v="128"/>
    <n v="22104"/>
    <s v="贵州茅台集团茅坛原浆酒A90浓香型白酒52度500ml礼盒装两色可选送礼请客婚庆婚礼婚宴贵宾家宴用酒 黑色单"/>
    <x v="9"/>
  </r>
  <r>
    <x v="0"/>
    <n v="12259"/>
    <x v="2"/>
    <x v="45"/>
    <s v="茅乡"/>
    <n v="98287"/>
    <s v="茅台集团"/>
    <s v="中国贵州茅台酒厂(集团)有限责任公司"/>
    <n v="714"/>
    <n v="89333"/>
    <s v="贵州茅台集团茅乡封藏V16整箱礼盒白酒 52度500ml*6"/>
    <x v="9"/>
  </r>
  <r>
    <x v="0"/>
    <n v="12259"/>
    <x v="2"/>
    <x v="44"/>
    <s v="洋河蓝色经典"/>
    <n v="127254"/>
    <s v="洋河酒厂"/>
    <s v="江苏洋河酒厂股份有限公司"/>
    <n v="142"/>
    <n v="744"/>
    <s v="礼品袋（适用于洋河蓝色经典海之蓝  480ml）"/>
    <x v="9"/>
  </r>
  <r>
    <x v="0"/>
    <n v="12259"/>
    <x v="2"/>
    <x v="45"/>
    <s v="习窖"/>
    <n v="334266"/>
    <s v="茅台集团"/>
    <s v="贵州茅台酒厂（集团）习酒有限责任公司"/>
    <n v="22"/>
    <n v="3276"/>
    <s v="茅台集团 贵州习酒 53度老包装习窖10 礼盒装 酱香型白酒 整箱500ml*6瓶"/>
    <x v="9"/>
  </r>
  <r>
    <x v="0"/>
    <n v="12259"/>
    <x v="2"/>
    <x v="40"/>
    <s v="万事如意"/>
    <n v="71447"/>
    <s v="五粮液集团"/>
    <s v="四川省宜宾五粮液集团有限公司"/>
    <n v="6"/>
    <n v="1163"/>
    <s v="五粮液股份1918珍品 壹玖壹捌 52度500ml 浓香型节日送礼白酒水 单瓶装"/>
    <x v="9"/>
  </r>
  <r>
    <x v="0"/>
    <n v="12259"/>
    <x v="2"/>
    <x v="45"/>
    <s v="茅台（MOUTAI）"/>
    <n v="12310"/>
    <s v="茅台集团"/>
    <s v="中国贵州茅台酒厂(集团)有限责任公司"/>
    <n v="17531"/>
    <n v="13038500"/>
    <s v="飞天茅台 礼宾 53度 酱香型白酒 500ml"/>
    <x v="9"/>
  </r>
  <r>
    <x v="0"/>
    <n v="12259"/>
    <x v="2"/>
    <x v="40"/>
    <s v="国五液"/>
    <n v="321429"/>
    <s v="五粮液集团"/>
    <s v="四川省宜宾五粮液集团有限公司"/>
    <n v="2"/>
    <n v="0"/>
    <s v="五粮液股份公司国五液红瓶52度浓香型白酒礼盒装 五粮液国五液红瓶单瓶装"/>
    <x v="9"/>
  </r>
  <r>
    <x v="0"/>
    <n v="12259"/>
    <x v="2"/>
    <x v="2"/>
    <s v="酒鬼酒"/>
    <n v="124294"/>
    <s v="酒鬼股份"/>
    <s v="酒鬼酒股份有限公司"/>
    <n v="4"/>
    <n v="500"/>
    <s v="酒475ml 和谐馥郁蓝52度 馥郁香型白酒"/>
    <x v="9"/>
  </r>
  <r>
    <x v="0"/>
    <n v="12259"/>
    <x v="2"/>
    <x v="40"/>
    <s v="酒之头"/>
    <n v="77504"/>
    <s v="五粮液集团"/>
    <s v="四川省宜宾五粮液集团有限公司"/>
    <n v="21"/>
    <n v="8379"/>
    <s v="宜宾五粮液股份有限公司出品 52度酒之头 礼盒装整箱 下单立减200元"/>
    <x v="9"/>
  </r>
  <r>
    <x v="0"/>
    <n v="12259"/>
    <x v="2"/>
    <x v="45"/>
    <s v="普天同庆"/>
    <n v="65754"/>
    <s v="茅台集团"/>
    <s v="贵州茅台酒厂(集团)习酒有限责任公司"/>
    <n v="16"/>
    <n v="2643"/>
    <s v="贵州茅台集团习酒厂出品普天同庆6年52度500ml*6浓香型白酒 整箱"/>
    <x v="9"/>
  </r>
  <r>
    <x v="1"/>
    <n v="12259"/>
    <x v="2"/>
    <x v="45"/>
    <s v="茅乡"/>
    <n v="98287"/>
    <s v="茅台集团"/>
    <s v="中国贵州茅台酒厂(集团)有限责任公司"/>
    <n v="615"/>
    <n v="72652"/>
    <s v="【整箱】茅台集团 福满四季20 浓香型白酒 52度500ml*6瓶(内含3支礼品袋）"/>
    <x v="9"/>
  </r>
  <r>
    <x v="0"/>
    <n v="12259"/>
    <x v="2"/>
    <x v="40"/>
    <s v="五味人生"/>
    <n v="295892"/>
    <s v="五粮液集团"/>
    <s v="宜宾五粮液生态酿酒有限公司"/>
    <n v="31"/>
    <n v="2198"/>
    <s v="【特惠试喝】【五粮液】纯粮食原浆白酒45度小瓶白酒145ml*1单瓶装小酒 单瓶"/>
    <x v="9"/>
  </r>
  <r>
    <x v="0"/>
    <n v="12259"/>
    <x v="2"/>
    <x v="45"/>
    <s v="贵州"/>
    <n v="56979"/>
    <s v="茅台集团"/>
    <s v="中国贵州茅台酒厂(集团)有限责任公司"/>
    <n v="2488"/>
    <n v="91802"/>
    <s v="（金属盖）闷倒驴白酒68度2500ml*2不锈钢背壶高粱原浆酒 整箱两瓶"/>
    <x v="9"/>
  </r>
  <r>
    <x v="0"/>
    <n v="12259"/>
    <x v="2"/>
    <x v="45"/>
    <s v="白金"/>
    <n v="282286"/>
    <s v="茅台集团"/>
    <s v="贵州茅台酒厂（集团）白金酒有限责任公司."/>
    <n v="874"/>
    <n v="212514"/>
    <s v="酒滴 抖音 父亲节礼物 茅台酒白酒开瓶器 专用取盖器 （啤酒开瓶器）抖音爆款 银色"/>
    <x v="9"/>
  </r>
  <r>
    <x v="0"/>
    <n v="12259"/>
    <x v="2"/>
    <x v="45"/>
    <s v="家常福"/>
    <n v="224476"/>
    <s v="茅台集团"/>
    <s v="贵州茅台酒厂集团技术开发公司"/>
    <n v="8"/>
    <n v="1573"/>
    <s v="贵州茅台酒厂技开 封藏原浆酒V80浓香型白酒礼盒52度500mlx6瓶 整箱装"/>
    <x v="9"/>
  </r>
  <r>
    <x v="0"/>
    <n v="12259"/>
    <x v="2"/>
    <x v="45"/>
    <s v="茅台（MAITAI）"/>
    <n v="171677"/>
    <s v="茅台集团"/>
    <s v="中国贵州茅台酒厂（集团）有限公司"/>
    <n v="117"/>
    <n v="15976"/>
    <s v="飞天茅台礼品袋子（配套赠品或补差价链接）"/>
    <x v="9"/>
  </r>
  <r>
    <x v="0"/>
    <n v="12259"/>
    <x v="2"/>
    <x v="45"/>
    <s v="赖茅"/>
    <n v="10813"/>
    <s v="茅台集团"/>
    <s v="中国贵州茅台酒厂(集团)有限责任公司"/>
    <n v="424"/>
    <n v="342777"/>
    <s v="赖茅 茅台  传承蓝 53度 500ml*6 整箱装 酱香型白酒"/>
    <x v="9"/>
  </r>
  <r>
    <x v="0"/>
    <n v="12259"/>
    <x v="2"/>
    <x v="40"/>
    <s v="圣"/>
    <n v="283900"/>
    <s v="五粮液集团"/>
    <s v="四川省宜宾五粮液集团有限公司"/>
    <n v="1"/>
    <n v="979"/>
    <s v="【五粮液总厂】五粮液浓香型白酒礼盒 文武聖酒 45度52度 宜宾五粮液股份 639ml*2 圣酒礼盒装"/>
    <x v="9"/>
  </r>
  <r>
    <x v="0"/>
    <n v="12259"/>
    <x v="2"/>
    <x v="2"/>
    <s v="酒鬼（JIUGUI）"/>
    <n v="26050"/>
    <s v="酒鬼股份"/>
    <s v="酒鬼酒股份有限公司"/>
    <n v="6621"/>
    <n v="1649797"/>
    <s v="（酒友内购专用，拍下无效）52°百家坊酒250ml（2006-2007年）"/>
    <x v="9"/>
  </r>
  <r>
    <x v="0"/>
    <n v="12259"/>
    <x v="2"/>
    <x v="40"/>
    <s v="东方娇子"/>
    <n v="196744"/>
    <s v="五粮液集团"/>
    <s v="四川省宜宾五粮液集团有限公司"/>
    <n v="6"/>
    <n v="1774"/>
    <s v="五粮液股份公司 东方娇子 精酿 52度 整箱装 500ml*6瓶"/>
    <x v="9"/>
  </r>
  <r>
    <x v="0"/>
    <n v="12259"/>
    <x v="2"/>
    <x v="45"/>
    <s v="经典"/>
    <n v="82371"/>
    <s v="茅台集团"/>
    <s v="贵州茅台酒厂(集团)习酒有限责任公司"/>
    <n v="168"/>
    <n v="18686"/>
    <s v="酒龙仓官方旗舰店贵州茅台集团习酒厂经典酱香-妙品53度酱香型白酒500ml单瓶装"/>
    <x v="9"/>
  </r>
  <r>
    <x v="0"/>
    <n v="12259"/>
    <x v="2"/>
    <x v="45"/>
    <s v="天朝上品"/>
    <n v="31697"/>
    <s v="茅台集团"/>
    <s v="贵州茅台酒厂集团技术开发公司"/>
    <n v="906"/>
    <n v="228279"/>
    <s v="贵州茅台集团天朝上品贵人酒53度口感柔和酱香型白酒500ml*6"/>
    <x v="9"/>
  </r>
  <r>
    <x v="0"/>
    <n v="12259"/>
    <x v="2"/>
    <x v="33"/>
    <s v="古井贡"/>
    <n v="84246"/>
    <s v="古井贡集团"/>
    <s v="安徽古井贡酒股份有限公司"/>
    <n v="2779"/>
    <n v="646119"/>
    <s v="酒仙网 古井贡酒38度 古井贡献礼425ml（2011年老酒）白酒"/>
    <x v="9"/>
  </r>
  <r>
    <x v="0"/>
    <n v="12259"/>
    <x v="2"/>
    <x v="40"/>
    <s v="五粮醇"/>
    <n v="44843"/>
    <s v="五粮液集团"/>
    <s v="四川省宜宾五粮液集团有限公司"/>
    <n v="524"/>
    <n v="53517"/>
    <s v="礼品袋 适用于 五粮醇 500ml"/>
    <x v="9"/>
  </r>
  <r>
    <x v="1"/>
    <n v="12259"/>
    <x v="2"/>
    <x v="44"/>
    <s v="星得斯"/>
    <n v="61223"/>
    <s v="洋河酒厂"/>
    <s v="江苏洋河酒厂股份有限公司"/>
    <n v="5816"/>
    <n v="0"/>
    <s v="洋河星得斯 爱未停葡萄酒 智利原瓶进口 750ml"/>
    <x v="9"/>
  </r>
  <r>
    <x v="0"/>
    <n v="12259"/>
    <x v="2"/>
    <x v="40"/>
    <s v="尖庄"/>
    <n v="26631"/>
    <s v="五粮液集团"/>
    <s v="四川省宜宾五粮液集团有限公司"/>
    <n v="1"/>
    <n v="791"/>
    <s v="歌德盈香 陈年老酒 尖庄曲酒 90年代后期 52度 475ml"/>
    <x v="9"/>
  </r>
  <r>
    <x v="1"/>
    <n v="12259"/>
    <x v="2"/>
    <x v="40"/>
    <s v="五粮液"/>
    <n v="155136"/>
    <s v="五粮液集团"/>
    <s v="四川省宜宾五粮液集团有限公司"/>
    <n v="6308"/>
    <n v="856915"/>
    <s v="五粮液股份 富贵吉祥典藏袋子 送礼专用礼品袋  高档手提袋 双支装白酒礼袋（不含酒水）"/>
    <x v="9"/>
  </r>
  <r>
    <x v="0"/>
    <n v="12259"/>
    <x v="2"/>
    <x v="45"/>
    <s v="茅仙酒"/>
    <n v="385061"/>
    <s v="茅台集团"/>
    <s v="中国贵州茅台酒厂（集团）有限公司"/>
    <n v="2"/>
    <n v="335"/>
    <s v="苏州特产 冬至送礼 苏州桥桂花米酒 冬酿酒 甜酒 男女士酒 米酒 750Ml糯米酒 5度米酒6支装"/>
    <x v="9"/>
  </r>
  <r>
    <x v="1"/>
    <n v="12259"/>
    <x v="2"/>
    <x v="40"/>
    <s v="五粮液（WULIANGYE）"/>
    <n v="171672"/>
    <s v="五粮液集团"/>
    <s v="四川省宜宾五粮液集团有限公司"/>
    <n v="50361"/>
    <n v="49465709"/>
    <s v="礼品袋（适用于五粮液股份公司 富贵天下 珍品级）"/>
    <x v="9"/>
  </r>
  <r>
    <x v="0"/>
    <n v="12259"/>
    <x v="2"/>
    <x v="33"/>
    <s v="古井贡（GJG）"/>
    <n v="122794"/>
    <s v="古井贡集团"/>
    <s v="安徽古井贡酒股份有限公司"/>
    <n v="271"/>
    <n v="64537"/>
    <s v="礼品袋 手提袋适用于年份原浆中国香古7"/>
    <x v="9"/>
  </r>
  <r>
    <x v="0"/>
    <n v="12259"/>
    <x v="2"/>
    <x v="45"/>
    <s v="老門牌"/>
    <n v="343856"/>
    <s v="茅台集团"/>
    <s v="贵州茅台酒厂技术开发公司"/>
    <n v="17"/>
    <n v="10786"/>
    <s v="茅台集团茅台技开拉萨玛咖酒 拉萨净土 黑玛咖酒500ml礼盒装53度白酒"/>
    <x v="9"/>
  </r>
  <r>
    <x v="1"/>
    <n v="12259"/>
    <x v="2"/>
    <x v="40"/>
    <s v="五粮醇"/>
    <n v="44843"/>
    <s v="五粮液集团"/>
    <s v="四川省宜宾五粮液集团有限公司"/>
    <n v="6052"/>
    <n v="707574"/>
    <s v="五粮醇 礼品袋（适用于臻选6）"/>
    <x v="9"/>
  </r>
  <r>
    <x v="0"/>
    <n v="12259"/>
    <x v="2"/>
    <x v="40"/>
    <s v="CLORIS"/>
    <n v="359425"/>
    <s v="五粮液集团"/>
    <s v="四川省宜宾五粮液集团有限公司"/>
    <n v="71"/>
    <n v="3468"/>
    <s v="果酒  CLORIS青梅酒花香女士果酒五粮液集团出品 葡萄青梅玫瑰花香果酒"/>
    <x v="9"/>
  </r>
  <r>
    <x v="1"/>
    <n v="1320"/>
    <x v="11"/>
    <x v="36"/>
    <s v="海天"/>
    <n v="7876"/>
    <s v="海天集团"/>
    <s v="佛山市海天调味食品股份有限公司"/>
    <n v="739426"/>
    <n v="8877820"/>
    <s v="海天黄豆酱800g"/>
    <x v="9"/>
  </r>
  <r>
    <x v="0"/>
    <n v="1320"/>
    <x v="11"/>
    <x v="20"/>
    <s v="飞科（FLYCO）"/>
    <n v="6736"/>
    <s v="飞科股份"/>
    <s v="上海飞科电器股份有限公司"/>
    <n v="1"/>
    <n v="109"/>
    <s v="【唐久直供】飞科（FLYCO） 婴儿理发器宝宝儿童电动推子 超静音防水充电剃头刀电推剪"/>
    <x v="9"/>
  </r>
  <r>
    <x v="1"/>
    <n v="1320"/>
    <x v="11"/>
    <x v="32"/>
    <s v="千禾"/>
    <n v="75406"/>
    <s v="千禾股份"/>
    <s v="千禾味业食品股份有限公司"/>
    <n v="194287"/>
    <n v="2300852"/>
    <s v="千禾 葱姜料酒 零添加酿造调味料酒厨房调料调味品500ml"/>
    <x v="9"/>
  </r>
  <r>
    <x v="0"/>
    <n v="1320"/>
    <x v="11"/>
    <x v="32"/>
    <s v="千禾"/>
    <n v="75406"/>
    <s v="千禾股份"/>
    <s v="千禾味业食品股份有限公司"/>
    <n v="2929"/>
    <n v="119550"/>
    <s v="千禾料酒组合：葱姜料酒 3年年份料酒 烹调料酒 五香料酒 500ml*4"/>
    <x v="9"/>
  </r>
  <r>
    <x v="0"/>
    <n v="1320"/>
    <x v="11"/>
    <x v="36"/>
    <s v="海天"/>
    <n v="7876"/>
    <s v="海天集团"/>
    <s v="佛山市海天调味食品股份有限公司"/>
    <n v="15293"/>
    <n v="228162"/>
    <s v="海天黄豆酱调味酱拌饭酱豆瓣酱甜面酱 【黄豆酱340g*4瓶】"/>
    <x v="9"/>
  </r>
  <r>
    <x v="0"/>
    <n v="1320"/>
    <x v="11"/>
    <x v="35"/>
    <s v="桃李"/>
    <n v="137496"/>
    <s v="桃李公司"/>
    <s v="沈阳桃李面包股份有限公司"/>
    <n v="3101"/>
    <n v="126833"/>
    <s v="桃李 面包布朗尼蛋糕3盒540g 原味巧克力糕点甜点点心零食食品下午茶"/>
    <x v="9"/>
  </r>
  <r>
    <x v="1"/>
    <n v="1320"/>
    <x v="11"/>
    <x v="36"/>
    <s v="海天（HADAY）"/>
    <n v="137697"/>
    <s v="海天集团"/>
    <s v="佛山市海天调味食品股份有限公司"/>
    <n v="21495"/>
    <n v="1006957"/>
    <s v="海天（HADAY）金标生抽  500ml（新老包装随机发货）"/>
    <x v="9"/>
  </r>
  <r>
    <x v="0"/>
    <n v="1320"/>
    <x v="11"/>
    <x v="34"/>
    <s v="恒顺"/>
    <n v="317216"/>
    <s v="恒顺集团"/>
    <s v="江苏恒顺集团有限公司"/>
    <n v="6994"/>
    <n v="140685"/>
    <s v="恒顺麻油礼盒 500ml*2瓶 纯正芝麻香油 调味品|料 食用油"/>
    <x v="9"/>
  </r>
  <r>
    <x v="0"/>
    <n v="1320"/>
    <x v="11"/>
    <x v="36"/>
    <s v="海天（HADAY）"/>
    <n v="137697"/>
    <s v="海天集团"/>
    <s v="佛山市海天调味食品股份有限公司"/>
    <n v="167"/>
    <n v="11639"/>
    <s v="海天黄豆酱拌饭酱拌面酱下饭酱调味酱料豆瓣酱 800g*6瓶 /整箱"/>
    <x v="9"/>
  </r>
  <r>
    <x v="0"/>
    <n v="1320"/>
    <x v="11"/>
    <x v="21"/>
    <s v="Blackmores"/>
    <n v="160711"/>
    <s v="黛浓有限公司"/>
    <s v="黛浓有限公司"/>
    <n v="10"/>
    <n v="1553"/>
    <s v="澳洲直邮 blackmores澳佳宝维骨力关节灵120粒 含1500mg 1件装"/>
    <x v="9"/>
  </r>
  <r>
    <x v="0"/>
    <n v="1320"/>
    <x v="11"/>
    <x v="21"/>
    <s v="澳佳宝（Blackmores）"/>
    <n v="153122"/>
    <s v="黛浓有限公司"/>
    <s v="黛浓有限公司"/>
    <n v="5"/>
    <n v="448"/>
    <s v="进口汤姆农场阿诺农场营养即食燕麦片热带水果颗粒果仁谷物早餐冲饮1000g/袋 2袋"/>
    <x v="9"/>
  </r>
  <r>
    <x v="0"/>
    <n v="1320"/>
    <x v="11"/>
    <x v="44"/>
    <s v="洋河"/>
    <n v="26909"/>
    <s v="洋河酒厂"/>
    <s v="江苏洋河酒厂股份有限公司"/>
    <n v="1"/>
    <n v="1788"/>
    <s v="洋河  (衢州柯城区·衢江区城区专享）"/>
    <x v="9"/>
  </r>
  <r>
    <x v="1"/>
    <n v="1320"/>
    <x v="11"/>
    <x v="25"/>
    <s v="九阳豆浆"/>
    <n v="309659"/>
    <s v="九阳股份"/>
    <s v="杭州九阳豆业有限公司"/>
    <n v="6580"/>
    <n v="73100"/>
    <s v="九阳豆浆（Joyoung Soymilk）磨豆匠 营养早餐豆奶280ml*6瓶装香甜醇味"/>
    <x v="9"/>
  </r>
  <r>
    <x v="0"/>
    <n v="1320"/>
    <x v="11"/>
    <x v="40"/>
    <s v="五粮液（WULIANGYE）"/>
    <n v="17815"/>
    <s v="五粮液集团"/>
    <s v="四川省宜宾五粮液集团有限公司"/>
    <n v="2"/>
    <n v="516"/>
    <s v="小五粮液歪嘴 100ml*24瓶52度【悦悦配送】"/>
    <x v="9"/>
  </r>
  <r>
    <x v="0"/>
    <n v="1320"/>
    <x v="11"/>
    <x v="22"/>
    <s v="GNC"/>
    <n v="171862"/>
    <s v="GNC公司"/>
    <s v="大众营养投资公司"/>
    <n v="4"/>
    <n v="1171"/>
    <s v="bragg白哥哥有机苹果醋饮料473ml做寿司水果醋浓缩型美国进口 3瓶装"/>
    <x v="9"/>
  </r>
  <r>
    <x v="1"/>
    <n v="1320"/>
    <x v="11"/>
    <x v="34"/>
    <s v="恒顺"/>
    <n v="8265"/>
    <s v="恒顺集团"/>
    <s v="江苏恒顺醋业股份有限公司"/>
    <n v="173029"/>
    <n v="1578444"/>
    <s v="恒顺香醋 镇江特产 酿造食醋 500ml"/>
    <x v="9"/>
  </r>
  <r>
    <x v="0"/>
    <n v="1320"/>
    <x v="11"/>
    <x v="25"/>
    <s v="阳光豆坊"/>
    <n v="159419"/>
    <s v="九阳股份"/>
    <s v="九阳股份有限公司"/>
    <n v="631"/>
    <n v="23060"/>
    <s v="黑豆九阳绿心黑豆农家自产黑豆豆浆豆原料醋泡黑豆五谷杂粮"/>
    <x v="9"/>
  </r>
  <r>
    <x v="0"/>
    <n v="1320"/>
    <x v="11"/>
    <x v="25"/>
    <s v="九阳豆浆"/>
    <n v="309659"/>
    <s v="九阳股份"/>
    <s v="杭州九阳豆业有限公司"/>
    <n v="309"/>
    <n v="17164"/>
    <s v="九阳豆浆（Joyoung Soymilk）豆浆早餐 非转基因大豆奶饮料15瓶 醇味"/>
    <x v="9"/>
  </r>
  <r>
    <x v="0"/>
    <n v="1320"/>
    <x v="11"/>
    <x v="45"/>
    <s v="茅台（MOUTAI）"/>
    <n v="12310"/>
    <s v="茅台集团"/>
    <s v="中国贵州茅台酒厂(集团)有限责任公司"/>
    <n v="8"/>
    <n v="1571"/>
    <s v="醉佳一等 泰国原装进口 MIKU米谷 八宝粥罐头 米谷 红豆紫米粥 330g*24"/>
    <x v="9"/>
  </r>
  <r>
    <x v="0"/>
    <n v="16750"/>
    <x v="7"/>
    <x v="22"/>
    <s v="GNC"/>
    <n v="171862"/>
    <s v="GNC公司"/>
    <s v="大众营养投资公司"/>
    <n v="385"/>
    <n v="37694"/>
    <s v="熊野油脂 马油洗发水沐浴露护发素沐浴乳浴液日本进口修复滋润 无硅油弱酸性洗发水600ml"/>
    <x v="10"/>
  </r>
  <r>
    <x v="0"/>
    <n v="16750"/>
    <x v="7"/>
    <x v="21"/>
    <s v="澳佳宝（Blackmores）"/>
    <n v="153122"/>
    <s v="黛浓有限公司"/>
    <s v="黛浓有限公司"/>
    <n v="2"/>
    <n v="99"/>
    <s v="澳佳宝（Blackmores） 维生素E维E面霜补水保湿滋润 VE冰冰霜 澳洲进口 50g*1支装"/>
    <x v="10"/>
  </r>
  <r>
    <x v="0"/>
    <n v="16750"/>
    <x v="7"/>
    <x v="22"/>
    <s v="健安喜（GNC）"/>
    <n v="9120"/>
    <s v="GNC公司"/>
    <s v="大众营养投资公司"/>
    <n v="3"/>
    <n v="171"/>
    <s v="健安喜（GNC） 健安喜GNC芦荟保湿祛痘凝露芦荟胶/面霜/VC面霜 护肤品美国原装进口 芦荟保湿面霜 57g 1瓶"/>
    <x v="10"/>
  </r>
  <r>
    <x v="1"/>
    <n v="9192"/>
    <x v="18"/>
    <x v="21"/>
    <s v="澳佳宝（Blackmores）"/>
    <n v="21324"/>
    <s v="黛浓有限公司"/>
    <s v="质控聚合品牌"/>
    <n v="26778"/>
    <n v="2388632"/>
    <s v="澳洲进口 澳佳宝（Blackmores）高浓缩辅酶Q10胶囊 保护心脏 150mg 30粒"/>
    <x v="10"/>
  </r>
  <r>
    <x v="0"/>
    <n v="9192"/>
    <x v="18"/>
    <x v="21"/>
    <s v="澳佳宝（blackmores）"/>
    <n v="222671"/>
    <s v="黛浓有限公司"/>
    <s v="黛浓有限公司"/>
    <n v="2"/>
    <n v="388"/>
    <s v="澳佳宝（blackmores） Blackmores澳佳宝 澳洲原装进口 备孕黄金营养素 孕妇黄金素 孕妇黄金素180粒 1瓶"/>
    <x v="10"/>
  </r>
  <r>
    <x v="0"/>
    <n v="9192"/>
    <x v="18"/>
    <x v="6"/>
    <s v="海尔（Haier）"/>
    <n v="7817"/>
    <s v="海尔集团"/>
    <s v="青岛海尔投资发展有限公司"/>
    <n v="684"/>
    <n v="223394"/>
    <s v="雾化器配件两件套 海尔体温计+雾化面罩"/>
    <x v="10"/>
  </r>
  <r>
    <x v="0"/>
    <n v="9192"/>
    <x v="18"/>
    <x v="22"/>
    <s v="GNC"/>
    <n v="171862"/>
    <s v="GNC公司"/>
    <s v="大众营养投资公司"/>
    <n v="36324"/>
    <n v="5106157"/>
    <s v="黑樱桃精华胶囊 降尿酸缓解疲劳 美国原装进口 黑樱桃精华胶囊120粒"/>
    <x v="10"/>
  </r>
  <r>
    <x v="0"/>
    <n v="9192"/>
    <x v="18"/>
    <x v="6"/>
    <s v="海尔"/>
    <n v="42275"/>
    <s v="海尔集团"/>
    <s v="青岛海尔投资发展有限公司"/>
    <n v="60"/>
    <n v="470"/>
    <s v="飞利浦（PHILIPS） 制氧机3L升专用湿化杯湿化加湿瓶 连接管 3L湿化杯+连接管"/>
    <x v="10"/>
  </r>
  <r>
    <x v="1"/>
    <n v="9192"/>
    <x v="18"/>
    <x v="43"/>
    <s v="汤臣倍健（BY-HEALTH）"/>
    <n v="16690"/>
    <s v="汤臣倍健股份"/>
    <s v="汤臣倍健股份有限公司"/>
    <n v="1068294"/>
    <n v="36844921"/>
    <s v="汤臣倍健（BY-HEALTH）钙维生素D维生素K软胶囊小包装（30粒）"/>
    <x v="10"/>
  </r>
  <r>
    <x v="0"/>
    <n v="9192"/>
    <x v="18"/>
    <x v="21"/>
    <s v="澳佳宝（BLACKMORES）"/>
    <n v="163991"/>
    <s v="黛浓有限公司"/>
    <s v="黛浓有限公司"/>
    <n v="2200"/>
    <n v="272547"/>
    <s v="澳洲进口澳佳宝Blackmores叶黄素护眼宁越橘蓝莓维生素A护眼片缓解眼睛视疲劳护眼明目 维生素A 5000IU 150"/>
    <x v="10"/>
  </r>
  <r>
    <x v="1"/>
    <n v="9192"/>
    <x v="18"/>
    <x v="43"/>
    <s v="天然博士"/>
    <n v="283125"/>
    <s v="汤臣倍健股份"/>
    <s v="汤臣倍健股份有限公司"/>
    <n v="807"/>
    <n v="80533"/>
    <s v="汤臣倍健 天然博士孕妇哺乳女性妈妈补钙免疫球蛋白固体饮料  蛋白营养粉（燕麦味） 怀孕期适用  270g/罐"/>
    <x v="10"/>
  </r>
  <r>
    <x v="0"/>
    <n v="9192"/>
    <x v="18"/>
    <x v="40"/>
    <s v="国鼎"/>
    <n v="73195"/>
    <s v="五粮液集团"/>
    <s v="四川省宜宾五粮液集团保健酒有限责任公司"/>
    <n v="53"/>
    <n v="56184"/>
    <s v="国鼎牛樟芝胶囊浓缩锭600mg*60粒 台湾原装滴丸 进口牛樟菇 组合装"/>
    <x v="10"/>
  </r>
  <r>
    <x v="0"/>
    <n v="9192"/>
    <x v="18"/>
    <x v="34"/>
    <s v="恒顺"/>
    <n v="8265"/>
    <s v="恒顺集团"/>
    <s v="江苏恒顺醋业股份有限公司"/>
    <n v="14"/>
    <n v="690"/>
    <s v="恒顺 蜂蜜醋苹果醋香妃醋枸杞醋礼盒饮用型香醋健康饮品60ml*4盒组合装 香妃醋60ml*4盒"/>
    <x v="10"/>
  </r>
  <r>
    <x v="0"/>
    <n v="9192"/>
    <x v="18"/>
    <x v="43"/>
    <s v="健力多（KEYLID）"/>
    <n v="59433"/>
    <s v="汤臣倍健股份"/>
    <s v="汤臣倍健股份有限公司"/>
    <n v="6013"/>
    <n v="621127"/>
    <s v="（赠品）汤臣倍健 健力多氨糖软骨素40粒 特惠装（不出售勿拍）"/>
    <x v="10"/>
  </r>
  <r>
    <x v="1"/>
    <n v="9192"/>
    <x v="18"/>
    <x v="6"/>
    <s v="海尔（Haier）"/>
    <n v="7817"/>
    <s v="海尔集团"/>
    <s v="青岛海尔投资发展有限公司"/>
    <n v="28"/>
    <n v="23679"/>
    <s v="海尔（Haier）雾化器 HT-WH01B 儿童成人老人雾化机家用雾化仪"/>
    <x v="10"/>
  </r>
  <r>
    <x v="0"/>
    <n v="9192"/>
    <x v="18"/>
    <x v="21"/>
    <s v="Blackmores"/>
    <n v="160711"/>
    <s v="黛浓有限公司"/>
    <s v="黛浓有限公司"/>
    <n v="432"/>
    <n v="58398"/>
    <s v="澳洲进口Blackmores澳佳宝血糖平衡片控制缓解降血糖90粒/瓶"/>
    <x v="10"/>
  </r>
  <r>
    <x v="1"/>
    <n v="9192"/>
    <x v="18"/>
    <x v="31"/>
    <s v="自然之宝"/>
    <n v="94564"/>
    <s v="自然之宝公司"/>
    <s v="自然之宝公司"/>
    <n v="661"/>
    <n v="48249"/>
    <s v="自然之宝（Nature’s bounty）鱼油深海鱼油软胶囊（辅助降血脂）1000mg* 100粒"/>
    <x v="10"/>
  </r>
  <r>
    <x v="0"/>
    <n v="9192"/>
    <x v="18"/>
    <x v="22"/>
    <s v="健安喜（GNC）"/>
    <n v="152124"/>
    <s v="GNC公司"/>
    <s v="大众营养投资公司"/>
    <n v="6376"/>
    <n v="1004061"/>
    <s v="黑樱桃胶囊健安喜GNC降尿酸 缓解关节疼痛 美国原装进口 250mg*120粒 3瓶装"/>
    <x v="10"/>
  </r>
  <r>
    <x v="0"/>
    <n v="9192"/>
    <x v="18"/>
    <x v="5"/>
    <s v="南洋"/>
    <n v="346566"/>
    <s v="苏泊尔集团"/>
    <s v="杭州苏泊尔南洋药业有限公司"/>
    <n v="12"/>
    <n v="535"/>
    <s v="南洋 麝香祛痛气雾剂 72g风湿关节疼痛跌打损伤喷剂消肿止痛喷剂止疼去淤血喷雾"/>
    <x v="10"/>
  </r>
  <r>
    <x v="1"/>
    <n v="9192"/>
    <x v="18"/>
    <x v="43"/>
    <s v="健力多（KEYLID）"/>
    <n v="59433"/>
    <s v="汤臣倍健股份"/>
    <s v="汤臣倍健股份有限公司"/>
    <n v="22391"/>
    <n v="4089878"/>
    <s v="汤臣倍健 健力多钙片 钙加维生素D片  180片量贩礼盒装"/>
    <x v="10"/>
  </r>
  <r>
    <x v="0"/>
    <n v="9192"/>
    <x v="18"/>
    <x v="21"/>
    <s v="blackmores"/>
    <n v="165457"/>
    <s v="黛浓有限公司"/>
    <s v="黛浓有限公司"/>
    <n v="721"/>
    <n v="103345"/>
    <s v="澳洲进口Blackmores Bilberry越橘蓝莓素精华护眼宁护眼片保护视力30粒 30粒"/>
    <x v="10"/>
  </r>
  <r>
    <x v="0"/>
    <n v="9192"/>
    <x v="18"/>
    <x v="21"/>
    <s v="BLACKMORES"/>
    <n v="153835"/>
    <s v="黛浓有限公司"/>
    <s v="黛浓有限公司"/>
    <n v="1164"/>
    <n v="124691"/>
    <s v="益生菌Life Space澳洲进口 益生菌胶囊 老年益生菌60粒"/>
    <x v="10"/>
  </r>
  <r>
    <x v="0"/>
    <n v="9192"/>
    <x v="18"/>
    <x v="31"/>
    <s v="自然之宝"/>
    <n v="204012"/>
    <s v="自然之宝公司"/>
    <s v="自然之宝公司"/>
    <n v="7806"/>
    <n v="870116"/>
    <s v="金枪鱼油 DHA软胶囊孕妇儿童青少年小孩子补充dha 辅助改善提高记忆力 60粒*2瓶装"/>
    <x v="10"/>
  </r>
  <r>
    <x v="0"/>
    <n v="9192"/>
    <x v="18"/>
    <x v="21"/>
    <s v="澳佳宝（Blackmores）"/>
    <n v="168710"/>
    <s v="黛浓有限公司"/>
    <s v="黛浓有限公司"/>
    <n v="13914"/>
    <n v="1726940"/>
    <s v="（包邮包税）澳大利亚Blackmores澳佳宝 维E面霜 50g"/>
    <x v="10"/>
  </r>
  <r>
    <x v="1"/>
    <n v="9192"/>
    <x v="18"/>
    <x v="22"/>
    <s v="健安喜（GNC）"/>
    <n v="9120"/>
    <s v="GNC公司"/>
    <s v="大众营养投资公司"/>
    <n v="52810"/>
    <n v="3675802"/>
    <s v="美国进口 健安喜（GNC）黑樱桃精华胶囊 减轻运动后肌肉酸痛 提高运动技能 240粒"/>
    <x v="10"/>
  </r>
  <r>
    <x v="0"/>
    <n v="9192"/>
    <x v="18"/>
    <x v="43"/>
    <s v="汤臣倍健（BY-HEALTH）"/>
    <n v="16690"/>
    <s v="汤臣倍健股份"/>
    <s v="汤臣倍健股份有限公司"/>
    <n v="235586"/>
    <n v="18305350"/>
    <s v="（领劵下单188）汤臣倍健巴西绿蜂胶软胶囊60粒*2瓶蜂胶增强免疫力  官方旗舰店品质"/>
    <x v="10"/>
  </r>
  <r>
    <x v="1"/>
    <n v="6196"/>
    <x v="14"/>
    <x v="7"/>
    <s v="美的（Midea）"/>
    <n v="12380"/>
    <s v="美的集团"/>
    <s v="美的集团股份有限公司"/>
    <n v="6082"/>
    <n v="176240"/>
    <s v="美的（Midea）锅具套装不粘三件套锅含炒锅煎锅汤锅电磁炉燃气灶通用MP-SL0302A"/>
    <x v="10"/>
  </r>
  <r>
    <x v="0"/>
    <n v="6196"/>
    <x v="14"/>
    <x v="7"/>
    <s v="美的"/>
    <n v="160060"/>
    <s v="美的集团"/>
    <s v="美的集团股份有限公司"/>
    <n v="6261"/>
    <n v="229852"/>
    <s v="苏泊尔电饭煲开关配件开盖按钮按键CFXB40FD22-75/CFXB50FD22-75 B款开盖"/>
    <x v="10"/>
  </r>
  <r>
    <x v="0"/>
    <n v="6196"/>
    <x v="14"/>
    <x v="7"/>
    <s v="美的（Midea）"/>
    <n v="12380"/>
    <s v="美的集团"/>
    <s v="美的集团股份有限公司"/>
    <n v="4635"/>
    <n v="411624"/>
    <s v="美的（Midea）高纯度铸铁平底炒锅 无涂层底厚壁薄燃磁通用 32CM口径 CZ32B4"/>
    <x v="10"/>
  </r>
  <r>
    <x v="1"/>
    <n v="6196"/>
    <x v="14"/>
    <x v="6"/>
    <s v="海尔"/>
    <n v="42275"/>
    <s v="海尔集团"/>
    <s v="青岛海尔投资发展有限公司"/>
    <n v="6"/>
    <n v="1703"/>
    <s v="海尔(Haier) 33cm 304不锈钢炒锅不粘无涂层无油烟电磁炉通用HCG-33GGV02"/>
    <x v="10"/>
  </r>
  <r>
    <x v="0"/>
    <n v="6196"/>
    <x v="14"/>
    <x v="6"/>
    <s v="海尔（Haier）"/>
    <n v="7817"/>
    <s v="海尔集团"/>
    <s v="青岛海尔投资发展有限公司"/>
    <n v="1"/>
    <n v="1"/>
    <s v="海尔（Haier） 海尔 刀具套装 厨房不锈钢菜刀四件套 菜刀套装"/>
    <x v="10"/>
  </r>
  <r>
    <x v="0"/>
    <n v="6196"/>
    <x v="14"/>
    <x v="20"/>
    <s v="飞科（FLYCO）"/>
    <n v="6736"/>
    <s v="飞科股份"/>
    <s v="上海飞科电器股份有限公司"/>
    <n v="1"/>
    <n v="59"/>
    <s v="三光云彩Glasslock韩国500ML玻璃耐热水杯加防烫硅胶摇摇杯茶杯玻璃茶杯RC105 红色"/>
    <x v="10"/>
  </r>
  <r>
    <x v="1"/>
    <n v="6196"/>
    <x v="14"/>
    <x v="25"/>
    <s v="九阳（Joyoung）"/>
    <n v="9774"/>
    <s v="九阳股份"/>
    <s v="九阳股份有限公司"/>
    <n v="22657"/>
    <n v="2389505"/>
    <s v="九阳（Joyoung）蒸锅28cm不锈钢锅具双层ZGH2801"/>
    <x v="10"/>
  </r>
  <r>
    <x v="0"/>
    <n v="6196"/>
    <x v="14"/>
    <x v="44"/>
    <s v="洋河"/>
    <n v="26909"/>
    <s v="洋河酒厂"/>
    <s v="江苏洋河酒厂股份有限公司"/>
    <n v="1"/>
    <n v="799"/>
    <s v="52°洋河特曲（珠光金）500ml（6瓶装）+52°五粮液（股份）恭喜发财500ml（6瓶装）"/>
    <x v="10"/>
  </r>
  <r>
    <x v="0"/>
    <n v="6196"/>
    <x v="14"/>
    <x v="45"/>
    <s v="茅台（MOUTAI）"/>
    <n v="12310"/>
    <s v="茅台集团"/>
    <s v="中国贵州茅台酒厂(集团)有限责任公司"/>
    <n v="9"/>
    <n v="0"/>
    <s v="【茅台白金酒酒具套装】"/>
    <x v="10"/>
  </r>
  <r>
    <x v="1"/>
    <n v="6196"/>
    <x v="14"/>
    <x v="5"/>
    <s v="苏泊尔（SUPOR）"/>
    <n v="16425"/>
    <s v="苏泊尔集团"/>
    <s v="浙江苏泊尔股份有限公司"/>
    <n v="182821"/>
    <n v="29143771"/>
    <s v="苏泊尔（SUPOR）火红点2代无油烟炒锅电磁炉通用可立盖 PC30R2"/>
    <x v="10"/>
  </r>
  <r>
    <x v="0"/>
    <n v="6196"/>
    <x v="14"/>
    <x v="25"/>
    <s v="九阳（Joyoung）"/>
    <n v="9774"/>
    <s v="九阳股份"/>
    <s v="九阳股份有限公司"/>
    <n v="1416"/>
    <n v="227285"/>
    <s v="九阳（Joyoung）锅具套装32cm带盖真不锈炒锅/20cm不锈钢汤锅 T0502"/>
    <x v="10"/>
  </r>
  <r>
    <x v="0"/>
    <n v="6196"/>
    <x v="14"/>
    <x v="29"/>
    <s v="华帝（VATTI）"/>
    <n v="8485"/>
    <s v="华帝股份"/>
    <s v="华帝股份有限公司"/>
    <n v="430"/>
    <n v="98673"/>
    <s v="华帝（VATTI） 粉碎机家用磨粉机研磨机中药料理机不锈钢小型打粉机五谷杂粮干磨机 白色"/>
    <x v="10"/>
  </r>
  <r>
    <x v="0"/>
    <n v="6196"/>
    <x v="14"/>
    <x v="45"/>
    <s v="茅台迎宾酒"/>
    <n v="113655"/>
    <s v="茅台集团"/>
    <s v="中国贵州茅台酒厂(集团)有限责任公司"/>
    <n v="11"/>
    <n v="0"/>
    <s v="赠品勿拍【茅台白金酒酒具套装】"/>
    <x v="10"/>
  </r>
  <r>
    <x v="0"/>
    <n v="6196"/>
    <x v="14"/>
    <x v="5"/>
    <s v="苏泊尔（SUPOR）"/>
    <n v="183438"/>
    <s v="苏泊尔集团"/>
    <s v="苏泊尔集团有限公司"/>
    <n v="433425"/>
    <n v="34278521"/>
    <s v="麦饭石不粘炒锅家用无油烟炒菜煎锅燃气电磁炉通用锅具 EC32WP01（锅口直径32cm）"/>
    <x v="10"/>
  </r>
  <r>
    <x v="0"/>
    <n v="9847"/>
    <x v="21"/>
    <x v="6"/>
    <s v="海尔（Haier）"/>
    <n v="7817"/>
    <s v="海尔集团"/>
    <s v="青岛海尔投资发展有限公司"/>
    <n v="5"/>
    <n v="131735"/>
    <s v="海尔（Haier）衣柜 整体衣柜定制 现代简约卧室整体家具定制 全屋定制书柜衣帽间榻榻米梳妆台雅思 全屋定"/>
    <x v="10"/>
  </r>
  <r>
    <x v="0"/>
    <n v="9847"/>
    <x v="21"/>
    <x v="9"/>
    <s v="TCL"/>
    <n v="188749"/>
    <s v="TCL集团"/>
    <s v="TCL集团公司"/>
    <n v="11"/>
    <n v="5614"/>
    <s v="TCL电动晾衣架升降遥控智能晾衣机自动晒衣架晾衣架 星空银色 星空银色遥控+升降+照明"/>
    <x v="10"/>
  </r>
  <r>
    <x v="0"/>
    <n v="1620"/>
    <x v="13"/>
    <x v="5"/>
    <s v="苏泊尔（SUPOR）"/>
    <n v="16425"/>
    <s v="苏泊尔集团"/>
    <s v="浙江苏泊尔股份有限公司"/>
    <n v="4"/>
    <n v="0"/>
    <s v="礼品 遮阳伞颜色随机不选色 颜色随机不选色"/>
    <x v="10"/>
  </r>
  <r>
    <x v="0"/>
    <n v="1620"/>
    <x v="13"/>
    <x v="20"/>
    <s v="飞科（FLYCO）"/>
    <n v="6736"/>
    <s v="飞科股份"/>
    <s v="上海飞科电器股份有限公司"/>
    <n v="53"/>
    <n v="4057"/>
    <s v="飞科（FLYCO）FS357旋转式三刀头全身水洗电动充电剃须刀 刮胡须刀土豪金刮胡刀"/>
    <x v="10"/>
  </r>
  <r>
    <x v="0"/>
    <n v="15901"/>
    <x v="6"/>
    <x v="20"/>
    <s v="飞科（FLYCO）"/>
    <n v="6736"/>
    <s v="飞科股份"/>
    <s v="上海飞科电器股份有限公司"/>
    <n v="107"/>
    <n v="7611"/>
    <s v="飞科（FLYCO）鼻孔剃毛鼻毛器FS7805电动鼻毛修剪器男士剃去鼻毛器男用刮鼻毛剪刀"/>
    <x v="10"/>
  </r>
  <r>
    <x v="0"/>
    <n v="15901"/>
    <x v="6"/>
    <x v="22"/>
    <s v="GNC"/>
    <n v="171862"/>
    <s v="GNC公司"/>
    <s v="大众营养投资公司"/>
    <n v="478"/>
    <n v="32340"/>
    <s v="安速 蟑螂屋日本小黑帽环保无毒蟑螂屋灭蟑螂药除小强小黑屋 小黑帽环保蟑螂小黑屋 2盒装"/>
    <x v="10"/>
  </r>
  <r>
    <x v="0"/>
    <n v="737"/>
    <x v="8"/>
    <x v="25"/>
    <s v="Onecup"/>
    <n v="234777"/>
    <s v="九阳股份"/>
    <s v="九阳股份有限公司"/>
    <n v="61"/>
    <n v="9196"/>
    <s v="九阳（Joyoung） Onecup胶囊豆浆胶囊 黑谷物豆浆"/>
    <x v="10"/>
  </r>
  <r>
    <x v="1"/>
    <n v="737"/>
    <x v="8"/>
    <x v="1"/>
    <s v="创维（Skyworth）"/>
    <n v="5565"/>
    <s v="创维集团"/>
    <s v="创维集团有限公司"/>
    <n v="165964"/>
    <n v="287853997"/>
    <s v="创维（Skyworth）XQG90-C15NCi 9公斤大容量变频滚筒洗衣机 智能wifi控制 12种洗涤模式 节能静音(淡雅银)"/>
    <x v="10"/>
  </r>
  <r>
    <x v="0"/>
    <n v="737"/>
    <x v="8"/>
    <x v="7"/>
    <s v="美的洗悦家"/>
    <n v="254089"/>
    <s v="美的集团"/>
    <s v="美的集团股份有限公司"/>
    <n v="1398"/>
    <n v="141136"/>
    <s v="美的洗悦家 空调挂机柜机深度拆卸清洗服务 不限品牌家电保养 杀菌消毒去污全国上门家政保洁 空调-(柜机空"/>
    <x v="10"/>
  </r>
  <r>
    <x v="0"/>
    <n v="737"/>
    <x v="8"/>
    <x v="38"/>
    <s v="科沃斯（Ecovacs）"/>
    <n v="10468"/>
    <s v="科沃斯股份"/>
    <s v="科沃斯机器人有限公司"/>
    <n v="14172"/>
    <n v="16217935"/>
    <s v="科沃斯（Ecovacs）窗宝W833 全自动智能家用 擦窗擦玻璃清洁机器人"/>
    <x v="10"/>
  </r>
  <r>
    <x v="0"/>
    <n v="737"/>
    <x v="8"/>
    <x v="6"/>
    <s v="小精灵"/>
    <n v="102340"/>
    <s v="海尔集团"/>
    <s v="海尔集团公司"/>
    <n v="198"/>
    <n v="41805"/>
    <s v="海尔森罗专卖店赠品 小米插线板 下单赠送咨询客服"/>
    <x v="10"/>
  </r>
  <r>
    <x v="0"/>
    <n v="737"/>
    <x v="8"/>
    <x v="5"/>
    <s v="苏泊尔（SUPOR）"/>
    <n v="183438"/>
    <s v="苏泊尔集团"/>
    <s v="苏泊尔集团有限公司"/>
    <n v="207781"/>
    <n v="54322952"/>
    <s v="除垢剂（仅作赠品 请勿单拍 单拍不发货）"/>
    <x v="10"/>
  </r>
  <r>
    <x v="0"/>
    <n v="737"/>
    <x v="8"/>
    <x v="41"/>
    <s v="老板（Robam）"/>
    <n v="11026"/>
    <s v="老板电器"/>
    <s v="杭州老板电器股份有限公司"/>
    <n v="35356"/>
    <n v="54272983"/>
    <s v="赠品专用爱仕达炒锅（专卖店专用）"/>
    <x v="10"/>
  </r>
  <r>
    <x v="0"/>
    <n v="737"/>
    <x v="8"/>
    <x v="6"/>
    <s v="海尔（Haier）"/>
    <n v="7817"/>
    <s v="海尔集团"/>
    <s v="青岛海尔投资发展有限公司"/>
    <n v="377361"/>
    <n v="474164804"/>
    <s v="（Haier）海尔 双门对开门冰箱大容量变频 风冷无霜 家用电冰箱 包邮送货入户全国联"/>
    <x v="10"/>
  </r>
  <r>
    <x v="1"/>
    <n v="737"/>
    <x v="8"/>
    <x v="41"/>
    <s v="老板（Robam）"/>
    <n v="11026"/>
    <s v="老板电器"/>
    <s v="杭州老板电器股份有限公司"/>
    <n v="139488"/>
    <n v="179192431"/>
    <s v="老板（Robam）蒸箱 嵌入式 40L全屏触控外置水箱蒸汽炉ZQB400-S273"/>
    <x v="10"/>
  </r>
  <r>
    <x v="0"/>
    <n v="737"/>
    <x v="8"/>
    <x v="7"/>
    <s v="美的（Midea）"/>
    <n v="219501"/>
    <s v="美的集团"/>
    <s v="美的集团股份有限公司"/>
    <n v="791844"/>
    <n v="544165579"/>
    <s v="（赠品）不粘锅具套装 30cm炒锅26cm煎锅16cm奶锅带盖五件套组合"/>
    <x v="10"/>
  </r>
  <r>
    <x v="1"/>
    <n v="737"/>
    <x v="8"/>
    <x v="6"/>
    <s v="海尔（Haier）"/>
    <n v="7817"/>
    <s v="海尔集团"/>
    <s v="青岛海尔投资发展有限公司"/>
    <n v="1132809"/>
    <n v="1537869137"/>
    <s v="海尔（haier）LE32U3000 32英寸流媒体高清LED液晶电视"/>
    <x v="10"/>
  </r>
  <r>
    <x v="0"/>
    <n v="737"/>
    <x v="8"/>
    <x v="30"/>
    <s v="小天鹅（LittleSwan）"/>
    <n v="162528"/>
    <s v="小天鹅股份"/>
    <s v="无锡小天鹅股份有限公司"/>
    <n v="33357"/>
    <n v="30546794"/>
    <s v="送精美挂烫机-晒图后联系在线客服登记-不要可以联系客服抵现"/>
    <x v="10"/>
  </r>
  <r>
    <x v="0"/>
    <n v="737"/>
    <x v="8"/>
    <x v="6"/>
    <s v="海尔"/>
    <n v="42275"/>
    <s v="海尔集团"/>
    <s v="青岛海尔投资发展有限公司"/>
    <n v="5294"/>
    <n v="5472619"/>
    <s v="海尔（Haier）移动空调家用单冷暖大1.5匹一体机立式空调柜机 KYR-36/A(冷暖一体机)大1.5匹"/>
    <x v="10"/>
  </r>
  <r>
    <x v="0"/>
    <n v="737"/>
    <x v="8"/>
    <x v="29"/>
    <s v="华帝（VATTI）"/>
    <n v="8485"/>
    <s v="华帝股份"/>
    <s v="华帝股份有限公司"/>
    <n v="56914"/>
    <n v="54590794"/>
    <s v="霍尼韦尔空气净化器"/>
    <x v="10"/>
  </r>
  <r>
    <x v="1"/>
    <n v="737"/>
    <x v="8"/>
    <x v="29"/>
    <s v="华帝（VATTI）"/>
    <n v="8485"/>
    <s v="华帝股份"/>
    <s v="华帝股份有限公司"/>
    <n v="60881"/>
    <n v="91550383"/>
    <s v="华帝（VATTI）钢化玻璃 双旋猛火 嵌入式燃气灶具(天然气) JZT-i10008B"/>
    <x v="10"/>
  </r>
  <r>
    <x v="1"/>
    <n v="737"/>
    <x v="8"/>
    <x v="6"/>
    <s v="卡萨帝（kasadi）"/>
    <n v="106554"/>
    <s v="海尔集团"/>
    <s v="海尔集团公司"/>
    <n v="1030"/>
    <n v="6692622"/>
    <s v="卡萨帝（（Casarte））LC-172WAU1 172升高端家庭智能母婴冰吧 风冷茶叶柜饮料展示柜"/>
    <x v="10"/>
  </r>
  <r>
    <x v="1"/>
    <n v="737"/>
    <x v="8"/>
    <x v="38"/>
    <s v="科沃斯（Ecovacs）"/>
    <n v="10468"/>
    <s v="科沃斯股份"/>
    <s v="科沃斯机器人有限公司"/>
    <n v="46988"/>
    <n v="58573398"/>
    <s v="科沃斯（Ecovacs）窗宝W950-SW 家用智能全自动 擦窗清洁机器人"/>
    <x v="10"/>
  </r>
  <r>
    <x v="1"/>
    <n v="737"/>
    <x v="8"/>
    <x v="15"/>
    <s v="格力（GREE）"/>
    <n v="7420"/>
    <s v="格力集团"/>
    <s v="珠海格力电器股份有限公司"/>
    <n v="1460983"/>
    <n v="1964881472"/>
    <s v="润典 格力 GREE KFR-35W/FNhD06-A1"/>
    <x v="10"/>
  </r>
  <r>
    <x v="0"/>
    <n v="737"/>
    <x v="8"/>
    <x v="15"/>
    <s v="TOSOT"/>
    <n v="239469"/>
    <s v="格力集团"/>
    <s v="珠海格力电器股份有限公司"/>
    <n v="28"/>
    <n v="11648"/>
    <s v="格力大松空调扇遥控预约定时冷气扇家用冷风扇静音立式移动冷风机小空调扇KS-0505D"/>
    <x v="10"/>
  </r>
  <r>
    <x v="1"/>
    <n v="737"/>
    <x v="8"/>
    <x v="6"/>
    <s v="统帅（Leader）"/>
    <n v="22186"/>
    <s v="海尔集团"/>
    <s v="青岛乐家电器有限公司"/>
    <n v="85175"/>
    <n v="77535364"/>
    <s v="统帅（Leader）黑晶玻璃侧吸 油烟机灶具套装(液化气)IC7201+LQAG1  海尔 荣誉出品"/>
    <x v="10"/>
  </r>
  <r>
    <x v="0"/>
    <n v="737"/>
    <x v="8"/>
    <x v="15"/>
    <s v="格力（GREE）"/>
    <n v="7420"/>
    <s v="格力集团"/>
    <s v="珠海格力电器股份有限公司"/>
    <n v="240752"/>
    <n v="105851484"/>
    <s v="香薰"/>
    <x v="10"/>
  </r>
  <r>
    <x v="0"/>
    <n v="737"/>
    <x v="8"/>
    <x v="1"/>
    <s v="酷开"/>
    <n v="53513"/>
    <s v="创维集团"/>
    <s v="深圳创维-RGB电子有限公司"/>
    <n v="2722"/>
    <n v="3845549"/>
    <s v="酷开（coocaa）创维酷开65K6S 65英寸LGD 4K全面屏 2+16G人工智能防蓝光护眼电视"/>
    <x v="10"/>
  </r>
  <r>
    <x v="0"/>
    <n v="737"/>
    <x v="8"/>
    <x v="20"/>
    <s v="飞科（FLYCO）"/>
    <n v="6736"/>
    <s v="飞科股份"/>
    <s v="上海飞科电器股份有限公司"/>
    <n v="261822"/>
    <n v="15069990"/>
    <s v="鼻毛修剪器男用干电式修鼻毛器男士电动剃鼻毛器刮去鼻毛剪刀男女士 （使用五号电池）"/>
    <x v="10"/>
  </r>
  <r>
    <x v="0"/>
    <n v="737"/>
    <x v="8"/>
    <x v="38"/>
    <s v="泰怡凯（TEK）"/>
    <n v="22423"/>
    <s v="科沃斯股份"/>
    <s v="科沃斯机器人有限公司"/>
    <n v="171"/>
    <n v="236011"/>
    <s v="泰怡凯（TEK）除螨仪紫外线杀菌除螨吸尘器小型家用手持除螨机 杀菌除螨器地毯床铺UVC351"/>
    <x v="10"/>
  </r>
  <r>
    <x v="0"/>
    <n v="737"/>
    <x v="8"/>
    <x v="29"/>
    <s v="百得（BEST）"/>
    <n v="40254"/>
    <s v="华帝股份"/>
    <s v="中山百得厨卫有限公司"/>
    <n v="6050"/>
    <n v="26190537"/>
    <s v="运费链接"/>
    <x v="10"/>
  </r>
  <r>
    <x v="1"/>
    <n v="737"/>
    <x v="8"/>
    <x v="30"/>
    <s v="比佛利（BEVERLY）"/>
    <n v="214560"/>
    <s v="小天鹅股份"/>
    <s v="无锡小天鹅股份有限公司"/>
    <n v="25"/>
    <n v="188364"/>
    <s v="比佛利 BEVERLY 8公斤变频滚筒洗衣机 洗衣液精准自动投放 BVL1G80EG6"/>
    <x v="10"/>
  </r>
  <r>
    <x v="0"/>
    <n v="737"/>
    <x v="8"/>
    <x v="6"/>
    <s v="统帅（Leader）"/>
    <n v="22186"/>
    <s v="海尔集团"/>
    <s v="青岛乐家电器有限公司"/>
    <n v="22173"/>
    <n v="17764666"/>
    <s v="预售 海尔出品统帅系列216升三门风冷无霜变频静音冰箱 1级能效家用电冰箱 BCD-336WLDCZ"/>
    <x v="10"/>
  </r>
  <r>
    <x v="0"/>
    <n v="737"/>
    <x v="8"/>
    <x v="15"/>
    <s v="大松（TOSOT）"/>
    <n v="151700"/>
    <s v="格力集团"/>
    <s v="珠海格力电器股份有限公司"/>
    <n v="578"/>
    <n v="272927"/>
    <s v="补差链接"/>
    <x v="10"/>
  </r>
  <r>
    <x v="0"/>
    <n v="737"/>
    <x v="8"/>
    <x v="6"/>
    <s v="模卡（MOOKA）"/>
    <n v="56816"/>
    <s v="海尔集团"/>
    <s v="青岛海尔电子有限公司"/>
    <n v="17"/>
    <n v="14347"/>
    <s v="海尔模卡（MOOKA）32A6M 32英寸智能网络WiFi高清LED液晶平板电视 黑色"/>
    <x v="10"/>
  </r>
  <r>
    <x v="0"/>
    <n v="737"/>
    <x v="8"/>
    <x v="9"/>
    <s v="TCL"/>
    <n v="188749"/>
    <s v="TCL集团"/>
    <s v="TCL集团股份有限公司"/>
    <n v="113005"/>
    <n v="115453041"/>
    <s v="（前两小时下单仅需3999）TCL 集成灶 侧吸式自动清洗抽油烟机灶具消毒柜套装 集成灶具 JC10A（智能清洗高"/>
    <x v="10"/>
  </r>
  <r>
    <x v="0"/>
    <n v="737"/>
    <x v="8"/>
    <x v="30"/>
    <s v="比佛利（BEVERLY）"/>
    <n v="214560"/>
    <s v="小天鹅股份"/>
    <s v="无锡小天鹅股份有限公司"/>
    <n v="242"/>
    <n v="486580"/>
    <s v="美的（Midea） 60升智能WIFI出水断电活水净胆电热 F60-32GQ3(HEY)"/>
    <x v="10"/>
  </r>
  <r>
    <x v="1"/>
    <n v="737"/>
    <x v="8"/>
    <x v="15"/>
    <s v="晶弘（KINGHOME）"/>
    <n v="22062"/>
    <s v="格力集团"/>
    <s v="合肥晶弘电器有限公司"/>
    <n v="19"/>
    <n v="16463"/>
    <s v="晶弘（KINGHOME）格力制造 202升变温冷柜冷藏、微冻、冷冻、速冻转换 格力晶弘 BC/BD-202D2/白色"/>
    <x v="10"/>
  </r>
  <r>
    <x v="1"/>
    <n v="737"/>
    <x v="8"/>
    <x v="20"/>
    <s v="飞科（FLYCO）"/>
    <n v="6736"/>
    <s v="飞科股份"/>
    <s v="上海飞科电器股份有限公司"/>
    <n v="1569002"/>
    <n v="93243854"/>
    <s v="飞科（FLYCO）电吹风机家用FH6651吹风筒负离子可折叠 1600W"/>
    <x v="10"/>
  </r>
  <r>
    <x v="0"/>
    <n v="737"/>
    <x v="8"/>
    <x v="20"/>
    <s v="博锐（POREE）"/>
    <n v="66095"/>
    <s v="飞科股份"/>
    <s v="上海飞科电器股份有限公司"/>
    <n v="3863"/>
    <n v="113920"/>
    <s v="飞科（FLYCO）博锐男士剃须刀电动充电式刮胡刀胡须刀须刨 标配+鼻毛器"/>
    <x v="10"/>
  </r>
  <r>
    <x v="1"/>
    <n v="737"/>
    <x v="8"/>
    <x v="1"/>
    <s v="酷开"/>
    <n v="53513"/>
    <s v="创维集团"/>
    <s v="深圳创维-RGB电子有限公司"/>
    <n v="40369"/>
    <n v="46712996"/>
    <s v="酷开（coocaa）Live-2创维电视音响回音壁5.1家庭影院套装客厅无线低音炮蓝牙壁挂音箱 木质 金属"/>
    <x v="10"/>
  </r>
  <r>
    <x v="1"/>
    <n v="737"/>
    <x v="8"/>
    <x v="7"/>
    <s v="美的（Midea）"/>
    <n v="12380"/>
    <s v="美的集团"/>
    <s v="美的集团股份有限公司"/>
    <n v="4619284"/>
    <n v="2735118788"/>
    <s v="赠品 美的（Midea）家用大功率静音吸尘器  VC12J1-FV"/>
    <x v="10"/>
  </r>
  <r>
    <x v="1"/>
    <n v="737"/>
    <x v="8"/>
    <x v="5"/>
    <s v="苏泊尔（SUPOR）"/>
    <n v="16425"/>
    <s v="苏泊尔集团"/>
    <s v="浙江苏泊尔股份有限公司"/>
    <n v="703992"/>
    <n v="172732339"/>
    <s v="苏泊尔（SUPOR）迷你电饭煲 1.6L电饭锅 陶晶内胆CFXB16YA83-30"/>
    <x v="10"/>
  </r>
  <r>
    <x v="0"/>
    <n v="737"/>
    <x v="8"/>
    <x v="6"/>
    <s v="卡萨帝（kasadi）"/>
    <n v="106554"/>
    <s v="海尔集团"/>
    <s v="海尔集团公司"/>
    <n v="3894"/>
    <n v="13074308"/>
    <s v="默认开具电子发票，下单时候请备注有效邮箱，确认收货后，电子发票自动发到您的邮箱"/>
    <x v="10"/>
  </r>
  <r>
    <x v="0"/>
    <n v="737"/>
    <x v="8"/>
    <x v="6"/>
    <s v="卡萨帝"/>
    <n v="229674"/>
    <s v="海尔集团"/>
    <s v="海尔集团公司"/>
    <n v="25"/>
    <n v="160607"/>
    <s v="海尔扫地机器人WRC-780RS"/>
    <x v="10"/>
  </r>
  <r>
    <x v="1"/>
    <n v="737"/>
    <x v="8"/>
    <x v="25"/>
    <s v="九阳（Joyoung）"/>
    <n v="9774"/>
    <s v="九阳股份"/>
    <s v="九阳股份有限公司"/>
    <n v="920512"/>
    <n v="242638679"/>
    <s v="女神玻璃杯 随手杯"/>
    <x v="10"/>
  </r>
  <r>
    <x v="0"/>
    <n v="737"/>
    <x v="8"/>
    <x v="1"/>
    <s v="创维（Skyworth）"/>
    <n v="217182"/>
    <s v="创维集团"/>
    <s v="深圳创维-RGB电子有限公司"/>
    <n v="18091"/>
    <n v="30485953"/>
    <s v="飞利浦（PHILIPS）  39英寸智能高清网络液晶平板电视机"/>
    <x v="10"/>
  </r>
  <r>
    <x v="0"/>
    <n v="737"/>
    <x v="8"/>
    <x v="7"/>
    <s v="美的"/>
    <n v="160060"/>
    <s v="美的集团"/>
    <s v="美的集团股份有限公司"/>
    <n v="1751"/>
    <n v="443478"/>
    <s v="美的（Midea）立柜式空调柜机家用静音 三级能效 冷静星3匹KF-72LW/Y-PA400(D3)"/>
    <x v="10"/>
  </r>
  <r>
    <x v="1"/>
    <n v="737"/>
    <x v="8"/>
    <x v="38"/>
    <s v="科沃斯机器人（ECOVACS）"/>
    <n v="284786"/>
    <s v="科沃斯股份"/>
    <s v="科沃斯机器人有限公司"/>
    <n v="2"/>
    <n v="11998"/>
    <s v="科沃斯（Ecovacs）A650 空气净化器 可移动式空气净化机器人沁宝"/>
    <x v="10"/>
  </r>
  <r>
    <x v="1"/>
    <n v="737"/>
    <x v="8"/>
    <x v="38"/>
    <s v="泰怡凯（TEK）"/>
    <n v="22423"/>
    <s v="科沃斯股份"/>
    <s v="科沃斯机器人有限公司"/>
    <n v="1030"/>
    <n v="1553751"/>
    <s v="泰怡凯（TEK）无线家用地面清洗清洁洗地机 吸尘器干湿两用 HF530"/>
    <x v="10"/>
  </r>
  <r>
    <x v="1"/>
    <n v="737"/>
    <x v="8"/>
    <x v="30"/>
    <s v="小天鹅（LittleSwan）"/>
    <n v="162528"/>
    <s v="小天鹅股份"/>
    <s v="无锡小天鹅股份有限公司"/>
    <n v="141315"/>
    <n v="227147141"/>
    <s v="小天鹅（LittleSwan）TG80V80WDG 8公斤变频滚筒洗衣机 全自动 金色超薄 智能控制 BLDC变频 灵光筒灯"/>
    <x v="10"/>
  </r>
  <r>
    <x v="1"/>
    <n v="737"/>
    <x v="8"/>
    <x v="9"/>
    <s v="TCL"/>
    <n v="156912"/>
    <s v="TCL集团"/>
    <s v="TCL集团股份有限公司"/>
    <n v="729394"/>
    <n v="899603902"/>
    <s v="电话机赠品 戒指支架 新款手机创意懒人指环旋转支架潮流 苹果6指环扣（颜色随机）"/>
    <x v="10"/>
  </r>
  <r>
    <x v="0"/>
    <n v="737"/>
    <x v="8"/>
    <x v="25"/>
    <s v="九阳（Joyoung）"/>
    <n v="9774"/>
    <s v="九阳股份"/>
    <s v="九阳股份有限公司"/>
    <n v="230152"/>
    <n v="54699353"/>
    <s v="饮水机九阳（Joyoung） 九阳净水器 家用直饮厨房净水机 自来水过滤器  家用龙头净化器饮水机 JYW-HC-1583"/>
    <x v="10"/>
  </r>
  <r>
    <x v="0"/>
    <n v="9855"/>
    <x v="22"/>
    <x v="7"/>
    <s v="美的"/>
    <n v="160060"/>
    <s v="美的集团"/>
    <s v="美的集团股份有限公司"/>
    <n v="6366"/>
    <n v="191834"/>
    <s v="美的（midea）led天花灯客厅餐厅灯筒灯7.5/8公分4w精工铝材暖白黄光正白光源 豪华版-象牙白-4W-三色变光"/>
    <x v="10"/>
  </r>
  <r>
    <x v="0"/>
    <n v="9855"/>
    <x v="22"/>
    <x v="7"/>
    <s v="美的（Midea）"/>
    <n v="12380"/>
    <s v="美的集团"/>
    <s v="美的集团股份有限公司"/>
    <n v="33232"/>
    <n v="3590053"/>
    <s v="酷毙LED台灯护眼大学生宿舍神器上铺寝室家用长条usb灯管书桌壁灯 明烛"/>
    <x v="10"/>
  </r>
  <r>
    <x v="0"/>
    <n v="9855"/>
    <x v="22"/>
    <x v="5"/>
    <s v="苏泊尔（SUPOR）"/>
    <n v="183438"/>
    <s v="苏泊尔集团"/>
    <s v="苏泊尔集团有限公司"/>
    <n v="4505"/>
    <n v="819078"/>
    <s v="补价专拍，单拍和未联系客服确认的不发货，具体补价费用请咨询客服 注：（补价不参加任何活动，） 1元"/>
    <x v="10"/>
  </r>
  <r>
    <x v="1"/>
    <n v="9855"/>
    <x v="22"/>
    <x v="9"/>
    <s v="TCL"/>
    <n v="156912"/>
    <s v="TCL集团"/>
    <s v="TCL集团股份有限公司"/>
    <n v="9362"/>
    <n v="1811111"/>
    <s v="TCL筒灯LED射灯全套天花灯孔灯玄关过道灯 5w正白85-95mm开孔"/>
    <x v="10"/>
  </r>
  <r>
    <x v="1"/>
    <n v="9855"/>
    <x v="22"/>
    <x v="6"/>
    <s v="海尔（Haier）"/>
    <n v="7817"/>
    <s v="海尔集团"/>
    <s v="青岛海尔投资发展有限公司"/>
    <n v="2733"/>
    <n v="3807965"/>
    <s v="海尔（Haier）指纹锁家用防盗门智能门锁密码锁电子锁 左开右开通用版 HL-36PF4 红古铜"/>
    <x v="10"/>
  </r>
  <r>
    <x v="0"/>
    <n v="9855"/>
    <x v="22"/>
    <x v="1"/>
    <s v="创维（Skyworth）"/>
    <n v="5565"/>
    <s v="创维集团"/>
    <s v="创维集团有限公司"/>
    <n v="50"/>
    <n v="34163"/>
    <s v="创维（Skyworth）指纹锁家用防盗门智能锁电子门锁芯密码锁左右开通用版  R9"/>
    <x v="10"/>
  </r>
  <r>
    <x v="1"/>
    <n v="9855"/>
    <x v="22"/>
    <x v="7"/>
    <s v="美的（Midea）"/>
    <n v="12380"/>
    <s v="美的集团"/>
    <s v="美的集团股份有限公司"/>
    <n v="226621"/>
    <n v="18729628"/>
    <s v="美的（Midea）香薰机加湿器  超声波雾化七彩香薰灯精油灯 创意礼品小夜灯 3000K"/>
    <x v="10"/>
  </r>
  <r>
    <x v="0"/>
    <n v="9855"/>
    <x v="22"/>
    <x v="6"/>
    <s v="海尔"/>
    <n v="42275"/>
    <s v="海尔集团"/>
    <s v="青岛海尔投资发展有限公司"/>
    <n v="427"/>
    <n v="215479"/>
    <s v="海尔（Haier）指纹锁电子锁智能门锁磁卡感应卡开门卡 适配海尔U3和U3-U"/>
    <x v="10"/>
  </r>
  <r>
    <x v="1"/>
    <n v="9855"/>
    <x v="22"/>
    <x v="29"/>
    <s v="华帝（VATTI）"/>
    <n v="8485"/>
    <s v="华帝股份"/>
    <s v="华帝股份有限公司"/>
    <n v="4758"/>
    <n v="1467844"/>
    <s v="华帝（VATTI）H-F0007.R角阀全铜加厚 冷热水快开三角阀 八字阀 止水阀"/>
    <x v="10"/>
  </r>
  <r>
    <x v="0"/>
    <n v="9855"/>
    <x v="22"/>
    <x v="6"/>
    <s v="海尔（Haier）"/>
    <n v="7817"/>
    <s v="海尔集团"/>
    <s v="青岛海尔投资发展有限公司"/>
    <n v="2672"/>
    <n v="7958130"/>
    <s v="限量秒杀奖品 香奈儿粉色柔情香水 红色"/>
    <x v="10"/>
  </r>
  <r>
    <x v="0"/>
    <n v="9855"/>
    <x v="22"/>
    <x v="29"/>
    <s v="华帝（VATTI）"/>
    <n v="8485"/>
    <s v="华帝股份"/>
    <s v="华帝股份有限公司"/>
    <n v="5739"/>
    <n v="1955310"/>
    <s v="水槽或花洒主体质保3年，支持7天无忧退换货 链接 单独拍单不发货 拍单请谨慎 水槽或花洒质保3年"/>
    <x v="10"/>
  </r>
  <r>
    <x v="1"/>
    <n v="9855"/>
    <x v="22"/>
    <x v="5"/>
    <s v="苏泊尔（SUPOR）"/>
    <n v="16425"/>
    <s v="苏泊尔集团"/>
    <s v="浙江苏泊尔股份有限公司"/>
    <n v="10073"/>
    <n v="3097973"/>
    <s v="苏泊尔（SUPOR）苏泊尔 医用级304不锈钢加重厨房水槽双槽洗菜盆洗菜池带刀架"/>
    <x v="10"/>
  </r>
  <r>
    <x v="0"/>
    <n v="9855"/>
    <x v="22"/>
    <x v="9"/>
    <s v="TCL"/>
    <n v="188749"/>
    <s v="TCL集团"/>
    <s v="TCL集团股份有限公司"/>
    <n v="63723"/>
    <n v="12120232"/>
    <s v="集成吊顶凉霸 厨房卫生间降温冷风扇灯LED照明二合一遥控款风扇 遥控款+摆风+（不带照明）"/>
    <x v="10"/>
  </r>
  <r>
    <x v="0"/>
    <n v="9987"/>
    <x v="29"/>
    <x v="6"/>
    <s v="海尔"/>
    <n v="42275"/>
    <s v="海尔集团"/>
    <s v="青岛海尔投资发展有限公司"/>
    <n v="237"/>
    <n v="61490"/>
    <s v="海尔 M327V 移动联通2G 老人手机 老年版 尊爵黑"/>
    <x v="10"/>
  </r>
  <r>
    <x v="0"/>
    <n v="9987"/>
    <x v="29"/>
    <x v="9"/>
    <s v="TCL"/>
    <n v="188749"/>
    <s v="TCL集团"/>
    <s v="TCL集团股份有限公司"/>
    <n v="818"/>
    <n v="119558"/>
    <s v="手机扣 （图片仅供参考）"/>
    <x v="10"/>
  </r>
  <r>
    <x v="1"/>
    <n v="9987"/>
    <x v="29"/>
    <x v="15"/>
    <s v="格力（GREE）"/>
    <n v="7420"/>
    <s v="格力集团"/>
    <s v="珠海格力电器股份有限公司"/>
    <n v="1"/>
    <n v="3599"/>
    <s v="格力手机2代  4GB+64GB  奢华金 移动联通电信4G手机"/>
    <x v="10"/>
  </r>
  <r>
    <x v="1"/>
    <n v="9987"/>
    <x v="29"/>
    <x v="9"/>
    <s v="TCL"/>
    <n v="2505"/>
    <s v="TCL集团"/>
    <s v="TCL集团股份有限公司"/>
    <n v="394"/>
    <n v="64568"/>
    <s v="TCL 老人手机 121 黑色 移动联通2G手机 双卡双待"/>
    <x v="10"/>
  </r>
  <r>
    <x v="0"/>
    <n v="9987"/>
    <x v="29"/>
    <x v="6"/>
    <s v="海尔（Haier）"/>
    <n v="7817"/>
    <s v="海尔集团"/>
    <s v="青岛海尔投资发展有限公司"/>
    <n v="8445"/>
    <n v="1649094"/>
    <s v="海尔（Haier）M360C 电信老人手机 老年电信机 直板按键大屏学生迷你小手机 备用座充老人手机 黑色"/>
    <x v="10"/>
  </r>
  <r>
    <x v="0"/>
    <n v="652"/>
    <x v="1"/>
    <x v="7"/>
    <s v="美的（Midea）"/>
    <n v="12380"/>
    <s v="美的集团"/>
    <s v="美的集团股份有限公司"/>
    <n v="235"/>
    <n v="38564"/>
    <s v="赠品：售后服务，一年以换代修"/>
    <x v="10"/>
  </r>
  <r>
    <x v="0"/>
    <n v="652"/>
    <x v="1"/>
    <x v="15"/>
    <s v="格力（GREE）"/>
    <n v="7420"/>
    <s v="格力集团"/>
    <s v="珠海格力电器股份有限公司"/>
    <n v="14"/>
    <n v="296"/>
    <s v="格力空调遥控器 YBOF2 格力空调通用遥控器 白色"/>
    <x v="10"/>
  </r>
  <r>
    <x v="0"/>
    <n v="652"/>
    <x v="1"/>
    <x v="38"/>
    <s v="科沃斯（Ecovacs）"/>
    <n v="10468"/>
    <s v="科沃斯股份"/>
    <s v="科沃斯机器人有限公司"/>
    <n v="2"/>
    <n v="3198"/>
    <s v="科沃斯（Ecovacs） 扫地机器人 吸尘器智能 家用全自动拖地魔镜S灵犀CEN540 土豪金"/>
    <x v="10"/>
  </r>
  <r>
    <x v="0"/>
    <n v="652"/>
    <x v="1"/>
    <x v="6"/>
    <s v="海尔（Haier）"/>
    <n v="7817"/>
    <s v="海尔集团"/>
    <s v="青岛海尔投资发展有限公司"/>
    <n v="13"/>
    <n v="0"/>
    <s v="清洁布"/>
    <x v="10"/>
  </r>
  <r>
    <x v="0"/>
    <n v="652"/>
    <x v="1"/>
    <x v="1"/>
    <s v="创维（Skyworth）"/>
    <n v="5565"/>
    <s v="创维集团"/>
    <s v="创维集团有限公司"/>
    <n v="7"/>
    <n v="173"/>
    <s v="创维（Skyworth） X1pro小派电视智能音响AI语音控制 音响电视盒子一体机wifi蓝牙音箱 白色"/>
    <x v="10"/>
  </r>
  <r>
    <x v="0"/>
    <n v="652"/>
    <x v="1"/>
    <x v="5"/>
    <s v="苏泊尔（SUPOR）"/>
    <n v="183438"/>
    <s v="苏泊尔集团"/>
    <s v="苏泊尔集团有限公司"/>
    <n v="1"/>
    <n v="149"/>
    <s v="苏泊尔电火火锅 多功能电热锅 家用电炒锅不粘锅迷你小功率学生宿舍用煮面锅1-2-4人 官方标配"/>
    <x v="10"/>
  </r>
  <r>
    <x v="1"/>
    <n v="652"/>
    <x v="1"/>
    <x v="6"/>
    <s v="海尔（Haier）"/>
    <n v="7817"/>
    <s v="海尔集团"/>
    <s v="青岛海尔投资发展有限公司"/>
    <n v="1"/>
    <n v="198"/>
    <s v="海尔（Haier） 家用车载空气净化器负离子高性价比 除甲醛防雾霾PM2.5"/>
    <x v="10"/>
  </r>
  <r>
    <x v="1"/>
    <n v="1319"/>
    <x v="10"/>
    <x v="6"/>
    <s v="海尔（Haier）"/>
    <n v="7817"/>
    <s v="海尔集团"/>
    <s v="青岛海尔投资发展有限公司"/>
    <n v="11163"/>
    <n v="2482285"/>
    <s v="海尔（Haier）随行杯搅拌机便携式榨汁机家用多功能果汁搅拌奶昔 婴儿辅食料理机HYF-P0108"/>
    <x v="10"/>
  </r>
  <r>
    <x v="0"/>
    <n v="1319"/>
    <x v="10"/>
    <x v="22"/>
    <s v="GNC"/>
    <n v="171862"/>
    <s v="GNC公司"/>
    <s v="大众营养投资公司"/>
    <n v="496"/>
    <n v="42490"/>
    <s v="荷兰美素（Herobaby）婴幼儿奶粉2段3段4段奶粉荷兰进口Hero baby美素 美素 白金版3段(1-2岁) 700g"/>
    <x v="10"/>
  </r>
  <r>
    <x v="0"/>
    <n v="1319"/>
    <x v="10"/>
    <x v="21"/>
    <s v="Blackmores"/>
    <n v="144123"/>
    <s v="黛浓有限公司"/>
    <s v="质控聚合品牌"/>
    <n v="1"/>
    <n v="395"/>
    <s v="澳洲进口 澳佳宝 Blackmores黄金素 孕黄金180粒胶囊孕前备孕妇用 2个装"/>
    <x v="10"/>
  </r>
  <r>
    <x v="0"/>
    <n v="1319"/>
    <x v="10"/>
    <x v="43"/>
    <s v="天然博士"/>
    <n v="283125"/>
    <s v="汤臣倍健股份"/>
    <s v="汤臣倍健股份有限公司"/>
    <n v="603"/>
    <n v="29747"/>
    <s v="汤臣倍健旗下天然博士孕妇乳母维生素B12（多维叶酸片）60片装孕前备孕成人妈妈孕期营养 维生素B12（叶酸"/>
    <x v="10"/>
  </r>
  <r>
    <x v="0"/>
    <n v="1319"/>
    <x v="10"/>
    <x v="22"/>
    <s v="健安喜（GNC）"/>
    <n v="9120"/>
    <s v="GNC公司"/>
    <s v="大众营养投资公司"/>
    <n v="1"/>
    <n v="69"/>
    <s v="艾维诺（AVEENO） 艾维诺婴儿童面霜 宝宝护肤润肤乳液/霜 保湿滋润缓解湿疹膏 日常滋润乳液227ml"/>
    <x v="10"/>
  </r>
  <r>
    <x v="0"/>
    <n v="1319"/>
    <x v="10"/>
    <x v="20"/>
    <s v="飞科（FLYCO）"/>
    <n v="6736"/>
    <s v="飞科股份"/>
    <s v="上海飞科电器股份有限公司"/>
    <n v="96"/>
    <n v="8789"/>
    <s v="飞科（FLYCO） 婴儿理发器宝宝儿童电动推子 超静音防水充电剃头刀电推剪家用 光头理发器"/>
    <x v="10"/>
  </r>
  <r>
    <x v="0"/>
    <n v="1319"/>
    <x v="10"/>
    <x v="21"/>
    <s v="BLACKMORES"/>
    <n v="153835"/>
    <s v="黛浓有限公司"/>
    <s v="黛浓有限公司"/>
    <n v="24"/>
    <n v="3680"/>
    <s v="澳洲进口澳佳宝Blackmores圣洁莓调黄体酮 孕酮备孕 多囊卵巢40粒/瓶"/>
    <x v="10"/>
  </r>
  <r>
    <x v="0"/>
    <n v="1319"/>
    <x v="10"/>
    <x v="31"/>
    <s v="自然之宝"/>
    <n v="94564"/>
    <s v="自然之宝公司"/>
    <s v="自然之宝公司"/>
    <n v="20"/>
    <n v="2969"/>
    <s v="【全球购】加拿大直邮NATURES BOUNTY自然之宝儿童钙+维生素D3 补钙软糖 120粒(新包装)"/>
    <x v="10"/>
  </r>
  <r>
    <x v="0"/>
    <n v="1319"/>
    <x v="10"/>
    <x v="21"/>
    <s v="澳佳宝（BLACKMORES）"/>
    <n v="163991"/>
    <s v="黛浓有限公司"/>
    <s v="黛浓有限公司"/>
    <n v="1"/>
    <n v="155"/>
    <s v="澳洲进口Blackmores澳佳宝孕妇黄金素180粒 孕期哺乳期营养 叶酸维生素DHA 180粒 * 1瓶装 特 质保期至18年"/>
    <x v="10"/>
  </r>
  <r>
    <x v="0"/>
    <n v="1319"/>
    <x v="10"/>
    <x v="6"/>
    <s v="海尔（Haier）"/>
    <n v="7817"/>
    <s v="海尔集团"/>
    <s v="青岛海尔投资发展有限公司"/>
    <n v="1265"/>
    <n v="279942"/>
    <s v="海尔（Haier） 辅食料理机 多功能榨汁机家用婴儿果汁机绞肉机 榨汁搅拌 多功能料理机"/>
    <x v="10"/>
  </r>
  <r>
    <x v="0"/>
    <n v="1319"/>
    <x v="10"/>
    <x v="6"/>
    <s v="海尔"/>
    <n v="42275"/>
    <s v="海尔集团"/>
    <s v="青岛海尔投资发展有限公司"/>
    <n v="814"/>
    <n v="171100"/>
    <s v="海尔消毒烘干器HBS-S01 H01 S0101 2 HYX-D01 A01 过滤网"/>
    <x v="10"/>
  </r>
  <r>
    <x v="1"/>
    <n v="1319"/>
    <x v="10"/>
    <x v="21"/>
    <s v="澳佳宝（BLACKMORES）"/>
    <n v="163991"/>
    <s v="黛浓有限公司"/>
    <s v="黛浓有限公司"/>
    <n v="75"/>
    <n v="11232"/>
    <s v="澳佳宝（BLACKMORES）儿童鱼油胶囊 60粒"/>
    <x v="10"/>
  </r>
  <r>
    <x v="0"/>
    <n v="1319"/>
    <x v="10"/>
    <x v="21"/>
    <s v="blackmores"/>
    <n v="47380"/>
    <s v="黛浓有限公司"/>
    <s v="黛浓有限公司"/>
    <n v="4"/>
    <n v="633"/>
    <s v="澳佳宝(Blackmores) Pregnancy Gold孕妇黄金素补叶酸 180粒"/>
    <x v="10"/>
  </r>
  <r>
    <x v="0"/>
    <n v="1319"/>
    <x v="10"/>
    <x v="21"/>
    <s v="澳佳宝（Blackmores）"/>
    <n v="168710"/>
    <s v="黛浓有限公司"/>
    <s v="黛浓有限公司"/>
    <n v="26"/>
    <n v="5677"/>
    <s v="澳洲进口Blackmores澳佳宝 孕妇黄金素 天然叶酸片500 孕妇孕前孕期补充叶酸 90粒 孕前期"/>
    <x v="10"/>
  </r>
  <r>
    <x v="0"/>
    <n v="6728"/>
    <x v="16"/>
    <x v="6"/>
    <s v="Haier"/>
    <n v="98227"/>
    <s v="海尔集团"/>
    <s v="青岛海尔投资发展有限公司"/>
    <n v="372"/>
    <n v="47997"/>
    <s v="海尔车载吸尘器 车用吸尘器 有线手持吸尘器 汽车大功率强力吸尘 干湿两用 12V迷你手持便携式吸尘器 官方"/>
    <x v="10"/>
  </r>
  <r>
    <x v="0"/>
    <n v="6728"/>
    <x v="16"/>
    <x v="6"/>
    <s v="海尔（Haier）"/>
    <n v="7817"/>
    <s v="海尔集团"/>
    <s v="青岛海尔投资发展有限公司"/>
    <n v="2092"/>
    <n v="413016"/>
    <s v="适用于海尔车载空气净化器USB电源线升压转换线12V1A"/>
    <x v="10"/>
  </r>
  <r>
    <x v="0"/>
    <n v="6728"/>
    <x v="16"/>
    <x v="7"/>
    <s v="美的（Midea）"/>
    <n v="12380"/>
    <s v="美的集团"/>
    <s v="美的集团股份有限公司"/>
    <n v="30"/>
    <n v="9538"/>
    <s v="车载吸尘器专用配件 可替换 海帕过滤网 滤芯  美的VH03W-09E型号用"/>
    <x v="10"/>
  </r>
  <r>
    <x v="1"/>
    <n v="6728"/>
    <x v="16"/>
    <x v="9"/>
    <s v="TCL"/>
    <n v="188749"/>
    <s v="TCL集团"/>
    <s v="TCL集团股份有限公司"/>
    <n v="1329"/>
    <n v="511877"/>
    <s v="TCL免安装GPS定位跟踪器迷你微型汽车摩托车电动车辆车载追踪防盗"/>
    <x v="10"/>
  </r>
  <r>
    <x v="0"/>
    <n v="6728"/>
    <x v="16"/>
    <x v="9"/>
    <s v="TCL"/>
    <n v="188749"/>
    <s v="TCL集团"/>
    <s v="TCL集团股份有限公司"/>
    <n v="6098"/>
    <n v="937169"/>
    <s v="移动30M包年物联卡 定位器gps流量卡 非上网卡 SIM卡一年免费"/>
    <x v="10"/>
  </r>
  <r>
    <x v="1"/>
    <n v="6728"/>
    <x v="16"/>
    <x v="6"/>
    <s v="海尔（Haier）"/>
    <n v="7817"/>
    <s v="海尔集团"/>
    <s v="青岛海尔投资发展有限公司"/>
    <n v="4853"/>
    <n v="574384"/>
    <s v="海尔（Haier）（KJBD02-15） 海尔Q8 Plus新款车载空气净化器 消除异味香薰负离子甲醛汽车空气净化器"/>
    <x v="10"/>
  </r>
  <r>
    <x v="0"/>
    <n v="6728"/>
    <x v="16"/>
    <x v="6"/>
    <s v="海尔"/>
    <n v="42275"/>
    <s v="海尔集团"/>
    <s v="青岛海尔投资发展有限公司"/>
    <n v="1"/>
    <n v="69"/>
    <s v="海尔Q6车载空气净化器专用滤网滤芯 黑色"/>
    <x v="10"/>
  </r>
  <r>
    <x v="1"/>
    <n v="6728"/>
    <x v="16"/>
    <x v="7"/>
    <s v="美的（Midea）"/>
    <n v="12380"/>
    <s v="美的集团"/>
    <s v="美的集团股份有限公司"/>
    <n v="3295"/>
    <n v="651186"/>
    <s v="美的（Midea）VH03W-09E 车载吸尘器 车用吸尘器 有线手持 大吸力 大功率 汽车吸尘器"/>
    <x v="10"/>
  </r>
  <r>
    <x v="1"/>
    <n v="670"/>
    <x v="5"/>
    <x v="6"/>
    <s v="极限矩阵"/>
    <n v="69196"/>
    <s v="海尔集团"/>
    <s v="苏州海尔信息科技有限公司"/>
    <n v="527"/>
    <n v="2730423"/>
    <s v="极限矩阵（matrimax）猎豹V3A 台式游戏电脑主机(I5-7400 8G DDR4 1TB GTX1050 2G独显)"/>
    <x v="10"/>
  </r>
  <r>
    <x v="1"/>
    <n v="670"/>
    <x v="5"/>
    <x v="9"/>
    <s v="TCL"/>
    <n v="2505"/>
    <s v="TCL集团"/>
    <s v="TCL集团股份有限公司"/>
    <n v="20938"/>
    <n v="14680435"/>
    <s v="TCL T34M6CW 34英寸1800R准4K超宽屏100Hz高刷新率 支持FreeSync同步技术游戏电竞曲面显示器"/>
    <x v="10"/>
  </r>
  <r>
    <x v="1"/>
    <n v="670"/>
    <x v="5"/>
    <x v="6"/>
    <s v="海尔（Haier）"/>
    <n v="7817"/>
    <s v="海尔集团"/>
    <s v="青岛海尔投资发展有限公司"/>
    <n v="6571"/>
    <n v="11431098"/>
    <s v="海尔（Haier）锋睿S420 14英寸轻薄学生商务笔记本电脑(四核N3450 4G 128G SSD WIFI 蓝牙 1080P 正版Win10"/>
    <x v="10"/>
  </r>
  <r>
    <x v="0"/>
    <n v="670"/>
    <x v="5"/>
    <x v="6"/>
    <s v="海尔（Haier）"/>
    <n v="7817"/>
    <s v="海尔集团"/>
    <s v="青岛海尔投资发展有限公司"/>
    <n v="125"/>
    <n v="205751"/>
    <s v="海尔（Haier） 轰天雷V8A 台式游戏电脑主机(I5-7400 8G DDR4 1TB+128G SSD GT1030 2G 正版Win10)"/>
    <x v="10"/>
  </r>
  <r>
    <x v="1"/>
    <n v="670"/>
    <x v="5"/>
    <x v="7"/>
    <s v="美的（Midea）"/>
    <n v="12380"/>
    <s v="美的集团"/>
    <s v="美的集团股份有限公司"/>
    <n v="11992"/>
    <n v="262377"/>
    <s v="美的（midea）A1C33L1.8-A5 插座插排插线板 1.8米"/>
    <x v="10"/>
  </r>
  <r>
    <x v="0"/>
    <n v="670"/>
    <x v="5"/>
    <x v="20"/>
    <s v="飞科（FLYCO）"/>
    <n v="6736"/>
    <s v="飞科股份"/>
    <s v="上海飞科电器股份有限公司"/>
    <n v="3"/>
    <n v="294"/>
    <s v="品胜宽座智能插座USB排插KY-44长线1.8米转换插多孔位电源充电器 4位+4USB宽座排插"/>
    <x v="10"/>
  </r>
  <r>
    <x v="0"/>
    <n v="670"/>
    <x v="5"/>
    <x v="1"/>
    <s v="创维（Skyworth）"/>
    <n v="217182"/>
    <s v="创维集团"/>
    <s v="深圳创维-RGB电子有限公司"/>
    <n v="3902"/>
    <n v="396538"/>
    <s v="显示器赠品 请勿下单 京豆200个 显示器赠品 请勿下单 京豆200个"/>
    <x v="10"/>
  </r>
  <r>
    <x v="0"/>
    <n v="670"/>
    <x v="5"/>
    <x v="6"/>
    <s v="雷神（ThundeRobot）"/>
    <n v="48100"/>
    <s v="海尔集团"/>
    <s v="海尔信息科技（深圳）有限公司"/>
    <n v="3776"/>
    <n v="14036931"/>
    <s v="雷神（ThundeRobot） 鼠标套装M10T"/>
    <x v="10"/>
  </r>
  <r>
    <x v="0"/>
    <n v="670"/>
    <x v="5"/>
    <x v="9"/>
    <s v="TCL"/>
    <n v="188749"/>
    <s v="TCL集团"/>
    <s v="TCL集团股份有限公司"/>
    <n v="1600"/>
    <n v="1412444"/>
    <s v="澎湃阵线DIY专营店店铺优惠券 满999元-100元 每个ID限购1张"/>
    <x v="10"/>
  </r>
  <r>
    <x v="1"/>
    <n v="670"/>
    <x v="5"/>
    <x v="6"/>
    <s v="雷神（ThundeRobot）"/>
    <n v="48100"/>
    <s v="海尔集团"/>
    <s v="海尔信息科技（深圳）有限公司"/>
    <n v="11630"/>
    <n v="53837725"/>
    <s v="雷神（ThundeRobot）黑金刚K70T 全铝合金键身 背光机械键盘 金属黑 茶轴 绝地求生吃鸡键盘"/>
    <x v="10"/>
  </r>
  <r>
    <x v="1"/>
    <n v="670"/>
    <x v="5"/>
    <x v="1"/>
    <s v="创维（Skyworth）"/>
    <n v="217182"/>
    <s v="创维集团"/>
    <s v="深圳创维-RGB电子有限公司"/>
    <n v="26180"/>
    <n v="11513449"/>
    <s v="创维（Skyworth）小派智能投影P1 便携投影机 迷你/微型/家用/办公 手机同屏 移动电源"/>
    <x v="10"/>
  </r>
  <r>
    <x v="0"/>
    <n v="1316"/>
    <x v="0"/>
    <x v="21"/>
    <s v="澳佳宝（blackmores）"/>
    <n v="222671"/>
    <s v="黛浓有限公司"/>
    <s v="黛浓有限公司"/>
    <n v="13"/>
    <n v="621"/>
    <s v="澳佳宝（blackmores）【2018新版带防伪】VE面霜天然维生素E霜冰冰霜 50g"/>
    <x v="10"/>
  </r>
  <r>
    <x v="0"/>
    <n v="1316"/>
    <x v="0"/>
    <x v="22"/>
    <s v="健安喜（GNC）"/>
    <n v="152124"/>
    <s v="GNC公司"/>
    <s v="大众营养投资公司"/>
    <n v="4"/>
    <n v="238"/>
    <s v="美国安利香皂 除菌蜂蜜皂 润肤蜜露香皂250mg*3块装"/>
    <x v="10"/>
  </r>
  <r>
    <x v="0"/>
    <n v="1316"/>
    <x v="0"/>
    <x v="5"/>
    <s v="苏泊尔（SUPOR）"/>
    <n v="16425"/>
    <s v="苏泊尔集团"/>
    <s v="浙江苏泊尔股份有限公司"/>
    <n v="1"/>
    <n v="19"/>
    <s v="【唐久直供】 电动剃须刀 去毛球器充电器 电源线 剃须刀毛球修剪器配件"/>
    <x v="10"/>
  </r>
  <r>
    <x v="0"/>
    <n v="1316"/>
    <x v="0"/>
    <x v="21"/>
    <s v="澳佳宝（Blackmores）"/>
    <n v="168710"/>
    <s v="黛浓有限公司"/>
    <s v="黛浓有限公司"/>
    <n v="2817"/>
    <n v="97136"/>
    <s v="（包邮包税）澳大利亚Blackmores澳佳宝 维E面霜 50g"/>
    <x v="10"/>
  </r>
  <r>
    <x v="0"/>
    <n v="1316"/>
    <x v="0"/>
    <x v="21"/>
    <s v="BLACKMORES"/>
    <n v="153835"/>
    <s v="黛浓有限公司"/>
    <s v="黛浓有限公司"/>
    <n v="89"/>
    <n v="5463"/>
    <s v="澳洲进口Blackmores澳佳宝ve面霜天然维生素E冰冰霜 润肤保湿补水妆前乳 润肤霜50g*1支"/>
    <x v="10"/>
  </r>
  <r>
    <x v="0"/>
    <n v="1316"/>
    <x v="0"/>
    <x v="21"/>
    <s v="blackmores"/>
    <n v="160869"/>
    <s v="黛浓有限公司"/>
    <s v="黛浓有限公司"/>
    <n v="21"/>
    <n v="1357"/>
    <s v="澳洲进口澳佳宝Blackmores澳佳宝ve面霜天然维生素面霜润肤霜50G冰冰霜维E霜 1支装"/>
    <x v="10"/>
  </r>
  <r>
    <x v="0"/>
    <n v="1316"/>
    <x v="0"/>
    <x v="21"/>
    <s v="澳佳宝（BLACKMORES）"/>
    <n v="163991"/>
    <s v="黛浓有限公司"/>
    <s v="黛浓有限公司"/>
    <n v="558"/>
    <n v="45946"/>
    <s v="澳佳宝（Blackmores）VE面霜天然维生素面霜润肤霜 50g 2支装"/>
    <x v="10"/>
  </r>
  <r>
    <x v="0"/>
    <n v="1316"/>
    <x v="0"/>
    <x v="21"/>
    <s v="Blackmores"/>
    <n v="160711"/>
    <s v="黛浓有限公司"/>
    <s v="黛浓有限公司"/>
    <n v="10"/>
    <n v="618"/>
    <s v="澳洲进口 Blackmores澳佳宝ve面霜天然维生素面霜润肤霜 50G 2盒装"/>
    <x v="10"/>
  </r>
  <r>
    <x v="0"/>
    <n v="1316"/>
    <x v="0"/>
    <x v="22"/>
    <s v="GNC"/>
    <n v="171862"/>
    <s v="GNC公司"/>
    <s v="大众营养投资公司"/>
    <n v="69"/>
    <n v="3222"/>
    <s v="美国健安喜GNC 芦荟胶 保湿面霜 57g 2瓶装"/>
    <x v="10"/>
  </r>
  <r>
    <x v="0"/>
    <n v="1316"/>
    <x v="0"/>
    <x v="20"/>
    <s v="飞科（FLYCO）"/>
    <n v="6736"/>
    <s v="飞科股份"/>
    <s v="上海飞科电器股份有限公司"/>
    <n v="392"/>
    <n v="15376"/>
    <s v="飞科（FLYCO）旗下博锐男士电动剃须刀 刮胡刀ps185 双头便携 包邮"/>
    <x v="10"/>
  </r>
  <r>
    <x v="0"/>
    <n v="12259"/>
    <x v="2"/>
    <x v="44"/>
    <s v="洋河匠心工坊"/>
    <n v="272150"/>
    <s v="洋河酒厂"/>
    <s v="江苏洋河酒厂股份有限公司"/>
    <n v="2"/>
    <n v="446"/>
    <s v="洋河匠心工坊 九月臻藏 定制版 42度 浓香型白酒 500ml 单瓶装"/>
    <x v="10"/>
  </r>
  <r>
    <x v="0"/>
    <n v="12259"/>
    <x v="2"/>
    <x v="45"/>
    <s v="茅台不老"/>
    <n v="238405"/>
    <s v="茅台集团"/>
    <s v="中国贵州茅台酒厂（集团）有限责任公司"/>
    <n v="12"/>
    <n v="6404"/>
    <s v="贵州茅台集团53度茅台不老酒V25酱香型白酒 整箱500ml*6"/>
    <x v="10"/>
  </r>
  <r>
    <x v="0"/>
    <n v="12259"/>
    <x v="2"/>
    <x v="40"/>
    <s v="五粮液（wuliangye）"/>
    <n v="205649"/>
    <s v="五粮液集团"/>
    <s v="四川省宜宾五粮液集团有限公司"/>
    <n v="3055"/>
    <n v="913709"/>
    <s v="金六福浓香型白酒 四星52度500ml*6瓶整箱装"/>
    <x v="10"/>
  </r>
  <r>
    <x v="0"/>
    <n v="12259"/>
    <x v="2"/>
    <x v="40"/>
    <s v="酒之头"/>
    <n v="77504"/>
    <s v="五粮液集团"/>
    <s v="四川省宜宾五粮液集团有限公司"/>
    <n v="62"/>
    <n v="25336"/>
    <s v="宜宾五粮液股份有限公司出品 52度酒之头 礼盒装整箱 下单立减200元"/>
    <x v="10"/>
  </r>
  <r>
    <x v="0"/>
    <n v="12259"/>
    <x v="2"/>
    <x v="45"/>
    <s v="台源"/>
    <n v="146946"/>
    <s v="茅台集团"/>
    <s v="贵州茅台酒厂(集团)保健酒业有限公司"/>
    <n v="52"/>
    <n v="8728"/>
    <s v="茅台集团 台源酒论道 酱香型53度白酒 500ml*1瓶"/>
    <x v="10"/>
  </r>
  <r>
    <x v="0"/>
    <n v="12259"/>
    <x v="2"/>
    <x v="45"/>
    <s v="贵州茅台"/>
    <n v="208402"/>
    <s v="茅台集团"/>
    <s v="中国贵州茅台酒厂（集团）有限责任公司"/>
    <n v="9963"/>
    <n v="12773522"/>
    <s v="验酒器 茅台验酒器"/>
    <x v="10"/>
  </r>
  <r>
    <x v="1"/>
    <n v="12259"/>
    <x v="2"/>
    <x v="45"/>
    <s v="习酒"/>
    <n v="17981"/>
    <s v="茅台集团"/>
    <s v="贵州茅台酒厂(集团)习酒有限责任公司"/>
    <n v="94543"/>
    <n v="24740002"/>
    <s v="贵州 习酒 金质 53度 100ml 单瓶装"/>
    <x v="10"/>
  </r>
  <r>
    <x v="0"/>
    <n v="12259"/>
    <x v="2"/>
    <x v="40"/>
    <s v="五粮迎宾"/>
    <n v="288702"/>
    <s v="五粮液集团"/>
    <s v="四川省宜宾五粮液集团有限公司"/>
    <n v="13"/>
    <n v="408"/>
    <s v="五粮迎宾酒·珍品 五粮液股份出品 婚喜宴浓香型白酒 珍品52%vol  500ml  单瓶"/>
    <x v="10"/>
  </r>
  <r>
    <x v="0"/>
    <n v="12259"/>
    <x v="2"/>
    <x v="45"/>
    <s v="习酒"/>
    <n v="226309"/>
    <s v="茅台集团"/>
    <s v="贵州茅台酒厂（集团）习酒有限责任公司"/>
    <n v="20564"/>
    <n v="8399821"/>
    <s v="陶瓷酒具"/>
    <x v="10"/>
  </r>
  <r>
    <x v="1"/>
    <n v="12259"/>
    <x v="2"/>
    <x v="2"/>
    <s v="酒鬼（JIUGUI）"/>
    <n v="26050"/>
    <s v="酒鬼股份"/>
    <s v="酒鬼酒股份有限公司"/>
    <n v="9203"/>
    <n v="2834304"/>
    <s v="酒鬼酒（老坛1985） 52度100ml  馥郁香型白酒 精致小酒版"/>
    <x v="10"/>
  </r>
  <r>
    <x v="1"/>
    <n v="12259"/>
    <x v="2"/>
    <x v="45"/>
    <s v="茅台醇"/>
    <n v="63821"/>
    <s v="茅台集团"/>
    <s v="中国贵州茅台酒厂(集团)有限责任公司"/>
    <n v="48"/>
    <n v="3517"/>
    <s v="茅台醇 柔酒 52度 500ml"/>
    <x v="10"/>
  </r>
  <r>
    <x v="0"/>
    <n v="12259"/>
    <x v="2"/>
    <x v="45"/>
    <s v="祝尊富贵"/>
    <n v="373840"/>
    <s v="茅台集团"/>
    <s v="贵州茅台酒厂集团技术开发公司"/>
    <n v="12"/>
    <n v="3527"/>
    <s v="贵州茅台集团白酒礼盒 茅台集团一帆风顺白酒礼盒 2瓶装52度白酒礼盒  送礼品袋 高档白酒礼盒"/>
    <x v="10"/>
  </r>
  <r>
    <x v="1"/>
    <n v="12259"/>
    <x v="2"/>
    <x v="44"/>
    <s v="洋河"/>
    <n v="26909"/>
    <s v="洋河酒厂"/>
    <s v="江苏洋河酒厂股份有限公司"/>
    <n v="345792"/>
    <n v="69655130"/>
    <s v="金洋河 52度 480ml*6瓶 浓香型白酒 整箱装 洋河股份出品"/>
    <x v="10"/>
  </r>
  <r>
    <x v="0"/>
    <n v="12259"/>
    <x v="2"/>
    <x v="45"/>
    <s v="老門牌"/>
    <n v="343856"/>
    <s v="茅台集团"/>
    <s v="贵州茅台酒厂技术开发公司"/>
    <n v="5"/>
    <n v="7320"/>
    <s v="茅台 茅台集团拉萨玛咖酒 拉萨净土 黑玛咖酒500ml礼盒装53度白酒"/>
    <x v="10"/>
  </r>
  <r>
    <x v="0"/>
    <n v="12259"/>
    <x v="2"/>
    <x v="33"/>
    <s v="古井"/>
    <n v="84017"/>
    <s v="古井贡集团"/>
    <s v="安徽古井贡酒股份有限公司"/>
    <n v="502"/>
    <n v="135679"/>
    <s v="正品白酒 古井贡酒 年份原浆50度古16 小酒 整箱100ml*12瓶"/>
    <x v="10"/>
  </r>
  <r>
    <x v="0"/>
    <n v="12259"/>
    <x v="2"/>
    <x v="45"/>
    <s v="白金"/>
    <n v="282286"/>
    <s v="茅台集团"/>
    <s v="贵州茅台酒厂（集团）白金酒有限责任公司."/>
    <n v="1238"/>
    <n v="157179"/>
    <s v="贵州茅台集团白金酒公司酱香型白酒53度白金壹号酱酒精品 500ml*单瓶装 精品黑"/>
    <x v="10"/>
  </r>
  <r>
    <x v="0"/>
    <n v="12259"/>
    <x v="2"/>
    <x v="45"/>
    <s v="茅台（MOUTAI）"/>
    <n v="12310"/>
    <s v="茅台集团"/>
    <s v="中国贵州茅台酒厂(集团)有限责任公司"/>
    <n v="27843"/>
    <n v="39259151"/>
    <s v="飞天茅台 礼宾 53度 酱香型白酒 500ml"/>
    <x v="10"/>
  </r>
  <r>
    <x v="0"/>
    <n v="12259"/>
    <x v="2"/>
    <x v="40"/>
    <s v="尖庄"/>
    <n v="26631"/>
    <s v="五粮液集团"/>
    <s v="四川省宜宾五粮液集团有限公司"/>
    <n v="4"/>
    <n v="3164"/>
    <s v="歌德盈香 陈年老酒 尖庄曲酒（精品）90年代 52度 500ml"/>
    <x v="10"/>
  </r>
  <r>
    <x v="0"/>
    <n v="12259"/>
    <x v="2"/>
    <x v="45"/>
    <s v="茅台（MAITAI）"/>
    <n v="171677"/>
    <s v="茅台集团"/>
    <s v="中国贵州茅台酒厂（集团）有限公司"/>
    <n v="657"/>
    <n v="76931"/>
    <s v="（测试）茅台醇（测试）"/>
    <x v="10"/>
  </r>
  <r>
    <x v="0"/>
    <n v="12259"/>
    <x v="2"/>
    <x v="40"/>
    <s v="国五液"/>
    <n v="321429"/>
    <s v="五粮液集团"/>
    <s v="四川省宜宾五粮液集团有限公司"/>
    <n v="21"/>
    <n v="12847"/>
    <s v="五粮液股份公司国五液红瓶52度浓香型粮食白酒礼盒装珍藏老酒高端婚庆商务宴请 五粮液国五液红瓶单瓶装"/>
    <x v="10"/>
  </r>
  <r>
    <x v="0"/>
    <n v="12259"/>
    <x v="2"/>
    <x v="40"/>
    <s v="五粮醇"/>
    <n v="44843"/>
    <s v="五粮液集团"/>
    <s v="四川省宜宾五粮液集团有限公司"/>
    <n v="792"/>
    <n v="61368"/>
    <s v="礼品袋 适用于 五粮醇 500ml"/>
    <x v="10"/>
  </r>
  <r>
    <x v="0"/>
    <n v="12259"/>
    <x v="2"/>
    <x v="2"/>
    <s v="酒鬼（JIUGUI）"/>
    <n v="26050"/>
    <s v="酒鬼股份"/>
    <s v="酒鬼酒股份有限公司"/>
    <n v="13674"/>
    <n v="2781896"/>
    <s v="（酒友内购专用，拍下无效）52°百家坊酒250ml（2006-2007年）"/>
    <x v="10"/>
  </r>
  <r>
    <x v="0"/>
    <n v="12259"/>
    <x v="2"/>
    <x v="45"/>
    <s v="习窖"/>
    <n v="334266"/>
    <s v="茅台集团"/>
    <s v="贵州茅台酒厂（集团）习酒有限责任公司"/>
    <n v="50"/>
    <n v="5365"/>
    <s v="贵州茅台集团 习酒 习窖20 酱香型礼盒装送礼收藏白酒 53度 500ml*1瓶"/>
    <x v="10"/>
  </r>
  <r>
    <x v="1"/>
    <n v="12259"/>
    <x v="2"/>
    <x v="42"/>
    <s v="水井坊"/>
    <n v="16147"/>
    <s v="水井坊股份"/>
    <s v="四川水井坊股份有限公司"/>
    <n v="22999"/>
    <n v="8794658"/>
    <s v="礼品袋（适用于水井坊臻酿八號38度 500ml）"/>
    <x v="10"/>
  </r>
  <r>
    <x v="0"/>
    <n v="12259"/>
    <x v="2"/>
    <x v="33"/>
    <s v="古井贡"/>
    <n v="84246"/>
    <s v="古井贡集团"/>
    <s v="安徽古井贡酒股份有限公司"/>
    <n v="9430"/>
    <n v="1841902"/>
    <s v="酒仙网 古井贡酒38度 古井贡献礼425ml（2011年老酒）白酒"/>
    <x v="10"/>
  </r>
  <r>
    <x v="0"/>
    <n v="12259"/>
    <x v="2"/>
    <x v="45"/>
    <s v="贵州茅台（MOUTAI）"/>
    <n v="403105"/>
    <s v="茅台集团"/>
    <s v="中国贵州茅台酒厂有限责任公司"/>
    <n v="73"/>
    <n v="81974"/>
    <s v="贵州茅台酒 酱香白酒 贵州大曲 茅台生肖酒丙申猴年53度2.5L单瓶装"/>
    <x v="10"/>
  </r>
  <r>
    <x v="0"/>
    <n v="12259"/>
    <x v="2"/>
    <x v="44"/>
    <s v="洋河蓝色经典"/>
    <n v="127254"/>
    <s v="洋河酒厂"/>
    <s v="江苏洋河酒厂股份有限公司"/>
    <n v="453"/>
    <n v="30358"/>
    <s v="礼品袋（适用于洋河蓝色经典海之蓝  480ml）"/>
    <x v="10"/>
  </r>
  <r>
    <x v="0"/>
    <n v="12259"/>
    <x v="2"/>
    <x v="40"/>
    <s v="玖真宝"/>
    <n v="311068"/>
    <s v="五粮液集团"/>
    <s v="四川省宜宾五粮液集团保健酒有限公司"/>
    <n v="29"/>
    <n v="25832"/>
    <s v="【宜宾馆】五粮液玖真宝百年好合喜酒52度500ml浓香白酒婚庆喜宴迎宾酒 单瓶装"/>
    <x v="10"/>
  </r>
  <r>
    <x v="1"/>
    <n v="12259"/>
    <x v="2"/>
    <x v="45"/>
    <s v="茅乡"/>
    <n v="98287"/>
    <s v="茅台集团"/>
    <s v="中国贵州茅台酒厂(集团)有限责任公司"/>
    <n v="1127"/>
    <n v="126731"/>
    <s v="【整箱】茅台集团 福满四季20 浓香型白酒 52度500ml*6瓶(内含3支礼品袋）"/>
    <x v="10"/>
  </r>
  <r>
    <x v="1"/>
    <n v="12259"/>
    <x v="2"/>
    <x v="45"/>
    <s v="茅台（MOUTAI）"/>
    <n v="12310"/>
    <s v="茅台集团"/>
    <s v="中国贵州茅台酒厂(集团)有限责任公司"/>
    <n v="115833"/>
    <n v="102897945"/>
    <s v="贵州茅台集团 技开 茅台醇香 酒珍藏级 1949 53度 酱香型 白酒 1.5L"/>
    <x v="10"/>
  </r>
  <r>
    <x v="0"/>
    <n v="12259"/>
    <x v="2"/>
    <x v="44"/>
    <s v="洋河酒厂（YANGHE）"/>
    <n v="218860"/>
    <s v="洋河酒厂"/>
    <s v="江苏洋河酒厂股份有限公司"/>
    <n v="10"/>
    <n v="14910"/>
    <s v="洋河蓝色经典梦之蓝 梦3 M3 52度500ml 白酒 整箱4瓶装"/>
    <x v="10"/>
  </r>
  <r>
    <x v="0"/>
    <n v="12259"/>
    <x v="2"/>
    <x v="42"/>
    <s v="水井坊"/>
    <n v="16147"/>
    <s v="水井坊股份"/>
    <s v="四川水井坊股份有限公司"/>
    <n v="13998"/>
    <n v="6726462"/>
    <s v="（100毫升）水井坊典藏小酒版 52度100ml浓香型白酒大师版盒装"/>
    <x v="10"/>
  </r>
  <r>
    <x v="0"/>
    <n v="12259"/>
    <x v="2"/>
    <x v="40"/>
    <s v="五粮PTVIP"/>
    <n v="402346"/>
    <s v="五粮液集团"/>
    <s v="四川省宜宾五粮液集团有限公司"/>
    <n v="64"/>
    <n v="58690"/>
    <s v="五粮液（WULIANGYE） 五粮液股份有限公司出品浓香型52度 五粮PTVIP精制整箱500ml×6"/>
    <x v="10"/>
  </r>
  <r>
    <x v="0"/>
    <n v="12259"/>
    <x v="2"/>
    <x v="40"/>
    <s v="圣"/>
    <n v="283900"/>
    <s v="五粮液集团"/>
    <s v="四川省宜宾五粮液集团有限公司"/>
    <n v="3"/>
    <n v="3027"/>
    <s v="五粮液股份有限公司 聖酒 礼盒白酒 浓香型高度白酒 52度45度 双支礼盒装 圣酒礼盒装"/>
    <x v="10"/>
  </r>
  <r>
    <x v="1"/>
    <n v="12259"/>
    <x v="2"/>
    <x v="40"/>
    <s v="尖庄"/>
    <n v="26631"/>
    <s v="五粮液集团"/>
    <s v="四川省宜宾五粮液集团有限公司"/>
    <n v="3412"/>
    <n v="393269"/>
    <s v="五粮液 股份出品 尖庄曲酒盒装52度500ml*6盒 整箱装"/>
    <x v="10"/>
  </r>
  <r>
    <x v="0"/>
    <n v="12259"/>
    <x v="2"/>
    <x v="40"/>
    <s v="万事如意"/>
    <n v="71447"/>
    <s v="五粮液集团"/>
    <s v="四川省宜宾五粮液集团有限公司"/>
    <n v="24"/>
    <n v="198"/>
    <s v="奥丁优选干红葡萄酒 六支整箱装"/>
    <x v="10"/>
  </r>
  <r>
    <x v="0"/>
    <n v="12259"/>
    <x v="2"/>
    <x v="40"/>
    <s v="五粮特曲"/>
    <n v="66278"/>
    <s v="五粮液集团"/>
    <s v="四川省宜宾五粮液集团有限公司"/>
    <n v="148"/>
    <n v="43597"/>
    <s v="【宜宾馆】五粮特曲精品52度500ml 宜宾五粮液股份公司浓香型白酒 单瓶装"/>
    <x v="10"/>
  </r>
  <r>
    <x v="0"/>
    <n v="12259"/>
    <x v="2"/>
    <x v="44"/>
    <s v="洋河经典"/>
    <n v="19126"/>
    <s v="洋河酒厂"/>
    <s v="江苏洋河酒厂股份有限公司"/>
    <n v="1"/>
    <n v="654"/>
    <s v="【永辉】洋河蓝色经典梦之蓝（M6）52度500ml 口感绵柔浓香型"/>
    <x v="10"/>
  </r>
  <r>
    <x v="0"/>
    <n v="12259"/>
    <x v="2"/>
    <x v="45"/>
    <s v="习酒庄园"/>
    <n v="402128"/>
    <s v="茅台集团"/>
    <s v="贵州茅台酒厂（集团）习酒有限责任公司"/>
    <n v="34"/>
    <n v="80"/>
    <s v="618福袋（内涵随机裸瓶酒一瓶）"/>
    <x v="10"/>
  </r>
  <r>
    <x v="0"/>
    <n v="12259"/>
    <x v="2"/>
    <x v="45"/>
    <s v="传国奇"/>
    <n v="301291"/>
    <s v="茅台集团"/>
    <s v="贵州茅台酒厂（集团）保健酒业有限公司"/>
    <n v="7"/>
    <n v="626"/>
    <s v="传国奇酒吉祥如意浓香型白酒52度500ml单瓶礼盒装婚宴喜酒送礼酒 传国奇 宏图大展 500ml"/>
    <x v="10"/>
  </r>
  <r>
    <x v="0"/>
    <n v="12259"/>
    <x v="2"/>
    <x v="45"/>
    <s v="播窖"/>
    <n v="302721"/>
    <s v="茅台集团"/>
    <s v="贵州茅台酒厂（集团）保健酒业有限公司"/>
    <n v="114"/>
    <n v="38067"/>
    <s v="贵州茅台集团播窖1935红色之路 商务喜庆送礼白酒 浓香型52°500ML*1瓶 黄色 浓香型52度500ML"/>
    <x v="10"/>
  </r>
  <r>
    <x v="0"/>
    <n v="12259"/>
    <x v="2"/>
    <x v="45"/>
    <s v="茅坛"/>
    <n v="341796"/>
    <s v="茅台集团"/>
    <s v="中国贵州茅台酒厂有限责任公司"/>
    <n v="138"/>
    <n v="20295"/>
    <s v="贵州茅台集团茅坛窖龄酒T60浓香型高度白酒52度500ml/瓶 婚喜宴贵宾请客送礼家宴用酒 单瓶装"/>
    <x v="10"/>
  </r>
  <r>
    <x v="0"/>
    <n v="12259"/>
    <x v="2"/>
    <x v="40"/>
    <s v="五粮液"/>
    <n v="207145"/>
    <s v="五粮液集团"/>
    <s v="四川省宜宾五粮液集团有限公司"/>
    <n v="5264"/>
    <n v="1319848"/>
    <s v="超市白酒 五粮液股份公司 五粮迎宾酒上品52度500mL白酒 单瓶装"/>
    <x v="10"/>
  </r>
  <r>
    <x v="0"/>
    <n v="12259"/>
    <x v="2"/>
    <x v="45"/>
    <s v="家常福"/>
    <n v="224476"/>
    <s v="茅台集团"/>
    <s v="贵州茅台酒厂集团技术开发公司"/>
    <n v="8"/>
    <n v="2264"/>
    <s v="贵州茅台酒厂技开 封藏原浆酒V80浓香型白酒礼盒52度500mlx6瓶 整箱装"/>
    <x v="10"/>
  </r>
  <r>
    <x v="0"/>
    <n v="12259"/>
    <x v="2"/>
    <x v="40"/>
    <s v="五粮液（WULIANGYE）"/>
    <n v="171672"/>
    <s v="五粮液集团"/>
    <s v="四川省宜宾五粮液集团有限公司"/>
    <n v="42899"/>
    <n v="32182264"/>
    <s v="黄金酒39度五粮液黄金万福 240ml单瓶"/>
    <x v="10"/>
  </r>
  <r>
    <x v="0"/>
    <n v="12259"/>
    <x v="2"/>
    <x v="40"/>
    <s v="东方娇子"/>
    <n v="196744"/>
    <s v="五粮液集团"/>
    <s v="四川省宜宾五粮液集团有限公司"/>
    <n v="1"/>
    <n v="199"/>
    <s v="五粮液股份公司 东方娇子 精酿 52度 整箱装 500ml*6瓶"/>
    <x v="10"/>
  </r>
  <r>
    <x v="1"/>
    <n v="12259"/>
    <x v="2"/>
    <x v="40"/>
    <s v="五粮醇"/>
    <n v="44843"/>
    <s v="五粮液集团"/>
    <s v="四川省宜宾五粮液集团有限公司"/>
    <n v="17720"/>
    <n v="1827014"/>
    <s v="五粮醇 礼品袋（适用于臻选6）"/>
    <x v="10"/>
  </r>
  <r>
    <x v="0"/>
    <n v="12259"/>
    <x v="2"/>
    <x v="45"/>
    <s v="悠蜜"/>
    <n v="187326"/>
    <s v="茅台集团"/>
    <s v="贵州茅台（集团）生态农业产业发展有限公司"/>
    <n v="38"/>
    <n v="1877"/>
    <s v="悠蜜 12度蓝莓利口酒 1X275ml单支"/>
    <x v="10"/>
  </r>
  <r>
    <x v="0"/>
    <n v="12259"/>
    <x v="2"/>
    <x v="45"/>
    <s v="茅乡"/>
    <n v="98287"/>
    <s v="茅台集团"/>
    <s v="中国贵州茅台酒厂(集团)有限责任公司"/>
    <n v="980"/>
    <n v="125607"/>
    <s v="贵州茅台集团茅乡封藏V16整箱礼盒白酒 52度500ml*6"/>
    <x v="10"/>
  </r>
  <r>
    <x v="0"/>
    <n v="12259"/>
    <x v="2"/>
    <x v="2"/>
    <s v="酒鬼酒"/>
    <n v="124294"/>
    <s v="酒鬼股份"/>
    <s v="酒鬼酒股份有限公司"/>
    <n v="85"/>
    <n v="15978"/>
    <s v="（老坛1997） 52度500ml 馥郁香型白酒"/>
    <x v="10"/>
  </r>
  <r>
    <x v="0"/>
    <n v="12259"/>
    <x v="2"/>
    <x v="40"/>
    <s v="五粮神"/>
    <n v="199671"/>
    <s v="五粮液集团"/>
    <s v="四川省宜宾五粮液集团有限公司"/>
    <n v="97"/>
    <n v="18515"/>
    <s v="五粮神 五粮液股份公司出品 佳酿（小五哥） 52度浓香型100ml *24瓶整箱"/>
    <x v="10"/>
  </r>
  <r>
    <x v="0"/>
    <n v="12259"/>
    <x v="2"/>
    <x v="2"/>
    <s v="湘泉"/>
    <n v="18256"/>
    <s v="酒鬼股份"/>
    <s v="酒鬼酒股份有限公司"/>
    <n v="5"/>
    <n v="1641"/>
    <s v="酒鬼酒 湘泉珍藏酒52度500ml*6瓶 馥郁香型白酒整箱"/>
    <x v="10"/>
  </r>
  <r>
    <x v="0"/>
    <n v="12259"/>
    <x v="2"/>
    <x v="45"/>
    <s v="茅台迎宾酒"/>
    <n v="113655"/>
    <s v="茅台集团"/>
    <s v="中国贵州茅台酒厂(集团)有限责任公司"/>
    <n v="71"/>
    <n v="9989"/>
    <s v="贵州茅台集团白酒礼盒 茅台醇封坛1998 52度 500ml 1瓶"/>
    <x v="10"/>
  </r>
  <r>
    <x v="0"/>
    <n v="12259"/>
    <x v="2"/>
    <x v="45"/>
    <s v="GJM"/>
    <n v="264313"/>
    <s v="茅台集团"/>
    <s v="中国贵州茅台酒厂(集团)有限责任公司"/>
    <n v="128"/>
    <n v="2214962"/>
    <s v="贵州茅台集团白金原浆酒52度浓香型白酒礼盒整箱绵柔酒水婚宴喜酒 425ml*6瓶"/>
    <x v="10"/>
  </r>
  <r>
    <x v="1"/>
    <n v="12259"/>
    <x v="2"/>
    <x v="44"/>
    <s v="星得斯"/>
    <n v="61223"/>
    <s v="洋河酒厂"/>
    <s v="江苏洋河酒厂股份有限公司"/>
    <n v="20108"/>
    <n v="0"/>
    <s v="洋河星得斯 爱未停葡萄酒 智利原瓶进口 750ml"/>
    <x v="10"/>
  </r>
  <r>
    <x v="0"/>
    <n v="12259"/>
    <x v="2"/>
    <x v="45"/>
    <s v="茅台（moutai）"/>
    <n v="162855"/>
    <s v="茅台集团"/>
    <s v="中国贵州茅台酒厂(集团)有限责任公司"/>
    <n v="1756"/>
    <n v="2360710"/>
    <s v="（MOUTAI） 贵州茅台酒 悠蜜Umeet蓝莓利口酒12度275ml*6瓶"/>
    <x v="10"/>
  </r>
  <r>
    <x v="1"/>
    <n v="12259"/>
    <x v="2"/>
    <x v="45"/>
    <s v="赖茅"/>
    <n v="10813"/>
    <s v="茅台集团"/>
    <s v="中国贵州茅台酒厂(集团)有限责任公司"/>
    <n v="7172"/>
    <n v="5599522"/>
    <s v="茅台 赖茅珍藏53度500ml*6瓶 整箱装 酱香型白酒"/>
    <x v="10"/>
  </r>
  <r>
    <x v="0"/>
    <n v="12259"/>
    <x v="2"/>
    <x v="40"/>
    <s v="国鼎"/>
    <n v="73195"/>
    <s v="五粮液集团"/>
    <s v="四川省宜宾五粮液集团保健酒有限责任公司"/>
    <n v="12"/>
    <n v="3316"/>
    <s v="【宜宾馆】国鼎蛹虫草酒52度500ml 宜宾五粮液生态酿酒公司虫草酒 绿盒装 单瓶装"/>
    <x v="10"/>
  </r>
  <r>
    <x v="0"/>
    <n v="12259"/>
    <x v="2"/>
    <x v="45"/>
    <s v="白金酒"/>
    <n v="3942"/>
    <s v="茅台集团"/>
    <s v="贵州茅台酒厂（集团）白金酒责任有限公司"/>
    <n v="4290"/>
    <n v="876785"/>
    <s v="贵州茅台集团白金酒公司财神白金迎宾酒冰藏52度浓香型白酒（500ml*6）礼盒整箱装"/>
    <x v="10"/>
  </r>
  <r>
    <x v="1"/>
    <n v="12259"/>
    <x v="2"/>
    <x v="33"/>
    <s v="古井贡酒"/>
    <n v="7523"/>
    <s v="古井贡集团"/>
    <s v="安徽古井贡酒股份有限公司"/>
    <n v="54425"/>
    <n v="12020423"/>
    <s v="礼品袋（适用于古井贡酒年份原浆献礼版50度 500ml）"/>
    <x v="10"/>
  </r>
  <r>
    <x v="0"/>
    <n v="12259"/>
    <x v="2"/>
    <x v="44"/>
    <s v="洋河"/>
    <n v="26909"/>
    <s v="洋河酒厂"/>
    <s v="江苏洋河酒厂股份有限公司"/>
    <n v="36970"/>
    <n v="8789233"/>
    <s v="陈年老酒  洋河大曲酒（青瓷） 52度  2013年 240ML*1瓶"/>
    <x v="10"/>
  </r>
  <r>
    <x v="0"/>
    <n v="12259"/>
    <x v="2"/>
    <x v="40"/>
    <s v="五味人生"/>
    <n v="295892"/>
    <s v="五粮液集团"/>
    <s v="宜宾五粮液生态酿酒有限公司"/>
    <n v="26"/>
    <n v="1293"/>
    <s v="【特惠试喝】【五粮液】纯粮食原浆白酒45度小瓶白酒145ml*1单瓶装小酒 单瓶"/>
    <x v="10"/>
  </r>
  <r>
    <x v="1"/>
    <n v="12259"/>
    <x v="2"/>
    <x v="40"/>
    <s v="五粮液"/>
    <n v="155136"/>
    <s v="五粮液集团"/>
    <s v="四川省宜宾五粮液集团有限公司"/>
    <n v="3273"/>
    <n v="630650"/>
    <s v="五粮液股份 富贵吉祥典藏袋子 送礼专用礼品袋  高档手提袋 双支装白酒礼袋（不含酒水）"/>
    <x v="10"/>
  </r>
  <r>
    <x v="0"/>
    <n v="12259"/>
    <x v="2"/>
    <x v="45"/>
    <s v="天朝上品"/>
    <n v="31697"/>
    <s v="茅台集团"/>
    <s v="贵州茅台酒厂集团技术开发公司"/>
    <n v="1859"/>
    <n v="344806"/>
    <s v="贵州茅台集团天朝上品银边五星 42°口感柔雅浓香型白酒500ml 6瓶箱装"/>
    <x v="10"/>
  </r>
  <r>
    <x v="0"/>
    <n v="12259"/>
    <x v="2"/>
    <x v="40"/>
    <s v="纳福"/>
    <n v="208858"/>
    <s v="五粮液集团"/>
    <s v="四川省宜宾五粮液集团有限公司"/>
    <n v="43"/>
    <n v="7886"/>
    <s v="纳福彰显尊贵白酒52度浓香型彰显尊贵珍品透明礼盒装白酒500ml礼盒装"/>
    <x v="10"/>
  </r>
  <r>
    <x v="0"/>
    <n v="12259"/>
    <x v="2"/>
    <x v="40"/>
    <s v="春夏秋冬"/>
    <n v="83704"/>
    <s v="五粮液集团"/>
    <s v="四川省宜宾五粮液集团有限公司"/>
    <n v="99"/>
    <n v="53671"/>
    <s v="宜宾五粮液股份有限公司出品 52度春夏秋冬精酿酒  500ml浓香型 单瓶"/>
    <x v="10"/>
  </r>
  <r>
    <x v="0"/>
    <n v="12259"/>
    <x v="2"/>
    <x v="45"/>
    <s v="贵州"/>
    <n v="56979"/>
    <s v="茅台集团"/>
    <s v="中国贵州茅台酒厂(集团)有限责任公司"/>
    <n v="3103"/>
    <n v="175665"/>
    <s v="（金属盖）闷倒驴白酒68度2500ml*2不锈钢背壶高粱原浆酒 整箱两瓶"/>
    <x v="10"/>
  </r>
  <r>
    <x v="0"/>
    <n v="12259"/>
    <x v="2"/>
    <x v="45"/>
    <s v="贵州茅台酒"/>
    <n v="295550"/>
    <s v="茅台集团"/>
    <s v="中国贵州茅台酒厂（集团）有限责任公司"/>
    <n v="16"/>
    <n v="41588"/>
    <s v="贵州茅台酒 生肖纪念酒 茅台王子酒 53度500ml"/>
    <x v="10"/>
  </r>
  <r>
    <x v="0"/>
    <n v="12259"/>
    <x v="2"/>
    <x v="40"/>
    <s v="壹玖壹捌"/>
    <n v="370203"/>
    <s v="五粮液集团"/>
    <s v="四川省宜宾五粮液集团有限公司"/>
    <n v="3"/>
    <n v="564"/>
    <s v="宜宾五粮液生态酿酒 52度五粮液华彩人生A16 酒婚庆喜宴批发 整箱"/>
    <x v="10"/>
  </r>
  <r>
    <x v="0"/>
    <n v="12259"/>
    <x v="2"/>
    <x v="33"/>
    <s v="古井贡（GJG）"/>
    <n v="122794"/>
    <s v="古井贡集团"/>
    <s v="安徽古井贡酒股份有限公司"/>
    <n v="629"/>
    <n v="133225"/>
    <s v="礼品袋 手提袋适用于年份原浆中国香古8"/>
    <x v="10"/>
  </r>
  <r>
    <x v="0"/>
    <n v="12259"/>
    <x v="2"/>
    <x v="45"/>
    <s v="經典"/>
    <n v="292243"/>
    <s v="茅台集团"/>
    <s v="贵州茅台酒厂（集团）习酒有限责任公司"/>
    <n v="272"/>
    <n v="10594"/>
    <s v="贵州茅台集团习酒公司经典演義五虎上将 52度600ml浓香型白酒 一套5瓶"/>
    <x v="10"/>
  </r>
  <r>
    <x v="0"/>
    <n v="12259"/>
    <x v="2"/>
    <x v="45"/>
    <s v="赖茅"/>
    <n v="10813"/>
    <s v="茅台集团"/>
    <s v="中国贵州茅台酒厂(集团)有限责任公司"/>
    <n v="677"/>
    <n v="679927"/>
    <s v="赖茅 茅台  传承蓝 53度 500ml*6 整箱装 酱香型白酒"/>
    <x v="10"/>
  </r>
  <r>
    <x v="0"/>
    <n v="12259"/>
    <x v="2"/>
    <x v="33"/>
    <s v="古井贡年份原浆"/>
    <n v="183182"/>
    <s v="古井贡集团"/>
    <s v="安徽古井贡酒股份有限公司"/>
    <n v="550"/>
    <n v="7327"/>
    <s v="礼品袋（适用于古井贡酒年份原浆献礼版 500ml）"/>
    <x v="10"/>
  </r>
  <r>
    <x v="1"/>
    <n v="12259"/>
    <x v="2"/>
    <x v="40"/>
    <s v="五粮液（WULIANGYE）"/>
    <n v="171672"/>
    <s v="五粮液集团"/>
    <s v="四川省宜宾五粮液集团有限公司"/>
    <n v="104676"/>
    <n v="99192260"/>
    <s v="礼品袋（适用于五粮液股份公司 富贵天下 珍品级）"/>
    <x v="10"/>
  </r>
  <r>
    <x v="0"/>
    <n v="12259"/>
    <x v="2"/>
    <x v="45"/>
    <s v="普天同庆"/>
    <n v="65754"/>
    <s v="茅台集团"/>
    <s v="贵州茅台酒厂(集团)习酒有限责任公司"/>
    <n v="8"/>
    <n v="2192"/>
    <s v="贵州茅台集团习酒厂出品普天同庆6年52度500ml*6浓香型白酒 整箱"/>
    <x v="10"/>
  </r>
  <r>
    <x v="0"/>
    <n v="12259"/>
    <x v="2"/>
    <x v="45"/>
    <s v="国隆（guolong）"/>
    <n v="136677"/>
    <s v="茅台集团"/>
    <s v="贵州茅台酒厂集团技术开发公司"/>
    <n v="3"/>
    <n v="0"/>
    <s v="【火力延续 力度不减】茅台集团国隆酱酒手提袋"/>
    <x v="10"/>
  </r>
  <r>
    <x v="0"/>
    <n v="12259"/>
    <x v="2"/>
    <x v="45"/>
    <s v="茅台（MAOTAI）"/>
    <n v="273942"/>
    <s v="茅台集团"/>
    <s v="中国贵州茅台酒厂（集团）有限责任公司"/>
    <n v="5176"/>
    <n v="32157856"/>
    <s v="黑金王子手提袋"/>
    <x v="10"/>
  </r>
  <r>
    <x v="1"/>
    <n v="12259"/>
    <x v="2"/>
    <x v="45"/>
    <s v="贵州习酒"/>
    <n v="48281"/>
    <s v="茅台集团"/>
    <s v="贵州茅台酒厂(集团)习酒有限责任公司"/>
    <n v="25"/>
    <n v="3665"/>
    <s v="【礼盒】 贵州习酒 帝王金樽 美酒之源 浓香型白酒 42度500ml*4"/>
    <x v="10"/>
  </r>
  <r>
    <x v="0"/>
    <n v="12259"/>
    <x v="2"/>
    <x v="45"/>
    <s v="经典"/>
    <n v="82371"/>
    <s v="茅台集团"/>
    <s v="贵州茅台酒厂(集团)习酒有限责任公司"/>
    <n v="113"/>
    <n v="28522"/>
    <s v="酒龙仓官方旗舰店贵州茅台集团习酒厂经典酱香-妙品53度酱香型白酒500ml单瓶装"/>
    <x v="10"/>
  </r>
  <r>
    <x v="0"/>
    <n v="12259"/>
    <x v="2"/>
    <x v="33"/>
    <s v="古井贡酒"/>
    <n v="7523"/>
    <s v="古井贡集团"/>
    <s v="安徽古井贡酒股份有限公司"/>
    <n v="288"/>
    <n v="47066"/>
    <s v="陈年老酒 金古井酒  50度 500ml  2011年"/>
    <x v="10"/>
  </r>
  <r>
    <x v="0"/>
    <n v="12259"/>
    <x v="2"/>
    <x v="45"/>
    <s v="茅台"/>
    <n v="226231"/>
    <s v="茅台集团"/>
    <s v="中国贵州茅台酒厂（集团）有限责任公司"/>
    <n v="303"/>
    <n v="111276"/>
    <s v="贺卡 赠品 单拍不发 500ml     一瓶"/>
    <x v="10"/>
  </r>
  <r>
    <x v="0"/>
    <n v="12259"/>
    <x v="2"/>
    <x v="45"/>
    <s v="習水"/>
    <n v="256580"/>
    <s v="茅台集团"/>
    <s v="贵州茅台酒厂（集团）习酒有限责任公司"/>
    <n v="27"/>
    <n v="2110"/>
    <s v="贵州省53度酱香型粮食酒  茅台镇原浆纯粮白酒礼盒 整箱特价 一瓶试喝装  1*500ml"/>
    <x v="10"/>
  </r>
  <r>
    <x v="0"/>
    <n v="12259"/>
    <x v="2"/>
    <x v="44"/>
    <s v="星得斯"/>
    <n v="61223"/>
    <s v="洋河酒厂"/>
    <s v="江苏洋河酒厂股份有限公司"/>
    <n v="476"/>
    <n v="27017"/>
    <s v="红酒开瓶器多功能 海马刀"/>
    <x v="10"/>
  </r>
  <r>
    <x v="0"/>
    <n v="1320"/>
    <x v="11"/>
    <x v="32"/>
    <s v="千禾"/>
    <n v="75406"/>
    <s v="千禾股份"/>
    <s v="千禾味业食品股份有限公司"/>
    <n v="16627"/>
    <n v="328787"/>
    <s v="千禾京东狗年定制特级酱油生抽不加味精不加碘 春曲原酿500ML*2"/>
    <x v="10"/>
  </r>
  <r>
    <x v="0"/>
    <n v="1320"/>
    <x v="11"/>
    <x v="36"/>
    <s v="海天"/>
    <n v="7876"/>
    <s v="海天集团"/>
    <s v="佛山市海天调味食品股份有限公司"/>
    <n v="9291"/>
    <n v="145710"/>
    <s v="海天黄豆酱调味酱拌饭酱豆瓣酱甜面酱 【黄豆酱340g*4瓶】"/>
    <x v="10"/>
  </r>
  <r>
    <x v="1"/>
    <n v="1320"/>
    <x v="11"/>
    <x v="36"/>
    <s v="海天"/>
    <n v="7876"/>
    <s v="海天集团"/>
    <s v="佛山市海天调味食品股份有限公司"/>
    <n v="1140652"/>
    <n v="12392746"/>
    <s v="海天黄豆酱800g"/>
    <x v="10"/>
  </r>
  <r>
    <x v="0"/>
    <n v="1320"/>
    <x v="11"/>
    <x v="34"/>
    <s v="恒顺"/>
    <n v="317216"/>
    <s v="恒顺集团"/>
    <s v="江苏恒顺集团有限公司"/>
    <n v="20224"/>
    <n v="333388"/>
    <s v="恒顺麻油礼盒 500ml*2瓶 纯正芝麻香油 调味品|料 食用油"/>
    <x v="10"/>
  </r>
  <r>
    <x v="1"/>
    <n v="1320"/>
    <x v="11"/>
    <x v="34"/>
    <s v="恒顺"/>
    <n v="8265"/>
    <s v="恒顺集团"/>
    <s v="江苏恒顺醋业股份有限公司"/>
    <n v="188043"/>
    <n v="1688518"/>
    <s v="恒顺香醋 镇江特产 酿造食醋 500ml"/>
    <x v="10"/>
  </r>
  <r>
    <x v="0"/>
    <n v="1320"/>
    <x v="11"/>
    <x v="25"/>
    <s v="阳光豆坊"/>
    <n v="159419"/>
    <s v="九阳股份"/>
    <s v="九阳股份有限公司"/>
    <n v="441"/>
    <n v="15775"/>
    <s v="黑豆九阳绿心黑豆农家自产黑豆豆浆豆原料醋泡黑豆五谷杂粮"/>
    <x v="10"/>
  </r>
  <r>
    <x v="0"/>
    <n v="1320"/>
    <x v="11"/>
    <x v="40"/>
    <s v="五粮液（WULIANGYE）"/>
    <n v="17815"/>
    <s v="五粮液集团"/>
    <s v="四川省宜宾五粮液集团有限公司"/>
    <n v="7"/>
    <n v="1806"/>
    <s v="小五粮液歪嘴 100ml*24瓶52度【悦悦配送】"/>
    <x v="10"/>
  </r>
  <r>
    <x v="1"/>
    <n v="1320"/>
    <x v="11"/>
    <x v="25"/>
    <s v="九阳豆浆"/>
    <n v="309659"/>
    <s v="九阳股份"/>
    <s v="杭州九阳豆业有限公司"/>
    <n v="32596"/>
    <n v="19124"/>
    <s v="九阳豆浆（Joyoung Soymilk）磨豆匠 营养早餐豆奶280ml*6瓶装香甜醇味"/>
    <x v="10"/>
  </r>
  <r>
    <x v="0"/>
    <n v="1320"/>
    <x v="11"/>
    <x v="45"/>
    <s v="茅台（MOUTAI）"/>
    <n v="12310"/>
    <s v="茅台集团"/>
    <s v="中国贵州茅台酒厂(集团)有限责任公司"/>
    <n v="9"/>
    <n v="809"/>
    <s v="醉佳一等 泰国原装进口 MIKU米谷 八宝粥罐头 米谷莲子八宝粥礼盒330g*6"/>
    <x v="10"/>
  </r>
  <r>
    <x v="1"/>
    <n v="1320"/>
    <x v="11"/>
    <x v="25"/>
    <s v="阳光豆坊"/>
    <n v="159419"/>
    <s v="九阳股份"/>
    <s v="九阳股份有限公司"/>
    <n v="7"/>
    <n v="319"/>
    <s v="九阳 阳光豆坊 红豆薏米粉 即食五谷杂粮 烘焙 熟粉 五谷粉 代餐粉600g"/>
    <x v="10"/>
  </r>
  <r>
    <x v="1"/>
    <n v="1320"/>
    <x v="11"/>
    <x v="36"/>
    <s v="海天（HADAY）"/>
    <n v="137697"/>
    <s v="海天集团"/>
    <s v="佛山市海天调味食品股份有限公司"/>
    <n v="250485"/>
    <n v="2098953"/>
    <s v="海天（HADAY）金标生抽  500ml（新老包装随机发货）"/>
    <x v="10"/>
  </r>
  <r>
    <x v="0"/>
    <n v="1320"/>
    <x v="11"/>
    <x v="21"/>
    <s v="Blackmores"/>
    <n v="160711"/>
    <s v="黛浓有限公司"/>
    <s v="黛浓有限公司"/>
    <n v="12"/>
    <n v="1796"/>
    <s v="澳洲直邮 blackmores澳佳宝维骨力关节灵120粒 含1500mg 1件装"/>
    <x v="10"/>
  </r>
  <r>
    <x v="1"/>
    <n v="1320"/>
    <x v="11"/>
    <x v="35"/>
    <s v="桃李"/>
    <n v="137496"/>
    <s v="桃李公司"/>
    <s v="沈阳桃李面包股份有限公司"/>
    <n v="531"/>
    <n v="42861"/>
    <s v="桃李 端午节粽子礼盒 屋顶礼盒粽 鲜肉粽彩豆粽豆沙粽红枣粽五谷粽1.5kg"/>
    <x v="10"/>
  </r>
  <r>
    <x v="0"/>
    <n v="1320"/>
    <x v="11"/>
    <x v="35"/>
    <s v="桃李"/>
    <n v="137496"/>
    <s v="桃李公司"/>
    <s v="沈阳桃李面包股份有限公司"/>
    <n v="3366"/>
    <n v="137200"/>
    <s v="桃李 面包布朗尼蛋糕3盒540g 原味巧克力糕点甜点点心零食食品下午茶"/>
    <x v="10"/>
  </r>
  <r>
    <x v="0"/>
    <n v="1320"/>
    <x v="11"/>
    <x v="21"/>
    <s v="澳佳宝（Blackmores）"/>
    <n v="153122"/>
    <s v="黛浓有限公司"/>
    <s v="黛浓有限公司"/>
    <n v="9"/>
    <n v="837"/>
    <s v="进口汤姆农场阿诺农场营养即食燕麦片热带水果颗粒果仁谷物早餐冲饮1000g/袋 2袋"/>
    <x v="10"/>
  </r>
  <r>
    <x v="0"/>
    <n v="1320"/>
    <x v="11"/>
    <x v="36"/>
    <s v="海天（HADAY）"/>
    <n v="137697"/>
    <s v="海天集团"/>
    <s v="佛山市海天调味食品股份有限公司"/>
    <n v="176"/>
    <n v="11930"/>
    <s v="海天黄豆酱拌饭酱拌面酱下饭酱调味酱料豆瓣酱 800g*6瓶 /整箱"/>
    <x v="10"/>
  </r>
  <r>
    <x v="0"/>
    <n v="1320"/>
    <x v="11"/>
    <x v="22"/>
    <s v="GNC"/>
    <n v="171862"/>
    <s v="GNC公司"/>
    <s v="大众营养投资公司"/>
    <n v="23"/>
    <n v="2275"/>
    <s v="邮费补拍 1袋（保质期至18年9月）"/>
    <x v="10"/>
  </r>
  <r>
    <x v="0"/>
    <n v="1320"/>
    <x v="11"/>
    <x v="25"/>
    <s v="九阳豆浆"/>
    <n v="309659"/>
    <s v="九阳股份"/>
    <s v="杭州九阳豆业有限公司"/>
    <n v="524"/>
    <n v="28124"/>
    <s v="九阳豆浆（Joyoung Soymilk） 磨豆匠非转基因豆奶250ml*18盒白领学生早餐奶无添加 原味"/>
    <x v="10"/>
  </r>
  <r>
    <x v="1"/>
    <n v="1320"/>
    <x v="11"/>
    <x v="32"/>
    <s v="千禾"/>
    <n v="75406"/>
    <s v="千禾股份"/>
    <s v="千禾味业食品股份有限公司"/>
    <n v="337685"/>
    <n v="3120724"/>
    <s v="千禾 葱姜料酒 零添加酿造调味料酒厨房调料调味品500ml"/>
    <x v="10"/>
  </r>
  <r>
    <x v="0"/>
    <n v="16750"/>
    <x v="7"/>
    <x v="22"/>
    <s v="健安喜（GNC）"/>
    <n v="9120"/>
    <s v="GNC公司"/>
    <s v="大众营养投资公司"/>
    <n v="1"/>
    <n v="57"/>
    <s v="健安喜GNC芦荟保湿祛痘凝露芦荟胶/面霜/VC面霜 护肤品美国原装进口 芦荟保湿面霜 57g 1瓶装"/>
    <x v="11"/>
  </r>
  <r>
    <x v="1"/>
    <n v="16750"/>
    <x v="7"/>
    <x v="6"/>
    <s v="KKC"/>
    <n v="234828"/>
    <s v="海尔集团"/>
    <s v="海尔信息科技（深圳）有限公司"/>
    <n v="4"/>
    <n v="0"/>
    <s v="KKC 电动牙刷 替换刷头 2支装 KQ-020 适用S520WP"/>
    <x v="11"/>
  </r>
  <r>
    <x v="0"/>
    <n v="16750"/>
    <x v="7"/>
    <x v="21"/>
    <s v="澳佳宝（Blackmores）"/>
    <n v="153122"/>
    <s v="黛浓有限公司"/>
    <s v="黛浓有限公司"/>
    <n v="2"/>
    <n v="85"/>
    <s v="澳佳宝（Blackmores） 澳佳宝VE面霜维生素E润肤霜滋润补水保湿澳洲原装进口 VE面霜 50g（补水保湿）"/>
    <x v="11"/>
  </r>
  <r>
    <x v="0"/>
    <n v="16750"/>
    <x v="7"/>
    <x v="22"/>
    <s v="GNC"/>
    <n v="171862"/>
    <s v="GNC公司"/>
    <s v="大众营养投资公司"/>
    <n v="357"/>
    <n v="30662"/>
    <s v="熊野油脂 马油洗发水沐浴露护发素沐浴乳浴液日本进口修复滋润 无硅油弱酸性洗发水600ml"/>
    <x v="11"/>
  </r>
  <r>
    <x v="1"/>
    <n v="9192"/>
    <x v="18"/>
    <x v="21"/>
    <s v="澳佳宝（Blackmores）"/>
    <n v="21324"/>
    <s v="黛浓有限公司"/>
    <s v="质控聚合品牌"/>
    <n v="8707"/>
    <n v="1009002"/>
    <s v="澳洲进口 澳佳宝（Blackmores）高浓缩辅酶Q10胶囊 保护心脏 150mg 30粒"/>
    <x v="11"/>
  </r>
  <r>
    <x v="0"/>
    <n v="9192"/>
    <x v="18"/>
    <x v="21"/>
    <s v="Blackmores"/>
    <n v="160711"/>
    <s v="黛浓有限公司"/>
    <s v="黛浓有限公司"/>
    <n v="581"/>
    <n v="80925"/>
    <s v="澳洲进口Blackmores澳佳宝血糖平衡片控制缓解降血糖90粒/瓶"/>
    <x v="11"/>
  </r>
  <r>
    <x v="1"/>
    <n v="9192"/>
    <x v="18"/>
    <x v="31"/>
    <s v="自然之宝"/>
    <n v="94564"/>
    <s v="自然之宝公司"/>
    <s v="自然之宝公司"/>
    <n v="1332"/>
    <n v="69955"/>
    <s v="自然之宝（Nature’s bounty）钙加D软胶囊 钙片 液体钙1000mg/片*90粒"/>
    <x v="11"/>
  </r>
  <r>
    <x v="1"/>
    <n v="9192"/>
    <x v="18"/>
    <x v="43"/>
    <s v="汤臣倍健（BY-HEALTH）"/>
    <n v="16690"/>
    <s v="汤臣倍健股份"/>
    <s v="汤臣倍健股份有限公司"/>
    <n v="695897"/>
    <n v="28259784"/>
    <s v="汤臣倍健（BY-HEALTH）钙维生素D维生素K软胶囊小包装（30粒）"/>
    <x v="11"/>
  </r>
  <r>
    <x v="1"/>
    <n v="9192"/>
    <x v="18"/>
    <x v="22"/>
    <s v="健安喜（GNC）"/>
    <n v="9120"/>
    <s v="GNC公司"/>
    <s v="大众营养投资公司"/>
    <n v="33277"/>
    <n v="2964222"/>
    <s v="美国进口 健安喜（GNC）黑樱桃精华胶囊 减轻运动后肌肉酸痛 提高运动技能 240粒"/>
    <x v="11"/>
  </r>
  <r>
    <x v="1"/>
    <n v="9192"/>
    <x v="18"/>
    <x v="6"/>
    <s v="海尔（Haier）"/>
    <n v="7817"/>
    <s v="海尔集团"/>
    <s v="青岛海尔投资发展有限公司"/>
    <n v="53"/>
    <n v="40052"/>
    <s v="海尔（Haier）雾化器 HT-WH01B 儿童成人老人雾化机家用雾化仪"/>
    <x v="11"/>
  </r>
  <r>
    <x v="0"/>
    <n v="9192"/>
    <x v="18"/>
    <x v="21"/>
    <s v="blackmores"/>
    <n v="165457"/>
    <s v="黛浓有限公司"/>
    <s v="黛浓有限公司"/>
    <n v="876"/>
    <n v="116692"/>
    <s v="澳洲进口 澳佳宝（Blackmores）锯棕榈番茄红素 前列康复合胶囊 60粒 番茄红素 60粒*1瓶"/>
    <x v="11"/>
  </r>
  <r>
    <x v="0"/>
    <n v="9192"/>
    <x v="18"/>
    <x v="6"/>
    <s v="海尔（Haier）"/>
    <n v="7817"/>
    <s v="海尔集团"/>
    <s v="青岛海尔投资发展有限公司"/>
    <n v="2188"/>
    <n v="397225"/>
    <s v="雾化器配件两件套 海尔体温计+雾化面罩"/>
    <x v="11"/>
  </r>
  <r>
    <x v="0"/>
    <n v="9192"/>
    <x v="18"/>
    <x v="34"/>
    <s v="恒顺"/>
    <n v="8265"/>
    <s v="恒顺集团"/>
    <s v="江苏恒顺醋业股份有限公司"/>
    <n v="30"/>
    <n v="1432"/>
    <s v="恒顺 蜂蜜醋苹果醋香妃醋枸杞醋礼盒饮用型香醋健康饮品60ml*4盒组合装 香妃醋60ml*4盒"/>
    <x v="11"/>
  </r>
  <r>
    <x v="0"/>
    <n v="9192"/>
    <x v="18"/>
    <x v="21"/>
    <s v="澳佳宝（BLACKMORES）"/>
    <n v="163991"/>
    <s v="黛浓有限公司"/>
    <s v="黛浓有限公司"/>
    <n v="1467"/>
    <n v="219296"/>
    <s v="澳洲进口澳佳宝Blackmores圣洁莓精华 40粒 天然草本平衡荷尔蒙片 缓解经前不适 40粒 * 3瓶装 圣洁莓"/>
    <x v="11"/>
  </r>
  <r>
    <x v="0"/>
    <n v="9192"/>
    <x v="18"/>
    <x v="22"/>
    <s v="健安喜（GNC）"/>
    <n v="152124"/>
    <s v="GNC公司"/>
    <s v="大众营养投资公司"/>
    <n v="4863"/>
    <n v="813496"/>
    <s v="黑樱桃胶囊健安喜GNC降尿酸 缓解关节疼痛 美国原装进口 250mg*120粒 2瓶装"/>
    <x v="11"/>
  </r>
  <r>
    <x v="1"/>
    <n v="9192"/>
    <x v="18"/>
    <x v="43"/>
    <s v="健力多（KEYLID）"/>
    <n v="59433"/>
    <s v="汤臣倍健股份"/>
    <s v="汤臣倍健股份有限公司"/>
    <n v="15475"/>
    <n v="3350847"/>
    <s v="汤臣倍健 健力多钙片 钙加维生素D片  180片量贩礼盒装"/>
    <x v="11"/>
  </r>
  <r>
    <x v="0"/>
    <n v="9192"/>
    <x v="18"/>
    <x v="31"/>
    <s v="自然之宝"/>
    <n v="204012"/>
    <s v="自然之宝公司"/>
    <s v="自然之宝公司"/>
    <n v="4980"/>
    <n v="652979"/>
    <s v="金枪鱼油 DHA软胶囊孕妇儿童青少年小孩子补充dha 辅助改善提高记忆力 60粒*2瓶装"/>
    <x v="11"/>
  </r>
  <r>
    <x v="0"/>
    <n v="9192"/>
    <x v="18"/>
    <x v="40"/>
    <s v="国鼎"/>
    <n v="73195"/>
    <s v="五粮液集团"/>
    <s v="四川省宜宾五粮液集团保健酒有限责任公司"/>
    <n v="26"/>
    <n v="40714"/>
    <s v="国鼎牛樟芝胶囊浓缩锭600mg*60粒 台湾原装滴丸 进口牛樟菇 组合装"/>
    <x v="11"/>
  </r>
  <r>
    <x v="0"/>
    <n v="9192"/>
    <x v="18"/>
    <x v="43"/>
    <s v="汤臣倍健（BY-HEALTH）"/>
    <n v="16690"/>
    <s v="汤臣倍健股份"/>
    <s v="汤臣倍健股份有限公司"/>
    <n v="222968"/>
    <n v="17338924"/>
    <s v="（领劵再减）汤臣倍健辅酶Q10天然维生素E软胶囊120粒增强免疫力缓解疲劳 官方旗舰店"/>
    <x v="11"/>
  </r>
  <r>
    <x v="0"/>
    <n v="9192"/>
    <x v="18"/>
    <x v="21"/>
    <s v="澳佳宝（blackmores）"/>
    <n v="222671"/>
    <s v="黛浓有限公司"/>
    <s v="黛浓有限公司"/>
    <n v="2"/>
    <n v="327"/>
    <s v="澳佳宝（blackmores） Blackmores澳佳宝 澳洲原装进口 备孕黄金营养素 孕妇黄金素 孕妇黄金素180粒 1瓶"/>
    <x v="11"/>
  </r>
  <r>
    <x v="0"/>
    <n v="9192"/>
    <x v="18"/>
    <x v="21"/>
    <s v="澳佳宝（Blackmores）"/>
    <n v="168710"/>
    <s v="黛浓有限公司"/>
    <s v="黛浓有限公司"/>
    <n v="14841"/>
    <n v="1889648"/>
    <s v="鱼油Blackmores澳佳宝深海鱼油软胶囊降血压降血脂调节三高澳洲原装进口 无腥味 400粒"/>
    <x v="11"/>
  </r>
  <r>
    <x v="0"/>
    <n v="9192"/>
    <x v="18"/>
    <x v="21"/>
    <s v="BLACKMORES"/>
    <n v="153835"/>
    <s v="黛浓有限公司"/>
    <s v="黛浓有限公司"/>
    <n v="958"/>
    <n v="107790"/>
    <s v="益生菌Life Space澳洲进口 益生菌胶囊 成人益生菌胶囊60粒"/>
    <x v="11"/>
  </r>
  <r>
    <x v="0"/>
    <n v="9192"/>
    <x v="18"/>
    <x v="43"/>
    <s v="健力多（KEYLID）"/>
    <n v="59433"/>
    <s v="汤臣倍健股份"/>
    <s v="汤臣倍健股份有限公司"/>
    <n v="4671"/>
    <n v="488658"/>
    <s v="（发4瓶）汤臣倍健 健力多氨糖软骨素加钙片40粒3瓶 液体钙50粒 中老年人补钙"/>
    <x v="11"/>
  </r>
  <r>
    <x v="0"/>
    <n v="9192"/>
    <x v="18"/>
    <x v="22"/>
    <s v="GNC"/>
    <n v="171862"/>
    <s v="GNC公司"/>
    <s v="大众营养投资公司"/>
    <n v="29079"/>
    <n v="4388762"/>
    <s v="香港直邮 健安喜gnc补血口服气血宝胶囊 改善贫血女性补气血铁元素孕妇补铁补气养血调经养颜"/>
    <x v="11"/>
  </r>
  <r>
    <x v="0"/>
    <n v="9192"/>
    <x v="18"/>
    <x v="6"/>
    <s v="海尔"/>
    <n v="42275"/>
    <s v="海尔集团"/>
    <s v="青岛海尔投资发展有限公司"/>
    <n v="223"/>
    <n v="5685"/>
    <s v="电子血压计配件：电源适配器 （虽下架，仍赠送） 海尔鱼跃血压计专用"/>
    <x v="11"/>
  </r>
  <r>
    <x v="1"/>
    <n v="9192"/>
    <x v="18"/>
    <x v="43"/>
    <s v="天然博士"/>
    <n v="283125"/>
    <s v="汤臣倍健股份"/>
    <s v="汤臣倍健股份有限公司"/>
    <n v="294"/>
    <n v="44046"/>
    <s v="汤臣倍健 天然博士孕妇哺乳女性妈妈补钙免疫球蛋白固体饮料  蛋白营养粉（燕麦味） 怀孕期适用  270g/罐"/>
    <x v="11"/>
  </r>
  <r>
    <x v="0"/>
    <n v="9192"/>
    <x v="18"/>
    <x v="5"/>
    <s v="南洋"/>
    <n v="346566"/>
    <s v="苏泊尔集团"/>
    <s v="杭州苏泊尔南洋药业有限公司"/>
    <n v="70"/>
    <n v="1065"/>
    <s v="胡庆余堂 麻仁丸 60g 润肠通便 腹胀便秘药品 1盒装"/>
    <x v="11"/>
  </r>
  <r>
    <x v="1"/>
    <n v="6196"/>
    <x v="14"/>
    <x v="25"/>
    <s v="九阳（Joyoung）"/>
    <n v="9774"/>
    <s v="九阳股份"/>
    <s v="九阳股份有限公司"/>
    <n v="13289"/>
    <n v="1510642"/>
    <s v="九阳（Joyoung）蒸锅28cm不锈钢锅具双层ZGH2801"/>
    <x v="11"/>
  </r>
  <r>
    <x v="0"/>
    <n v="6196"/>
    <x v="14"/>
    <x v="45"/>
    <s v="茅台迎宾酒"/>
    <n v="113655"/>
    <s v="茅台集团"/>
    <s v="中国贵州茅台酒厂(集团)有限责任公司"/>
    <n v="3"/>
    <n v="0"/>
    <s v="赠品勿拍【茅台白金酒酒具套装】"/>
    <x v="11"/>
  </r>
  <r>
    <x v="0"/>
    <n v="6196"/>
    <x v="14"/>
    <x v="29"/>
    <s v="华帝（VATTI）"/>
    <n v="8485"/>
    <s v="华帝股份"/>
    <s v="华帝股份有限公司"/>
    <n v="873"/>
    <n v="203731"/>
    <s v="华帝（VATTI） 粉碎机家用磨粉机研磨机中药料理机不锈钢小型打粉机五谷杂粮干磨机 白色"/>
    <x v="11"/>
  </r>
  <r>
    <x v="0"/>
    <n v="6196"/>
    <x v="14"/>
    <x v="5"/>
    <s v="苏泊尔（SUPOR）"/>
    <n v="183438"/>
    <s v="苏泊尔集团"/>
    <s v="苏泊尔集团有限公司"/>
    <n v="314052"/>
    <n v="25574795"/>
    <s v="魔法焖烧杯闷烧罐保温壶密封提锅提桶 带餐具 保鲜煮粥便当饭盒桶 KC10BC1 爱慕红 1000ml"/>
    <x v="11"/>
  </r>
  <r>
    <x v="1"/>
    <n v="6196"/>
    <x v="14"/>
    <x v="7"/>
    <s v="美的（Midea）"/>
    <n v="12380"/>
    <s v="美的集团"/>
    <s v="美的集团股份有限公司"/>
    <n v="5603"/>
    <n v="229751"/>
    <s v="美的（Midea）锅具套装不粘三件套锅含炒锅煎锅汤锅电磁炉燃气灶通用MP-SL0302A"/>
    <x v="11"/>
  </r>
  <r>
    <x v="0"/>
    <n v="6196"/>
    <x v="14"/>
    <x v="7"/>
    <s v="美的"/>
    <n v="160060"/>
    <s v="美的集团"/>
    <s v="美的集团股份有限公司"/>
    <n v="7547"/>
    <n v="262074"/>
    <s v="苏泊尔电饭煲开关配件开盖按钮按键CFXB40FD22-75/CFXB50FD22-75 B款开盖"/>
    <x v="11"/>
  </r>
  <r>
    <x v="0"/>
    <n v="6196"/>
    <x v="14"/>
    <x v="7"/>
    <s v="美的（Midea）"/>
    <n v="12380"/>
    <s v="美的集团"/>
    <s v="美的集团股份有限公司"/>
    <n v="4143"/>
    <n v="339092"/>
    <s v="美的（Midea）高纯度铸铁平底炒锅 无涂层不粘锅 燃磁通用 32CM口径 CZ32B4"/>
    <x v="11"/>
  </r>
  <r>
    <x v="1"/>
    <n v="6196"/>
    <x v="14"/>
    <x v="5"/>
    <s v="苏泊尔（SUPOR）"/>
    <n v="16425"/>
    <s v="苏泊尔集团"/>
    <s v="浙江苏泊尔股份有限公司"/>
    <n v="130816"/>
    <n v="21793529"/>
    <s v="苏泊尔（SUPOR）火红点2代无油烟炒锅电磁炉通用可立盖 PC30R2"/>
    <x v="11"/>
  </r>
  <r>
    <x v="0"/>
    <n v="6196"/>
    <x v="14"/>
    <x v="25"/>
    <s v="九阳（Joyoung）"/>
    <n v="9774"/>
    <s v="九阳股份"/>
    <s v="九阳股份有限公司"/>
    <n v="1726"/>
    <n v="270871"/>
    <s v="九阳（Joyoung）轻奢派不粘炒锅家用牛排锅电磁炉通用锅具 32CM 带盖"/>
    <x v="11"/>
  </r>
  <r>
    <x v="0"/>
    <n v="9847"/>
    <x v="21"/>
    <x v="6"/>
    <s v="海尔（Haier）"/>
    <n v="7817"/>
    <s v="海尔集团"/>
    <s v="青岛海尔投资发展有限公司"/>
    <n v="183"/>
    <n v="48538"/>
    <s v="海尔（Haier）衣柜 整体衣柜定制 现代简约卧室整体家具定制 全屋定制书柜衣帽间榻榻米梳妆台雅思 特权定"/>
    <x v="11"/>
  </r>
  <r>
    <x v="0"/>
    <n v="9847"/>
    <x v="21"/>
    <x v="9"/>
    <s v="TCL"/>
    <n v="188749"/>
    <s v="TCL集团"/>
    <s v="TCL集团公司"/>
    <n v="7"/>
    <n v="3098"/>
    <s v="TCL电动晾衣架升降遥控智能晾衣机自动晒衣架晾衣架 星空银色 星空银色遥控+升降+照明"/>
    <x v="11"/>
  </r>
  <r>
    <x v="0"/>
    <n v="1620"/>
    <x v="13"/>
    <x v="20"/>
    <s v="飞科（FLYCO）"/>
    <n v="6736"/>
    <s v="飞科股份"/>
    <s v="上海飞科电器股份有限公司"/>
    <n v="25"/>
    <n v="1766"/>
    <s v="飞科（FLYCO）FS357旋转式三刀头全身水洗电动充电剃须刀 刮胡须刀土豪金刮胡刀"/>
    <x v="11"/>
  </r>
  <r>
    <x v="0"/>
    <n v="1620"/>
    <x v="13"/>
    <x v="29"/>
    <s v="华帝（VATTI）"/>
    <n v="8485"/>
    <s v="华帝股份"/>
    <s v="华帝股份有限公司"/>
    <n v="1"/>
    <n v="588"/>
    <s v="华帝卫浴全铜淋浴花洒套装 H-CS0014"/>
    <x v="11"/>
  </r>
  <r>
    <x v="0"/>
    <n v="15901"/>
    <x v="6"/>
    <x v="20"/>
    <s v="飞科（FLYCO）"/>
    <n v="6736"/>
    <s v="飞科股份"/>
    <s v="上海飞科电器股份有限公司"/>
    <n v="107"/>
    <n v="8463"/>
    <s v="飞科（FLYCO）除毛球修剪器充电式去剪毛衣服衣物刮吸毛球器剃打脱毛机家用去球器衣服除毛器 FR5223"/>
    <x v="11"/>
  </r>
  <r>
    <x v="0"/>
    <n v="15901"/>
    <x v="6"/>
    <x v="22"/>
    <s v="GNC"/>
    <n v="171862"/>
    <s v="GNC公司"/>
    <s v="大众营养投资公司"/>
    <n v="357"/>
    <n v="24021"/>
    <s v="安速 蟑螂屋日本小黑帽环保无毒蟑螂屋灭蟑螂药除小强小黑屋 小黑帽环保蟑螂小黑屋 2盒装"/>
    <x v="11"/>
  </r>
  <r>
    <x v="0"/>
    <n v="15901"/>
    <x v="6"/>
    <x v="7"/>
    <s v="美的（Midea）"/>
    <n v="12380"/>
    <s v="美的集团"/>
    <s v="美的集团股份有限公司"/>
    <n v="13"/>
    <n v="0"/>
    <s v="赠品手帕纸1包 型号随机"/>
    <x v="11"/>
  </r>
  <r>
    <x v="1"/>
    <n v="737"/>
    <x v="8"/>
    <x v="30"/>
    <s v="比佛利（BEVERLY）"/>
    <n v="214560"/>
    <s v="小天鹅股份"/>
    <s v="无锡小天鹅股份有限公司"/>
    <n v="5"/>
    <n v="40972"/>
    <s v="比佛利 BEVERLY 8公斤变频滚筒洗衣机 洗衣液精准自动投放 BVL1G80EG6"/>
    <x v="11"/>
  </r>
  <r>
    <x v="0"/>
    <n v="737"/>
    <x v="8"/>
    <x v="6"/>
    <s v="小精灵"/>
    <n v="102340"/>
    <s v="海尔集团"/>
    <s v="海尔集团公司"/>
    <n v="182"/>
    <n v="76739"/>
    <s v="海尔森罗专卖店赠品 小米插线板 下单赠送咨询客服"/>
    <x v="11"/>
  </r>
  <r>
    <x v="1"/>
    <n v="737"/>
    <x v="8"/>
    <x v="15"/>
    <s v="晶弘（KINGHOME）"/>
    <n v="22062"/>
    <s v="格力集团"/>
    <s v="合肥晶弘电器有限公司"/>
    <n v="30"/>
    <n v="29908"/>
    <s v="晶弘（KINGHOME）格力制造 202升变温冷柜冷藏、微冻、冷冻、速冻转换 格力晶弘 BC/BD-202D2/白色"/>
    <x v="11"/>
  </r>
  <r>
    <x v="0"/>
    <n v="737"/>
    <x v="8"/>
    <x v="38"/>
    <s v="科沃斯（Ecovacs）"/>
    <n v="10468"/>
    <s v="科沃斯股份"/>
    <s v="科沃斯机器人有限公司"/>
    <n v="7405"/>
    <n v="9535308"/>
    <s v="科沃斯（Ecovacs）琳琅（DG801） 扫地机器人家用吸尘器 全自动智能拖地机 拖扫吸一体"/>
    <x v="11"/>
  </r>
  <r>
    <x v="0"/>
    <n v="737"/>
    <x v="8"/>
    <x v="25"/>
    <s v="Onecup"/>
    <n v="234777"/>
    <s v="九阳股份"/>
    <s v="九阳股份有限公司"/>
    <n v="57"/>
    <n v="14590"/>
    <s v="九阳（Joyoung）Onecup胶囊咖啡胶囊 臻品拿铁豆啡 臻品拿铁豆啡"/>
    <x v="11"/>
  </r>
  <r>
    <x v="0"/>
    <n v="737"/>
    <x v="8"/>
    <x v="7"/>
    <s v="美的"/>
    <n v="160060"/>
    <s v="美的集团"/>
    <s v="美的集团股份有限公司"/>
    <n v="1187"/>
    <n v="492537"/>
    <s v="美的（Midea）电水壶 304不锈钢 防干烧自动断电 家用电热水壶MK-HJ1505a"/>
    <x v="11"/>
  </r>
  <r>
    <x v="0"/>
    <n v="737"/>
    <x v="8"/>
    <x v="6"/>
    <s v="卡萨帝"/>
    <n v="229674"/>
    <s v="海尔集团"/>
    <s v="海尔集团公司"/>
    <n v="37"/>
    <n v="112050"/>
    <s v="海尔扫地机器人WRC-782RS"/>
    <x v="11"/>
  </r>
  <r>
    <x v="1"/>
    <n v="737"/>
    <x v="8"/>
    <x v="5"/>
    <s v="苏泊尔（SUPOR）"/>
    <n v="16425"/>
    <s v="苏泊尔集团"/>
    <s v="浙江苏泊尔股份有限公司"/>
    <n v="474548"/>
    <n v="119043194"/>
    <s v="苏泊尔（SUPOR）迷你电饭煲 1.6L电饭锅 陶晶内胆CFXB16YA83-30"/>
    <x v="11"/>
  </r>
  <r>
    <x v="1"/>
    <n v="737"/>
    <x v="8"/>
    <x v="38"/>
    <s v="科沃斯（Ecovacs）"/>
    <n v="10468"/>
    <s v="科沃斯股份"/>
    <s v="科沃斯机器人有限公司"/>
    <n v="24950"/>
    <n v="30943061"/>
    <s v="科沃斯（Ecovacs）窗宝W950-SW 家用智能全自动 擦窗清洁机器人"/>
    <x v="11"/>
  </r>
  <r>
    <x v="1"/>
    <n v="737"/>
    <x v="8"/>
    <x v="30"/>
    <s v="小天鹅（LittleSwan）"/>
    <n v="162528"/>
    <s v="小天鹅股份"/>
    <s v="无锡小天鹅股份有限公司"/>
    <n v="61722"/>
    <n v="93886553"/>
    <s v="小天鹅（LittleSwan）TG80V80WDG 8公斤变频滚筒洗衣机 全自动 金色超薄 智能控制 BLDC变频 灵光筒灯"/>
    <x v="11"/>
  </r>
  <r>
    <x v="0"/>
    <n v="737"/>
    <x v="8"/>
    <x v="7"/>
    <s v="美的洗悦家"/>
    <n v="254089"/>
    <s v="美的集团"/>
    <s v="美的集团股份有限公司"/>
    <n v="1634"/>
    <n v="158174"/>
    <s v="美的洗悦家 空调挂机柜机深度拆卸清洗服务 不限品牌家电保养 杀菌消毒去污全国上门家政保洁 空调-(柜机空"/>
    <x v="11"/>
  </r>
  <r>
    <x v="1"/>
    <n v="737"/>
    <x v="8"/>
    <x v="25"/>
    <s v="九阳（Joyoung）"/>
    <n v="9774"/>
    <s v="九阳股份"/>
    <s v="九阳股份有限公司"/>
    <n v="430854"/>
    <n v="124485647"/>
    <s v="女神玻璃杯 随手杯"/>
    <x v="11"/>
  </r>
  <r>
    <x v="0"/>
    <n v="737"/>
    <x v="8"/>
    <x v="1"/>
    <s v="酷开"/>
    <n v="53513"/>
    <s v="创维集团"/>
    <s v="深圳创维-RGB电子有限公司"/>
    <n v="2474"/>
    <n v="3469301"/>
    <s v="酷开（coocaa）创维酷开65K6S 65英寸LGD 4K全面屏 2+16G人工智能防蓝光护眼电视"/>
    <x v="11"/>
  </r>
  <r>
    <x v="0"/>
    <n v="737"/>
    <x v="8"/>
    <x v="20"/>
    <s v="博锐（POREE）"/>
    <n v="66095"/>
    <s v="飞科股份"/>
    <s v="上海飞科电器股份有限公司"/>
    <n v="5647"/>
    <n v="146767"/>
    <s v="飞科（FLYCO）博锐男士剃须刀电动充电式刮胡刀胡须刀须刨 标配+鼻毛器"/>
    <x v="11"/>
  </r>
  <r>
    <x v="1"/>
    <n v="737"/>
    <x v="8"/>
    <x v="6"/>
    <s v="统帅（Leader）"/>
    <n v="22186"/>
    <s v="海尔集团"/>
    <s v="青岛乐家电器有限公司"/>
    <n v="37794"/>
    <n v="34814351"/>
    <s v="统帅（Leader）钢化玻璃 煤气灶嵌入式燃气灶（液化气）JZY-QI303B(20Y)海尔 荣誉出品"/>
    <x v="11"/>
  </r>
  <r>
    <x v="1"/>
    <n v="737"/>
    <x v="8"/>
    <x v="1"/>
    <s v="酷开"/>
    <n v="53513"/>
    <s v="创维集团"/>
    <s v="深圳创维-RGB电子有限公司"/>
    <n v="11093"/>
    <n v="14254687"/>
    <s v="酷开（coocaa）Live-2创维电视音响回音壁5.1家庭影院套装客厅无线低音炮蓝牙壁挂音箱 木质 金属"/>
    <x v="11"/>
  </r>
  <r>
    <x v="0"/>
    <n v="737"/>
    <x v="8"/>
    <x v="30"/>
    <s v="小天鹅（LittleSwan）"/>
    <n v="162528"/>
    <s v="小天鹅股份"/>
    <s v="无锡小天鹅股份有限公司"/>
    <n v="22840"/>
    <n v="20990207"/>
    <s v="预留 0"/>
    <x v="11"/>
  </r>
  <r>
    <x v="1"/>
    <n v="737"/>
    <x v="8"/>
    <x v="1"/>
    <s v="创维（Skyworth）"/>
    <n v="5565"/>
    <s v="创维集团"/>
    <s v="创维集团有限公司"/>
    <n v="87632"/>
    <n v="162867783"/>
    <s v="创维（Skyworth）XQG90-C15NCi 9公斤大容量变频滚筒洗衣机 智能wifi控制 12种洗涤模式 节能静音(淡雅银)"/>
    <x v="11"/>
  </r>
  <r>
    <x v="1"/>
    <n v="737"/>
    <x v="8"/>
    <x v="6"/>
    <s v="海尔（Haier）"/>
    <n v="7817"/>
    <s v="海尔集团"/>
    <s v="青岛海尔投资发展有限公司"/>
    <n v="556277"/>
    <n v="703646145"/>
    <s v="海尔（haier）LE32U3000 32英寸流媒体高清LED液晶电视"/>
    <x v="11"/>
  </r>
  <r>
    <x v="0"/>
    <n v="737"/>
    <x v="8"/>
    <x v="6"/>
    <s v="模卡（MOOKA）"/>
    <n v="56816"/>
    <s v="海尔集团"/>
    <s v="青岛海尔电子有限公司"/>
    <n v="41"/>
    <n v="36012"/>
    <s v="海尔模卡（MOOKA）32A6M 32英寸智能网络WiFi高清LED液晶平板电视 黑色"/>
    <x v="11"/>
  </r>
  <r>
    <x v="0"/>
    <n v="737"/>
    <x v="8"/>
    <x v="7"/>
    <s v="美的（Midea）"/>
    <n v="219501"/>
    <s v="美的集团"/>
    <s v="美的集团股份有限公司"/>
    <n v="726604"/>
    <n v="471546746"/>
    <s v="（赠品）飞利浦插排【温馨提示:咱家赠品与货物分开发货的，请知悉！】有疑问请联系客服哦！"/>
    <x v="11"/>
  </r>
  <r>
    <x v="0"/>
    <n v="737"/>
    <x v="8"/>
    <x v="15"/>
    <s v="TOSOT"/>
    <n v="239469"/>
    <s v="格力集团"/>
    <s v="珠海格力电器股份有限公司"/>
    <n v="46"/>
    <n v="18780"/>
    <s v="格力大松空调扇遥控预约定时冷气扇家用冷风扇静音立式移动冷风机小空调扇KS-0505D"/>
    <x v="11"/>
  </r>
  <r>
    <x v="1"/>
    <n v="737"/>
    <x v="8"/>
    <x v="29"/>
    <s v="华帝（VATTI）"/>
    <n v="8485"/>
    <s v="华帝股份"/>
    <s v="华帝股份有限公司"/>
    <n v="39067"/>
    <n v="55421996"/>
    <s v="华帝（VATTI）钢化玻璃 双旋猛火 嵌入式燃气灶具(天然气) JZT-i10008B"/>
    <x v="11"/>
  </r>
  <r>
    <x v="0"/>
    <n v="737"/>
    <x v="8"/>
    <x v="41"/>
    <s v="老板（Robam）"/>
    <n v="11026"/>
    <s v="老板电器"/>
    <s v="杭州老板电器股份有限公司"/>
    <n v="17025"/>
    <n v="25332873"/>
    <s v="赠品专用爱仕达炒锅（专卖店专用）"/>
    <x v="11"/>
  </r>
  <r>
    <x v="0"/>
    <n v="737"/>
    <x v="8"/>
    <x v="9"/>
    <s v="TCL"/>
    <n v="188749"/>
    <s v="TCL集团"/>
    <s v="TCL集团股份有限公司"/>
    <n v="82779"/>
    <n v="88061316"/>
    <s v="飞利浦（PHILIPS） 32PHF5222/T3 32英寸硬屏智能11核LED平板电视机 标配底座"/>
    <x v="11"/>
  </r>
  <r>
    <x v="0"/>
    <n v="737"/>
    <x v="8"/>
    <x v="1"/>
    <s v="创维（Skyworth）"/>
    <n v="217182"/>
    <s v="创维集团"/>
    <s v="深圳创维-RGB电子有限公司"/>
    <n v="10017"/>
    <n v="18699400"/>
    <s v="飞利浦（PHILIPS） 39PHF5282/T3 39英寸智能高清网络液晶平板电视机"/>
    <x v="11"/>
  </r>
  <r>
    <x v="0"/>
    <n v="737"/>
    <x v="8"/>
    <x v="6"/>
    <s v="小厨师"/>
    <n v="185326"/>
    <s v="海尔集团"/>
    <s v="海尔集团公司"/>
    <n v="2"/>
    <n v="2198"/>
    <s v="小厨师 破壁机加热多功能家用婴儿料理辅食机榨汁豆浆搅拌机Q7 香槟金+1年只换不修"/>
    <x v="11"/>
  </r>
  <r>
    <x v="0"/>
    <n v="737"/>
    <x v="8"/>
    <x v="25"/>
    <s v="九阳（Joyoung）"/>
    <n v="9774"/>
    <s v="九阳股份"/>
    <s v="九阳股份有限公司"/>
    <n v="161814"/>
    <n v="41705160"/>
    <s v="饮水机九阳（Joyoung） 九阳净水器 家用直饮厨房净水机 自来水过滤器  家用龙头净化器饮水机 JYW-HC-1583"/>
    <x v="11"/>
  </r>
  <r>
    <x v="0"/>
    <n v="737"/>
    <x v="8"/>
    <x v="6"/>
    <s v="海尔"/>
    <n v="42275"/>
    <s v="海尔集团"/>
    <s v="青岛海尔投资发展有限公司"/>
    <n v="821"/>
    <n v="678571"/>
    <s v="确认收货晒图送TOMIC特美刻保温壶【赠品】"/>
    <x v="11"/>
  </r>
  <r>
    <x v="0"/>
    <n v="737"/>
    <x v="8"/>
    <x v="29"/>
    <s v="华帝（VATTI）"/>
    <n v="8485"/>
    <s v="华帝股份"/>
    <s v="华帝股份有限公司"/>
    <n v="18788"/>
    <n v="31114581"/>
    <s v="霍尼韦尔空气净化器"/>
    <x v="11"/>
  </r>
  <r>
    <x v="1"/>
    <n v="737"/>
    <x v="8"/>
    <x v="9"/>
    <s v="TCL"/>
    <n v="156912"/>
    <s v="TCL集团"/>
    <s v="TCL集团股份有限公司"/>
    <n v="441210"/>
    <n v="474704856"/>
    <s v="电话机赠品 戒指支架 新款手机创意懒人指环旋转支架潮流 苹果6指环扣（颜色随机）"/>
    <x v="11"/>
  </r>
  <r>
    <x v="1"/>
    <n v="737"/>
    <x v="8"/>
    <x v="38"/>
    <s v="科沃斯机器人（ECOVACS）"/>
    <n v="284786"/>
    <s v="科沃斯股份"/>
    <s v="科沃斯机器人有限公司"/>
    <n v="4"/>
    <n v="26496"/>
    <s v="科沃斯（Ecovacs）A650 空气净化器 可移动式空气净化机器人沁宝"/>
    <x v="11"/>
  </r>
  <r>
    <x v="0"/>
    <n v="737"/>
    <x v="8"/>
    <x v="5"/>
    <s v="苏泊尔（SUPOR）"/>
    <n v="183438"/>
    <s v="苏泊尔集团"/>
    <s v="苏泊尔集团有限公司"/>
    <n v="180182"/>
    <n v="42830093"/>
    <s v="除垢剂（仅作赠品 请勿单拍 单拍不发货）"/>
    <x v="11"/>
  </r>
  <r>
    <x v="0"/>
    <n v="737"/>
    <x v="8"/>
    <x v="15"/>
    <s v="大松（TOSOT）"/>
    <n v="151700"/>
    <s v="格力集团"/>
    <s v="珠海格力电器股份有限公司"/>
    <n v="4796"/>
    <n v="324155"/>
    <s v="格力（GREE）空调扇家用客厅卧室节能遥控制冷小空调办公宿舍移动省电冷风扇冷气电风扇冷风机 防尘罩B6"/>
    <x v="11"/>
  </r>
  <r>
    <x v="0"/>
    <n v="737"/>
    <x v="8"/>
    <x v="6"/>
    <s v="统帅（Leader）"/>
    <n v="22186"/>
    <s v="海尔集团"/>
    <s v="青岛乐家电器有限公司"/>
    <n v="16351"/>
    <n v="7611862"/>
    <s v="领券下单省50元海尔冰箱150升家用小型两门双门小电冰箱风冷无霜静音节能冷藏冷冻独立控温 统帅系列 BCD-1"/>
    <x v="11"/>
  </r>
  <r>
    <x v="0"/>
    <n v="737"/>
    <x v="8"/>
    <x v="6"/>
    <s v="海尔（Haier）"/>
    <n v="7817"/>
    <s v="海尔集团"/>
    <s v="青岛海尔投资发展有限公司"/>
    <n v="316564"/>
    <n v="264285898"/>
    <s v="（Haier）海尔 572升 双门对开门冰箱大容量变频 风冷无霜 家用电冰箱 包邮送货入户全国联"/>
    <x v="11"/>
  </r>
  <r>
    <x v="1"/>
    <n v="737"/>
    <x v="8"/>
    <x v="6"/>
    <s v="卡萨帝（kasadi）"/>
    <n v="106554"/>
    <s v="海尔集团"/>
    <s v="海尔集团公司"/>
    <n v="428"/>
    <n v="2674601"/>
    <s v="卡萨帝（（Casarte））LC-172WAU1 172升高端家庭智能母婴冰吧 风冷茶叶柜饮料展示柜"/>
    <x v="11"/>
  </r>
  <r>
    <x v="0"/>
    <n v="737"/>
    <x v="8"/>
    <x v="15"/>
    <s v="格力（GREE）"/>
    <n v="7420"/>
    <s v="格力集团"/>
    <s v="珠海格力电器股份有限公司"/>
    <n v="300763"/>
    <n v="116392661"/>
    <s v="香薰"/>
    <x v="11"/>
  </r>
  <r>
    <x v="0"/>
    <n v="737"/>
    <x v="8"/>
    <x v="20"/>
    <s v="飞科（FLYCO）"/>
    <n v="6736"/>
    <s v="飞科股份"/>
    <s v="上海飞科电器股份有限公司"/>
    <n v="240206"/>
    <n v="13991073"/>
    <s v="鼻毛修剪器男用干电式修鼻毛器男士电动剃鼻毛器刮去鼻毛剪刀男女士 （使用五号电池）"/>
    <x v="11"/>
  </r>
  <r>
    <x v="0"/>
    <n v="737"/>
    <x v="8"/>
    <x v="30"/>
    <s v="比佛利（BEVERLY）"/>
    <n v="214560"/>
    <s v="小天鹅股份"/>
    <s v="无锡小天鹅股份有限公司"/>
    <n v="817"/>
    <n v="2178066"/>
    <s v="比佛利（BEVERLY）美的高端定制电热水器出水断电60升7倍增容净肤洗F6030-LQ3(HEY)"/>
    <x v="11"/>
  </r>
  <r>
    <x v="1"/>
    <n v="737"/>
    <x v="8"/>
    <x v="20"/>
    <s v="飞科（FLYCO）"/>
    <n v="6736"/>
    <s v="飞科股份"/>
    <s v="上海飞科电器股份有限公司"/>
    <n v="632750"/>
    <n v="44587576"/>
    <s v="飞科（FLYCO）电吹风机家用FH6651吹风筒负离子可折叠 1600W"/>
    <x v="11"/>
  </r>
  <r>
    <x v="1"/>
    <n v="737"/>
    <x v="8"/>
    <x v="41"/>
    <s v="老板（Robam）"/>
    <n v="11026"/>
    <s v="老板电器"/>
    <s v="杭州老板电器股份有限公司"/>
    <n v="57906"/>
    <n v="78600067"/>
    <s v="老板（Robam）蒸箱 嵌入式 40L全屏触控外置水箱蒸汽炉ZQB400-S273"/>
    <x v="11"/>
  </r>
  <r>
    <x v="0"/>
    <n v="737"/>
    <x v="8"/>
    <x v="38"/>
    <s v="泰怡凯（TEK）"/>
    <n v="22423"/>
    <s v="科沃斯股份"/>
    <s v="科沃斯机器人有限公司"/>
    <n v="135"/>
    <n v="228073"/>
    <s v="泰怡凯（TEK）除螨仪 床铺除螨吸尘器 家用杀菌除螨机UVC351"/>
    <x v="11"/>
  </r>
  <r>
    <x v="1"/>
    <n v="737"/>
    <x v="8"/>
    <x v="38"/>
    <s v="泰怡凯（TEK）"/>
    <n v="22423"/>
    <s v="科沃斯股份"/>
    <s v="科沃斯机器人有限公司"/>
    <n v="242"/>
    <n v="442734"/>
    <s v="泰怡凯（TEK）清洁机 iFloor无线家用地面清洗机HF370"/>
    <x v="11"/>
  </r>
  <r>
    <x v="0"/>
    <n v="737"/>
    <x v="8"/>
    <x v="29"/>
    <s v="百得（BEST）"/>
    <n v="40254"/>
    <s v="华帝股份"/>
    <s v="中山百得厨卫有限公司"/>
    <n v="5652"/>
    <n v="14534858"/>
    <s v="运费链接"/>
    <x v="11"/>
  </r>
  <r>
    <x v="1"/>
    <n v="737"/>
    <x v="8"/>
    <x v="7"/>
    <s v="美的（Midea）"/>
    <n v="12380"/>
    <s v="美的集团"/>
    <s v="美的集团股份有限公司"/>
    <n v="2775882"/>
    <n v="1495981678"/>
    <s v="赠品 美的（Midea）手持吸尘器SC861A"/>
    <x v="11"/>
  </r>
  <r>
    <x v="1"/>
    <n v="737"/>
    <x v="8"/>
    <x v="15"/>
    <s v="格力（GREE）"/>
    <n v="7420"/>
    <s v="格力集团"/>
    <s v="珠海格力电器股份有限公司"/>
    <n v="734147"/>
    <n v="927649325"/>
    <s v="润典 格力 GREE KFR-35W/FNhD06-A1"/>
    <x v="11"/>
  </r>
  <r>
    <x v="0"/>
    <n v="737"/>
    <x v="8"/>
    <x v="6"/>
    <s v="卡萨帝（kasadi）"/>
    <n v="106554"/>
    <s v="海尔集团"/>
    <s v="海尔集团公司"/>
    <n v="1396"/>
    <n v="4066385"/>
    <s v="赠品保修卡"/>
    <x v="11"/>
  </r>
  <r>
    <x v="0"/>
    <n v="15248"/>
    <x v="4"/>
    <x v="22"/>
    <s v="GNC"/>
    <n v="171862"/>
    <s v="GNC公司"/>
    <s v="大众营养投资公司"/>
    <n v="271"/>
    <n v="1249"/>
    <s v="您的满意是我们的追求，感谢给我们的支持！ 感谢给我们的支持"/>
    <x v="11"/>
  </r>
  <r>
    <x v="1"/>
    <n v="9855"/>
    <x v="22"/>
    <x v="9"/>
    <s v="TCL"/>
    <n v="156912"/>
    <s v="TCL集团"/>
    <s v="TCL集团股份有限公司"/>
    <n v="7949"/>
    <n v="1036007"/>
    <s v="【京东超市】TCL灯带led 插头3528灯带专用配件包含插头 插针 尾塞 一套 （非灯带）"/>
    <x v="11"/>
  </r>
  <r>
    <x v="0"/>
    <n v="9855"/>
    <x v="22"/>
    <x v="9"/>
    <s v="TCL"/>
    <n v="188749"/>
    <s v="TCL集团"/>
    <s v="TCL集团股份有限公司"/>
    <n v="56272"/>
    <n v="9580126"/>
    <s v="集成吊顶凉霸 厨房卫生间降温冷风扇灯LED照明二合一遥控款风扇 遥控款+摆叶+定时+负离子风扇+LED照明"/>
    <x v="11"/>
  </r>
  <r>
    <x v="0"/>
    <n v="9855"/>
    <x v="22"/>
    <x v="29"/>
    <s v="华帝（VATTI）"/>
    <n v="8485"/>
    <s v="华帝股份"/>
    <s v="华帝股份有限公司"/>
    <n v="7699"/>
    <n v="2234966"/>
    <s v="质保 洗衣机柜质保卡"/>
    <x v="11"/>
  </r>
  <r>
    <x v="0"/>
    <n v="9855"/>
    <x v="22"/>
    <x v="7"/>
    <s v="美的（Midea）"/>
    <n v="12380"/>
    <s v="美的集团"/>
    <s v="美的集团股份有限公司"/>
    <n v="22302"/>
    <n v="2845549"/>
    <s v="酷毙LED台灯护眼大学生宿舍神器上铺寝室家用长条usb灯管书桌壁灯 明烛"/>
    <x v="11"/>
  </r>
  <r>
    <x v="1"/>
    <n v="9855"/>
    <x v="22"/>
    <x v="1"/>
    <s v="创维（Skyworth）"/>
    <n v="217182"/>
    <s v="创维集团"/>
    <s v="深圳创维-RGB电子有限公司"/>
    <n v="1"/>
    <n v="2380"/>
    <s v="创维（Skyworth）Z1 指纹锁家用防盗门 密码锁智能电子锁 魅黑 标配版"/>
    <x v="11"/>
  </r>
  <r>
    <x v="1"/>
    <n v="9855"/>
    <x v="22"/>
    <x v="6"/>
    <s v="海尔（Haier）"/>
    <n v="7817"/>
    <s v="海尔集团"/>
    <s v="青岛海尔投资发展有限公司"/>
    <n v="1096"/>
    <n v="1877383"/>
    <s v="海尔（Haier）指纹锁家用防盗门智能门锁密码锁电子锁 左开右开通用版 HL-36PF4 红古铜"/>
    <x v="11"/>
  </r>
  <r>
    <x v="0"/>
    <n v="9855"/>
    <x v="22"/>
    <x v="6"/>
    <s v="海尔（Haier）"/>
    <n v="7817"/>
    <s v="海尔集团"/>
    <s v="青岛海尔投资发展有限公司"/>
    <n v="2690"/>
    <n v="1703040"/>
    <s v="海尔（haier）物联网智能猫眼wifi红外夜视电子猫眼摄像头可视对讲监控门铃HM-13R"/>
    <x v="11"/>
  </r>
  <r>
    <x v="0"/>
    <n v="9855"/>
    <x v="22"/>
    <x v="7"/>
    <s v="美的"/>
    <n v="160060"/>
    <s v="美的集团"/>
    <s v="美的集团股份有限公司"/>
    <n v="6363"/>
    <n v="201846"/>
    <s v="美的（midea）led天花灯客厅餐厅灯筒灯7.5/8公分4w精工铝材暖白黄光正白光源 豪华版-象牙白-4W-三色变光"/>
    <x v="11"/>
  </r>
  <r>
    <x v="1"/>
    <n v="9855"/>
    <x v="22"/>
    <x v="29"/>
    <s v="华帝（VATTI）"/>
    <n v="8485"/>
    <s v="华帝股份"/>
    <s v="华帝股份有限公司"/>
    <n v="4986"/>
    <n v="1695259"/>
    <s v="华帝（VATTI）H-F0007.R角阀全铜加厚 冷热水快开三角阀 八字阀 止水阀"/>
    <x v="11"/>
  </r>
  <r>
    <x v="1"/>
    <n v="9855"/>
    <x v="22"/>
    <x v="7"/>
    <s v="美的（Midea）"/>
    <n v="12380"/>
    <s v="美的集团"/>
    <s v="美的集团股份有限公司"/>
    <n v="160733"/>
    <n v="12186065"/>
    <s v="美的（Midea）香薰机加湿器  超声波雾化七彩香薰灯精油灯 创意礼品小夜灯 3000K"/>
    <x v="11"/>
  </r>
  <r>
    <x v="1"/>
    <n v="9855"/>
    <x v="22"/>
    <x v="5"/>
    <s v="苏泊尔（SUPOR）"/>
    <n v="16425"/>
    <s v="苏泊尔集团"/>
    <s v="浙江苏泊尔股份有限公司"/>
    <n v="5119"/>
    <n v="1611533"/>
    <s v="苏泊尔（SUPOR）苏泊尔 医用级304不锈钢加重厨房水槽双槽洗菜盆洗菜池带刀架"/>
    <x v="11"/>
  </r>
  <r>
    <x v="0"/>
    <n v="9855"/>
    <x v="22"/>
    <x v="6"/>
    <s v="海尔"/>
    <n v="42275"/>
    <s v="海尔集团"/>
    <s v="青岛海尔投资发展有限公司"/>
    <n v="384"/>
    <n v="214047"/>
    <s v="海尔（Haier）指纹锁电子锁智能门锁磁卡感应卡开门卡 适配海尔U3和U3-U"/>
    <x v="11"/>
  </r>
  <r>
    <x v="0"/>
    <n v="9855"/>
    <x v="22"/>
    <x v="1"/>
    <s v="创维（Skyworth）"/>
    <n v="5565"/>
    <s v="创维集团"/>
    <s v="创维集团有限公司"/>
    <n v="660"/>
    <n v="292791"/>
    <s v="创维（Skyworth）指纹锁智能锁 家用防盗门智能门锁密码锁电子锁导向片 R8导向片30x240"/>
    <x v="11"/>
  </r>
  <r>
    <x v="0"/>
    <n v="9855"/>
    <x v="22"/>
    <x v="5"/>
    <s v="苏泊尔（SUPOR）"/>
    <n v="183438"/>
    <s v="苏泊尔集团"/>
    <s v="苏泊尔集团有限公司"/>
    <n v="5520"/>
    <n v="979127"/>
    <s v="赠品：退货险（请勿单独下单） 红色"/>
    <x v="11"/>
  </r>
  <r>
    <x v="1"/>
    <n v="9987"/>
    <x v="29"/>
    <x v="9"/>
    <s v="TCL"/>
    <n v="2505"/>
    <s v="TCL集团"/>
    <s v="TCL集团股份有限公司"/>
    <n v="619"/>
    <n v="95444"/>
    <s v="TCL 老人手机 121 黑色 移动联通2G手机 双卡双待"/>
    <x v="11"/>
  </r>
  <r>
    <x v="0"/>
    <n v="9987"/>
    <x v="29"/>
    <x v="1"/>
    <s v="创维（Skyworth）"/>
    <n v="5565"/>
    <s v="创维集团"/>
    <s v="创维集团有限公司"/>
    <n v="2"/>
    <n v="0"/>
    <s v="赠品自拍杆 颜色随机不支持指定【赠品不支持售后】 随机色"/>
    <x v="11"/>
  </r>
  <r>
    <x v="0"/>
    <n v="9987"/>
    <x v="29"/>
    <x v="9"/>
    <s v="TCL"/>
    <n v="188749"/>
    <s v="TCL集团"/>
    <s v="TCL集团股份有限公司"/>
    <n v="2566"/>
    <n v="96637"/>
    <s v="绒布袋"/>
    <x v="11"/>
  </r>
  <r>
    <x v="1"/>
    <n v="9987"/>
    <x v="29"/>
    <x v="15"/>
    <s v="格力（GREE）"/>
    <n v="7420"/>
    <s v="格力集团"/>
    <s v="珠海格力电器股份有限公司"/>
    <n v="7"/>
    <n v="25093"/>
    <s v="格力（GREE）手机2代 4GB+64GB 典雅银  移动联通电信4G手机"/>
    <x v="11"/>
  </r>
  <r>
    <x v="0"/>
    <n v="9987"/>
    <x v="29"/>
    <x v="6"/>
    <s v="海尔"/>
    <n v="42275"/>
    <s v="海尔集团"/>
    <s v="青岛海尔投资发展有限公司"/>
    <n v="173"/>
    <n v="29820"/>
    <s v="海尔 M327V 移动联通2G 老人手机 老年版 尊爵黑"/>
    <x v="11"/>
  </r>
  <r>
    <x v="0"/>
    <n v="9987"/>
    <x v="29"/>
    <x v="6"/>
    <s v="海尔（Haier）"/>
    <n v="7817"/>
    <s v="海尔集团"/>
    <s v="青岛海尔投资发展有限公司"/>
    <n v="11888"/>
    <n v="2377390"/>
    <s v="海尔（Haier）M360C 电信老人手机 老年电信机 直板按键大屏学生迷你小手机 备用座充老人手机 黑色"/>
    <x v="11"/>
  </r>
  <r>
    <x v="0"/>
    <n v="652"/>
    <x v="1"/>
    <x v="5"/>
    <s v="苏泊尔（SUPOR）"/>
    <n v="183438"/>
    <s v="苏泊尔集团"/>
    <s v="苏泊尔集团有限公司"/>
    <n v="1"/>
    <n v="149"/>
    <s v="苏泊尔电火火锅 多功能电热锅 家用电炒锅不粘锅迷你小功率学生宿舍用煮面锅1-2-4人 官方标配"/>
    <x v="11"/>
  </r>
  <r>
    <x v="1"/>
    <n v="652"/>
    <x v="1"/>
    <x v="6"/>
    <s v="雷神（ThundeRobot）"/>
    <n v="48100"/>
    <s v="海尔集团"/>
    <s v="海尔信息科技（深圳）有限公司"/>
    <n v="102"/>
    <n v="42835"/>
    <s v="雷神(ThundeRobot )沙漠风暴H71主动降噪7.1环绕声电竞耳机 吃鸡 绝地求生 FPS头戴式游戏耳机耳麦(粉硬糖)"/>
    <x v="11"/>
  </r>
  <r>
    <x v="0"/>
    <n v="652"/>
    <x v="1"/>
    <x v="6"/>
    <s v="海尔（Haier）"/>
    <n v="7817"/>
    <s v="海尔集团"/>
    <s v="青岛海尔投资发展有限公司"/>
    <n v="116"/>
    <n v="0"/>
    <s v="清洁布"/>
    <x v="11"/>
  </r>
  <r>
    <x v="1"/>
    <n v="652"/>
    <x v="1"/>
    <x v="6"/>
    <s v="海尔（Haier）"/>
    <n v="7817"/>
    <s v="海尔集团"/>
    <s v="青岛海尔投资发展有限公司"/>
    <n v="3"/>
    <n v="585"/>
    <s v="海尔（Haier） 家用车载空气净化器负离子高性价比 除甲醛防雾霾PM2.5"/>
    <x v="11"/>
  </r>
  <r>
    <x v="0"/>
    <n v="652"/>
    <x v="1"/>
    <x v="7"/>
    <s v="美的（Midea）"/>
    <n v="12380"/>
    <s v="美的集团"/>
    <s v="美的集团股份有限公司"/>
    <n v="321"/>
    <n v="39510"/>
    <s v="赠品：售后服务，一年以换代修"/>
    <x v="11"/>
  </r>
  <r>
    <x v="0"/>
    <n v="1319"/>
    <x v="10"/>
    <x v="21"/>
    <s v="blackmores"/>
    <n v="160869"/>
    <s v="黛浓有限公司"/>
    <s v="黛浓有限公司"/>
    <n v="11"/>
    <n v="1485"/>
    <s v="澳佳宝(Blackmores) Pregnancy Gold孕妇黄金素补叶酸 180粒"/>
    <x v="11"/>
  </r>
  <r>
    <x v="0"/>
    <n v="1319"/>
    <x v="10"/>
    <x v="21"/>
    <s v="澳佳宝（BLACKMORES）"/>
    <n v="163991"/>
    <s v="黛浓有限公司"/>
    <s v="黛浓有限公司"/>
    <n v="1"/>
    <n v="155"/>
    <s v="澳洲进口Blackmores澳佳宝孕妇黄金素180粒 孕期哺乳期营养 叶酸维生素DHA 180粒 * 1瓶装 特 质保期至18年"/>
    <x v="11"/>
  </r>
  <r>
    <x v="0"/>
    <n v="1319"/>
    <x v="10"/>
    <x v="6"/>
    <s v="海尔"/>
    <n v="42275"/>
    <s v="海尔集团"/>
    <s v="青岛海尔投资发展有限公司"/>
    <n v="1047"/>
    <n v="351033"/>
    <s v="海尔消毒烘干器HBS-S01 H01 S0101 2 HYX-D01 A01 过滤网"/>
    <x v="11"/>
  </r>
  <r>
    <x v="1"/>
    <n v="1319"/>
    <x v="10"/>
    <x v="6"/>
    <s v="海尔（Haier）"/>
    <n v="7817"/>
    <s v="海尔集团"/>
    <s v="青岛海尔投资发展有限公司"/>
    <n v="8873"/>
    <n v="2135516"/>
    <s v="海尔（Haier ）婴儿营养食物调理机 辅食机食物研磨器料理机蒸煮搅拌一体机HBB-I0201"/>
    <x v="11"/>
  </r>
  <r>
    <x v="0"/>
    <n v="1319"/>
    <x v="10"/>
    <x v="20"/>
    <s v="飞科（FLYCO）"/>
    <n v="6736"/>
    <s v="飞科股份"/>
    <s v="上海飞科电器股份有限公司"/>
    <n v="112"/>
    <n v="9572"/>
    <s v="飞科（FLYCO） 婴儿理发器宝宝儿童电动推子 超静音防水充电剃头刀电推剪家用 光头理发器"/>
    <x v="11"/>
  </r>
  <r>
    <x v="0"/>
    <n v="1319"/>
    <x v="10"/>
    <x v="22"/>
    <s v="GNC"/>
    <n v="171862"/>
    <s v="GNC公司"/>
    <s v="大众营养投资公司"/>
    <n v="459"/>
    <n v="38962"/>
    <s v="美素（Friso） 婴幼儿奶粉2段3段4段奶粉荷兰进口Hero baby美素 美素 白金版4段(2岁以上) 700g"/>
    <x v="11"/>
  </r>
  <r>
    <x v="0"/>
    <n v="1319"/>
    <x v="10"/>
    <x v="21"/>
    <s v="Blackmores"/>
    <n v="144123"/>
    <s v="黛浓有限公司"/>
    <s v="质控聚合品牌"/>
    <n v="506"/>
    <n v="2814"/>
    <s v="澳洲进口 澳佳宝 Blackmores黄金素 孕黄金180粒胶囊孕前备孕妇用 1个装"/>
    <x v="11"/>
  </r>
  <r>
    <x v="0"/>
    <n v="1319"/>
    <x v="10"/>
    <x v="43"/>
    <s v="天然博士"/>
    <n v="283125"/>
    <s v="汤臣倍健股份"/>
    <s v="汤臣倍健股份有限公司"/>
    <n v="518"/>
    <n v="21111"/>
    <s v="汤臣倍健旗下天然博士孕妇乳母维生素B12（多维叶酸片）60片装孕前备孕成人妈妈孕期营养 维生素B12（叶酸"/>
    <x v="11"/>
  </r>
  <r>
    <x v="0"/>
    <n v="1319"/>
    <x v="10"/>
    <x v="21"/>
    <s v="澳佳宝（Blackmores）"/>
    <n v="168710"/>
    <s v="黛浓有限公司"/>
    <s v="黛浓有限公司"/>
    <n v="19"/>
    <n v="4641"/>
    <s v="澳洲进口Blackmores澳佳宝 孕妇黄金素 天然叶酸片500 孕妇孕前孕期补充叶酸 90粒 孕前期"/>
    <x v="11"/>
  </r>
  <r>
    <x v="0"/>
    <n v="1319"/>
    <x v="10"/>
    <x v="31"/>
    <s v="自然之宝"/>
    <n v="94564"/>
    <s v="自然之宝公司"/>
    <s v="自然之宝公司"/>
    <n v="12"/>
    <n v="1773"/>
    <s v="【全球购】加拿大直邮NATURES BOUNTY自然之宝儿童钙+维生素D3 补钙软糖 120粒(新包装)"/>
    <x v="11"/>
  </r>
  <r>
    <x v="1"/>
    <n v="1319"/>
    <x v="10"/>
    <x v="21"/>
    <s v="澳佳宝（BLACKMORES）"/>
    <n v="163991"/>
    <s v="黛浓有限公司"/>
    <s v="黛浓有限公司"/>
    <n v="19"/>
    <n v="3786"/>
    <s v="澳佳宝（BLACKMORES）儿童鱼油胶囊 60粒"/>
    <x v="11"/>
  </r>
  <r>
    <x v="0"/>
    <n v="1319"/>
    <x v="10"/>
    <x v="21"/>
    <s v="BLACKMORES"/>
    <n v="153835"/>
    <s v="黛浓有限公司"/>
    <s v="黛浓有限公司"/>
    <n v="12"/>
    <n v="1813"/>
    <s v="澳洲进口澳佳宝Blackmores圣洁莓调黄体酮 孕酮备孕 多囊卵巢40粒/瓶"/>
    <x v="11"/>
  </r>
  <r>
    <x v="0"/>
    <n v="1319"/>
    <x v="10"/>
    <x v="6"/>
    <s v="Haier"/>
    <n v="98227"/>
    <s v="海尔集团"/>
    <s v="青岛海尔投资发展有限公司"/>
    <n v="1"/>
    <n v="10"/>
    <s v="海尔母婴辅食BB煲赠品 V-COOOL婴儿吃饭围兜（随机色）"/>
    <x v="11"/>
  </r>
  <r>
    <x v="0"/>
    <n v="1319"/>
    <x v="10"/>
    <x v="6"/>
    <s v="海尔（Haier）"/>
    <n v="7817"/>
    <s v="海尔集团"/>
    <s v="青岛海尔投资发展有限公司"/>
    <n v="1317"/>
    <n v="313266"/>
    <s v="海尔（Haier） 非海尔品牌【赠品】小方巾*6 咬咬乐*1 碗勺*1"/>
    <x v="11"/>
  </r>
  <r>
    <x v="0"/>
    <n v="1319"/>
    <x v="10"/>
    <x v="22"/>
    <s v="健安喜（GNC）"/>
    <n v="9120"/>
    <s v="GNC公司"/>
    <s v="大众营养投资公司"/>
    <n v="1"/>
    <n v="59"/>
    <s v="GNC健安喜叶酸孕妇专用400mcg100片安度孕期孕妈必备 1瓶"/>
    <x v="11"/>
  </r>
  <r>
    <x v="0"/>
    <n v="6728"/>
    <x v="16"/>
    <x v="6"/>
    <s v="Haier"/>
    <n v="98227"/>
    <s v="海尔集团"/>
    <s v="青岛海尔投资发展有限公司"/>
    <n v="42"/>
    <n v="5778"/>
    <s v="海尔车载吸尘器 车用吸尘器 有线手持吸尘器 汽车大功率强力吸尘 干湿两用 12V迷你手持便携式吸尘器 ZB75-"/>
    <x v="11"/>
  </r>
  <r>
    <x v="1"/>
    <n v="6728"/>
    <x v="16"/>
    <x v="9"/>
    <s v="TCL"/>
    <n v="188749"/>
    <s v="TCL集团"/>
    <s v="TCL集团股份有限公司"/>
    <n v="999"/>
    <n v="302864"/>
    <s v="TCL免安装GPS定位跟踪器迷你微型汽车摩托车电动车辆车载追踪防盗"/>
    <x v="11"/>
  </r>
  <r>
    <x v="1"/>
    <n v="6728"/>
    <x v="16"/>
    <x v="6"/>
    <s v="海尔（Haier）"/>
    <n v="7817"/>
    <s v="海尔集团"/>
    <s v="青岛海尔投资发展有限公司"/>
    <n v="6293"/>
    <n v="799362"/>
    <s v="海尔（Haier）（KJBD02-15） 海尔Q8 Plus新款车载空气净化器 消除异味香薰负离子甲醛汽车空气净化器"/>
    <x v="11"/>
  </r>
  <r>
    <x v="0"/>
    <n v="6728"/>
    <x v="16"/>
    <x v="9"/>
    <s v="TCL"/>
    <n v="188749"/>
    <s v="TCL集团"/>
    <s v="TCL集团股份有限公司"/>
    <n v="7496"/>
    <n v="1061335"/>
    <s v="移动30M包年物联卡 定位器gps流量卡 非上网卡 SIM卡一年免费"/>
    <x v="11"/>
  </r>
  <r>
    <x v="0"/>
    <n v="6728"/>
    <x v="16"/>
    <x v="7"/>
    <s v="美的（Midea）"/>
    <n v="12380"/>
    <s v="美的集团"/>
    <s v="美的集团股份有限公司"/>
    <n v="57"/>
    <n v="18527"/>
    <s v="车载吸尘器专用配件 可替换 海帕过滤网 滤芯  美的VH03W-09E型号用"/>
    <x v="11"/>
  </r>
  <r>
    <x v="1"/>
    <n v="6728"/>
    <x v="16"/>
    <x v="7"/>
    <s v="美的（Midea）"/>
    <n v="12380"/>
    <s v="美的集团"/>
    <s v="美的集团股份有限公司"/>
    <n v="2417"/>
    <n v="567726"/>
    <s v="美的（Midea）VH03W-09E 车载吸尘器 车用吸尘器 有线手持 大吸力 大功率 汽车吸尘器"/>
    <x v="11"/>
  </r>
  <r>
    <x v="0"/>
    <n v="6728"/>
    <x v="16"/>
    <x v="6"/>
    <s v="海尔"/>
    <n v="42275"/>
    <s v="海尔集团"/>
    <s v="青岛海尔投资发展有限公司"/>
    <n v="1"/>
    <n v="98"/>
    <s v="海尔Q6车载空气净化器专用滤网滤芯 黑色"/>
    <x v="11"/>
  </r>
  <r>
    <x v="0"/>
    <n v="6728"/>
    <x v="16"/>
    <x v="6"/>
    <s v="海尔（Haier）"/>
    <n v="7817"/>
    <s v="海尔集团"/>
    <s v="青岛海尔投资发展有限公司"/>
    <n v="1612"/>
    <n v="362535"/>
    <s v="海尔（Haier）车载空气净化器新车内除甲醛异味PM2.5汽车用雾霾检测表新款CJ150A 黑色"/>
    <x v="11"/>
  </r>
  <r>
    <x v="0"/>
    <n v="670"/>
    <x v="5"/>
    <x v="20"/>
    <s v="飞科（FLYCO）"/>
    <n v="6736"/>
    <s v="飞科股份"/>
    <s v="上海飞科电器股份有限公司"/>
    <n v="4"/>
    <n v="392"/>
    <s v="品胜（PISEN） 品胜宽座智能插座USB排插KY-44长线1.8米转换插多孔位电源充电器 4位+4USB宽座排插"/>
    <x v="11"/>
  </r>
  <r>
    <x v="1"/>
    <n v="670"/>
    <x v="5"/>
    <x v="1"/>
    <s v="创维（Skyworth）"/>
    <n v="217182"/>
    <s v="创维集团"/>
    <s v="深圳创维-RGB电子有限公司"/>
    <n v="14328"/>
    <n v="5979942"/>
    <s v="创维（Skyworth）复合音频线 一分三莲花头音视频线"/>
    <x v="11"/>
  </r>
  <r>
    <x v="1"/>
    <n v="670"/>
    <x v="5"/>
    <x v="6"/>
    <s v="海尔（Haier）"/>
    <n v="7817"/>
    <s v="海尔集团"/>
    <s v="青岛海尔投资发展有限公司"/>
    <n v="5161"/>
    <n v="8496625"/>
    <s v="海尔（Haier）锋睿S420 14英寸轻薄学生商务笔记本电脑(四核N3450 4G 128G SSD WIFI 蓝牙 1080P 正版Win10"/>
    <x v="11"/>
  </r>
  <r>
    <x v="1"/>
    <n v="670"/>
    <x v="5"/>
    <x v="6"/>
    <s v="雷神（ThundeRobot）"/>
    <n v="48100"/>
    <s v="海尔集团"/>
    <s v="海尔信息科技（深圳）有限公司"/>
    <n v="4505"/>
    <n v="21548447"/>
    <s v="雷神（ThundeRobot）黑金刚K70T 全铝合金键身 背光机械键盘 金属黑 茶轴 绝地求生吃鸡键盘"/>
    <x v="11"/>
  </r>
  <r>
    <x v="0"/>
    <n v="670"/>
    <x v="5"/>
    <x v="6"/>
    <s v="海尔（Haier）"/>
    <n v="7817"/>
    <s v="海尔集团"/>
    <s v="青岛海尔投资发展有限公司"/>
    <n v="97"/>
    <n v="244857"/>
    <s v="海尔（Haier）简爱X14 14英寸商务学生笔记本电脑金属超轻薄本 N3450 4G 128G硬盘"/>
    <x v="11"/>
  </r>
  <r>
    <x v="1"/>
    <n v="670"/>
    <x v="5"/>
    <x v="6"/>
    <s v="极限矩阵"/>
    <n v="69196"/>
    <s v="海尔集团"/>
    <s v="苏州海尔信息科技有限公司"/>
    <n v="491"/>
    <n v="2703762"/>
    <s v="极限矩阵（matrimax）猎豹V3A 台式游戏电脑主机(I5-7400 8G DDR4 1TB GTX1050 2G独显)"/>
    <x v="11"/>
  </r>
  <r>
    <x v="0"/>
    <n v="670"/>
    <x v="5"/>
    <x v="1"/>
    <s v="创维（Skyworth）"/>
    <n v="217182"/>
    <s v="创维集团"/>
    <s v="深圳创维-RGB电子有限公司"/>
    <n v="1223"/>
    <n v="419699"/>
    <s v="新品 创维D1手机 短焦办公 投影仪 家用wifi 全高清 便携智能 支持投屏及安装应用 黑色 安卓智能WiFi版WiF"/>
    <x v="11"/>
  </r>
  <r>
    <x v="0"/>
    <n v="670"/>
    <x v="5"/>
    <x v="9"/>
    <s v="TCL"/>
    <n v="188749"/>
    <s v="TCL集团"/>
    <s v="TCL集团股份有限公司"/>
    <n v="1727"/>
    <n v="1303538"/>
    <s v="游戏鼠标垫（赠品不单独发货，以收到实物为准） 鼠标垫"/>
    <x v="11"/>
  </r>
  <r>
    <x v="1"/>
    <n v="670"/>
    <x v="5"/>
    <x v="7"/>
    <s v="美的（Midea）"/>
    <n v="12380"/>
    <s v="美的集团"/>
    <s v="美的集团股份有限公司"/>
    <n v="3647"/>
    <n v="88228"/>
    <s v="美的（midea）A1C33L1.8-A5 插座插排插线板 1.8米"/>
    <x v="11"/>
  </r>
  <r>
    <x v="0"/>
    <n v="670"/>
    <x v="5"/>
    <x v="6"/>
    <s v="雷神（ThundeRobot）"/>
    <n v="48100"/>
    <s v="海尔集团"/>
    <s v="海尔信息科技（深圳）有限公司"/>
    <n v="1744"/>
    <n v="4820492"/>
    <s v="雷神（ThundeRobot）猎兵 M305 蓝血人版 12000DPI 电竞游戏鼠标 R M301 RGB灯环 3500DPI"/>
    <x v="11"/>
  </r>
  <r>
    <x v="1"/>
    <n v="670"/>
    <x v="5"/>
    <x v="9"/>
    <s v="TCL"/>
    <n v="2505"/>
    <s v="TCL集团"/>
    <s v="TCL集团股份有限公司"/>
    <n v="9517"/>
    <n v="7887965"/>
    <s v="TCL 会议电话机 音视频会议系统终端/全向麦克风/八爪鱼会议电话 PSTN+手机标准型CP500L中型会议室"/>
    <x v="11"/>
  </r>
  <r>
    <x v="0"/>
    <n v="1316"/>
    <x v="0"/>
    <x v="21"/>
    <s v="BLACKMORES"/>
    <n v="153835"/>
    <s v="黛浓有限公司"/>
    <s v="黛浓有限公司"/>
    <n v="84"/>
    <n v="4670"/>
    <s v="澳洲进口Blackmores澳佳宝ve面霜天然维生素E冰冰霜 润肤保湿补水妆前乳 润肤霜50g*1支"/>
    <x v="11"/>
  </r>
  <r>
    <x v="0"/>
    <n v="1316"/>
    <x v="0"/>
    <x v="21"/>
    <s v="blackmores"/>
    <n v="160869"/>
    <s v="黛浓有限公司"/>
    <s v="黛浓有限公司"/>
    <n v="22"/>
    <n v="1406"/>
    <s v="澳洲直邮Blackmores澳佳宝VE面霜 天然维生素E润肤霜/冰冰霜 Natio玫瑰水 VE 面霜*3支"/>
    <x v="11"/>
  </r>
  <r>
    <x v="0"/>
    <n v="1316"/>
    <x v="0"/>
    <x v="21"/>
    <s v="澳佳宝（blackmores）"/>
    <n v="222671"/>
    <s v="黛浓有限公司"/>
    <s v="黛浓有限公司"/>
    <n v="19"/>
    <n v="879"/>
    <s v="澳佳宝（blackmores）【2018新版带防伪】VE面霜天然维生素E霜冰冰霜 50g"/>
    <x v="11"/>
  </r>
  <r>
    <x v="0"/>
    <n v="1316"/>
    <x v="0"/>
    <x v="22"/>
    <s v="GNC"/>
    <n v="171862"/>
    <s v="GNC公司"/>
    <s v="大众营养投资公司"/>
    <n v="93"/>
    <n v="4891"/>
    <s v="美国健安喜GNC 芦荟胶 保湿面霜 57g 2瓶装"/>
    <x v="11"/>
  </r>
  <r>
    <x v="0"/>
    <n v="1316"/>
    <x v="0"/>
    <x v="20"/>
    <s v="飞科（FLYCO）"/>
    <n v="6736"/>
    <s v="飞科股份"/>
    <s v="上海飞科电器股份有限公司"/>
    <n v="458"/>
    <n v="17674"/>
    <s v="飞科（FLYCO）电动剃须刀男士刮胡刀FS711 便携胡须刀双头迷你胡子刀"/>
    <x v="11"/>
  </r>
  <r>
    <x v="0"/>
    <n v="1316"/>
    <x v="0"/>
    <x v="22"/>
    <s v="健安喜（GNC）"/>
    <n v="9120"/>
    <s v="GNC公司"/>
    <s v="大众营养投资公司"/>
    <n v="1"/>
    <n v="139"/>
    <s v="德国赫素 Antifungol  HEXAL妇科阴/道片 霉菌/真菌/念珠菌三片 妇科药霉菌性3片+1膏+助推器"/>
    <x v="11"/>
  </r>
  <r>
    <x v="0"/>
    <n v="1316"/>
    <x v="0"/>
    <x v="21"/>
    <s v="澳佳宝（BLACKMORES）"/>
    <n v="163991"/>
    <s v="黛浓有限公司"/>
    <s v="黛浓有限公司"/>
    <n v="291"/>
    <n v="31415"/>
    <s v="澳洲 BLACKMORES澳佳宝维生素E乳霜VE面霜50g"/>
    <x v="11"/>
  </r>
  <r>
    <x v="0"/>
    <n v="1316"/>
    <x v="0"/>
    <x v="21"/>
    <s v="Blackmores"/>
    <n v="160711"/>
    <s v="黛浓有限公司"/>
    <s v="黛浓有限公司"/>
    <n v="10"/>
    <n v="531"/>
    <s v="澳洲进口 Blackmores澳佳宝ve面霜天然维生素面霜润肤霜 50G 2盒装"/>
    <x v="11"/>
  </r>
  <r>
    <x v="0"/>
    <n v="1316"/>
    <x v="0"/>
    <x v="21"/>
    <s v="澳佳宝（Blackmores）"/>
    <n v="168710"/>
    <s v="黛浓有限公司"/>
    <s v="黛浓有限公司"/>
    <n v="2451"/>
    <n v="93947"/>
    <s v="维生素E澳佳宝Blackmores维E面霜补水保湿滋润 VE冰冰霜 澳洲进口 50g*2支装"/>
    <x v="11"/>
  </r>
  <r>
    <x v="1"/>
    <n v="1316"/>
    <x v="0"/>
    <x v="21"/>
    <s v="澳佳宝（Blackmores）"/>
    <n v="21324"/>
    <s v="黛浓有限公司"/>
    <s v="质控聚合品牌"/>
    <n v="876"/>
    <n v="72412"/>
    <s v="澳佳宝（Blackmores）维生素VE面霜 50G 滋润 保湿 不油腻 【两支装】"/>
    <x v="11"/>
  </r>
  <r>
    <x v="0"/>
    <n v="12259"/>
    <x v="2"/>
    <x v="40"/>
    <s v="五味人生"/>
    <n v="295892"/>
    <s v="五粮液集团"/>
    <s v="宜宾五粮液生态酿酒有限公司"/>
    <n v="103"/>
    <n v="49291"/>
    <s v="五粮液五味人生帝运99 白酒纯粮食酒单瓶礼盒装 500ml/瓶 浓香型白酒52度 深红色 单瓶"/>
    <x v="11"/>
  </r>
  <r>
    <x v="0"/>
    <n v="12259"/>
    <x v="2"/>
    <x v="33"/>
    <s v="年份原浆"/>
    <n v="274141"/>
    <s v="古井贡集团"/>
    <s v="安徽古井贡酒股份有限公司"/>
    <n v="2"/>
    <n v="247"/>
    <s v="【酒厂直营】古井贡酒40.6°100ML原浆小酒"/>
    <x v="11"/>
  </r>
  <r>
    <x v="0"/>
    <n v="12259"/>
    <x v="2"/>
    <x v="45"/>
    <s v="贵州"/>
    <n v="56979"/>
    <s v="茅台集团"/>
    <s v="中国贵州茅台酒厂(集团)有限责任公司"/>
    <n v="1835"/>
    <n v="102228"/>
    <s v="（金属盖）闷倒驴白酒68度2500ml*2不锈钢背壶高粱原浆酒 整箱两瓶"/>
    <x v="11"/>
  </r>
  <r>
    <x v="1"/>
    <n v="12259"/>
    <x v="2"/>
    <x v="45"/>
    <s v="习酒"/>
    <n v="17981"/>
    <s v="茅台集团"/>
    <s v="贵州茅台酒厂(集团)习酒有限责任公司"/>
    <n v="39620"/>
    <n v="10036264"/>
    <s v="贵州 习酒 金质 53度 100ml 单瓶装"/>
    <x v="11"/>
  </r>
  <r>
    <x v="0"/>
    <n v="12259"/>
    <x v="2"/>
    <x v="45"/>
    <s v="悠蜜"/>
    <n v="187326"/>
    <s v="茅台集团"/>
    <s v="贵州茅台（集团）生态农业产业发展有限公司"/>
    <n v="20"/>
    <n v="1104"/>
    <s v="悠蜜 12度蓝莓利口酒 1X275ml单支"/>
    <x v="11"/>
  </r>
  <r>
    <x v="1"/>
    <n v="12259"/>
    <x v="2"/>
    <x v="45"/>
    <s v="贵州习酒"/>
    <n v="48281"/>
    <s v="茅台集团"/>
    <s v="贵州茅台酒厂(集团)习酒有限责任公司"/>
    <n v="42"/>
    <n v="7931"/>
    <s v="【礼盒】 贵州习酒 帝王金樽 美酒之源 浓香型白酒 42度500ml*4"/>
    <x v="11"/>
  </r>
  <r>
    <x v="0"/>
    <n v="12259"/>
    <x v="2"/>
    <x v="40"/>
    <s v="五粮液（wuliangye）"/>
    <n v="205649"/>
    <s v="五粮液集团"/>
    <s v="四川省宜宾五粮液集团有限公司"/>
    <n v="3451"/>
    <n v="558898"/>
    <s v="金六福浓香型白酒 经典四星52度500ml整箱6瓶装"/>
    <x v="11"/>
  </r>
  <r>
    <x v="0"/>
    <n v="12259"/>
    <x v="2"/>
    <x v="44"/>
    <s v="洋河酒厂（YANGHE）"/>
    <n v="218860"/>
    <s v="洋河酒厂"/>
    <s v="江苏洋河酒厂股份有限公司"/>
    <n v="5"/>
    <n v="6840"/>
    <s v="洋河蓝色经典梦之蓝 梦3 M3 52度500ml 白酒 整箱4瓶装"/>
    <x v="11"/>
  </r>
  <r>
    <x v="0"/>
    <n v="12259"/>
    <x v="2"/>
    <x v="45"/>
    <s v="茅台不老"/>
    <n v="238405"/>
    <s v="茅台集团"/>
    <s v="中国贵州茅台酒厂（集团）有限责任公司"/>
    <n v="4"/>
    <n v="2392"/>
    <s v="茅台不老 贵州茅台集团公司52度贵州珍藏浓香型白酒 V15单瓶500ml"/>
    <x v="11"/>
  </r>
  <r>
    <x v="0"/>
    <n v="12259"/>
    <x v="2"/>
    <x v="45"/>
    <s v="茅台迎宾酒"/>
    <n v="113655"/>
    <s v="茅台集团"/>
    <s v="中国贵州茅台酒厂(集团)有限责任公司"/>
    <n v="488"/>
    <n v="2251"/>
    <s v="贵州茅台集团白酒礼盒 茅台醇封坛1998 52度 500ml 6瓶 整装"/>
    <x v="11"/>
  </r>
  <r>
    <x v="0"/>
    <n v="12259"/>
    <x v="2"/>
    <x v="45"/>
    <s v="传国奇"/>
    <n v="301291"/>
    <s v="茅台集团"/>
    <s v="贵州茅台酒厂（集团）保健酒业有限公司"/>
    <n v="7"/>
    <n v="741"/>
    <s v="贵州茅台集团公司传国奇酒A拾53度500ml单瓶礼盒装 酱香酒白酒 送礼收藏原浆粮食酒"/>
    <x v="11"/>
  </r>
  <r>
    <x v="0"/>
    <n v="12259"/>
    <x v="2"/>
    <x v="45"/>
    <s v="贵州茅台酒"/>
    <n v="295550"/>
    <s v="茅台集团"/>
    <s v="中国贵州茅台酒厂（集团）有限责任公司"/>
    <n v="63"/>
    <n v="112410"/>
    <s v="贵州茅台酱香型白酒 茅台 53度1000ml 飞天茅台 2斤装"/>
    <x v="11"/>
  </r>
  <r>
    <x v="1"/>
    <n v="12259"/>
    <x v="2"/>
    <x v="45"/>
    <s v="茅乡"/>
    <n v="98287"/>
    <s v="茅台集团"/>
    <s v="中国贵州茅台酒厂(集团)有限责任公司"/>
    <n v="675"/>
    <n v="87232"/>
    <s v="【整箱】茅台集团 福满四季20 浓香型白酒 52度500ml*6瓶(内含3支礼品袋）"/>
    <x v="11"/>
  </r>
  <r>
    <x v="1"/>
    <n v="12259"/>
    <x v="2"/>
    <x v="45"/>
    <s v="茅台（MOUTAI）"/>
    <n v="12310"/>
    <s v="茅台集团"/>
    <s v="中国贵州茅台酒厂(集团)有限责任公司"/>
    <n v="63963"/>
    <n v="37937576"/>
    <s v="贵州茅台集团 技开 茅台醇香 酒珍藏级 1949 53度 酱香型 白酒 1.5L"/>
    <x v="11"/>
  </r>
  <r>
    <x v="0"/>
    <n v="12259"/>
    <x v="2"/>
    <x v="45"/>
    <s v="茅坛"/>
    <n v="341796"/>
    <s v="茅台集团"/>
    <s v="中国贵州茅台酒厂有限责任公司"/>
    <n v="163"/>
    <n v="23582"/>
    <s v="贵州茅台集团茅坛窖龄酒T60浓香型高度白酒52度500ml/瓶 婚喜宴贵宾请客送礼用酒 单瓶装"/>
    <x v="11"/>
  </r>
  <r>
    <x v="1"/>
    <n v="12259"/>
    <x v="2"/>
    <x v="33"/>
    <s v="古井贡酒"/>
    <n v="7523"/>
    <s v="古井贡集团"/>
    <s v="安徽古井贡酒股份有限公司"/>
    <n v="21088"/>
    <n v="4729741"/>
    <s v="礼品袋（适用于古井贡酒年份原浆献礼版50度 500ml）"/>
    <x v="11"/>
  </r>
  <r>
    <x v="0"/>
    <n v="12259"/>
    <x v="2"/>
    <x v="40"/>
    <s v="尖庄"/>
    <n v="26631"/>
    <s v="五粮液集团"/>
    <s v="四川省宜宾五粮液集团有限公司"/>
    <n v="7"/>
    <n v="5737"/>
    <s v="陈年老酒 尖庄曲酒（金盖）90年代中期 52度 500ml"/>
    <x v="11"/>
  </r>
  <r>
    <x v="0"/>
    <n v="12259"/>
    <x v="2"/>
    <x v="40"/>
    <s v="国鼎"/>
    <n v="73195"/>
    <s v="五粮液集团"/>
    <s v="四川省宜宾五粮液集团保健酒有限责任公司"/>
    <n v="8"/>
    <n v="2274"/>
    <s v="【宜宾馆】国鼎蛹虫草酒52度500ml 宜宾五粮液生态酿酒公司虫草酒 绿盒装 单瓶装"/>
    <x v="11"/>
  </r>
  <r>
    <x v="0"/>
    <n v="12259"/>
    <x v="2"/>
    <x v="40"/>
    <s v="五粮特曲"/>
    <n v="66278"/>
    <s v="五粮液集团"/>
    <s v="四川省宜宾五粮液集团有限公司"/>
    <n v="12"/>
    <n v="3896"/>
    <s v="【宜宾馆】五粮特曲精品52度500ml 宜宾五粮液股份公司浓香型白酒 单瓶装"/>
    <x v="11"/>
  </r>
  <r>
    <x v="0"/>
    <n v="12259"/>
    <x v="2"/>
    <x v="45"/>
    <s v="贵州茅台（MOUTAI）"/>
    <n v="403105"/>
    <s v="茅台集团"/>
    <s v="中国贵州茅台酒厂有限责任公司"/>
    <n v="75"/>
    <n v="85985"/>
    <s v="贵州茅台王子酒 53度 珍品王子酱香型白酒 500ml 单瓶装"/>
    <x v="11"/>
  </r>
  <r>
    <x v="0"/>
    <n v="12259"/>
    <x v="2"/>
    <x v="45"/>
    <s v="贵州茅台"/>
    <n v="208402"/>
    <s v="茅台集团"/>
    <s v="中国贵州茅台酒厂（集团）有限责任公司"/>
    <n v="12027"/>
    <n v="16153971"/>
    <s v="验酒器 茅台验酒器"/>
    <x v="11"/>
  </r>
  <r>
    <x v="0"/>
    <n v="12259"/>
    <x v="2"/>
    <x v="45"/>
    <s v="茅台（MAITAI）"/>
    <n v="171677"/>
    <s v="茅台集团"/>
    <s v="中国贵州茅台酒厂（集团）有限公司"/>
    <n v="806"/>
    <n v="143722"/>
    <s v="酒开心 贵州茅台集团庆典原浆酒V30珍藏酒 浓香型白酒高粱酒52度高度纯粮食酒500ml单瓶礼盒装 1瓶"/>
    <x v="11"/>
  </r>
  <r>
    <x v="0"/>
    <n v="12259"/>
    <x v="2"/>
    <x v="40"/>
    <s v="亚洲"/>
    <n v="276734"/>
    <s v="五粮液集团"/>
    <s v="四川省宜宾五粮液集团有限公司"/>
    <n v="6"/>
    <n v="0"/>
    <s v="正品保障 正品保障 X1"/>
    <x v="11"/>
  </r>
  <r>
    <x v="0"/>
    <n v="12259"/>
    <x v="2"/>
    <x v="45"/>
    <s v="赖茅"/>
    <n v="10813"/>
    <s v="茅台集团"/>
    <s v="中国贵州茅台酒厂(集团)有限责任公司"/>
    <n v="774"/>
    <n v="427292"/>
    <s v="赖茅雨伞"/>
    <x v="11"/>
  </r>
  <r>
    <x v="1"/>
    <n v="12259"/>
    <x v="2"/>
    <x v="40"/>
    <s v="五粮醇"/>
    <n v="44843"/>
    <s v="五粮液集团"/>
    <s v="四川省宜宾五粮液集团有限公司"/>
    <n v="13360"/>
    <n v="1789873"/>
    <s v="五粮醇 礼品袋（适用于臻选6）"/>
    <x v="11"/>
  </r>
  <r>
    <x v="0"/>
    <n v="12259"/>
    <x v="2"/>
    <x v="2"/>
    <s v="酒鬼（JIUGUI）"/>
    <n v="26050"/>
    <s v="酒鬼股份"/>
    <s v="酒鬼酒股份有限公司"/>
    <n v="7676"/>
    <n v="1478132"/>
    <s v="鲜园参  林下  人工种植"/>
    <x v="11"/>
  </r>
  <r>
    <x v="0"/>
    <n v="12259"/>
    <x v="2"/>
    <x v="44"/>
    <s v="洋河"/>
    <n v="26909"/>
    <s v="洋河酒厂"/>
    <s v="江苏洋河酒厂股份有限公司"/>
    <n v="18411"/>
    <n v="3631618"/>
    <s v="陈年老酒  洋河大曲酒（青瓷） 52度  2013年 240ML*1瓶"/>
    <x v="11"/>
  </r>
  <r>
    <x v="0"/>
    <n v="12259"/>
    <x v="2"/>
    <x v="40"/>
    <s v="万事如意"/>
    <n v="71447"/>
    <s v="五粮液集团"/>
    <s v="四川省宜宾五粮液集团有限公司"/>
    <n v="1"/>
    <n v="498"/>
    <s v="宜宾市五粮液股份有限公司出品 京酒 39度 500ml 浓香型白酒 6瓶"/>
    <x v="11"/>
  </r>
  <r>
    <x v="0"/>
    <n v="12259"/>
    <x v="2"/>
    <x v="40"/>
    <s v="五粮醇"/>
    <n v="44843"/>
    <s v="五粮液集团"/>
    <s v="四川省宜宾五粮液集团有限公司"/>
    <n v="1082"/>
    <n v="86174"/>
    <s v="礼品袋 适用于 五粮醇 500ml"/>
    <x v="11"/>
  </r>
  <r>
    <x v="0"/>
    <n v="12259"/>
    <x v="2"/>
    <x v="40"/>
    <s v="感恩"/>
    <n v="296730"/>
    <s v="五粮液集团"/>
    <s v="四川省宜宾五粮液集团有限公司"/>
    <n v="2"/>
    <n v="998"/>
    <s v="宜宾五粮液股份有限公司出品    52度感恩酒纯酿500ml  浓香型 白酒整箱 整箱"/>
    <x v="11"/>
  </r>
  <r>
    <x v="0"/>
    <n v="12259"/>
    <x v="2"/>
    <x v="40"/>
    <s v="圣"/>
    <n v="283900"/>
    <s v="五粮液集团"/>
    <s v="四川省宜宾五粮液集团有限公司"/>
    <n v="8"/>
    <n v="8337"/>
    <s v="五粮液股份有限公司 聖酒 礼盒白酒 浓香型高度白酒 52度45度 双支礼盒装 圣酒礼盒装"/>
    <x v="11"/>
  </r>
  <r>
    <x v="0"/>
    <n v="12259"/>
    <x v="2"/>
    <x v="2"/>
    <s v="酒鬼酒"/>
    <n v="124294"/>
    <s v="酒鬼股份"/>
    <s v="酒鬼酒股份有限公司"/>
    <n v="149"/>
    <n v="37508"/>
    <s v="（送红酒）酒鬼酒内参酒 52度 礼盒装收藏白酒 500ml湖南白酒"/>
    <x v="11"/>
  </r>
  <r>
    <x v="0"/>
    <n v="12259"/>
    <x v="2"/>
    <x v="40"/>
    <s v="五粮PTVIP"/>
    <n v="402346"/>
    <s v="五粮液集团"/>
    <s v="四川省宜宾五粮液集团有限公司"/>
    <n v="48"/>
    <n v="38948"/>
    <s v="五粮液（WULIANGYE） 五粮液股份有限公司出品浓香型52度 五粮PTVIP精制整箱500ml×6"/>
    <x v="11"/>
  </r>
  <r>
    <x v="0"/>
    <n v="12259"/>
    <x v="2"/>
    <x v="45"/>
    <s v="黔茅古酱"/>
    <n v="51826"/>
    <s v="茅台集团"/>
    <s v="贵州茅台酒厂(集团)保健酒业有限公司"/>
    <n v="26"/>
    <n v="2558"/>
    <s v="汾酒集团 53度 晋都 原浆 一坛香升级版 清香型  白酒1500ml 白酒大坛礼盒"/>
    <x v="11"/>
  </r>
  <r>
    <x v="0"/>
    <n v="12259"/>
    <x v="2"/>
    <x v="45"/>
    <s v="習水"/>
    <n v="256580"/>
    <s v="茅台集团"/>
    <s v="贵州茅台酒厂（集团）习酒有限责任公司"/>
    <n v="31"/>
    <n v="2296"/>
    <s v="贵州省53度酱香型粮食酒  茅台镇原浆纯粮白酒礼盒 整箱特价 一瓶试喝装  1*500ml"/>
    <x v="11"/>
  </r>
  <r>
    <x v="1"/>
    <n v="12259"/>
    <x v="2"/>
    <x v="2"/>
    <s v="酒鬼（JIUGUI）"/>
    <n v="26050"/>
    <s v="酒鬼股份"/>
    <s v="酒鬼酒股份有限公司"/>
    <n v="3674"/>
    <n v="1192122"/>
    <s v="酒鬼（JIUGUI） 湘泉酒（黄陶） 52度 500ml  赠品"/>
    <x v="11"/>
  </r>
  <r>
    <x v="0"/>
    <n v="12259"/>
    <x v="2"/>
    <x v="40"/>
    <s v="五粮液"/>
    <n v="207145"/>
    <s v="五粮液集团"/>
    <s v="四川省宜宾五粮液集团有限公司"/>
    <n v="3575"/>
    <n v="1385134"/>
    <s v="超市白酒 五粮液 股份公司 五粮迎宾酒上品52度500mL白酒 酒 整箱装"/>
    <x v="11"/>
  </r>
  <r>
    <x v="1"/>
    <n v="12259"/>
    <x v="2"/>
    <x v="2"/>
    <s v="酒鬼酒"/>
    <n v="124294"/>
    <s v="酒鬼股份"/>
    <s v="酒鬼酒股份有限公司"/>
    <n v="1"/>
    <n v="249"/>
    <s v="酒鬼酒 馥郁香型白酒 42度 500ml 单瓶装"/>
    <x v="11"/>
  </r>
  <r>
    <x v="0"/>
    <n v="12259"/>
    <x v="2"/>
    <x v="45"/>
    <s v="祝尊富贵"/>
    <n v="373840"/>
    <s v="茅台集团"/>
    <s v="贵州茅台酒厂集团技术开发公司"/>
    <n v="7"/>
    <n v="2040"/>
    <s v="贵州茅台集团白酒礼盒 茅台集团一帆风顺白酒礼盒 2瓶装52度白酒礼盒  送礼品袋 高档白酒礼盒"/>
    <x v="11"/>
  </r>
  <r>
    <x v="1"/>
    <n v="12259"/>
    <x v="2"/>
    <x v="45"/>
    <s v="赖茅"/>
    <n v="10813"/>
    <s v="茅台集团"/>
    <s v="中国贵州茅台酒厂(集团)有限责任公司"/>
    <n v="3588"/>
    <n v="3143577"/>
    <s v="茅台 赖茅珍藏53度500ml*6瓶 整箱装 酱香型白酒"/>
    <x v="11"/>
  </r>
  <r>
    <x v="0"/>
    <n v="12259"/>
    <x v="2"/>
    <x v="33"/>
    <s v="古井贡酒"/>
    <n v="7523"/>
    <s v="古井贡集团"/>
    <s v="安徽古井贡酒股份有限公司"/>
    <n v="223"/>
    <n v="42724"/>
    <s v="陈年老酒 金古井酒  50度 500ml  2011年"/>
    <x v="11"/>
  </r>
  <r>
    <x v="0"/>
    <n v="12259"/>
    <x v="2"/>
    <x v="45"/>
    <s v="誉满华"/>
    <n v="295272"/>
    <s v="茅台集团"/>
    <s v="贵州茅台酒厂集团技术开发公司"/>
    <n v="3"/>
    <n v="59"/>
    <s v="贵州茅台酒厂集团 白酒誉满中华V10 52度 500ml柔雅浓香型礼盒 单瓶"/>
    <x v="11"/>
  </r>
  <r>
    <x v="0"/>
    <n v="12259"/>
    <x v="2"/>
    <x v="40"/>
    <s v="五粮神"/>
    <n v="199671"/>
    <s v="五粮液集团"/>
    <s v="四川省宜宾五粮液集团有限公司"/>
    <n v="98"/>
    <n v="21334"/>
    <s v="五粮液股份公司出品五粮神精品浓香型白酒52度500ml 单瓶"/>
    <x v="11"/>
  </r>
  <r>
    <x v="0"/>
    <n v="12259"/>
    <x v="2"/>
    <x v="45"/>
    <s v="白金"/>
    <n v="282286"/>
    <s v="茅台集团"/>
    <s v="贵州茅台酒厂（集团）白金酒有限责任公司."/>
    <n v="856"/>
    <n v="353681"/>
    <s v="酒仙网 茅台43度 白金一品酒礼盒500ml*2 白酒礼盒"/>
    <x v="11"/>
  </r>
  <r>
    <x v="0"/>
    <n v="12259"/>
    <x v="2"/>
    <x v="45"/>
    <s v="播窖"/>
    <n v="302721"/>
    <s v="茅台集团"/>
    <s v="贵州茅台酒厂（集团）保健酒业有限公司"/>
    <n v="203"/>
    <n v="122238"/>
    <s v="贵州茅台集团播窖1935红色之路 商务喜庆送礼白酒 浓香型52°500ML*1瓶 黄色 浓香型52度500ML"/>
    <x v="11"/>
  </r>
  <r>
    <x v="0"/>
    <n v="12259"/>
    <x v="2"/>
    <x v="40"/>
    <s v="酒之头"/>
    <n v="77504"/>
    <s v="五粮液集团"/>
    <s v="四川省宜宾五粮液集团有限公司"/>
    <n v="48"/>
    <n v="20384"/>
    <s v="宜宾五粮液股份有限公司出品 52度酒之头 礼盒装整箱 下单立减200元"/>
    <x v="11"/>
  </r>
  <r>
    <x v="0"/>
    <n v="12259"/>
    <x v="2"/>
    <x v="45"/>
    <s v="白金酒"/>
    <n v="3942"/>
    <s v="茅台集团"/>
    <s v="贵州茅台酒厂（集团）白金酒责任有限公司"/>
    <n v="2375"/>
    <n v="336168"/>
    <s v="贵州茅台集团白金酒公司白金迎宾酒冰藏52度浓香型白酒（500ml*6）整箱礼盒装"/>
    <x v="11"/>
  </r>
  <r>
    <x v="0"/>
    <n v="12259"/>
    <x v="2"/>
    <x v="45"/>
    <s v="家常福"/>
    <n v="224476"/>
    <s v="茅台集团"/>
    <s v="贵州茅台酒厂集团技术开发公司"/>
    <n v="23"/>
    <n v="6298"/>
    <s v="贵州茅台酒厂技开 封藏原浆酒V80浓香型白酒礼盒52度500mlx6瓶 整箱装"/>
    <x v="11"/>
  </r>
  <r>
    <x v="0"/>
    <n v="12259"/>
    <x v="2"/>
    <x v="45"/>
    <s v="茅台（MOUTAI）"/>
    <n v="12310"/>
    <s v="茅台集团"/>
    <s v="中国贵州茅台酒厂(集团)有限责任公司"/>
    <n v="25548"/>
    <n v="33162163"/>
    <s v="陈年老酒 飞天（五星）茅台 38度 500ml 2009年-2012年"/>
    <x v="11"/>
  </r>
  <r>
    <x v="1"/>
    <n v="12259"/>
    <x v="2"/>
    <x v="33"/>
    <s v="古井贡（GJG）"/>
    <n v="122794"/>
    <s v="古井贡集团"/>
    <s v="安徽古井贡酒股份有限公司"/>
    <n v="2"/>
    <n v="598"/>
    <s v="【整箱】古井贡 红运H1 浓香型白酒 50度500ml*6瓶（内含3支手提袋）"/>
    <x v="11"/>
  </r>
  <r>
    <x v="0"/>
    <n v="12259"/>
    <x v="2"/>
    <x v="45"/>
    <s v="台源"/>
    <n v="146946"/>
    <s v="茅台集团"/>
    <s v="贵州茅台酒厂(集团)保健酒业有限公司"/>
    <n v="133"/>
    <n v="20482"/>
    <s v="贵州茅台集团 浓香型酒遇知42度白酒 500ml*1瓶"/>
    <x v="11"/>
  </r>
  <r>
    <x v="0"/>
    <n v="12259"/>
    <x v="2"/>
    <x v="40"/>
    <s v="国五液"/>
    <n v="321429"/>
    <s v="五粮液集团"/>
    <s v="四川省宜宾五粮液集团有限公司"/>
    <n v="6"/>
    <n v="289"/>
    <s v="五粮液股份公司国五液红瓶52度浓香型粮食白酒礼盒装珍藏老酒高端婚庆商务宴请 五粮液国五液红瓶单瓶装"/>
    <x v="11"/>
  </r>
  <r>
    <x v="0"/>
    <n v="12259"/>
    <x v="2"/>
    <x v="2"/>
    <s v="湘泉"/>
    <n v="18256"/>
    <s v="酒鬼股份"/>
    <s v="酒鬼酒股份有限公司"/>
    <n v="8"/>
    <n v="2779"/>
    <s v="酒鬼酒 湘泉珍藏酒52度500ml*6瓶 馥郁香型白酒整箱"/>
    <x v="11"/>
  </r>
  <r>
    <x v="1"/>
    <n v="12259"/>
    <x v="2"/>
    <x v="40"/>
    <s v="五粮液"/>
    <n v="155136"/>
    <s v="五粮液集团"/>
    <s v="四川省宜宾五粮液集团有限公司"/>
    <n v="1422"/>
    <n v="420853"/>
    <s v="五粮液股份 52度 富贵吉祥典藏 浓香型白酒 500ml*6瓶 整箱装"/>
    <x v="11"/>
  </r>
  <r>
    <x v="0"/>
    <n v="12259"/>
    <x v="2"/>
    <x v="40"/>
    <s v="五粮情"/>
    <n v="350468"/>
    <s v="五粮液集团"/>
    <s v="四川省宜宾五粮液集团有限公司"/>
    <n v="1"/>
    <n v="138"/>
    <s v="醉仙网 五粮液五粮情醇品52度浓香型白酒 500ml单瓶装"/>
    <x v="11"/>
  </r>
  <r>
    <x v="0"/>
    <n v="12259"/>
    <x v="2"/>
    <x v="40"/>
    <s v="纳福"/>
    <n v="208858"/>
    <s v="五粮液集团"/>
    <s v="四川省宜宾五粮液集团有限公司"/>
    <n v="36"/>
    <n v="7960"/>
    <s v="五粮液股份公司52度浓香型白酒纳福陈酿 500ml单瓶"/>
    <x v="11"/>
  </r>
  <r>
    <x v="1"/>
    <n v="12259"/>
    <x v="2"/>
    <x v="40"/>
    <s v="尖庄"/>
    <n v="26631"/>
    <s v="五粮液集团"/>
    <s v="四川省宜宾五粮液集团有限公司"/>
    <n v="4023"/>
    <n v="343518"/>
    <s v="五粮液 股份出品 尖庄曲酒盒装52度500ml*6盒 整箱装"/>
    <x v="11"/>
  </r>
  <r>
    <x v="0"/>
    <n v="12259"/>
    <x v="2"/>
    <x v="40"/>
    <s v="春夏秋冬"/>
    <n v="83704"/>
    <s v="五粮液集团"/>
    <s v="四川省宜宾五粮液集团有限公司"/>
    <n v="89"/>
    <n v="47923"/>
    <s v="宜宾五粮液股份有限公司出品 52度春夏秋冬精酿酒  500ml浓香型 单瓶"/>
    <x v="11"/>
  </r>
  <r>
    <x v="0"/>
    <n v="12259"/>
    <x v="2"/>
    <x v="44"/>
    <s v="洋河蓝色经典"/>
    <n v="127254"/>
    <s v="洋河酒厂"/>
    <s v="江苏洋河酒厂股份有限公司"/>
    <n v="321"/>
    <n v="18016"/>
    <s v="礼品袋（适用于洋河蓝色经典海之蓝  480ml）"/>
    <x v="11"/>
  </r>
  <r>
    <x v="0"/>
    <n v="12259"/>
    <x v="2"/>
    <x v="45"/>
    <s v="习酒"/>
    <n v="226309"/>
    <s v="茅台集团"/>
    <s v="贵州茅台酒厂（集团）习酒有限责任公司"/>
    <n v="10568"/>
    <n v="5500003"/>
    <s v="金质习酒500mlx1"/>
    <x v="11"/>
  </r>
  <r>
    <x v="0"/>
    <n v="12259"/>
    <x v="2"/>
    <x v="45"/>
    <s v="茅台（moutai）"/>
    <n v="162855"/>
    <s v="茅台集团"/>
    <s v="中国贵州茅台酒厂(集团)有限责任公司"/>
    <n v="1143"/>
    <n v="1490413"/>
    <s v="（MOUTAI） 贵州茅台酒 悠蜜Umeet蓝莓利口酒12度275ml*6瓶"/>
    <x v="11"/>
  </r>
  <r>
    <x v="0"/>
    <n v="12259"/>
    <x v="2"/>
    <x v="45"/>
    <s v="茅台（MAOTAI）"/>
    <n v="273942"/>
    <s v="茅台集团"/>
    <s v="中国贵州茅台酒厂（集团）有限责任公司"/>
    <n v="4086"/>
    <n v="3619088"/>
    <s v="（限时抢购 爆款特惠） 茅台 汉酱 铂金蓝 51度 白酒  口感酱香型 单瓶装 500ml"/>
    <x v="11"/>
  </r>
  <r>
    <x v="0"/>
    <n v="12259"/>
    <x v="2"/>
    <x v="45"/>
    <s v="国隆（guolong）"/>
    <n v="136677"/>
    <s v="茅台集团"/>
    <s v="贵州茅台酒厂集团技术开发公司"/>
    <n v="11"/>
    <n v="0"/>
    <s v="【钜惠特卖】茅台集团国隆酱酒手提袋"/>
    <x v="11"/>
  </r>
  <r>
    <x v="0"/>
    <n v="12259"/>
    <x v="2"/>
    <x v="42"/>
    <s v="水井坊"/>
    <n v="16147"/>
    <s v="水井坊股份"/>
    <s v="四川水井坊股份有限公司"/>
    <n v="4941"/>
    <n v="2112968"/>
    <s v="（100毫升）水井坊典藏小酒版 52度100ml浓香型白酒大师版盒装"/>
    <x v="11"/>
  </r>
  <r>
    <x v="0"/>
    <n v="12259"/>
    <x v="2"/>
    <x v="45"/>
    <s v="天朝上品"/>
    <n v="31697"/>
    <s v="茅台集团"/>
    <s v="贵州茅台酒厂集团技术开发公司"/>
    <n v="884"/>
    <n v="293557"/>
    <s v="贵州茅台集团天朝上品银边五星 42°口感柔雅浓香型白酒500ml 6瓶箱装"/>
    <x v="11"/>
  </r>
  <r>
    <x v="0"/>
    <n v="12259"/>
    <x v="2"/>
    <x v="45"/>
    <s v="GJM"/>
    <n v="264313"/>
    <s v="茅台集团"/>
    <s v="中国贵州茅台酒厂(集团)有限责任公司"/>
    <n v="82"/>
    <n v="25618"/>
    <s v="贵州茅台集团白金原浆酒52度浓香型白酒礼盒整箱绵柔酒水婚宴喜酒 425ml*6瓶"/>
    <x v="11"/>
  </r>
  <r>
    <x v="0"/>
    <n v="12259"/>
    <x v="2"/>
    <x v="40"/>
    <s v="壹玖壹捌"/>
    <n v="370203"/>
    <s v="五粮液集团"/>
    <s v="四川省宜宾五粮液集团有限公司"/>
    <n v="2"/>
    <n v="376"/>
    <s v="宜宾五粮液生态酿酒 52度五粮液华彩人生A16 酒婚庆喜宴批发 整箱"/>
    <x v="11"/>
  </r>
  <r>
    <x v="0"/>
    <n v="12259"/>
    <x v="2"/>
    <x v="45"/>
    <s v="茅乡"/>
    <n v="98287"/>
    <s v="茅台集团"/>
    <s v="中国贵州茅台酒厂(集团)有限责任公司"/>
    <n v="731"/>
    <n v="89528"/>
    <s v="贵州茅台集团茅乡封藏V16整箱礼盒白酒 52度500ml*6"/>
    <x v="11"/>
  </r>
  <r>
    <x v="0"/>
    <n v="12259"/>
    <x v="2"/>
    <x v="45"/>
    <s v="普天同庆"/>
    <n v="65754"/>
    <s v="茅台集团"/>
    <s v="贵州茅台酒厂(集团)习酒有限责任公司"/>
    <n v="3"/>
    <n v="467"/>
    <s v="贵州茅台集团习酒厂出品普天同庆6陈酿礼盒52度500ml*2瓶 两个酒杯 浓香型白酒"/>
    <x v="11"/>
  </r>
  <r>
    <x v="0"/>
    <n v="12259"/>
    <x v="2"/>
    <x v="45"/>
    <s v="经典"/>
    <n v="82371"/>
    <s v="茅台集团"/>
    <s v="贵州茅台酒厂(集团)习酒有限责任公司"/>
    <n v="61"/>
    <n v="13778"/>
    <s v="酒龙仓官方旗舰店贵州茅台集团习酒厂经典酱香-妙品53度酱香型白酒500ml单瓶装"/>
    <x v="11"/>
  </r>
  <r>
    <x v="0"/>
    <n v="12259"/>
    <x v="2"/>
    <x v="33"/>
    <s v="古井"/>
    <n v="84017"/>
    <s v="古井贡集团"/>
    <s v="安徽古井贡酒股份有限公司"/>
    <n v="256"/>
    <n v="72725"/>
    <s v="正品白酒 古井贡酒 年份原浆50度古16 小酒 整箱100ml*12瓶"/>
    <x v="11"/>
  </r>
  <r>
    <x v="0"/>
    <n v="12259"/>
    <x v="2"/>
    <x v="33"/>
    <s v="古井贡"/>
    <n v="84246"/>
    <s v="古井贡集团"/>
    <s v="安徽古井贡酒股份有限公司"/>
    <n v="4186"/>
    <n v="866687"/>
    <s v="醉仙网 古井贡酒浓香型国产白酒50度 古井玉液 500ml*12瓶整箱装"/>
    <x v="11"/>
  </r>
  <r>
    <x v="0"/>
    <n v="12259"/>
    <x v="2"/>
    <x v="33"/>
    <s v="古井贡（GJG）"/>
    <n v="122794"/>
    <s v="古井贡集团"/>
    <s v="安徽古井贡酒股份有限公司"/>
    <n v="326"/>
    <n v="97858"/>
    <s v="礼品袋 手提袋适用于古井贡酒50度年份原浆古8"/>
    <x v="11"/>
  </r>
  <r>
    <x v="0"/>
    <n v="12259"/>
    <x v="2"/>
    <x v="45"/>
    <s v="經典"/>
    <n v="292243"/>
    <s v="茅台集团"/>
    <s v="贵州茅台酒厂（集团）习酒有限责任公司"/>
    <n v="70"/>
    <n v="5162"/>
    <s v="贵州茅台集团习酒公司经典演義五虎上将 52度600ml浓香型白酒 一套5瓶"/>
    <x v="11"/>
  </r>
  <r>
    <x v="0"/>
    <n v="12259"/>
    <x v="2"/>
    <x v="40"/>
    <s v="东方娇子"/>
    <n v="196744"/>
    <s v="五粮液集团"/>
    <s v="四川省宜宾五粮液集团有限公司"/>
    <n v="1"/>
    <n v="293"/>
    <s v="五粮液股份公司 东方娇子 精酿 52度 整箱装 500ml*6瓶"/>
    <x v="11"/>
  </r>
  <r>
    <x v="1"/>
    <n v="12259"/>
    <x v="2"/>
    <x v="42"/>
    <s v="水井坊"/>
    <n v="16147"/>
    <s v="水井坊股份"/>
    <s v="四川水井坊股份有限公司"/>
    <n v="10796"/>
    <n v="4851700"/>
    <s v="礼品袋（适用于水井坊臻酿八號38度 500ml）"/>
    <x v="11"/>
  </r>
  <r>
    <x v="1"/>
    <n v="12259"/>
    <x v="2"/>
    <x v="40"/>
    <s v="五粮液（WULIANGYE）"/>
    <n v="171672"/>
    <s v="五粮液集团"/>
    <s v="四川省宜宾五粮液集团有限公司"/>
    <n v="51661"/>
    <n v="56362245"/>
    <s v="礼品袋（适用于五粮液股份公司 富贵天下 珍品级）"/>
    <x v="11"/>
  </r>
  <r>
    <x v="0"/>
    <n v="12259"/>
    <x v="2"/>
    <x v="44"/>
    <s v="星得斯"/>
    <n v="61223"/>
    <s v="洋河酒厂"/>
    <s v="江苏洋河酒厂股份有限公司"/>
    <n v="219"/>
    <n v="20441"/>
    <s v="红酒开瓶器多功能 海马刀"/>
    <x v="11"/>
  </r>
  <r>
    <x v="1"/>
    <n v="12259"/>
    <x v="2"/>
    <x v="44"/>
    <s v="星得斯"/>
    <n v="61223"/>
    <s v="洋河酒厂"/>
    <s v="江苏洋河酒厂股份有限公司"/>
    <n v="10757"/>
    <n v="0"/>
    <s v="洋河星得斯 钻石系列美乐葡萄酒 智利原瓶进口750ml"/>
    <x v="11"/>
  </r>
  <r>
    <x v="0"/>
    <n v="12259"/>
    <x v="2"/>
    <x v="40"/>
    <s v="五粮液（WULIANGYE）"/>
    <n v="171672"/>
    <s v="五粮液集团"/>
    <s v="四川省宜宾五粮液集团有限公司"/>
    <n v="31483"/>
    <n v="8004446"/>
    <s v="黄金酒39度五粮液黄金万福 240ml单瓶"/>
    <x v="11"/>
  </r>
  <r>
    <x v="1"/>
    <n v="12259"/>
    <x v="2"/>
    <x v="44"/>
    <s v="洋河"/>
    <n v="26909"/>
    <s v="洋河酒厂"/>
    <s v="江苏洋河酒厂股份有限公司"/>
    <n v="115191"/>
    <n v="26481611"/>
    <s v="金洋河 52度 480ml*6瓶 浓香型白酒 整箱装 洋河股份出品"/>
    <x v="11"/>
  </r>
  <r>
    <x v="0"/>
    <n v="12259"/>
    <x v="2"/>
    <x v="45"/>
    <s v="茅台"/>
    <n v="226231"/>
    <s v="茅台集团"/>
    <s v="中国贵州茅台酒厂（集团）有限责任公司"/>
    <n v="293"/>
    <n v="192112"/>
    <s v="贵州茅台集团 茅台镇原浆酒52度500ML 柔雅浓香型白酒 茅台醇 封藏原浆T20 六瓶装"/>
    <x v="11"/>
  </r>
  <r>
    <x v="0"/>
    <n v="12259"/>
    <x v="2"/>
    <x v="33"/>
    <s v="古井贡年份原浆"/>
    <n v="183182"/>
    <s v="古井贡集团"/>
    <s v="安徽古井贡酒股份有限公司"/>
    <n v="325"/>
    <n v="12780"/>
    <s v="礼品袋（适用于古井贡酒年份原浆献礼版 500ml）"/>
    <x v="11"/>
  </r>
  <r>
    <x v="1"/>
    <n v="1320"/>
    <x v="11"/>
    <x v="32"/>
    <s v="千禾"/>
    <n v="75406"/>
    <s v="千禾股份"/>
    <s v="千禾味业食品股份有限公司"/>
    <n v="141205"/>
    <n v="1799656"/>
    <s v="千禾 葱姜料酒 零添加酿造调味料酒 腌制去腥提鲜 厨房调料调味品500ml"/>
    <x v="11"/>
  </r>
  <r>
    <x v="0"/>
    <n v="1320"/>
    <x v="11"/>
    <x v="40"/>
    <s v="五粮液（WULIANGYE）"/>
    <n v="17815"/>
    <s v="五粮液集团"/>
    <s v="四川省宜宾五粮液集团有限公司"/>
    <n v="103"/>
    <n v="29574"/>
    <s v="小五粮液歪嘴 100ml*24瓶52度【悦悦配送】"/>
    <x v="11"/>
  </r>
  <r>
    <x v="1"/>
    <n v="1320"/>
    <x v="11"/>
    <x v="36"/>
    <s v="海天"/>
    <n v="7876"/>
    <s v="海天集团"/>
    <s v="佛山市海天调味食品股份有限公司"/>
    <n v="811057"/>
    <n v="9320741"/>
    <s v="海天黄豆酱800g"/>
    <x v="11"/>
  </r>
  <r>
    <x v="0"/>
    <n v="1320"/>
    <x v="11"/>
    <x v="35"/>
    <s v="桃李"/>
    <n v="137496"/>
    <s v="桃李公司"/>
    <s v="沈阳桃李面包股份有限公司"/>
    <n v="3627"/>
    <n v="166944"/>
    <s v="桃李 面包蒸蛋糕30袋750g 早餐零食糕点点心口袋手撕小面包整箱包邮"/>
    <x v="11"/>
  </r>
  <r>
    <x v="0"/>
    <n v="1320"/>
    <x v="11"/>
    <x v="25"/>
    <s v="九阳豆浆"/>
    <n v="309659"/>
    <s v="九阳股份"/>
    <s v="杭州九阳豆业有限公司"/>
    <n v="378"/>
    <n v="23481"/>
    <s v="九阳豆浆（Joyoung Soymilk） 磨豆匠非转基因豆奶250ml*18盒白领学生早餐奶无添加 原味"/>
    <x v="11"/>
  </r>
  <r>
    <x v="0"/>
    <n v="1320"/>
    <x v="11"/>
    <x v="36"/>
    <s v="海天（HADAY）"/>
    <n v="137697"/>
    <s v="海天集团"/>
    <s v="佛山市海天调味食品股份有限公司"/>
    <n v="216"/>
    <n v="13074"/>
    <s v="海天黄豆酱拌饭酱拌面酱下饭酱调味酱料豆瓣酱 800g*6瓶 /整箱"/>
    <x v="11"/>
  </r>
  <r>
    <x v="1"/>
    <n v="1320"/>
    <x v="11"/>
    <x v="36"/>
    <s v="海天（HADAY）"/>
    <n v="137697"/>
    <s v="海天集团"/>
    <s v="佛山市海天调味食品股份有限公司"/>
    <n v="350112"/>
    <n v="1822036"/>
    <s v="海天（HADAY）金标生抽  500ml（新老包装随机发货）"/>
    <x v="11"/>
  </r>
  <r>
    <x v="0"/>
    <n v="1320"/>
    <x v="11"/>
    <x v="21"/>
    <s v="Blackmores"/>
    <n v="160711"/>
    <s v="黛浓有限公司"/>
    <s v="黛浓有限公司"/>
    <n v="9"/>
    <n v="1247"/>
    <s v="Blackmores 西芹籽 50片  澳洲直邮 2件装"/>
    <x v="11"/>
  </r>
  <r>
    <x v="1"/>
    <n v="1320"/>
    <x v="11"/>
    <x v="25"/>
    <s v="阳光豆坊"/>
    <n v="159419"/>
    <s v="九阳股份"/>
    <s v="九阳股份有限公司"/>
    <n v="6"/>
    <n v="316"/>
    <s v="九阳 阳光豆坊 红豆薏米粉 即食五谷杂粮 烘焙 熟粉 五谷粉 代餐粉600g"/>
    <x v="11"/>
  </r>
  <r>
    <x v="0"/>
    <n v="1320"/>
    <x v="11"/>
    <x v="36"/>
    <s v="海天"/>
    <n v="7876"/>
    <s v="海天集团"/>
    <s v="佛山市海天调味食品股份有限公司"/>
    <n v="5491"/>
    <n v="99397"/>
    <s v="海天黄豆酱调味酱拌饭酱豆瓣酱甜面酱 【黄豆酱340g*4瓶】"/>
    <x v="11"/>
  </r>
  <r>
    <x v="0"/>
    <n v="1320"/>
    <x v="11"/>
    <x v="21"/>
    <s v="澳佳宝（Blackmores）"/>
    <n v="153122"/>
    <s v="黛浓有限公司"/>
    <s v="黛浓有限公司"/>
    <n v="4"/>
    <n v="435"/>
    <s v="进口汤姆农场阿诺农场营养即食燕麦片热带水果颗粒果仁谷物早餐冲饮1000g/袋 2袋"/>
    <x v="11"/>
  </r>
  <r>
    <x v="0"/>
    <n v="1320"/>
    <x v="11"/>
    <x v="22"/>
    <s v="GNC"/>
    <n v="171862"/>
    <s v="GNC公司"/>
    <s v="大众营养投资公司"/>
    <n v="88"/>
    <n v="1227"/>
    <s v="邮费补拍 1袋（保质期至18年9月）"/>
    <x v="11"/>
  </r>
  <r>
    <x v="1"/>
    <n v="1320"/>
    <x v="11"/>
    <x v="34"/>
    <s v="恒顺"/>
    <n v="8265"/>
    <s v="恒顺集团"/>
    <s v="江苏恒顺醋业股份有限公司"/>
    <n v="173414"/>
    <n v="1571195"/>
    <s v="恒顺香醋 镇江特产 酿造食醋 500ml"/>
    <x v="11"/>
  </r>
  <r>
    <x v="0"/>
    <n v="1320"/>
    <x v="11"/>
    <x v="25"/>
    <s v="阳光豆坊"/>
    <n v="159419"/>
    <s v="九阳股份"/>
    <s v="九阳股份有限公司"/>
    <n v="1350"/>
    <n v="9477"/>
    <s v="黑豆九阳绿心黑豆农家自产黑豆豆浆豆原料醋泡黑豆五谷杂粮"/>
    <x v="11"/>
  </r>
  <r>
    <x v="0"/>
    <n v="1320"/>
    <x v="11"/>
    <x v="45"/>
    <s v="茅台（MOUTAI）"/>
    <n v="12310"/>
    <s v="茅台集团"/>
    <s v="中国贵州茅台酒厂(集团)有限责任公司"/>
    <n v="11"/>
    <n v="1153"/>
    <s v="醉佳一等 泰国原装进口 MIKU米谷 八宝粥罐头 米谷 莲子八宝粥330g*24"/>
    <x v="11"/>
  </r>
  <r>
    <x v="0"/>
    <n v="1320"/>
    <x v="11"/>
    <x v="32"/>
    <s v="千禾"/>
    <n v="75406"/>
    <s v="千禾股份"/>
    <s v="千禾味业食品股份有限公司"/>
    <n v="15428"/>
    <n v="313429"/>
    <s v="千禾纯酿红烧1.8L  烧菜红亮不发黑"/>
    <x v="11"/>
  </r>
  <r>
    <x v="0"/>
    <n v="1320"/>
    <x v="11"/>
    <x v="34"/>
    <s v="恒顺"/>
    <n v="317216"/>
    <s v="恒顺集团"/>
    <s v="江苏恒顺集团有限公司"/>
    <n v="10866"/>
    <n v="227745"/>
    <s v="恒顺麻油礼盒 500ml*2瓶 纯正芝麻香油 调味品|料 食用油"/>
    <x v="11"/>
  </r>
  <r>
    <x v="1"/>
    <n v="1320"/>
    <x v="11"/>
    <x v="35"/>
    <s v="桃李"/>
    <n v="137496"/>
    <s v="桃李公司"/>
    <s v="沈阳桃李面包股份有限公司"/>
    <n v="7"/>
    <n v="452"/>
    <s v="桃李 端午节粽子礼盒 小方礼盒粽 红枣五谷豆沙彩豆多口味素粽 1.2kg"/>
    <x v="11"/>
  </r>
  <r>
    <x v="0"/>
    <n v="16750"/>
    <x v="7"/>
    <x v="22"/>
    <s v="健安喜（GNC）"/>
    <n v="9120"/>
    <s v="GNC公司"/>
    <s v="大众营养投资公司"/>
    <n v="5"/>
    <n v="342"/>
    <s v="健安喜GNC芦荟保湿祛痘凝露芦荟胶/面霜/VC面霜 护肤品美国原装进口 芦荟保湿面霜 57g 2瓶装"/>
    <x v="12"/>
  </r>
  <r>
    <x v="1"/>
    <n v="16750"/>
    <x v="7"/>
    <x v="6"/>
    <s v="KKC"/>
    <n v="234828"/>
    <s v="海尔集团"/>
    <s v="海尔信息科技（深圳）有限公司"/>
    <n v="977"/>
    <n v="52953"/>
    <s v="KKC 电动牙刷 替换刷头 2支装 KQ-021A 适用720W/720P"/>
    <x v="12"/>
  </r>
  <r>
    <x v="0"/>
    <n v="16750"/>
    <x v="7"/>
    <x v="21"/>
    <s v="澳佳宝（Blackmores）"/>
    <n v="153122"/>
    <s v="黛浓有限公司"/>
    <s v="黛浓有限公司"/>
    <n v="7"/>
    <n v="396"/>
    <s v="维生素E澳佳宝Blackmores维E面霜补水保湿滋润 VE冰冰霜 澳洲进口 50g*2支装"/>
    <x v="12"/>
  </r>
  <r>
    <x v="0"/>
    <n v="16750"/>
    <x v="7"/>
    <x v="22"/>
    <s v="GNC"/>
    <n v="171862"/>
    <s v="GNC公司"/>
    <s v="大众营养投资公司"/>
    <n v="305"/>
    <n v="27914"/>
    <s v="英国原装进口compeed磨脚膏护脚膏打脚膏防水泡磨皮防磨护足 防滑护脚膏8ml"/>
    <x v="12"/>
  </r>
  <r>
    <x v="0"/>
    <n v="9192"/>
    <x v="18"/>
    <x v="6"/>
    <s v="海尔（Haier）"/>
    <n v="7817"/>
    <s v="海尔集团"/>
    <s v="青岛海尔投资发展有限公司"/>
    <n v="1371"/>
    <n v="294364"/>
    <s v="雾化器配件两件套 海尔体温计+雾化面罩"/>
    <x v="12"/>
  </r>
  <r>
    <x v="0"/>
    <n v="9192"/>
    <x v="18"/>
    <x v="6"/>
    <s v="海尔"/>
    <n v="42275"/>
    <s v="海尔集团"/>
    <s v="青岛海尔投资发展有限公司"/>
    <n v="684"/>
    <n v="108"/>
    <s v="飞利浦3升制氧机专用湿化杯 连接管 3L湿化杯+连接管"/>
    <x v="12"/>
  </r>
  <r>
    <x v="1"/>
    <n v="9192"/>
    <x v="18"/>
    <x v="31"/>
    <s v="自然之宝"/>
    <n v="94564"/>
    <s v="自然之宝公司"/>
    <s v="自然之宝公司"/>
    <n v="1843"/>
    <n v="107222"/>
    <s v="自然之宝（Nature’s bounty）钙加D软胶囊 钙片 液体钙1000mg/片*90粒"/>
    <x v="12"/>
  </r>
  <r>
    <x v="1"/>
    <n v="9192"/>
    <x v="18"/>
    <x v="43"/>
    <s v="天然博士"/>
    <n v="283125"/>
    <s v="汤臣倍健股份"/>
    <s v="汤臣倍健股份有限公司"/>
    <n v="54"/>
    <n v="8500"/>
    <s v="汤臣倍健 天然博士橘皮酵母锌婴幼儿宝宝固体饮料 20袋*1盒"/>
    <x v="12"/>
  </r>
  <r>
    <x v="1"/>
    <n v="9192"/>
    <x v="18"/>
    <x v="22"/>
    <s v="健安喜（GNC）"/>
    <n v="9120"/>
    <s v="GNC公司"/>
    <s v="大众营养投资公司"/>
    <n v="45323"/>
    <n v="3547321"/>
    <s v="美国进口 健安喜（GNC）黑樱桃精华胶囊 减轻运动后肌肉酸痛 提高运动技能 240粒"/>
    <x v="12"/>
  </r>
  <r>
    <x v="1"/>
    <n v="9192"/>
    <x v="18"/>
    <x v="43"/>
    <s v="汤臣倍健（BY-HEALTH）"/>
    <n v="16690"/>
    <s v="汤臣倍健股份"/>
    <s v="汤臣倍健股份有限公司"/>
    <n v="632998"/>
    <n v="25045052"/>
    <s v="汤臣倍健（BY-HEALTH）胶原蛋白粉固体饮料(水蜜桃味)电商优惠装(30袋*2)"/>
    <x v="12"/>
  </r>
  <r>
    <x v="0"/>
    <n v="9192"/>
    <x v="18"/>
    <x v="21"/>
    <s v="澳佳宝（BLACKMORES）"/>
    <n v="163991"/>
    <s v="黛浓有限公司"/>
    <s v="黛浓有限公司"/>
    <n v="1901"/>
    <n v="288910"/>
    <s v="澳洲进口澳佳宝Blackmores圣洁莓精华 40粒 天然草本平衡荷尔蒙片 缓解经前不适 40粒 * 3瓶装 圣洁莓"/>
    <x v="12"/>
  </r>
  <r>
    <x v="1"/>
    <n v="9192"/>
    <x v="18"/>
    <x v="43"/>
    <s v="健力多（KEYLID）"/>
    <n v="59433"/>
    <s v="汤臣倍健股份"/>
    <s v="汤臣倍健股份有限公司"/>
    <n v="19509"/>
    <n v="2800011"/>
    <s v="汤臣倍健 健力多钙加维生素D片 钙片 中老年 成人 1.5g/片*180片"/>
    <x v="12"/>
  </r>
  <r>
    <x v="0"/>
    <n v="9192"/>
    <x v="18"/>
    <x v="5"/>
    <s v="南洋"/>
    <n v="346566"/>
    <s v="苏泊尔集团"/>
    <s v="杭州苏泊尔南洋药业有限公司"/>
    <n v="106"/>
    <n v="923"/>
    <s v="胡庆余堂 麻仁丸 60g 润肠通便 腹胀便秘药品 1盒装"/>
    <x v="12"/>
  </r>
  <r>
    <x v="0"/>
    <n v="9192"/>
    <x v="18"/>
    <x v="43"/>
    <s v="汤臣倍健（BY-HEALTH）"/>
    <n v="16690"/>
    <s v="汤臣倍健股份"/>
    <s v="汤臣倍健股份有限公司"/>
    <n v="230238"/>
    <n v="17065553"/>
    <s v="（领劵再减）汤臣倍健（BY-HEALTH） 辅酶Q10天然维生素E软胶囊120粒增强免疫力缓解疲劳"/>
    <x v="12"/>
  </r>
  <r>
    <x v="0"/>
    <n v="9192"/>
    <x v="18"/>
    <x v="22"/>
    <s v="健安喜（GNC）"/>
    <n v="152124"/>
    <s v="GNC公司"/>
    <s v="大众营养投资公司"/>
    <n v="3740"/>
    <n v="616522"/>
    <s v="黑樱桃胶囊健安喜GNC降尿酸 缓解关节疼痛 美国原装进口 250mg*120粒 3瓶装"/>
    <x v="12"/>
  </r>
  <r>
    <x v="0"/>
    <n v="9192"/>
    <x v="18"/>
    <x v="21"/>
    <s v="BLACKMORES"/>
    <n v="153835"/>
    <s v="黛浓有限公司"/>
    <s v="黛浓有限公司"/>
    <n v="1046"/>
    <n v="132654"/>
    <s v="益生菌Life Space澳洲进口 益生菌胶囊 女性生殖盾益生菌 60粒"/>
    <x v="12"/>
  </r>
  <r>
    <x v="0"/>
    <n v="9192"/>
    <x v="18"/>
    <x v="43"/>
    <s v="健力多（KEYLID）"/>
    <n v="59433"/>
    <s v="汤臣倍健股份"/>
    <s v="汤臣倍健股份有限公司"/>
    <n v="4806"/>
    <n v="499195"/>
    <s v="（发4瓶）汤臣倍健 健力多氨糖软骨素加钙片40粒3瓶 液体钙50粒 中老年人补钙"/>
    <x v="12"/>
  </r>
  <r>
    <x v="0"/>
    <n v="9192"/>
    <x v="18"/>
    <x v="34"/>
    <s v="恒顺"/>
    <n v="8265"/>
    <s v="恒顺集团"/>
    <s v="江苏恒顺醋业股份有限公司"/>
    <n v="12"/>
    <n v="568"/>
    <s v="恒顺 蜂蜜醋苹果醋香妃醋枸杞醋礼盒饮用型香醋健康饮品60ml*4盒组合装 蜂蜜醋60ml*4盒"/>
    <x v="12"/>
  </r>
  <r>
    <x v="0"/>
    <n v="9192"/>
    <x v="18"/>
    <x v="21"/>
    <s v="blackmores"/>
    <n v="165457"/>
    <s v="黛浓有限公司"/>
    <s v="黛浓有限公司"/>
    <n v="1105"/>
    <n v="136029"/>
    <s v="澳洲进口Blackmores Bilberry越橘蓝莓素精华护眼宁护眼片保护视力30粒 30粒"/>
    <x v="12"/>
  </r>
  <r>
    <x v="1"/>
    <n v="9192"/>
    <x v="18"/>
    <x v="21"/>
    <s v="澳佳宝（Blackmores）"/>
    <n v="21324"/>
    <s v="黛浓有限公司"/>
    <s v="质控聚合品牌"/>
    <n v="915"/>
    <n v="77003"/>
    <s v="澳洲进口 澳佳宝（Blackmores）高浓缩辅酶Q10胶囊 保护心脏 150mg 30粒"/>
    <x v="12"/>
  </r>
  <r>
    <x v="0"/>
    <n v="9192"/>
    <x v="18"/>
    <x v="21"/>
    <s v="Blackmores"/>
    <n v="160711"/>
    <s v="黛浓有限公司"/>
    <s v="黛浓有限公司"/>
    <n v="511"/>
    <n v="70711"/>
    <s v="澳洲进口Blackmores葡萄糖维骨力 关节灵减轻关节痛1500mg180粒 澳洲直邮*1"/>
    <x v="12"/>
  </r>
  <r>
    <x v="0"/>
    <n v="9192"/>
    <x v="18"/>
    <x v="22"/>
    <s v="GNC"/>
    <n v="171862"/>
    <s v="GNC公司"/>
    <s v="大众营养投资公司"/>
    <n v="25886"/>
    <n v="4177538"/>
    <s v="香港直邮 健安喜gnc补血口服气血宝胶囊 改善贫血女性补气血铁元素孕妇补铁补气养血调经养颜"/>
    <x v="12"/>
  </r>
  <r>
    <x v="0"/>
    <n v="9192"/>
    <x v="18"/>
    <x v="21"/>
    <s v="澳佳宝（Blackmores）"/>
    <n v="168710"/>
    <s v="黛浓有限公司"/>
    <s v="黛浓有限公司"/>
    <n v="13135"/>
    <n v="1733830"/>
    <s v="（包邮包税）澳大利亚Blackmores澳佳宝 维E面霜 50g"/>
    <x v="12"/>
  </r>
  <r>
    <x v="0"/>
    <n v="9192"/>
    <x v="18"/>
    <x v="31"/>
    <s v="自然之宝"/>
    <n v="204012"/>
    <s v="自然之宝公司"/>
    <s v="自然之宝公司"/>
    <n v="4736"/>
    <n v="586128"/>
    <s v="葡萄籽胶囊搭配蔓越莓胶囊美容养颜排毒100粒自然之宝美国原装进口 2瓶1周期 皮肤白里透红"/>
    <x v="12"/>
  </r>
  <r>
    <x v="0"/>
    <n v="9192"/>
    <x v="18"/>
    <x v="21"/>
    <s v="澳佳宝（blackmores）"/>
    <n v="222671"/>
    <s v="黛浓有限公司"/>
    <s v="黛浓有限公司"/>
    <n v="15"/>
    <n v="2689"/>
    <s v="澳佳宝（blackmores） 澳佳宝Blackmores澳洲原装进口保健品维生素钙系列 维骨力氨糖软骨素180粒/瓶两瓶装"/>
    <x v="12"/>
  </r>
  <r>
    <x v="0"/>
    <n v="9192"/>
    <x v="18"/>
    <x v="40"/>
    <s v="国鼎"/>
    <n v="73195"/>
    <s v="五粮液集团"/>
    <s v="四川省宜宾五粮液集团保健酒有限责任公司"/>
    <n v="33"/>
    <n v="44030"/>
    <s v="国鼎牛樟芝胶囊浓缩锭600mg*60粒 进口牛樟菇台湾 3送1组合装"/>
    <x v="12"/>
  </r>
  <r>
    <x v="1"/>
    <n v="9192"/>
    <x v="18"/>
    <x v="6"/>
    <s v="海尔（Haier）"/>
    <n v="7817"/>
    <s v="海尔集团"/>
    <s v="青岛海尔投资发展有限公司"/>
    <n v="85"/>
    <n v="52830"/>
    <s v="海尔（Haier）雾化器 HT-WH01B 儿童成人老人雾化机家用雾化仪"/>
    <x v="12"/>
  </r>
  <r>
    <x v="0"/>
    <n v="6196"/>
    <x v="14"/>
    <x v="45"/>
    <s v="茅台迎宾酒"/>
    <n v="113655"/>
    <s v="茅台集团"/>
    <s v="中国贵州茅台酒厂(集团)有限责任公司"/>
    <n v="1"/>
    <n v="0"/>
    <s v="赠品勿拍【茅台白金酒酒具套装】"/>
    <x v="12"/>
  </r>
  <r>
    <x v="0"/>
    <n v="6196"/>
    <x v="14"/>
    <x v="7"/>
    <s v="美的"/>
    <n v="160060"/>
    <s v="美的集团"/>
    <s v="美的集团股份有限公司"/>
    <n v="7069"/>
    <n v="262342"/>
    <s v="苏泊尔电饭煲开关配件开盖按钮按键CFXB40FD22-75/CFXB50FD22-75 A款开盖"/>
    <x v="12"/>
  </r>
  <r>
    <x v="0"/>
    <n v="6196"/>
    <x v="14"/>
    <x v="29"/>
    <s v="华帝（VATTI）"/>
    <n v="8485"/>
    <s v="华帝股份"/>
    <s v="华帝股份有限公司"/>
    <n v="502"/>
    <n v="169943"/>
    <s v="华帝（VATTI） 粉碎机家用磨粉机研磨机中药料理机不锈钢小型打粉机五谷杂粮干磨机 白色"/>
    <x v="12"/>
  </r>
  <r>
    <x v="0"/>
    <n v="6196"/>
    <x v="14"/>
    <x v="5"/>
    <s v="苏泊尔（SUPOR）"/>
    <n v="183438"/>
    <s v="苏泊尔集团"/>
    <s v="苏泊尔集团有限公司"/>
    <n v="326920"/>
    <n v="26842783"/>
    <s v="麦饭石不粘炒锅家用无油烟炒菜煎锅燃气电磁炉通用锅具 EC32WP01（锅口直径32cm）"/>
    <x v="12"/>
  </r>
  <r>
    <x v="1"/>
    <n v="6196"/>
    <x v="14"/>
    <x v="25"/>
    <s v="九阳（Joyoung）"/>
    <n v="9774"/>
    <s v="九阳股份"/>
    <s v="九阳股份有限公司"/>
    <n v="21485"/>
    <n v="2316251"/>
    <s v="九阳（Joyoung）蒸锅28cm不锈钢锅具双层ZGH2801"/>
    <x v="12"/>
  </r>
  <r>
    <x v="1"/>
    <n v="6196"/>
    <x v="14"/>
    <x v="7"/>
    <s v="美的（Midea）"/>
    <n v="12380"/>
    <s v="美的集团"/>
    <s v="美的集团股份有限公司"/>
    <n v="16712"/>
    <n v="215252"/>
    <s v="美的（Midea）锅具套装不粘三件套锅含炒锅煎锅汤锅电磁炉燃气灶通用MP-SL0302A"/>
    <x v="12"/>
  </r>
  <r>
    <x v="0"/>
    <n v="6196"/>
    <x v="14"/>
    <x v="7"/>
    <s v="美的（Midea）"/>
    <n v="12380"/>
    <s v="美的集团"/>
    <s v="美的集团股份有限公司"/>
    <n v="3003"/>
    <n v="311802"/>
    <s v="美的（Midea）高纯度铸铁平底炒锅 无涂层不粘锅 燃磁通用 32CM口径 CZ32B4"/>
    <x v="12"/>
  </r>
  <r>
    <x v="0"/>
    <n v="6196"/>
    <x v="14"/>
    <x v="25"/>
    <s v="九阳（Joyoung）"/>
    <n v="9774"/>
    <s v="九阳股份"/>
    <s v="九阳股份有限公司"/>
    <n v="1775"/>
    <n v="212468"/>
    <s v="九阳（Joyoung）煎锅家用少油烟不粘炒锅平底锅JLB2601D"/>
    <x v="12"/>
  </r>
  <r>
    <x v="1"/>
    <n v="6196"/>
    <x v="14"/>
    <x v="5"/>
    <s v="苏泊尔（SUPOR）"/>
    <n v="16425"/>
    <s v="苏泊尔集团"/>
    <s v="浙江苏泊尔股份有限公司"/>
    <n v="148406"/>
    <n v="24059834"/>
    <s v="苏泊尔（SUPOR）火红点2代无油烟炒锅电磁炉通用可立盖 PC30R2"/>
    <x v="12"/>
  </r>
  <r>
    <x v="0"/>
    <n v="9847"/>
    <x v="21"/>
    <x v="9"/>
    <s v="TCL"/>
    <n v="188749"/>
    <s v="TCL集团"/>
    <s v="TCL集团公司"/>
    <n v="12"/>
    <n v="14164"/>
    <s v="TCL电动晾衣架升降遥控智能晾衣机自动晒衣架晾衣架 星空银色 星空银色遥控+升降+照明"/>
    <x v="12"/>
  </r>
  <r>
    <x v="0"/>
    <n v="1620"/>
    <x v="13"/>
    <x v="7"/>
    <s v="美的（Midea）"/>
    <n v="12380"/>
    <s v="美的集团"/>
    <s v="美的集团股份有限公司"/>
    <n v="5"/>
    <n v="795"/>
    <s v="美的（Midea） 取暖器小太阳电暖器家用烤火炉迷你电暖器 NS8-15D"/>
    <x v="12"/>
  </r>
  <r>
    <x v="0"/>
    <n v="1620"/>
    <x v="13"/>
    <x v="20"/>
    <s v="飞科（FLYCO）"/>
    <n v="6736"/>
    <s v="飞科股份"/>
    <s v="上海飞科电器股份有限公司"/>
    <n v="166"/>
    <n v="16108"/>
    <s v="飞科（FLYCO） 博锐双头须刨须刀剃预剔递须刀剃须刀电动充电式男士刮胡刀胡子须刀 PS168"/>
    <x v="12"/>
  </r>
  <r>
    <x v="0"/>
    <n v="15901"/>
    <x v="6"/>
    <x v="22"/>
    <s v="GNC"/>
    <n v="171862"/>
    <s v="GNC公司"/>
    <s v="大众营养投资公司"/>
    <n v="128"/>
    <n v="7468"/>
    <s v="安速 蟑螂屋日本小黑帽环保无毒蟑螂屋灭蟑螂药除小强小黑屋 小黑帽环保蟑螂小黑屋 2盒装"/>
    <x v="12"/>
  </r>
  <r>
    <x v="0"/>
    <n v="15901"/>
    <x v="6"/>
    <x v="7"/>
    <s v="美的（Midea）"/>
    <n v="12380"/>
    <s v="美的集团"/>
    <s v="美的集团股份有限公司"/>
    <n v="68"/>
    <n v="0"/>
    <s v="赠品手帕纸1包 型号随机"/>
    <x v="12"/>
  </r>
  <r>
    <x v="0"/>
    <n v="15901"/>
    <x v="6"/>
    <x v="20"/>
    <s v="飞科（FLYCO）"/>
    <n v="6736"/>
    <s v="飞科股份"/>
    <s v="上海飞科电器股份有限公司"/>
    <n v="226"/>
    <n v="12189"/>
    <s v="飞科（FLYCO）除毛球修剪器充电式去剪毛衣服衣物刮吸毛球器剃打脱毛机家用去球器衣服除毛器 FR5216"/>
    <x v="12"/>
  </r>
  <r>
    <x v="0"/>
    <n v="737"/>
    <x v="8"/>
    <x v="9"/>
    <s v="TCL"/>
    <n v="188749"/>
    <s v="TCL集团"/>
    <s v="TCL集团股份有限公司"/>
    <n v="68297"/>
    <n v="46464818"/>
    <s v="飞利浦（PHILIPS） 32PHF5222/T3 32英寸硬屏智能11核LED平板电视机 标配底座"/>
    <x v="12"/>
  </r>
  <r>
    <x v="1"/>
    <n v="737"/>
    <x v="8"/>
    <x v="30"/>
    <s v="比佛利（BEVERLY）"/>
    <n v="214560"/>
    <s v="小天鹅股份"/>
    <s v="无锡小天鹅股份有限公司"/>
    <n v="11"/>
    <n v="92107"/>
    <s v="比佛利 BEVERLY 8公斤变频滚筒洗衣机 洗衣液精准自动投放 BVL1G80EG6"/>
    <x v="12"/>
  </r>
  <r>
    <x v="1"/>
    <n v="737"/>
    <x v="8"/>
    <x v="1"/>
    <s v="酷开"/>
    <n v="53513"/>
    <s v="创维集团"/>
    <s v="深圳创维-RGB电子有限公司"/>
    <n v="14933"/>
    <n v="22353728"/>
    <s v="酷开（coocaa）酷开Live-2电视音响回音壁5.1家庭影院套装客厅无线低音炮蓝牙壁挂音箱 木质 金属"/>
    <x v="12"/>
  </r>
  <r>
    <x v="1"/>
    <n v="737"/>
    <x v="8"/>
    <x v="20"/>
    <s v="飞科（FLYCO）"/>
    <n v="6736"/>
    <s v="飞科股份"/>
    <s v="上海飞科电器股份有限公司"/>
    <n v="923768"/>
    <n v="57483101"/>
    <s v="飞科（FLYCO）电吹风机家用FH6651吹风筒负离子可折叠 1600W"/>
    <x v="12"/>
  </r>
  <r>
    <x v="0"/>
    <n v="737"/>
    <x v="8"/>
    <x v="6"/>
    <s v="方舟"/>
    <n v="224688"/>
    <s v="海尔集团"/>
    <s v="海尔集团公司"/>
    <n v="1"/>
    <n v="549"/>
    <s v="方舟 地宝扫地机器人家用吸尘器全自动智能吸尘器"/>
    <x v="12"/>
  </r>
  <r>
    <x v="0"/>
    <n v="737"/>
    <x v="8"/>
    <x v="41"/>
    <s v="老板（Robam）"/>
    <n v="11026"/>
    <s v="老板电器"/>
    <s v="杭州老板电器股份有限公司"/>
    <n v="13302"/>
    <n v="22257501"/>
    <s v="顶吸式大吸力抽吸油烟机3D速火猛火灶智能消毒柜三件套67A1+9B17+727/725 智能消毒柜725"/>
    <x v="12"/>
  </r>
  <r>
    <x v="1"/>
    <n v="737"/>
    <x v="8"/>
    <x v="30"/>
    <s v="小天鹅（LittleSwan）"/>
    <n v="162528"/>
    <s v="小天鹅股份"/>
    <s v="无锡小天鹅股份有限公司"/>
    <n v="66582"/>
    <n v="105448342"/>
    <s v="小天鹅（LittleSwan）TG80V80WDG 8公斤变频滚筒洗衣机 全自动 金色超薄 智能控制 BLDC变频 灵光筒灯"/>
    <x v="12"/>
  </r>
  <r>
    <x v="0"/>
    <n v="737"/>
    <x v="8"/>
    <x v="15"/>
    <s v="格力（GREE）"/>
    <n v="7420"/>
    <s v="格力集团"/>
    <s v="珠海格力电器股份有限公司"/>
    <n v="105323"/>
    <n v="41403493"/>
    <s v="（GREE）3匹 定频 T悦 立柜式冷暖空调 KFR-72LW/(72533)NhAa-3 3匹"/>
    <x v="12"/>
  </r>
  <r>
    <x v="0"/>
    <n v="737"/>
    <x v="8"/>
    <x v="29"/>
    <s v="百得（BEST）"/>
    <n v="40254"/>
    <s v="华帝股份"/>
    <s v="中山百得厨卫有限公司"/>
    <n v="3876"/>
    <n v="6335990"/>
    <s v="运费链接"/>
    <x v="12"/>
  </r>
  <r>
    <x v="0"/>
    <n v="737"/>
    <x v="8"/>
    <x v="6"/>
    <s v="卡萨帝（kasadi）"/>
    <n v="106554"/>
    <s v="海尔集团"/>
    <s v="海尔集团公司"/>
    <n v="1309"/>
    <n v="2853353"/>
    <s v="评价晒单即赠保鲜盒【三件套】   赠品确认收货评价联系客服登记发出 详情联系客服 白色"/>
    <x v="12"/>
  </r>
  <r>
    <x v="0"/>
    <n v="737"/>
    <x v="8"/>
    <x v="9"/>
    <s v="乐华海倍（eshare）"/>
    <n v="295965"/>
    <s v="TCL集团"/>
    <s v="TCL空调器（中山）有限公司"/>
    <n v="73"/>
    <n v="111537"/>
    <s v="乐华海倍（eshare）TCL  冷暖 客厅 圆柱立柜式 空调柜机 家用二级能效 智能 大2匹 KFRd-51LW/S22"/>
    <x v="12"/>
  </r>
  <r>
    <x v="0"/>
    <n v="737"/>
    <x v="8"/>
    <x v="1"/>
    <s v="创维（Skyworth）"/>
    <n v="217182"/>
    <s v="创维集团"/>
    <s v="深圳创维-RGB电子有限公司"/>
    <n v="8359"/>
    <n v="16100899"/>
    <s v="飞利浦（PHILIPS） 49PUF6401/T3 49英寸流光溢彩4k安卓智能液晶电视 标配底座"/>
    <x v="12"/>
  </r>
  <r>
    <x v="1"/>
    <n v="737"/>
    <x v="8"/>
    <x v="9"/>
    <s v="TCL"/>
    <n v="156912"/>
    <s v="TCL集团"/>
    <s v="TCL集团股份有限公司"/>
    <n v="301351"/>
    <n v="292749627"/>
    <s v="电话机赠品 戒指支架 新款手机创意懒人指环旋转支架潮流 苹果6指环扣（颜色随机）"/>
    <x v="12"/>
  </r>
  <r>
    <x v="0"/>
    <n v="737"/>
    <x v="8"/>
    <x v="1"/>
    <s v="酷开"/>
    <n v="53513"/>
    <s v="创维集团"/>
    <s v="深圳创维-RGB电子有限公司"/>
    <n v="1264"/>
    <n v="2044496"/>
    <s v="酷开（coocaa）创维酷开 60U2 60英寸超高清 20核4K游戏液晶电视"/>
    <x v="12"/>
  </r>
  <r>
    <x v="0"/>
    <n v="737"/>
    <x v="8"/>
    <x v="25"/>
    <s v="Onecup"/>
    <n v="234777"/>
    <s v="九阳股份"/>
    <s v="九阳股份有限公司"/>
    <n v="150"/>
    <n v="17050"/>
    <s v="九阳（joyoung）Onecup 陶瓷创意马克杯 精品咖啡杯 创意款 简约"/>
    <x v="12"/>
  </r>
  <r>
    <x v="0"/>
    <n v="737"/>
    <x v="8"/>
    <x v="20"/>
    <s v="飞科（FLYCO）"/>
    <n v="6736"/>
    <s v="飞科股份"/>
    <s v="上海飞科电器股份有限公司"/>
    <n v="224837"/>
    <n v="13507372"/>
    <s v="飞科（Flyco）FR5225毛球修剪器充电式电动剃毛绒器去毛球机除毛器打毛机衣服剪毛器 标配+4个刀头+4个刀网"/>
    <x v="12"/>
  </r>
  <r>
    <x v="1"/>
    <n v="737"/>
    <x v="8"/>
    <x v="1"/>
    <s v="创维（Skyworth）"/>
    <n v="5565"/>
    <s v="创维集团"/>
    <s v="创维集团有限公司"/>
    <n v="55432"/>
    <n v="102448399"/>
    <s v="创维（Skyworth）XQG90-C15NCi 9公斤大容量变频滚筒洗衣机 智能wifi控制 12种洗涤模式 节能静音(淡雅银)"/>
    <x v="12"/>
  </r>
  <r>
    <x v="1"/>
    <n v="737"/>
    <x v="8"/>
    <x v="38"/>
    <s v="科沃斯（Ecovacs）"/>
    <n v="10468"/>
    <s v="科沃斯股份"/>
    <s v="科沃斯机器人有限公司"/>
    <n v="26914"/>
    <n v="31564253"/>
    <s v="科沃斯（Ecovacs）窗宝W950-SW 家用智能全自动 擦窗清洁机器人"/>
    <x v="12"/>
  </r>
  <r>
    <x v="0"/>
    <n v="737"/>
    <x v="8"/>
    <x v="25"/>
    <s v="九阳（Joyoung）"/>
    <n v="9774"/>
    <s v="九阳股份"/>
    <s v="九阳股份有限公司"/>
    <n v="141428"/>
    <n v="35600064"/>
    <s v="饮水机九阳（Joyoung） 九阳净水器 家用直饮厨房净水机 自来水过滤器  家用龙头净化器饮水机 JYW-HC-1565"/>
    <x v="12"/>
  </r>
  <r>
    <x v="1"/>
    <n v="737"/>
    <x v="8"/>
    <x v="7"/>
    <s v="美的（Midea）"/>
    <n v="12380"/>
    <s v="美的集团"/>
    <s v="美的集团股份有限公司"/>
    <n v="2461442"/>
    <n v="1303142199"/>
    <s v="赠品 美的（Midea）手持吸尘器SC861A"/>
    <x v="12"/>
  </r>
  <r>
    <x v="1"/>
    <n v="737"/>
    <x v="8"/>
    <x v="41"/>
    <s v="老板（Robam）"/>
    <n v="11026"/>
    <s v="老板电器"/>
    <s v="杭州老板电器股份有限公司"/>
    <n v="69560"/>
    <n v="90210898"/>
    <s v="老板（Robam）蒸箱 嵌入式 40L旋钮触控外置水箱预约蒸汽炉ZQB400-S272"/>
    <x v="12"/>
  </r>
  <r>
    <x v="0"/>
    <n v="737"/>
    <x v="8"/>
    <x v="7"/>
    <s v="美的"/>
    <n v="160060"/>
    <s v="美的集团"/>
    <s v="美的集团股份有限公司"/>
    <n v="753"/>
    <n v="531799"/>
    <s v="美的（Midea）立柜式空调柜机家用静音 三级能效冷静星3匹 KF-72LW/Y-PA400(D3) 3匹单冷 KF-72LW/Y-PA400("/>
    <x v="12"/>
  </r>
  <r>
    <x v="0"/>
    <n v="737"/>
    <x v="8"/>
    <x v="6"/>
    <s v="小厨师"/>
    <n v="185326"/>
    <s v="海尔集团"/>
    <s v="海尔集团公司"/>
    <n v="4"/>
    <n v="2996"/>
    <s v="海尔（Haier）小厨师 破壁机加热多功能家用婴儿料理辅食机榨汁豆浆搅拌机Q7 香槟金+1年只换不修"/>
    <x v="12"/>
  </r>
  <r>
    <x v="1"/>
    <n v="737"/>
    <x v="8"/>
    <x v="6"/>
    <s v="统帅（Leader）"/>
    <n v="22186"/>
    <s v="海尔集团"/>
    <s v="青岛乐家电器有限公司"/>
    <n v="28957"/>
    <n v="27948755"/>
    <s v="统帅（Leader）钢化玻璃 煤气灶嵌入式燃气灶（液化气）JZY-QI303B(20Y)海尔 荣誉出品"/>
    <x v="12"/>
  </r>
  <r>
    <x v="1"/>
    <n v="737"/>
    <x v="8"/>
    <x v="38"/>
    <s v="科沃斯机器人（ECOVACS）"/>
    <n v="284786"/>
    <s v="科沃斯股份"/>
    <s v="科沃斯机器人有限公司"/>
    <n v="3"/>
    <n v="18497"/>
    <s v="科沃斯（Ecovacs）A650 空气净化器 可移动式空气净化机器人沁宝"/>
    <x v="12"/>
  </r>
  <r>
    <x v="0"/>
    <n v="737"/>
    <x v="8"/>
    <x v="29"/>
    <s v="华帝（VATTI）"/>
    <n v="8485"/>
    <s v="华帝股份"/>
    <s v="华帝股份有限公司"/>
    <n v="14705"/>
    <n v="11180103"/>
    <s v="霍尼韦尔空气净化器"/>
    <x v="12"/>
  </r>
  <r>
    <x v="0"/>
    <n v="737"/>
    <x v="8"/>
    <x v="30"/>
    <s v="小天鹅（LittleSwan）"/>
    <n v="162528"/>
    <s v="小天鹅股份"/>
    <s v="无锡小天鹅股份有限公司"/>
    <n v="19709"/>
    <n v="18705945"/>
    <s v="预售：月底到货小天鹅（LittleSwan） 5.5KG全自动家用小型波轮洗衣机带甩干TB55V20 灰色"/>
    <x v="12"/>
  </r>
  <r>
    <x v="1"/>
    <n v="737"/>
    <x v="8"/>
    <x v="6"/>
    <s v="卡萨帝（kasadi）"/>
    <n v="106554"/>
    <s v="海尔集团"/>
    <s v="海尔集团公司"/>
    <n v="548"/>
    <n v="3458898"/>
    <s v="卡萨帝（（Casarte））LC-172WAU1 172升高端家庭智能母婴冰吧 风冷茶叶柜饮料展示柜"/>
    <x v="12"/>
  </r>
  <r>
    <x v="0"/>
    <n v="737"/>
    <x v="8"/>
    <x v="15"/>
    <s v="大松（TOSOT）"/>
    <n v="151700"/>
    <s v="格力集团"/>
    <s v="珠海格力电器股份有限公司"/>
    <n v="577"/>
    <n v="306335"/>
    <s v="格力（GREE）大松电饭煲5L升家用智能多功能电饭锅5-8人GDF-5021C"/>
    <x v="12"/>
  </r>
  <r>
    <x v="1"/>
    <n v="737"/>
    <x v="8"/>
    <x v="38"/>
    <s v="泰怡凯（TEK）"/>
    <n v="22423"/>
    <s v="科沃斯股份"/>
    <s v="科沃斯机器人有限公司"/>
    <n v="1095"/>
    <n v="615069"/>
    <s v="泰怡凯（TEK）清洁机 iFloor无线家用地面清洗机HF370"/>
    <x v="12"/>
  </r>
  <r>
    <x v="0"/>
    <n v="737"/>
    <x v="8"/>
    <x v="5"/>
    <s v="苏泊尔（SUPOR）"/>
    <n v="183438"/>
    <s v="苏泊尔集团"/>
    <s v="苏泊尔集团有限公司"/>
    <n v="161179"/>
    <n v="39346352"/>
    <s v="预售挂烫机附带产品一元可顶预订即省50"/>
    <x v="12"/>
  </r>
  <r>
    <x v="1"/>
    <n v="737"/>
    <x v="8"/>
    <x v="6"/>
    <s v="海尔（Haier）"/>
    <n v="7817"/>
    <s v="海尔集团"/>
    <s v="青岛海尔投资发展有限公司"/>
    <n v="459392"/>
    <n v="623471071"/>
    <s v="海尔（Haier）麦香水杯"/>
    <x v="12"/>
  </r>
  <r>
    <x v="0"/>
    <n v="737"/>
    <x v="8"/>
    <x v="15"/>
    <s v="TOSOT"/>
    <n v="239469"/>
    <s v="格力集团"/>
    <s v="珠海格力电器股份有限公司"/>
    <n v="144"/>
    <n v="50087"/>
    <s v="格力大松TOSOT空调扇家用冷风扇单冷型水冷风机宿舍制冷器小空调扇ks-0602ahg"/>
    <x v="12"/>
  </r>
  <r>
    <x v="0"/>
    <n v="737"/>
    <x v="8"/>
    <x v="6"/>
    <s v="卡萨帝"/>
    <n v="229674"/>
    <s v="海尔集团"/>
    <s v="海尔集团公司"/>
    <n v="19"/>
    <n v="33594"/>
    <s v="特美刻双层不锈钢保温壶"/>
    <x v="12"/>
  </r>
  <r>
    <x v="0"/>
    <n v="737"/>
    <x v="8"/>
    <x v="20"/>
    <s v="博锐（POREE）"/>
    <n v="66095"/>
    <s v="飞科股份"/>
    <s v="上海飞科电器股份有限公司"/>
    <n v="2444"/>
    <n v="81980"/>
    <s v="飞科（FLYCO）博锐电动剃须刀PS195电动三头充电式剃须刀旋转式刮胡刀男士胡须刀 标配+鼻毛器+2个刀头"/>
    <x v="12"/>
  </r>
  <r>
    <x v="1"/>
    <n v="737"/>
    <x v="8"/>
    <x v="15"/>
    <s v="晶弘（KINGHOME）"/>
    <n v="22062"/>
    <s v="格力集团"/>
    <s v="合肥晶弘电器有限公司"/>
    <n v="66"/>
    <n v="59241"/>
    <s v="晶弘（KINGHOME）格力制造 202升变温冷柜冷藏、微冻、冷冻、速冻转换 格力晶弘 BC/BD-202D2/白色"/>
    <x v="12"/>
  </r>
  <r>
    <x v="1"/>
    <n v="737"/>
    <x v="8"/>
    <x v="29"/>
    <s v="华帝（VATTI）"/>
    <n v="8485"/>
    <s v="华帝股份"/>
    <s v="华帝股份有限公司"/>
    <n v="32080"/>
    <n v="47927192"/>
    <s v="帝（VATTI）大吸力 高频自动洗 20立方米瞬吸 侧吸式抽油烟机灶具套装(液化气) CXW-238-i11083"/>
    <x v="12"/>
  </r>
  <r>
    <x v="0"/>
    <n v="737"/>
    <x v="8"/>
    <x v="6"/>
    <s v="海尔（Haier）"/>
    <n v="7817"/>
    <s v="海尔集团"/>
    <s v="青岛海尔投资发展有限公司"/>
    <n v="216511"/>
    <n v="204745937"/>
    <s v="（Haier）海尔 572升 双门对开门冰箱大容量变频 风冷无霜 家用电冰箱 包邮送货入户全国联"/>
    <x v="12"/>
  </r>
  <r>
    <x v="0"/>
    <n v="737"/>
    <x v="8"/>
    <x v="6"/>
    <s v="模卡（MOOKA）"/>
    <n v="56816"/>
    <s v="海尔集团"/>
    <s v="青岛海尔电子有限公司"/>
    <n v="107"/>
    <n v="91167"/>
    <s v="海尔模卡（MOOKA）32A6M 32英寸智能网络WiFi高清LED液晶平板电视 黑色"/>
    <x v="12"/>
  </r>
  <r>
    <x v="0"/>
    <n v="737"/>
    <x v="8"/>
    <x v="6"/>
    <s v="小精灵"/>
    <n v="102340"/>
    <s v="海尔集团"/>
    <s v="海尔集团公司"/>
    <n v="1477"/>
    <n v="115079"/>
    <s v="邮费补差（顾客勿拍）"/>
    <x v="12"/>
  </r>
  <r>
    <x v="0"/>
    <n v="737"/>
    <x v="8"/>
    <x v="6"/>
    <s v="统帅（Leader）"/>
    <n v="22186"/>
    <s v="海尔集团"/>
    <s v="青岛乐家电器有限公司"/>
    <n v="9716"/>
    <n v="6131213"/>
    <s v="领券下单省100元海尔产品 统帅变频储水式速热 遥控衡式热水器8年免费包修 60(升）LEC6002-20B3"/>
    <x v="12"/>
  </r>
  <r>
    <x v="0"/>
    <n v="737"/>
    <x v="8"/>
    <x v="6"/>
    <s v="海尔"/>
    <n v="42275"/>
    <s v="海尔集团"/>
    <s v="青岛海尔投资发展有限公司"/>
    <n v="419"/>
    <n v="221980"/>
    <s v="海尔（Haier）移动空调家用单冷暖1.5匹可移动一体柜机 KY-36A一体机 定金"/>
    <x v="12"/>
  </r>
  <r>
    <x v="0"/>
    <n v="737"/>
    <x v="8"/>
    <x v="7"/>
    <s v="美的洗悦家"/>
    <n v="254089"/>
    <s v="美的集团"/>
    <s v="美的集团股份有限公司"/>
    <n v="616"/>
    <n v="63149"/>
    <s v="美的洗悦家 空调挂机柜机深度拆卸清洗服务 不限品牌家电保养 杀菌消毒去污全国上门家政保洁 空调-(柜机空"/>
    <x v="12"/>
  </r>
  <r>
    <x v="0"/>
    <n v="737"/>
    <x v="8"/>
    <x v="30"/>
    <s v="比佛利（BEVERLY）"/>
    <n v="214560"/>
    <s v="小天鹅股份"/>
    <s v="无锡小天鹅股份有限公司"/>
    <n v="47"/>
    <n v="108188"/>
    <s v="比佛利（BEVERLY）电热水器 出水断电 60升 7倍增容健康净肤洗F6030-LQ3(HEY)"/>
    <x v="12"/>
  </r>
  <r>
    <x v="0"/>
    <n v="737"/>
    <x v="8"/>
    <x v="38"/>
    <s v="科沃斯（Ecovacs）"/>
    <n v="10468"/>
    <s v="科沃斯股份"/>
    <s v="科沃斯机器人有限公司"/>
    <n v="5815"/>
    <n v="7350017"/>
    <s v="科沃斯（Ecovacs）琳琅（DG801） 扫地机器人家用吸尘器 全自动智能拖地机 拖扫吸一体"/>
    <x v="12"/>
  </r>
  <r>
    <x v="0"/>
    <n v="737"/>
    <x v="8"/>
    <x v="38"/>
    <s v="泰怡凯（TEK）"/>
    <n v="22423"/>
    <s v="科沃斯股份"/>
    <s v="科沃斯机器人有限公司"/>
    <n v="151"/>
    <n v="130480"/>
    <s v="泰怡凯（TEK）除螨仪 床铺除螨吸尘器 家用杀菌除螨机UVC351"/>
    <x v="12"/>
  </r>
  <r>
    <x v="0"/>
    <n v="737"/>
    <x v="8"/>
    <x v="7"/>
    <s v="美的（Midea）"/>
    <n v="219501"/>
    <s v="美的集团"/>
    <s v="美的集团股份有限公司"/>
    <n v="468794"/>
    <n v="282368378"/>
    <s v="（赠品）飞利浦插排【赠品与货物有可能分开发货】赠品请勿拍单子"/>
    <x v="12"/>
  </r>
  <r>
    <x v="1"/>
    <n v="737"/>
    <x v="8"/>
    <x v="15"/>
    <s v="格力（GREE）"/>
    <n v="7420"/>
    <s v="格力集团"/>
    <s v="珠海格力电器股份有限公司"/>
    <n v="414059"/>
    <n v="634690895"/>
    <s v="空调清洗卡"/>
    <x v="12"/>
  </r>
  <r>
    <x v="1"/>
    <n v="737"/>
    <x v="8"/>
    <x v="25"/>
    <s v="九阳（Joyoung）"/>
    <n v="9774"/>
    <s v="九阳股份"/>
    <s v="九阳股份有限公司"/>
    <n v="504269"/>
    <n v="96668970"/>
    <s v="九阳（Joyoung）面条机智能全自动家用和面机JYN-W3"/>
    <x v="12"/>
  </r>
  <r>
    <x v="0"/>
    <n v="737"/>
    <x v="8"/>
    <x v="9"/>
    <s v="eshare"/>
    <n v="252014"/>
    <s v="TCL集团"/>
    <s v="TCL空调器（中山）有限公司"/>
    <n v="32"/>
    <n v="57740"/>
    <s v="eshare TCL空调 互联网品牌 定速 冷暖 空调挂机（乐华海倍） 正1匹  KFRd-25GW/S13"/>
    <x v="12"/>
  </r>
  <r>
    <x v="1"/>
    <n v="737"/>
    <x v="8"/>
    <x v="5"/>
    <s v="苏泊尔（SUPOR）"/>
    <n v="16425"/>
    <s v="苏泊尔集团"/>
    <s v="浙江苏泊尔股份有限公司"/>
    <n v="492684"/>
    <n v="123387029"/>
    <s v="苏泊尔（SUPOR）迷你电饭煲 1.6L电饭锅 陶晶内胆CFXB16YA83-30"/>
    <x v="12"/>
  </r>
  <r>
    <x v="1"/>
    <n v="9855"/>
    <x v="22"/>
    <x v="6"/>
    <s v="海尔（Haier）"/>
    <n v="7817"/>
    <s v="海尔集团"/>
    <s v="青岛海尔投资发展有限公司"/>
    <n v="1693"/>
    <n v="2803418"/>
    <s v="海尔（Haier）指纹锁 家用防盗门智能门锁密码锁电子锁 左开右开通用版 U5-U 琥珀棕"/>
    <x v="12"/>
  </r>
  <r>
    <x v="0"/>
    <n v="9855"/>
    <x v="22"/>
    <x v="29"/>
    <s v="华帝（VATTI）"/>
    <n v="8485"/>
    <s v="华帝股份"/>
    <s v="华帝股份有限公司"/>
    <n v="16539"/>
    <n v="3287013"/>
    <s v="高锅赠品非卖品"/>
    <x v="12"/>
  </r>
  <r>
    <x v="0"/>
    <n v="9855"/>
    <x v="22"/>
    <x v="5"/>
    <s v="苏泊尔（SUPOR）"/>
    <n v="183438"/>
    <s v="苏泊尔集团"/>
    <s v="苏泊尔集团有限公司"/>
    <n v="4488"/>
    <n v="709298"/>
    <s v="赠品：退货险（请勿单独下单） 红色"/>
    <x v="12"/>
  </r>
  <r>
    <x v="0"/>
    <n v="9855"/>
    <x v="22"/>
    <x v="6"/>
    <s v="海尔（Haier）"/>
    <n v="7817"/>
    <s v="海尔集团"/>
    <s v="青岛海尔投资发展有限公司"/>
    <n v="1512"/>
    <n v="1510850"/>
    <s v="进水过滤芯"/>
    <x v="12"/>
  </r>
  <r>
    <x v="0"/>
    <n v="9855"/>
    <x v="22"/>
    <x v="7"/>
    <s v="美的"/>
    <n v="160060"/>
    <s v="美的集团"/>
    <s v="美的集团股份有限公司"/>
    <n v="10728"/>
    <n v="238841"/>
    <s v="美的（Midea）美的照明led灯管T5一体化支架节能灯管日光改造灯管啊 T5串联用公母接头 1.2米 14瓦"/>
    <x v="12"/>
  </r>
  <r>
    <x v="0"/>
    <n v="9855"/>
    <x v="22"/>
    <x v="9"/>
    <s v="TCL"/>
    <n v="188749"/>
    <s v="TCL集团"/>
    <s v="TCL集团股份有限公司"/>
    <n v="48558"/>
    <n v="8133411"/>
    <s v="集成吊顶平板灯 60*30平板灯"/>
    <x v="12"/>
  </r>
  <r>
    <x v="0"/>
    <n v="9855"/>
    <x v="22"/>
    <x v="7"/>
    <s v="美的（Midea）"/>
    <n v="12380"/>
    <s v="美的集团"/>
    <s v="美的集团股份有限公司"/>
    <n v="19462"/>
    <n v="2319777"/>
    <s v="酷毙LED台灯护眼大学生宿舍神器上铺寝室家用长条usb灯管书桌壁灯 明烛"/>
    <x v="12"/>
  </r>
  <r>
    <x v="1"/>
    <n v="9855"/>
    <x v="22"/>
    <x v="9"/>
    <s v="TCL"/>
    <n v="156912"/>
    <s v="TCL集团"/>
    <s v="TCL集团股份有限公司"/>
    <n v="9586"/>
    <n v="1253343"/>
    <s v="【京东超市】TCL灯带led 插头3528灯带专用配件包含插头 插针 尾塞 一套 （非灯带）"/>
    <x v="12"/>
  </r>
  <r>
    <x v="0"/>
    <n v="9855"/>
    <x v="22"/>
    <x v="6"/>
    <s v="海尔"/>
    <n v="42275"/>
    <s v="海尔集团"/>
    <s v="青岛海尔投资发展有限公司"/>
    <n v="393"/>
    <n v="146895"/>
    <s v="海尔（Haier）指纹锁电子锁智能门锁磁卡感应卡开门卡 适配海尔U3和U3-U"/>
    <x v="12"/>
  </r>
  <r>
    <x v="0"/>
    <n v="9855"/>
    <x v="22"/>
    <x v="1"/>
    <s v="创维（Skyworth）"/>
    <n v="5565"/>
    <s v="创维集团"/>
    <s v="创维集团有限公司"/>
    <n v="324"/>
    <n v="251350"/>
    <s v="创维（Skyworth）指纹锁 家用智能锁电子锁防盗门密码锁 app远程开锁 R9 全国免费上门安装+100W门锁保险"/>
    <x v="12"/>
  </r>
  <r>
    <x v="1"/>
    <n v="9855"/>
    <x v="22"/>
    <x v="29"/>
    <s v="华帝（VATTI）"/>
    <n v="8485"/>
    <s v="华帝股份"/>
    <s v="华帝股份有限公司"/>
    <n v="9207"/>
    <n v="2442338"/>
    <s v="华帝（VATTI）H-F0007.R角阀全铜加厚 冷热水快开三角阀 八字阀 止水阀"/>
    <x v="12"/>
  </r>
  <r>
    <x v="1"/>
    <n v="9855"/>
    <x v="22"/>
    <x v="5"/>
    <s v="苏泊尔（SUPOR）"/>
    <n v="16425"/>
    <s v="苏泊尔集团"/>
    <s v="浙江苏泊尔股份有限公司"/>
    <n v="4239"/>
    <n v="1366018"/>
    <s v="苏泊尔（SUPOR）苏泊尔 医用级304不锈钢加重厨房水槽双槽洗菜盆洗菜池带刀架"/>
    <x v="12"/>
  </r>
  <r>
    <x v="1"/>
    <n v="9855"/>
    <x v="22"/>
    <x v="7"/>
    <s v="美的（Midea）"/>
    <n v="12380"/>
    <s v="美的集团"/>
    <s v="美的集团股份有限公司"/>
    <n v="168946"/>
    <n v="12977722"/>
    <s v="美的（Midea）香薰机加湿器  超声波雾化七彩香薰灯精油灯 创意礼品小夜灯 3000K"/>
    <x v="12"/>
  </r>
  <r>
    <x v="0"/>
    <n v="9987"/>
    <x v="29"/>
    <x v="6"/>
    <s v="海尔（Haier）"/>
    <n v="7817"/>
    <s v="海尔集团"/>
    <s v="青岛海尔投资发展有限公司"/>
    <n v="11537"/>
    <n v="2350134"/>
    <s v="海尔（Haier）M360C 电信老人手机 老年电信机 直板按键大屏学生迷你小手机 备用座充老人手机 黑色"/>
    <x v="12"/>
  </r>
  <r>
    <x v="0"/>
    <n v="9987"/>
    <x v="29"/>
    <x v="6"/>
    <s v="海尔"/>
    <n v="42275"/>
    <s v="海尔集团"/>
    <s v="青岛海尔投资发展有限公司"/>
    <n v="117"/>
    <n v="24128"/>
    <s v="海尔 M327V 移动联通2G 老人手机 老年版 尊爵黑"/>
    <x v="12"/>
  </r>
  <r>
    <x v="1"/>
    <n v="9987"/>
    <x v="29"/>
    <x v="15"/>
    <s v="格力（GREE）"/>
    <n v="7420"/>
    <s v="格力集团"/>
    <s v="珠海格力电器股份有限公司"/>
    <n v="3"/>
    <n v="10785"/>
    <s v="格力手机2代  4GB+64GB  奢华金 移动联通电信4G手机"/>
    <x v="12"/>
  </r>
  <r>
    <x v="0"/>
    <n v="9987"/>
    <x v="29"/>
    <x v="9"/>
    <s v="TCL"/>
    <n v="188749"/>
    <s v="TCL集团"/>
    <s v="TCL集团股份有限公司"/>
    <n v="2245"/>
    <n v="71678"/>
    <s v="绒布袋"/>
    <x v="12"/>
  </r>
  <r>
    <x v="1"/>
    <n v="9987"/>
    <x v="29"/>
    <x v="9"/>
    <s v="TCL"/>
    <n v="2505"/>
    <s v="TCL集团"/>
    <s v="TCL集团股份有限公司"/>
    <n v="643"/>
    <n v="102048"/>
    <s v="TCL 老人手机 121 黑色 移动联通2G手机 双卡双待"/>
    <x v="12"/>
  </r>
  <r>
    <x v="0"/>
    <n v="9987"/>
    <x v="29"/>
    <x v="1"/>
    <s v="创维（Skyworth）"/>
    <n v="5565"/>
    <s v="创维集团"/>
    <s v="创维集团有限公司"/>
    <n v="1"/>
    <n v="0"/>
    <s v="赠品自拍杆 颜色随机不支持指定【赠品不支持售后】 随机色"/>
    <x v="12"/>
  </r>
  <r>
    <x v="1"/>
    <n v="652"/>
    <x v="1"/>
    <x v="6"/>
    <s v="海尔（Haier）"/>
    <n v="7817"/>
    <s v="海尔集团"/>
    <s v="青岛海尔投资发展有限公司"/>
    <n v="2"/>
    <n v="387"/>
    <s v="海尔（Haier） 家用车载空气净化器负离子高性价比 除甲醛防雾霾PM2.5"/>
    <x v="12"/>
  </r>
  <r>
    <x v="0"/>
    <n v="652"/>
    <x v="1"/>
    <x v="9"/>
    <s v="TCL"/>
    <n v="2505"/>
    <s v="TCL集团"/>
    <s v="TCL集团股份有限公司"/>
    <n v="193"/>
    <n v="11414"/>
    <s v="TCL小吊扇家用小型迷你微风扇宿舍学生蚊帐床上大风力静音电风扇 标配版 TCL小吊扇"/>
    <x v="12"/>
  </r>
  <r>
    <x v="1"/>
    <n v="652"/>
    <x v="1"/>
    <x v="6"/>
    <s v="雷神（ThundeRobot）"/>
    <n v="48100"/>
    <s v="海尔集团"/>
    <s v="海尔信息科技（深圳）有限公司"/>
    <n v="113"/>
    <n v="53814"/>
    <s v="雷神(ThundeRobot )沙漠风暴H71主动降噪7.1环绕声电竞耳机 吃鸡 绝地求生 FPS头戴式游戏耳机耳麦(星际黑)"/>
    <x v="12"/>
  </r>
  <r>
    <x v="0"/>
    <n v="652"/>
    <x v="1"/>
    <x v="7"/>
    <s v="美的（Midea）"/>
    <n v="12380"/>
    <s v="美的集团"/>
    <s v="美的集团股份有限公司"/>
    <n v="527"/>
    <n v="62853"/>
    <s v="赠品：售后服务，一年以换代修"/>
    <x v="12"/>
  </r>
  <r>
    <x v="0"/>
    <n v="652"/>
    <x v="1"/>
    <x v="6"/>
    <s v="海尔（Haier）"/>
    <n v="7817"/>
    <s v="海尔集团"/>
    <s v="青岛海尔投资发展有限公司"/>
    <n v="20"/>
    <n v="0"/>
    <s v="清洁布"/>
    <x v="12"/>
  </r>
  <r>
    <x v="0"/>
    <n v="652"/>
    <x v="1"/>
    <x v="5"/>
    <s v="苏泊尔（SUPOR）"/>
    <n v="183438"/>
    <s v="苏泊尔集团"/>
    <s v="苏泊尔集团有限公司"/>
    <n v="1"/>
    <n v="149"/>
    <s v="苏泊尔电火火锅 多功能电热锅 家用电炒锅不粘锅迷你小功率学生宿舍用煮面锅1-2-4人 官方标配"/>
    <x v="12"/>
  </r>
  <r>
    <x v="0"/>
    <n v="1319"/>
    <x v="10"/>
    <x v="6"/>
    <s v="海尔（Haier）"/>
    <n v="7817"/>
    <s v="海尔集团"/>
    <s v="青岛海尔投资发展有限公司"/>
    <n v="1117"/>
    <n v="258357"/>
    <s v="补差价专用链接，慎拍"/>
    <x v="12"/>
  </r>
  <r>
    <x v="0"/>
    <n v="1319"/>
    <x v="10"/>
    <x v="21"/>
    <s v="澳佳宝（BLACKMORES）"/>
    <n v="163991"/>
    <s v="黛浓有限公司"/>
    <s v="黛浓有限公司"/>
    <n v="1"/>
    <n v="155"/>
    <s v="澳洲进口Blackmores澳佳宝孕妇黄金素180粒 孕期哺乳期营养 叶酸维生素DHA 180粒 * 1瓶装 特 质保期至18年"/>
    <x v="12"/>
  </r>
  <r>
    <x v="0"/>
    <n v="1319"/>
    <x v="10"/>
    <x v="21"/>
    <s v="澳佳宝（Blackmores）"/>
    <n v="168710"/>
    <s v="黛浓有限公司"/>
    <s v="黛浓有限公司"/>
    <n v="29"/>
    <n v="5993"/>
    <s v="澳洲进口 德运 Devondale 高钙成人牛奶粉 全脂成人奶粉 1kg"/>
    <x v="12"/>
  </r>
  <r>
    <x v="0"/>
    <n v="1319"/>
    <x v="10"/>
    <x v="20"/>
    <s v="飞科（FLYCO）"/>
    <n v="6736"/>
    <s v="飞科股份"/>
    <s v="上海飞科电器股份有限公司"/>
    <n v="52"/>
    <n v="4628"/>
    <s v="飞科（FLYCO） 婴儿理发器宝宝儿童电动推子 超静音防水充电剃头刀电推剪家用 光头理发器"/>
    <x v="12"/>
  </r>
  <r>
    <x v="0"/>
    <n v="1319"/>
    <x v="10"/>
    <x v="31"/>
    <s v="自然之宝"/>
    <n v="94564"/>
    <s v="自然之宝公司"/>
    <s v="自然之宝公司"/>
    <n v="19"/>
    <n v="2785"/>
    <s v="【全球购】加拿大直邮NATURES BOUNTY自然之宝儿童钙+维生素D3 补钙软糖 120粒(新包装)"/>
    <x v="12"/>
  </r>
  <r>
    <x v="0"/>
    <n v="1319"/>
    <x v="10"/>
    <x v="43"/>
    <s v="天然博士"/>
    <n v="283125"/>
    <s v="汤臣倍健股份"/>
    <s v="汤臣倍健股份有限公司"/>
    <n v="1167"/>
    <n v="48604"/>
    <s v="汤臣倍健旗下天然博士孕妇乳母维生素B12（多维叶酸片）60片装孕前备孕成人妈妈孕期营养 维生素B12（叶酸"/>
    <x v="12"/>
  </r>
  <r>
    <x v="1"/>
    <n v="1319"/>
    <x v="10"/>
    <x v="6"/>
    <s v="海尔（Haier）"/>
    <n v="7817"/>
    <s v="海尔集团"/>
    <s v="青岛海尔投资发展有限公司"/>
    <n v="10323"/>
    <n v="2335489"/>
    <s v="海尔（Haier ）婴儿营养食物调理机 辅食机食物研磨器料理机蒸煮搅拌一体机HBB-I0201"/>
    <x v="12"/>
  </r>
  <r>
    <x v="0"/>
    <n v="1319"/>
    <x v="10"/>
    <x v="21"/>
    <s v="blackmores"/>
    <n v="160869"/>
    <s v="黛浓有限公司"/>
    <s v="黛浓有限公司"/>
    <n v="105"/>
    <n v="8325"/>
    <s v="澳洲blackmores澳佳宝孕妇营养叶酸调理内分泌呵护泌尿系统 备孕天然叶酸片营养素90粒"/>
    <x v="12"/>
  </r>
  <r>
    <x v="0"/>
    <n v="1319"/>
    <x v="10"/>
    <x v="6"/>
    <s v="Haier"/>
    <n v="98227"/>
    <s v="海尔集团"/>
    <s v="青岛海尔投资发展有限公司"/>
    <n v="11"/>
    <n v="140"/>
    <s v="海尔母婴辅食BB煲赠品 V-COOOL婴儿吃饭围兜（随机色）"/>
    <x v="12"/>
  </r>
  <r>
    <x v="0"/>
    <n v="1319"/>
    <x v="10"/>
    <x v="22"/>
    <s v="GNC"/>
    <n v="171862"/>
    <s v="GNC公司"/>
    <s v="大众营养投资公司"/>
    <n v="1125"/>
    <n v="35646"/>
    <s v="英国Sudocrem 屁屁乐婴幼儿尿布疹护臀膏屁屁霜护肤宝宝霜防红屁股 屁屁霜125g"/>
    <x v="12"/>
  </r>
  <r>
    <x v="0"/>
    <n v="1319"/>
    <x v="10"/>
    <x v="21"/>
    <s v="BLACKMORES"/>
    <n v="153835"/>
    <s v="黛浓有限公司"/>
    <s v="黛浓有限公司"/>
    <n v="13"/>
    <n v="2317"/>
    <s v="澳佳宝日常益生菌片 日常益生菌片90粒"/>
    <x v="12"/>
  </r>
  <r>
    <x v="0"/>
    <n v="1319"/>
    <x v="10"/>
    <x v="21"/>
    <s v="Blackmores"/>
    <n v="144123"/>
    <s v="黛浓有限公司"/>
    <s v="质控聚合品牌"/>
    <n v="83"/>
    <n v="1502"/>
    <s v="【京东推荐】澳洲进口 Blackmores澳佳宝 叶酸 备孕黄金素 孕妇黄金营养素180粒 含叶酸DHA 保护胎儿"/>
    <x v="12"/>
  </r>
  <r>
    <x v="1"/>
    <n v="1319"/>
    <x v="10"/>
    <x v="21"/>
    <s v="澳佳宝（BLACKMORES）"/>
    <n v="163991"/>
    <s v="黛浓有限公司"/>
    <s v="黛浓有限公司"/>
    <n v="42"/>
    <n v="7155"/>
    <s v="澳佳宝（BLACKMORES）儿童鱼油胶囊 60粒"/>
    <x v="12"/>
  </r>
  <r>
    <x v="0"/>
    <n v="1319"/>
    <x v="10"/>
    <x v="21"/>
    <s v="澳佳宝（blackmores）"/>
    <n v="222671"/>
    <s v="黛浓有限公司"/>
    <s v="黛浓有限公司"/>
    <n v="1"/>
    <n v="155"/>
    <s v="澳洲进口 Blackmores澳佳宝 备孕孕期黄金营养素 孕妇黄金素 DHA 叶酸片 孕妇黄金素180粒 1瓶"/>
    <x v="12"/>
  </r>
  <r>
    <x v="0"/>
    <n v="1319"/>
    <x v="10"/>
    <x v="6"/>
    <s v="海尔"/>
    <n v="42275"/>
    <s v="海尔集团"/>
    <s v="青岛海尔投资发展有限公司"/>
    <n v="941"/>
    <n v="266299"/>
    <s v="海尔消毒烘干器HBS-S01 H01 S0101 2 HYX-D01 A01 过滤网"/>
    <x v="12"/>
  </r>
  <r>
    <x v="0"/>
    <n v="6728"/>
    <x v="16"/>
    <x v="7"/>
    <s v="美的（Midea）"/>
    <n v="12380"/>
    <s v="美的集团"/>
    <s v="美的集团股份有限公司"/>
    <n v="38"/>
    <n v="10986"/>
    <s v="车载吸尘器专用配件 可替换 海帕过滤网 滤芯  美的VH03W-09E型号用"/>
    <x v="12"/>
  </r>
  <r>
    <x v="1"/>
    <n v="6728"/>
    <x v="16"/>
    <x v="7"/>
    <s v="美的（Midea）"/>
    <n v="12380"/>
    <s v="美的集团"/>
    <s v="美的集团股份有限公司"/>
    <n v="2397"/>
    <n v="579134"/>
    <s v="美的（Midea）VH03W-09E 车载吸尘器 车用吸尘器 有线手持 大吸力 大功率 汽车吸尘器"/>
    <x v="12"/>
  </r>
  <r>
    <x v="0"/>
    <n v="6728"/>
    <x v="16"/>
    <x v="6"/>
    <s v="海尔（Haier）"/>
    <n v="7817"/>
    <s v="海尔集团"/>
    <s v="青岛海尔投资发展有限公司"/>
    <n v="1570"/>
    <n v="306514"/>
    <s v="车载空气净化器 汽车负离子氧吧车载净化器 便携式车内除甲醛杀菌PM2.5防雾 海尔CJ05A 2"/>
    <x v="12"/>
  </r>
  <r>
    <x v="1"/>
    <n v="6728"/>
    <x v="16"/>
    <x v="9"/>
    <s v="TCL"/>
    <n v="188749"/>
    <s v="TCL集团"/>
    <s v="TCL集团股份有限公司"/>
    <n v="1212"/>
    <n v="315451"/>
    <s v="TCL免安装GPS定位跟踪器迷你微型汽车摩托车电动车辆车载追踪防盗"/>
    <x v="12"/>
  </r>
  <r>
    <x v="0"/>
    <n v="6728"/>
    <x v="16"/>
    <x v="9"/>
    <s v="TCL"/>
    <n v="188749"/>
    <s v="TCL集团"/>
    <s v="TCL集团股份有限公司"/>
    <n v="7196"/>
    <n v="1108441"/>
    <s v="移动30M包年物联卡 定位器gps流量卡 非上网卡 SIM卡一年免费"/>
    <x v="12"/>
  </r>
  <r>
    <x v="1"/>
    <n v="6728"/>
    <x v="16"/>
    <x v="6"/>
    <s v="海尔（Haier）"/>
    <n v="7817"/>
    <s v="海尔集团"/>
    <s v="青岛海尔投资发展有限公司"/>
    <n v="7022"/>
    <n v="935910"/>
    <s v="海尔（Haier）（KJBD02-15） 海尔Q8 Plus新款车载空气净化器 消除异味香薰负离子甲醛汽车空气净化器"/>
    <x v="12"/>
  </r>
  <r>
    <x v="0"/>
    <n v="670"/>
    <x v="5"/>
    <x v="1"/>
    <s v="创维（Skyworth）"/>
    <n v="217182"/>
    <s v="创维集团"/>
    <s v="深圳创维-RGB电子有限公司"/>
    <n v="1899"/>
    <n v="536030"/>
    <s v="赠品迅驰专享有线鼠标（不指定颜色样式品牌随机发）不单拍"/>
    <x v="12"/>
  </r>
  <r>
    <x v="0"/>
    <n v="670"/>
    <x v="5"/>
    <x v="20"/>
    <s v="飞科（FLYCO）"/>
    <n v="6736"/>
    <s v="飞科股份"/>
    <s v="上海飞科电器股份有限公司"/>
    <n v="2"/>
    <n v="196"/>
    <s v="品胜（PISEN） 品胜宽座智能插座USB排插KY-44长线1.8米转换插多孔位电源充电器 4位+4USB宽座排插"/>
    <x v="12"/>
  </r>
  <r>
    <x v="0"/>
    <n v="670"/>
    <x v="5"/>
    <x v="6"/>
    <s v="海尔（Haier）"/>
    <n v="7817"/>
    <s v="海尔集团"/>
    <s v="青岛海尔投资发展有限公司"/>
    <n v="5"/>
    <n v="18595"/>
    <s v="海尔（Haier） 轰天雷V8A 台式游戏电脑主机 I5-7400 8G 1TB+128G 2G独显"/>
    <x v="12"/>
  </r>
  <r>
    <x v="1"/>
    <n v="670"/>
    <x v="5"/>
    <x v="9"/>
    <s v="TCL"/>
    <n v="2505"/>
    <s v="TCL集团"/>
    <s v="TCL集团股份有限公司"/>
    <n v="8716"/>
    <n v="7196419"/>
    <s v="TCL TCL T22M1 21.5英寸TN面板FHD全高清LED背光电脑液晶显示器"/>
    <x v="12"/>
  </r>
  <r>
    <x v="1"/>
    <n v="670"/>
    <x v="5"/>
    <x v="6"/>
    <s v="极限矩阵"/>
    <n v="69196"/>
    <s v="海尔集团"/>
    <s v="苏州海尔信息科技有限公司"/>
    <n v="608"/>
    <n v="3259282"/>
    <s v="极限矩阵（matrimax）猎豹V9 Pro 台式吃鸡游戏电脑主机(I7-7700 16G 1TB+128G SSD GTX1060 6G独显)"/>
    <x v="12"/>
  </r>
  <r>
    <x v="1"/>
    <n v="670"/>
    <x v="5"/>
    <x v="6"/>
    <s v="雷神（ThundeRobot）"/>
    <n v="48100"/>
    <s v="海尔集团"/>
    <s v="海尔信息科技（深圳）有限公司"/>
    <n v="5906"/>
    <n v="28490268"/>
    <s v="雷神（ThundeRobot）黑金刚K70T 全铝合金键身 背光机械键盘 金属黑 茶轴 绝地求生吃鸡键盘"/>
    <x v="12"/>
  </r>
  <r>
    <x v="1"/>
    <n v="670"/>
    <x v="5"/>
    <x v="7"/>
    <s v="美的（Midea）"/>
    <n v="12380"/>
    <s v="美的集团"/>
    <s v="美的集团股份有限公司"/>
    <n v="6513"/>
    <n v="150967"/>
    <s v="美的（midea）A1C33L1.8-A5 插座插排插线板 1.8米"/>
    <x v="12"/>
  </r>
  <r>
    <x v="1"/>
    <n v="670"/>
    <x v="5"/>
    <x v="1"/>
    <s v="创维（Skyworth）"/>
    <n v="217182"/>
    <s v="创维集团"/>
    <s v="深圳创维-RGB电子有限公司"/>
    <n v="19132"/>
    <n v="7877062"/>
    <s v="创维（Skyworth）复合音频线 一分三莲花头音视频线"/>
    <x v="12"/>
  </r>
  <r>
    <x v="1"/>
    <n v="670"/>
    <x v="5"/>
    <x v="6"/>
    <s v="海尔（Haier）"/>
    <n v="7817"/>
    <s v="海尔集团"/>
    <s v="青岛海尔投资发展有限公司"/>
    <n v="5352"/>
    <n v="8891467"/>
    <s v="海尔（Haier）锋睿S420 14英寸轻薄学生商务笔记本电脑（四核N3450 4G 128G SSD WIFI 蓝牙 1080P 无亮点）"/>
    <x v="12"/>
  </r>
  <r>
    <x v="0"/>
    <n v="670"/>
    <x v="5"/>
    <x v="6"/>
    <s v="雷神（ThundeRobot）"/>
    <n v="48100"/>
    <s v="海尔集团"/>
    <s v="海尔信息科技（深圳）有限公司"/>
    <n v="3065"/>
    <n v="10713128"/>
    <s v="雷神（ThundeRobot）M301幻彩游戏鼠标绝地求生鼠标宏USB有线吃鸡 CF/LOL电竞鼠标 M303 黑色 12000DPI"/>
    <x v="12"/>
  </r>
  <r>
    <x v="0"/>
    <n v="670"/>
    <x v="5"/>
    <x v="9"/>
    <s v="TCL"/>
    <n v="188749"/>
    <s v="TCL集团"/>
    <s v="TCL集团股份有限公司"/>
    <n v="1471"/>
    <n v="772180"/>
    <s v="游戏鼠标垫（赠品不单独发货，以收到实物为准） 鼠标垫"/>
    <x v="12"/>
  </r>
  <r>
    <x v="1"/>
    <n v="1316"/>
    <x v="0"/>
    <x v="21"/>
    <s v="澳佳宝（Blackmores）"/>
    <n v="21324"/>
    <s v="黛浓有限公司"/>
    <s v="质控聚合品牌"/>
    <n v="1872"/>
    <n v="153322"/>
    <s v="澳佳宝（Blackmores）维生素VE面霜 50G 滋润 保湿 不油腻 【两支装】"/>
    <x v="12"/>
  </r>
  <r>
    <x v="0"/>
    <n v="1316"/>
    <x v="0"/>
    <x v="22"/>
    <s v="GNC"/>
    <n v="171862"/>
    <s v="GNC公司"/>
    <s v="大众营养投资公司"/>
    <n v="124"/>
    <n v="4584"/>
    <s v="美国健安喜GNC 芦荟胶 保湿面霜 57g 2瓶装"/>
    <x v="12"/>
  </r>
  <r>
    <x v="0"/>
    <n v="1316"/>
    <x v="0"/>
    <x v="21"/>
    <s v="澳佳宝（BLACKMORES）"/>
    <n v="163991"/>
    <s v="黛浓有限公司"/>
    <s v="黛浓有限公司"/>
    <n v="321"/>
    <n v="32508"/>
    <s v="澳佳宝（Blackmores）VE面霜天然维生素面霜润肤霜 50g 1支装"/>
    <x v="12"/>
  </r>
  <r>
    <x v="0"/>
    <n v="1316"/>
    <x v="0"/>
    <x v="21"/>
    <s v="Blackmores"/>
    <n v="160711"/>
    <s v="黛浓有限公司"/>
    <s v="黛浓有限公司"/>
    <n v="25"/>
    <n v="1400"/>
    <s v="澳洲进口 Blackmores澳佳宝ve面霜天然维生素面霜润肤霜 50G 3盒装"/>
    <x v="12"/>
  </r>
  <r>
    <x v="0"/>
    <n v="1316"/>
    <x v="0"/>
    <x v="21"/>
    <s v="澳佳宝（Blackmores）"/>
    <n v="168710"/>
    <s v="黛浓有限公司"/>
    <s v="黛浓有限公司"/>
    <n v="2495"/>
    <n v="99558"/>
    <s v="维生素E润肤霜VE面霜保湿乳润肤霜 冰冰霜 滋润保湿补水 澳洲原装进口 维生素E润肤保湿霜 50g"/>
    <x v="12"/>
  </r>
  <r>
    <x v="0"/>
    <n v="1316"/>
    <x v="0"/>
    <x v="20"/>
    <s v="飞科（FLYCO）"/>
    <n v="6736"/>
    <s v="飞科股份"/>
    <s v="上海飞科电器股份有限公司"/>
    <n v="682"/>
    <n v="28107"/>
    <s v="飞科（FLYCO）电动剃须刀男士刮胡刀FS711 便携胡须刀双头迷你胡子刀"/>
    <x v="12"/>
  </r>
  <r>
    <x v="0"/>
    <n v="1316"/>
    <x v="0"/>
    <x v="21"/>
    <s v="BLACKMORES"/>
    <n v="153835"/>
    <s v="黛浓有限公司"/>
    <s v="黛浓有限公司"/>
    <n v="174"/>
    <n v="8877"/>
    <s v="澳洲进口Blackmores澳佳宝ve面霜天然维生素E冰冰霜 润肤保湿补水妆前乳 润肤霜50g*1支"/>
    <x v="12"/>
  </r>
  <r>
    <x v="0"/>
    <n v="1316"/>
    <x v="0"/>
    <x v="21"/>
    <s v="澳佳宝（blackmores）"/>
    <n v="222671"/>
    <s v="黛浓有限公司"/>
    <s v="黛浓有限公司"/>
    <n v="22"/>
    <n v="1198"/>
    <s v="澳佳宝（blackmores）【2018新版带防伪】VE面霜天然维生素E霜冰冰霜 50g"/>
    <x v="12"/>
  </r>
  <r>
    <x v="0"/>
    <n v="1316"/>
    <x v="0"/>
    <x v="22"/>
    <s v="健安喜（GNC）"/>
    <n v="9120"/>
    <s v="GNC公司"/>
    <s v="大众营养投资公司"/>
    <n v="2"/>
    <n v="112"/>
    <s v="美国安利香皂 除菌蜂蜜皂 润肤蜜露香皂250mg*3块装"/>
    <x v="12"/>
  </r>
  <r>
    <x v="0"/>
    <n v="1316"/>
    <x v="0"/>
    <x v="21"/>
    <s v="blackmores"/>
    <n v="160869"/>
    <s v="黛浓有限公司"/>
    <s v="黛浓有限公司"/>
    <n v="31"/>
    <n v="1887"/>
    <s v="澳洲直邮Blackmores澳佳宝VE面霜 天然维生素E润肤霜/冰冰霜 Natio玫瑰水 小黄瓜卸妆水*2瓶"/>
    <x v="12"/>
  </r>
  <r>
    <x v="0"/>
    <n v="12259"/>
    <x v="2"/>
    <x v="45"/>
    <s v="天朝上品"/>
    <n v="31697"/>
    <s v="茅台集团"/>
    <s v="贵州茅台酒厂集团技术开发公司"/>
    <n v="1178"/>
    <n v="320974"/>
    <s v="贵州茅台集团天朝上品银边五星 42°口感柔雅浓香型白酒500ml 单瓶装"/>
    <x v="12"/>
  </r>
  <r>
    <x v="0"/>
    <n v="12259"/>
    <x v="2"/>
    <x v="45"/>
    <s v="茅台（MOUTAI）"/>
    <n v="12310"/>
    <s v="茅台集团"/>
    <s v="中国贵州茅台酒厂(集团)有限责任公司"/>
    <n v="46164"/>
    <n v="55374297"/>
    <s v="陈年老酒 飞天（五星）茅台 38度 500ml 2009年-2012年"/>
    <x v="12"/>
  </r>
  <r>
    <x v="0"/>
    <n v="12259"/>
    <x v="2"/>
    <x v="45"/>
    <s v="經典"/>
    <n v="292243"/>
    <s v="茅台集团"/>
    <s v="贵州茅台酒厂（集团）习酒有限责任公司"/>
    <n v="20"/>
    <n v="3219"/>
    <s v="贵州茅台集团习酒公司经典演義五虎上将 52度600ml浓香型白酒 一套5瓶"/>
    <x v="12"/>
  </r>
  <r>
    <x v="0"/>
    <n v="12259"/>
    <x v="2"/>
    <x v="45"/>
    <s v="富贵万年"/>
    <n v="69469"/>
    <s v="茅台集团"/>
    <s v="贵州茅台酒厂集团技术开发公司"/>
    <n v="4"/>
    <n v="2400"/>
    <s v="富贵万年 透明桶52度浓香型白酒 婚庆喜宴用酒 喜酒 500ml*6瓶整箱装"/>
    <x v="12"/>
  </r>
  <r>
    <x v="0"/>
    <n v="12259"/>
    <x v="2"/>
    <x v="40"/>
    <s v="五粮特曲"/>
    <n v="66278"/>
    <s v="五粮液集团"/>
    <s v="四川省宜宾五粮液集团有限公司"/>
    <n v="86"/>
    <n v="27970"/>
    <s v="【宜宾馆】五粮特曲精品52度500ml 宜宾五粮液股份公司 浓香型白酒 单瓶装"/>
    <x v="12"/>
  </r>
  <r>
    <x v="0"/>
    <n v="12259"/>
    <x v="2"/>
    <x v="45"/>
    <s v="贵州茅台（MOUTAI）"/>
    <n v="403105"/>
    <s v="茅台集团"/>
    <s v="中国贵州茅台酒厂有限责任公司"/>
    <n v="188"/>
    <n v="238386"/>
    <s v="贵州茅台酒 茅台 水立方53度500ml 酱香型白酒 礼盒装 500ml*2瓶"/>
    <x v="12"/>
  </r>
  <r>
    <x v="0"/>
    <n v="12259"/>
    <x v="2"/>
    <x v="2"/>
    <s v="湘泉"/>
    <n v="18256"/>
    <s v="酒鬼股份"/>
    <s v="酒鬼酒股份有限公司"/>
    <n v="19"/>
    <n v="5310"/>
    <s v="酒鬼酒 湘泉珍藏酒52度500ml*6瓶 馥郁香型白酒整箱"/>
    <x v="12"/>
  </r>
  <r>
    <x v="0"/>
    <n v="12259"/>
    <x v="2"/>
    <x v="42"/>
    <s v="水井坊"/>
    <n v="16147"/>
    <s v="水井坊股份"/>
    <s v="四川水井坊股份有限公司"/>
    <n v="6183"/>
    <n v="2197985"/>
    <s v="（100毫升）水井坊典藏小酒版 52度100ml浓香型白酒大师版盒装"/>
    <x v="12"/>
  </r>
  <r>
    <x v="0"/>
    <n v="12259"/>
    <x v="2"/>
    <x v="33"/>
    <s v="古井"/>
    <n v="84017"/>
    <s v="古井贡集团"/>
    <s v="安徽古井贡酒股份有限公司"/>
    <n v="198"/>
    <n v="50474"/>
    <s v="正品白酒 古井贡酒 年份原浆50度古16 小酒 单瓶100ml"/>
    <x v="12"/>
  </r>
  <r>
    <x v="0"/>
    <n v="12259"/>
    <x v="2"/>
    <x v="45"/>
    <s v="台源"/>
    <n v="146946"/>
    <s v="茅台集团"/>
    <s v="贵州茅台酒厂(集团)保健酒业有限公司"/>
    <n v="76"/>
    <n v="21419"/>
    <s v="贵州茅台集团 浓香型酒遇知42度白酒 500ml*1瓶"/>
    <x v="12"/>
  </r>
  <r>
    <x v="0"/>
    <n v="12259"/>
    <x v="2"/>
    <x v="40"/>
    <s v="酒之头"/>
    <n v="77504"/>
    <s v="五粮液集团"/>
    <s v="四川省宜宾五粮液集团有限公司"/>
    <n v="36"/>
    <n v="14872"/>
    <s v="宜宾五粮液股份有限公司出品 52度酒之头 礼盒装整箱 下单立减200元"/>
    <x v="12"/>
  </r>
  <r>
    <x v="1"/>
    <n v="12259"/>
    <x v="2"/>
    <x v="2"/>
    <s v="酒鬼酒"/>
    <n v="124294"/>
    <s v="酒鬼股份"/>
    <s v="酒鬼酒股份有限公司"/>
    <n v="34"/>
    <n v="33235"/>
    <s v="酒鬼酒 内参 馥郁香型白酒 52度 500ml 单瓶装"/>
    <x v="12"/>
  </r>
  <r>
    <x v="0"/>
    <n v="12259"/>
    <x v="2"/>
    <x v="40"/>
    <s v="五粮液（WULIANGYE）"/>
    <n v="171672"/>
    <s v="五粮液集团"/>
    <s v="四川省宜宾五粮液集团有限公司"/>
    <n v="29792"/>
    <n v="14272679"/>
    <s v="黄金酒39度五粮液黄金万福 240ml单瓶"/>
    <x v="12"/>
  </r>
  <r>
    <x v="0"/>
    <n v="12259"/>
    <x v="2"/>
    <x v="40"/>
    <s v="感恩"/>
    <n v="296730"/>
    <s v="五粮液集团"/>
    <s v="四川省宜宾五粮液集团有限公司"/>
    <n v="2"/>
    <n v="998"/>
    <s v="宜宾五粮液股份有限公司出品    52度感恩酒纯酿500ml  浓香型 白酒整箱 下单立减100元"/>
    <x v="12"/>
  </r>
  <r>
    <x v="0"/>
    <n v="12259"/>
    <x v="2"/>
    <x v="40"/>
    <s v="春夏秋冬"/>
    <n v="83704"/>
    <s v="五粮液集团"/>
    <s v="四川省宜宾五粮液集团有限公司"/>
    <n v="54"/>
    <n v="25279"/>
    <s v="宜宾五粮液股份有限公司出品 52度春夏秋冬精酿酒  500ml浓香型 单瓶"/>
    <x v="12"/>
  </r>
  <r>
    <x v="1"/>
    <n v="12259"/>
    <x v="2"/>
    <x v="40"/>
    <s v="五粮液"/>
    <n v="155136"/>
    <s v="五粮液集团"/>
    <s v="四川省宜宾五粮液集团有限公司"/>
    <n v="1059"/>
    <n v="467949"/>
    <s v="五粮液股份 52度 富贵吉祥典藏 浓香型白酒 500ml*6瓶 整箱装"/>
    <x v="12"/>
  </r>
  <r>
    <x v="1"/>
    <n v="12259"/>
    <x v="2"/>
    <x v="45"/>
    <s v="茅乡"/>
    <n v="98287"/>
    <s v="茅台集团"/>
    <s v="中国贵州茅台酒厂(集团)有限责任公司"/>
    <n v="948"/>
    <n v="115251"/>
    <s v="【整箱】茅台集团 福满四季20 浓香型白酒 52度500ml*6瓶(内含3支礼品袋）"/>
    <x v="12"/>
  </r>
  <r>
    <x v="1"/>
    <n v="12259"/>
    <x v="2"/>
    <x v="45"/>
    <s v="赖茅"/>
    <n v="10813"/>
    <s v="茅台集团"/>
    <s v="中国贵州茅台酒厂(集团)有限责任公司"/>
    <n v="3324"/>
    <n v="2907945"/>
    <s v="茅台 赖茅珍藏53度500ml*6瓶 整箱装 酱香型白酒"/>
    <x v="12"/>
  </r>
  <r>
    <x v="0"/>
    <n v="12259"/>
    <x v="2"/>
    <x v="2"/>
    <s v="酒鬼酒"/>
    <n v="124294"/>
    <s v="酒鬼股份"/>
    <s v="酒鬼酒股份有限公司"/>
    <n v="177"/>
    <n v="33486"/>
    <s v="（新老包装随机发货）酒鬼 紫坛柔和 52度20年封坛酒鬼紫坛500ml 馥郁香型白酒湖南白"/>
    <x v="12"/>
  </r>
  <r>
    <x v="0"/>
    <n v="12259"/>
    <x v="2"/>
    <x v="45"/>
    <s v="传国奇"/>
    <n v="301291"/>
    <s v="茅台集团"/>
    <s v="贵州茅台酒厂（集团）保健酒业有限公司"/>
    <n v="11"/>
    <n v="2184"/>
    <s v="贵州茅台集团公司传国奇酒 福禄寿喜42度500ml单瓶盒装 浓香酒白酒"/>
    <x v="12"/>
  </r>
  <r>
    <x v="0"/>
    <n v="12259"/>
    <x v="2"/>
    <x v="45"/>
    <s v="国隆（guolong）"/>
    <n v="136677"/>
    <s v="茅台集团"/>
    <s v="贵州茅台酒厂集团技术开发公司"/>
    <n v="38"/>
    <n v="0"/>
    <s v="【钜惠特卖】茅台集团国隆酱酒手提袋"/>
    <x v="12"/>
  </r>
  <r>
    <x v="0"/>
    <n v="12259"/>
    <x v="2"/>
    <x v="40"/>
    <s v="国鼎"/>
    <n v="73195"/>
    <s v="五粮液集团"/>
    <s v="四川省宜宾五粮液集团保健酒有限责任公司"/>
    <n v="16"/>
    <n v="4208"/>
    <s v="【宜宾馆】国鼎蛹虫草酒52度500ml 宜宾五粮液生态酿酒公司出品 绿盒装 单瓶装"/>
    <x v="12"/>
  </r>
  <r>
    <x v="0"/>
    <n v="12259"/>
    <x v="2"/>
    <x v="45"/>
    <s v="茅台不老"/>
    <n v="238405"/>
    <s v="茅台集团"/>
    <s v="中国贵州茅台酒厂（集团）有限责任公司"/>
    <n v="14"/>
    <n v="4785"/>
    <s v="贵州茅台集团出品 茅台不老酒A60酱香型53度高度白酒单瓶500ml高档白酒特价促销"/>
    <x v="12"/>
  </r>
  <r>
    <x v="0"/>
    <n v="12259"/>
    <x v="2"/>
    <x v="45"/>
    <s v="茅台迎宾酒"/>
    <n v="113655"/>
    <s v="茅台集团"/>
    <s v="中国贵州茅台酒厂(集团)有限责任公司"/>
    <n v="57"/>
    <n v="62036"/>
    <s v="茅台酒 茅台迎宾酒龙呈 酱香型53度500ml婚宴礼品白酒 龙呈单瓶"/>
    <x v="12"/>
  </r>
  <r>
    <x v="0"/>
    <n v="12259"/>
    <x v="2"/>
    <x v="40"/>
    <s v="尖庄"/>
    <n v="26631"/>
    <s v="五粮液集团"/>
    <s v="四川省宜宾五粮液集团有限公司"/>
    <n v="4"/>
    <n v="3773"/>
    <s v="【京东配送】歌德盈香 陈年老酒 尖庄（白标金盖）90年代后期 52度 475ml"/>
    <x v="12"/>
  </r>
  <r>
    <x v="0"/>
    <n v="12259"/>
    <x v="2"/>
    <x v="45"/>
    <s v="黔茅古酱"/>
    <n v="51826"/>
    <s v="茅台集团"/>
    <s v="贵州茅台酒厂(集团)保健酒业有限公司"/>
    <n v="30"/>
    <n v="2970"/>
    <s v="汾酒集团 53度 晋都 原浆 一坛香升级版 清香型  白酒1500ml 白酒大坛礼盒"/>
    <x v="12"/>
  </r>
  <r>
    <x v="1"/>
    <n v="12259"/>
    <x v="2"/>
    <x v="33"/>
    <s v="古井贡酒"/>
    <n v="7523"/>
    <s v="古井贡集团"/>
    <s v="安徽古井贡酒股份有限公司"/>
    <n v="20006"/>
    <n v="4606821"/>
    <s v="礼品袋（适用于古井贡酒年份原浆献礼版50度 500ml）"/>
    <x v="12"/>
  </r>
  <r>
    <x v="0"/>
    <n v="12259"/>
    <x v="2"/>
    <x v="44"/>
    <s v="星得斯"/>
    <n v="61223"/>
    <s v="洋河酒厂"/>
    <s v="江苏洋河酒厂股份有限公司"/>
    <n v="181"/>
    <n v="20508"/>
    <s v="红酒开瓶器多功能 海马刀"/>
    <x v="12"/>
  </r>
  <r>
    <x v="0"/>
    <n v="12259"/>
    <x v="2"/>
    <x v="44"/>
    <s v="洋河经典"/>
    <n v="19126"/>
    <s v="洋河酒厂"/>
    <s v="江苏洋河酒厂股份有限公司"/>
    <n v="9"/>
    <n v="7211"/>
    <s v="【永辉超市】洋河蓝色经典海之蓝52度480ml*6"/>
    <x v="12"/>
  </r>
  <r>
    <x v="0"/>
    <n v="12259"/>
    <x v="2"/>
    <x v="40"/>
    <s v="五粮液（wuliangye）"/>
    <n v="205649"/>
    <s v="五粮液集团"/>
    <s v="四川省宜宾五粮液集团有限公司"/>
    <n v="4237"/>
    <n v="565552"/>
    <s v="金六福浓香型白酒 经典四星38度500ml双瓶装"/>
    <x v="12"/>
  </r>
  <r>
    <x v="0"/>
    <n v="12259"/>
    <x v="2"/>
    <x v="45"/>
    <s v="茅仙酒"/>
    <n v="385061"/>
    <s v="茅台集团"/>
    <s v="中国贵州茅台酒厂（集团）有限公司"/>
    <n v="2"/>
    <n v="149"/>
    <s v="苏州桥特产冬至送礼桂花米酒冬酿酒750Ml玻璃瓶礼盒装 1瓶装配礼袋"/>
    <x v="12"/>
  </r>
  <r>
    <x v="0"/>
    <n v="12259"/>
    <x v="2"/>
    <x v="45"/>
    <s v="赖茅"/>
    <n v="10813"/>
    <s v="茅台集团"/>
    <s v="中国贵州茅台酒厂(集团)有限责任公司"/>
    <n v="198"/>
    <n v="130182"/>
    <s v="赖茅 茅台  传承蓝 53度 500ml*6瓶 整箱装"/>
    <x v="12"/>
  </r>
  <r>
    <x v="1"/>
    <n v="12259"/>
    <x v="2"/>
    <x v="44"/>
    <s v="洋河"/>
    <n v="26909"/>
    <s v="洋河酒厂"/>
    <s v="江苏洋河酒厂股份有限公司"/>
    <n v="80066"/>
    <n v="22915555"/>
    <s v="金洋河 52度 480ml*6瓶 浓香型白酒 整箱装 洋河股份出品"/>
    <x v="12"/>
  </r>
  <r>
    <x v="0"/>
    <n v="12259"/>
    <x v="2"/>
    <x v="33"/>
    <s v="古井贡酒"/>
    <n v="7523"/>
    <s v="古井贡集团"/>
    <s v="安徽古井贡酒股份有限公司"/>
    <n v="190"/>
    <n v="62006"/>
    <s v="陈年老酒 古井贡酒 曹操瓷瓶 2006年 55度 500ml 盛世陈香"/>
    <x v="12"/>
  </r>
  <r>
    <x v="1"/>
    <n v="12259"/>
    <x v="2"/>
    <x v="40"/>
    <s v="尖庄"/>
    <n v="26631"/>
    <s v="五粮液集团"/>
    <s v="四川省宜宾五粮液集团有限公司"/>
    <n v="2802"/>
    <n v="300816"/>
    <s v="五粮液 股份出品 尖庄曲酒盒装52度500ml*6盒 整箱装"/>
    <x v="12"/>
  </r>
  <r>
    <x v="0"/>
    <n v="12259"/>
    <x v="2"/>
    <x v="40"/>
    <s v="五味人生"/>
    <n v="295892"/>
    <s v="五粮液集团"/>
    <s v="宜宾五粮液生态酿酒有限公司"/>
    <n v="35"/>
    <n v="27924"/>
    <s v="五粮液五味人生帝运99 白酒纯粮食酒单瓶礼盒装 500ml/瓶 浓香型白酒50度以上 深红色 单瓶"/>
    <x v="12"/>
  </r>
  <r>
    <x v="1"/>
    <n v="12259"/>
    <x v="2"/>
    <x v="45"/>
    <s v="贵州习酒"/>
    <n v="48281"/>
    <s v="茅台集团"/>
    <s v="贵州茅台酒厂(集团)习酒有限责任公司"/>
    <n v="99"/>
    <n v="14743"/>
    <s v="【礼盒】 贵州习酒 帝王金樽 美酒之源 浓香型白酒 42度500ml*4"/>
    <x v="12"/>
  </r>
  <r>
    <x v="0"/>
    <n v="12259"/>
    <x v="2"/>
    <x v="45"/>
    <s v="茅台（moutai）"/>
    <n v="162855"/>
    <s v="茅台集团"/>
    <s v="中国贵州茅台酒厂(集团)有限责任公司"/>
    <n v="1307"/>
    <n v="1137500"/>
    <s v="（MOUTAI） 贵州茅台酒 悠蜜Umeet蓝莓利口酒12度275ml*6瓶"/>
    <x v="12"/>
  </r>
  <r>
    <x v="1"/>
    <n v="12259"/>
    <x v="2"/>
    <x v="45"/>
    <s v="习酒"/>
    <n v="17981"/>
    <s v="茅台集团"/>
    <s v="贵州茅台酒厂(集团)习酒有限责任公司"/>
    <n v="27211"/>
    <n v="8189012"/>
    <s v="贵州 习酒 金质 53度 100ml 单瓶装"/>
    <x v="12"/>
  </r>
  <r>
    <x v="1"/>
    <n v="12259"/>
    <x v="2"/>
    <x v="40"/>
    <s v="五粮液（WULIANGYE）"/>
    <n v="171672"/>
    <s v="五粮液集团"/>
    <s v="四川省宜宾五粮液集团有限公司"/>
    <n v="55005"/>
    <n v="62953810"/>
    <s v="礼品袋（适用于五粮液股份公司尊耀精品）"/>
    <x v="12"/>
  </r>
  <r>
    <x v="0"/>
    <n v="12259"/>
    <x v="2"/>
    <x v="40"/>
    <s v="壹玖壹捌"/>
    <n v="370203"/>
    <s v="五粮液集团"/>
    <s v="四川省宜宾五粮液集团有限公司"/>
    <n v="1"/>
    <n v="298"/>
    <s v="五粮液股份52度VVV精品级浓香型白酒国产高度白酒 整箱"/>
    <x v="12"/>
  </r>
  <r>
    <x v="0"/>
    <n v="12259"/>
    <x v="2"/>
    <x v="33"/>
    <s v="古井贡年份原浆"/>
    <n v="183182"/>
    <s v="古井贡集团"/>
    <s v="安徽古井贡酒股份有限公司"/>
    <n v="197"/>
    <n v="5290"/>
    <s v="礼品袋（适用于古井贡酒年份原浆献礼版 500ml）"/>
    <x v="12"/>
  </r>
  <r>
    <x v="0"/>
    <n v="12259"/>
    <x v="2"/>
    <x v="45"/>
    <s v="汉酱"/>
    <n v="393745"/>
    <s v="茅台集团"/>
    <s v="中国贵州茅台酒厂(集团)有限责任公司"/>
    <n v="1"/>
    <n v="313"/>
    <s v="贵州茅台 茅台集团汉酱酒 51度酱香型白酒 500ml*单瓶装"/>
    <x v="12"/>
  </r>
  <r>
    <x v="0"/>
    <n v="12259"/>
    <x v="2"/>
    <x v="45"/>
    <s v="習水"/>
    <n v="256580"/>
    <s v="茅台集团"/>
    <s v="贵州茅台酒厂（集团）习酒有限责任公司"/>
    <n v="145"/>
    <n v="5879"/>
    <s v="贵州省53度酱香型粮食酒  茅台镇原浆纯粮白酒礼盒 整箱特价 一瓶试喝装  1*500ml"/>
    <x v="12"/>
  </r>
  <r>
    <x v="0"/>
    <n v="12259"/>
    <x v="2"/>
    <x v="45"/>
    <s v="贵州茅台"/>
    <n v="208402"/>
    <s v="茅台集团"/>
    <s v="中国贵州茅台酒厂（集团）有限责任公司"/>
    <n v="9064"/>
    <n v="14347983"/>
    <s v="验酒器 茅台验酒器"/>
    <x v="12"/>
  </r>
  <r>
    <x v="0"/>
    <n v="12259"/>
    <x v="2"/>
    <x v="45"/>
    <s v="播窖"/>
    <n v="302721"/>
    <s v="茅台集团"/>
    <s v="贵州茅台酒厂（集团）保健酒业有限公司"/>
    <n v="311"/>
    <n v="118724"/>
    <s v="贵州茅台集团播窖1935红色之路 商务喜庆送礼白酒 浓香型52°500ML*1瓶 黄色 浓香型52度500ML"/>
    <x v="12"/>
  </r>
  <r>
    <x v="0"/>
    <n v="12259"/>
    <x v="2"/>
    <x v="33"/>
    <s v="古井贡（GJG）"/>
    <n v="122794"/>
    <s v="古井贡集团"/>
    <s v="安徽古井贡酒股份有限公司"/>
    <n v="407"/>
    <n v="92939"/>
    <s v="礼品袋 手提袋适用于古井贡酒50度年份原浆古8"/>
    <x v="12"/>
  </r>
  <r>
    <x v="0"/>
    <n v="12259"/>
    <x v="2"/>
    <x v="45"/>
    <s v="祝尊富贵"/>
    <n v="373840"/>
    <s v="茅台集团"/>
    <s v="贵州茅台酒厂集团技术开发公司"/>
    <n v="3"/>
    <n v="1054"/>
    <s v="贵州茅台集团白酒礼盒 茅台集团一帆风顺白酒礼盒 2瓶装52度白酒礼盒  送礼品袋 高档白酒礼盒"/>
    <x v="12"/>
  </r>
  <r>
    <x v="0"/>
    <n v="12259"/>
    <x v="2"/>
    <x v="45"/>
    <s v="贵州茅台酒"/>
    <n v="295550"/>
    <s v="茅台集团"/>
    <s v="中国贵州茅台酒厂（集团）有限责任公司"/>
    <n v="85"/>
    <n v="8773"/>
    <s v="茅台 53度茅台迎宾酒  龙呈 500ml*6"/>
    <x v="12"/>
  </r>
  <r>
    <x v="0"/>
    <n v="12259"/>
    <x v="2"/>
    <x v="45"/>
    <s v="誉满华"/>
    <n v="295272"/>
    <s v="茅台集团"/>
    <s v="贵州茅台酒厂集团技术开发公司"/>
    <n v="9"/>
    <n v="1696"/>
    <s v="贵州茅台酒厂集团 誉满中华V10白酒 52度 500ml*6 整箱送礼"/>
    <x v="12"/>
  </r>
  <r>
    <x v="1"/>
    <n v="12259"/>
    <x v="2"/>
    <x v="40"/>
    <s v="五粮醇"/>
    <n v="44843"/>
    <s v="五粮液集团"/>
    <s v="四川省宜宾五粮液集团有限公司"/>
    <n v="6489"/>
    <n v="689675"/>
    <s v="五粮醇 礼品袋（适用于臻选6）"/>
    <x v="12"/>
  </r>
  <r>
    <x v="0"/>
    <n v="12259"/>
    <x v="2"/>
    <x v="45"/>
    <s v="习酒"/>
    <n v="226309"/>
    <s v="茅台集团"/>
    <s v="贵州茅台酒厂（集团）习酒有限责任公司"/>
    <n v="11236"/>
    <n v="3117797"/>
    <s v="随机 神秘大礼包(88#)【详情请咨询客服】 白酒"/>
    <x v="12"/>
  </r>
  <r>
    <x v="0"/>
    <n v="12259"/>
    <x v="2"/>
    <x v="45"/>
    <s v="茅乡"/>
    <n v="98287"/>
    <s v="茅台集团"/>
    <s v="中国贵州茅台酒厂(集团)有限责任公司"/>
    <n v="396"/>
    <n v="65670"/>
    <s v="贵州茅台集团茅乡封藏V16整箱礼盒白酒 52度500ml*6"/>
    <x v="12"/>
  </r>
  <r>
    <x v="1"/>
    <n v="12259"/>
    <x v="2"/>
    <x v="45"/>
    <s v="茅台醇"/>
    <n v="63821"/>
    <s v="茅台集团"/>
    <s v="中国贵州茅台酒厂(集团)有限责任公司"/>
    <n v="1"/>
    <n v="199"/>
    <s v="茅台醇 柔酒 52度 500ml"/>
    <x v="12"/>
  </r>
  <r>
    <x v="0"/>
    <n v="12259"/>
    <x v="2"/>
    <x v="45"/>
    <s v="茅台"/>
    <n v="226231"/>
    <s v="茅台集团"/>
    <s v="中国贵州茅台酒厂（集团）有限责任公司"/>
    <n v="385"/>
    <n v="223357"/>
    <s v="贵州茅台集团 茅台镇原浆酒52度500ML 柔雅浓香型白酒 茅台醇 封藏原浆T20 单瓶装"/>
    <x v="12"/>
  </r>
  <r>
    <x v="0"/>
    <n v="12259"/>
    <x v="2"/>
    <x v="33"/>
    <s v="古井贡"/>
    <n v="84246"/>
    <s v="古井贡集团"/>
    <s v="安徽古井贡酒股份有限公司"/>
    <n v="2845"/>
    <n v="706885"/>
    <s v="醉仙网 古井贡酒浓香型国产白酒50度 古井玉液 500ml*12瓶整箱装"/>
    <x v="12"/>
  </r>
  <r>
    <x v="0"/>
    <n v="12259"/>
    <x v="2"/>
    <x v="45"/>
    <s v="悠蜜"/>
    <n v="187326"/>
    <s v="茅台集团"/>
    <s v="贵州茅台（集团）生态农业产业发展有限公司"/>
    <n v="8"/>
    <n v="488"/>
    <s v="悠蜜 12度蓝莓利口酒 1X275ml单支 Item#：980005321"/>
    <x v="12"/>
  </r>
  <r>
    <x v="0"/>
    <n v="12259"/>
    <x v="2"/>
    <x v="40"/>
    <s v="五粮迎宾"/>
    <n v="288702"/>
    <s v="五粮液集团"/>
    <s v="四川省宜宾五粮液集团有限公司"/>
    <n v="1"/>
    <n v="0"/>
    <s v="五粮迎宾上品酒礼袋"/>
    <x v="12"/>
  </r>
  <r>
    <x v="0"/>
    <n v="12259"/>
    <x v="2"/>
    <x v="45"/>
    <s v="白金"/>
    <n v="282286"/>
    <s v="茅台集团"/>
    <s v="贵州茅台酒厂（集团）白金酒有限责任公司."/>
    <n v="865"/>
    <n v="239223"/>
    <s v="酒仙网 茅台43度 白金一品酒礼盒500ml*2 白酒礼盒"/>
    <x v="12"/>
  </r>
  <r>
    <x v="1"/>
    <n v="12259"/>
    <x v="2"/>
    <x v="45"/>
    <s v="茅台（MOUTAI）"/>
    <n v="12310"/>
    <s v="茅台集团"/>
    <s v="中国贵州茅台酒厂(集团)有限责任公司"/>
    <n v="41758"/>
    <n v="44539831"/>
    <s v="贵州茅台集团 技开 茅台醇香 酒珍藏级 1949 53度 酱香型 白酒 1.5L"/>
    <x v="12"/>
  </r>
  <r>
    <x v="0"/>
    <n v="12259"/>
    <x v="2"/>
    <x v="44"/>
    <s v="洋河酒厂（YANGHE）"/>
    <n v="218860"/>
    <s v="洋河酒厂"/>
    <s v="江苏洋河酒厂股份有限公司"/>
    <n v="1"/>
    <n v="1760"/>
    <s v="洋河 蓝色经典 梦之蓝 梦3 M3 52度500ml 白酒 整箱4瓶装"/>
    <x v="12"/>
  </r>
  <r>
    <x v="0"/>
    <n v="12259"/>
    <x v="2"/>
    <x v="40"/>
    <s v="五粮PTVIP"/>
    <n v="402346"/>
    <s v="五粮液集团"/>
    <s v="四川省宜宾五粮液集团有限公司"/>
    <n v="41"/>
    <n v="25815"/>
    <s v="五粮液（WULIANGYE） 五粮液股份有限公司出品浓香型52度 五粮PTVIP精制整箱500ml×6"/>
    <x v="12"/>
  </r>
  <r>
    <x v="0"/>
    <n v="12259"/>
    <x v="2"/>
    <x v="40"/>
    <s v="五粮液"/>
    <n v="207145"/>
    <s v="五粮液集团"/>
    <s v="四川省宜宾五粮液集团有限公司"/>
    <n v="9223"/>
    <n v="3737652"/>
    <s v="超市白酒 五粮液 股份公司 五粮迎宾酒上品52度500mL白酒 酒 整箱装"/>
    <x v="12"/>
  </r>
  <r>
    <x v="0"/>
    <n v="12259"/>
    <x v="2"/>
    <x v="44"/>
    <s v="洋河"/>
    <n v="26909"/>
    <s v="洋河酒厂"/>
    <s v="江苏洋河酒厂股份有限公司"/>
    <n v="16782"/>
    <n v="4229516"/>
    <s v="陈年老酒  洋河大曲酒（青瓷） 52度  2013年 240ML*1瓶"/>
    <x v="12"/>
  </r>
  <r>
    <x v="0"/>
    <n v="12259"/>
    <x v="2"/>
    <x v="40"/>
    <s v="五粮神"/>
    <n v="199671"/>
    <s v="五粮液集团"/>
    <s v="四川省宜宾五粮液集团有限公司"/>
    <n v="44"/>
    <n v="11967"/>
    <s v="五粮神 五粮液股份公司出品 佳酿（小五哥） 52度浓香型100ml *24瓶整箱"/>
    <x v="12"/>
  </r>
  <r>
    <x v="0"/>
    <n v="12259"/>
    <x v="2"/>
    <x v="45"/>
    <s v="贵州"/>
    <n v="56979"/>
    <s v="茅台集团"/>
    <s v="中国贵州茅台酒厂(集团)有限责任公司"/>
    <n v="737"/>
    <n v="94525"/>
    <s v="（金属盖）闷倒驴白酒68度2500ml*2不锈钢背壶高粱原浆酒 整箱两瓶"/>
    <x v="12"/>
  </r>
  <r>
    <x v="0"/>
    <n v="12259"/>
    <x v="2"/>
    <x v="40"/>
    <s v="五粮醇"/>
    <n v="44843"/>
    <s v="五粮液集团"/>
    <s v="四川省宜宾五粮液集团有限公司"/>
    <n v="782"/>
    <n v="66061"/>
    <s v="礼品袋 适用于 五粮醇 500ml"/>
    <x v="12"/>
  </r>
  <r>
    <x v="0"/>
    <n v="12259"/>
    <x v="2"/>
    <x v="45"/>
    <s v="茅坛"/>
    <n v="237563"/>
    <s v="茅台集团"/>
    <s v="中国贵州茅台酒厂有限责任公司"/>
    <n v="147"/>
    <n v="27264"/>
    <s v="贵州茅台集团茅坛窖龄酒T60高度白酒52度500ml/瓶 浓香型纯粮食白酒特价 买一送一 单瓶装"/>
    <x v="12"/>
  </r>
  <r>
    <x v="0"/>
    <n v="12259"/>
    <x v="2"/>
    <x v="45"/>
    <s v="白金酒"/>
    <n v="3942"/>
    <s v="茅台集团"/>
    <s v="贵州茅台酒厂（集团）白金酒责任有限公司"/>
    <n v="3689"/>
    <n v="747210"/>
    <s v="贵州茅台集团白金酒公司白金迎宾酒VIP品鉴浓香型52度黄瓶白酒（500ml*6瓶）整箱装"/>
    <x v="12"/>
  </r>
  <r>
    <x v="0"/>
    <n v="12259"/>
    <x v="2"/>
    <x v="2"/>
    <s v="酒鬼（JIUGUI）"/>
    <n v="26050"/>
    <s v="酒鬼股份"/>
    <s v="酒鬼酒股份有限公司"/>
    <n v="9791"/>
    <n v="2190234"/>
    <s v="鲜园参  林下  人工种植"/>
    <x v="12"/>
  </r>
  <r>
    <x v="0"/>
    <n v="12259"/>
    <x v="2"/>
    <x v="33"/>
    <s v="年份原浆"/>
    <n v="274141"/>
    <s v="古井贡集团"/>
    <s v="安徽古井贡酒股份有限公司"/>
    <n v="22"/>
    <n v="1649"/>
    <s v="【酒厂直营】古井贡酒年份原浆献礼版40.6度425ml*4瓶整箱装"/>
    <x v="12"/>
  </r>
  <r>
    <x v="1"/>
    <n v="12259"/>
    <x v="2"/>
    <x v="44"/>
    <s v="星得斯"/>
    <n v="61223"/>
    <s v="洋河酒厂"/>
    <s v="江苏洋河酒厂股份有限公司"/>
    <n v="6175"/>
    <n v="0"/>
    <s v="洋河星得斯 爱未停葡萄酒 智利原瓶进口 750ml"/>
    <x v="12"/>
  </r>
  <r>
    <x v="1"/>
    <n v="12259"/>
    <x v="2"/>
    <x v="42"/>
    <s v="水井坊"/>
    <n v="16147"/>
    <s v="水井坊股份"/>
    <s v="四川水井坊股份有限公司"/>
    <n v="15198"/>
    <n v="4373764"/>
    <s v="礼品袋（适用于水井坊臻酿八號38度 500ml）"/>
    <x v="12"/>
  </r>
  <r>
    <x v="0"/>
    <n v="12259"/>
    <x v="2"/>
    <x v="45"/>
    <s v="茅台（MAOTAI）"/>
    <n v="273942"/>
    <s v="茅台集团"/>
    <s v="中国贵州茅台酒厂（集团）有限责任公司"/>
    <n v="4503"/>
    <n v="4223160"/>
    <s v="黑金王子手提袋"/>
    <x v="12"/>
  </r>
  <r>
    <x v="0"/>
    <n v="12259"/>
    <x v="2"/>
    <x v="45"/>
    <s v="经典"/>
    <n v="82371"/>
    <s v="茅台集团"/>
    <s v="贵州茅台酒厂(集团)习酒有限责任公司"/>
    <n v="59"/>
    <n v="6752"/>
    <s v="酒龙仓官方旗舰店 贵州茅台集团经典高尔夫酒52度500ml珍藏T15浓香型白酒礼盒装"/>
    <x v="12"/>
  </r>
  <r>
    <x v="1"/>
    <n v="12259"/>
    <x v="2"/>
    <x v="2"/>
    <s v="酒鬼（JIUGUI）"/>
    <n v="26050"/>
    <s v="酒鬼股份"/>
    <s v="酒鬼酒股份有限公司"/>
    <n v="3950"/>
    <n v="1161542"/>
    <s v="酒鬼（JIUGUI）酒鬼酒（精品）52度500ML*6瓶整箱装 馥郁香型白酒"/>
    <x v="12"/>
  </r>
  <r>
    <x v="0"/>
    <n v="12259"/>
    <x v="2"/>
    <x v="45"/>
    <s v="普天同庆"/>
    <n v="65754"/>
    <s v="茅台集团"/>
    <s v="贵州茅台酒厂(集团)习酒有限责任公司"/>
    <n v="5"/>
    <n v="5223"/>
    <s v="贵州茅台集团习酒厂出品普天同庆V12封藏老酒500ml*6浓香型白酒52度"/>
    <x v="12"/>
  </r>
  <r>
    <x v="0"/>
    <n v="12259"/>
    <x v="2"/>
    <x v="45"/>
    <s v="茅台（MAITAI）"/>
    <n v="171677"/>
    <s v="茅台集团"/>
    <s v="中国贵州茅台酒厂（集团）有限公司"/>
    <n v="236"/>
    <n v="61792"/>
    <s v="酒开心 贵州茅台集团 茅台醇原浆V20 柔雅浓香型白酒 52度500ml单瓶装 6瓶整箱"/>
    <x v="12"/>
  </r>
  <r>
    <x v="0"/>
    <n v="12259"/>
    <x v="2"/>
    <x v="45"/>
    <s v="GJM"/>
    <n v="264313"/>
    <s v="茅台集团"/>
    <s v="中国贵州茅台酒厂(集团)有限责任公司"/>
    <n v="129"/>
    <n v="2034488"/>
    <s v="贵州茅台集团白金原浆酒VIP鉴赏52度浓香型白酒礼盒整箱500ml*6瓶"/>
    <x v="12"/>
  </r>
  <r>
    <x v="0"/>
    <n v="12259"/>
    <x v="2"/>
    <x v="44"/>
    <s v="洋河蓝色经典"/>
    <n v="127254"/>
    <s v="洋河酒厂"/>
    <s v="江苏洋河酒厂股份有限公司"/>
    <n v="489"/>
    <n v="1405"/>
    <s v="礼品袋（适用于洋河蓝色经典海之蓝  480ml）"/>
    <x v="12"/>
  </r>
  <r>
    <x v="0"/>
    <n v="1320"/>
    <x v="11"/>
    <x v="36"/>
    <s v="海天（HADAY）"/>
    <n v="137697"/>
    <s v="海天集团"/>
    <s v="佛山市海天调味食品股份有限公司"/>
    <n v="82"/>
    <n v="6746"/>
    <s v="海天黄豆酱拌饭酱拌面酱下饭酱调味酱料豆瓣酱 800g*6瓶 /整箱"/>
    <x v="12"/>
  </r>
  <r>
    <x v="0"/>
    <n v="1320"/>
    <x v="11"/>
    <x v="25"/>
    <s v="阳光豆坊"/>
    <n v="159419"/>
    <s v="九阳股份"/>
    <s v="九阳股份有限公司"/>
    <n v="70"/>
    <n v="2898"/>
    <s v="黑豆九阳绿心黑豆农家自产黑豆豆浆豆原料醋泡黑豆五谷杂粮"/>
    <x v="12"/>
  </r>
  <r>
    <x v="0"/>
    <n v="1320"/>
    <x v="11"/>
    <x v="25"/>
    <s v="九阳豆浆"/>
    <n v="309659"/>
    <s v="九阳股份"/>
    <s v="杭州九阳豆业有限公司"/>
    <n v="735"/>
    <n v="43575"/>
    <s v="九阳豆浆（Joyoung Soymilk） 磨豆匠非转基因豆奶250ml*18盒白领学生早餐奶无添加 原味"/>
    <x v="12"/>
  </r>
  <r>
    <x v="1"/>
    <n v="1320"/>
    <x v="11"/>
    <x v="36"/>
    <s v="海天（HADAY）"/>
    <n v="137697"/>
    <s v="海天集团"/>
    <s v="佛山市海天调味食品股份有限公司"/>
    <n v="309180"/>
    <n v="1686506"/>
    <s v="海天（HADAY）金标生抽  500ml（新老包装随机发货）"/>
    <x v="12"/>
  </r>
  <r>
    <x v="0"/>
    <n v="1320"/>
    <x v="11"/>
    <x v="36"/>
    <s v="海天"/>
    <n v="7876"/>
    <s v="海天集团"/>
    <s v="佛山市海天调味食品股份有限公司"/>
    <n v="5766"/>
    <n v="106620"/>
    <s v="深圳 餐饮专用海天酱油金标生抽1.75L*6"/>
    <x v="12"/>
  </r>
  <r>
    <x v="0"/>
    <n v="1320"/>
    <x v="11"/>
    <x v="22"/>
    <s v="GNC"/>
    <n v="171862"/>
    <s v="GNC公司"/>
    <s v="大众营养投资公司"/>
    <n v="3"/>
    <n v="998"/>
    <s v="bragg白哥哥有机苹果醋饮料473ml做寿司水果醋浓缩型美国进口 3瓶装"/>
    <x v="12"/>
  </r>
  <r>
    <x v="1"/>
    <n v="1320"/>
    <x v="11"/>
    <x v="36"/>
    <s v="海天"/>
    <n v="7876"/>
    <s v="海天集团"/>
    <s v="佛山市海天调味食品股份有限公司"/>
    <n v="759779"/>
    <n v="8665215"/>
    <s v="海天黄豆酱800g"/>
    <x v="12"/>
  </r>
  <r>
    <x v="0"/>
    <n v="1320"/>
    <x v="11"/>
    <x v="32"/>
    <s v="千禾"/>
    <n v="75406"/>
    <s v="千禾股份"/>
    <s v="千禾味业食品股份有限公司"/>
    <n v="10388"/>
    <n v="200628"/>
    <s v="千禾天元有机礼盒    有机酱油有机窖醋   过节送礼  有机认证"/>
    <x v="12"/>
  </r>
  <r>
    <x v="0"/>
    <n v="1320"/>
    <x v="11"/>
    <x v="45"/>
    <s v="茅台（MOUTAI）"/>
    <n v="12310"/>
    <s v="茅台集团"/>
    <s v="中国贵州茅台酒厂(集团)有限责任公司"/>
    <n v="24"/>
    <n v="3334"/>
    <s v="醉佳一等 泰国原装进口 MIKU米谷 八宝粥罐头 米谷 红豆紫米粥 330g*24"/>
    <x v="12"/>
  </r>
  <r>
    <x v="1"/>
    <n v="1320"/>
    <x v="11"/>
    <x v="32"/>
    <s v="千禾"/>
    <n v="75406"/>
    <s v="千禾股份"/>
    <s v="千禾味业食品股份有限公司"/>
    <n v="258481"/>
    <n v="2552991"/>
    <s v="千禾 葱姜料酒 零添加酿造调味料酒 腌制去腥提鲜 厨房调料调味品500ml"/>
    <x v="12"/>
  </r>
  <r>
    <x v="0"/>
    <n v="1320"/>
    <x v="11"/>
    <x v="21"/>
    <s v="Blackmores"/>
    <n v="160711"/>
    <s v="黛浓有限公司"/>
    <s v="黛浓有限公司"/>
    <n v="3"/>
    <n v="434"/>
    <s v="Blackmores 澳佳宝 无腥味深海鱼油软胶囊 400粒 澳洲直邮（两件包邮） 1件装"/>
    <x v="12"/>
  </r>
  <r>
    <x v="0"/>
    <n v="1320"/>
    <x v="11"/>
    <x v="45"/>
    <s v="悠蜜"/>
    <n v="187326"/>
    <s v="茅台集团"/>
    <s v="贵州茅台（集团）生态农业产业发展有限公司"/>
    <n v="2"/>
    <n v="335"/>
    <s v="悠蜜 【丹寨馆】茅台生态蓝莓干果干休闲零食特产蜜饯果脯水果干10g 一盒(30袋)"/>
    <x v="12"/>
  </r>
  <r>
    <x v="0"/>
    <n v="1320"/>
    <x v="11"/>
    <x v="34"/>
    <s v="恒顺"/>
    <n v="317216"/>
    <s v="恒顺集团"/>
    <s v="江苏恒顺集团有限公司"/>
    <n v="10191"/>
    <n v="157524"/>
    <s v="恒顺麻油礼盒 500ml*2瓶 纯正芝麻香油 调味品|料 食用油"/>
    <x v="12"/>
  </r>
  <r>
    <x v="1"/>
    <n v="1320"/>
    <x v="11"/>
    <x v="25"/>
    <s v="阳光豆坊"/>
    <n v="159419"/>
    <s v="九阳股份"/>
    <s v="九阳股份有限公司"/>
    <n v="29"/>
    <n v="807"/>
    <s v="九阳 阳光豆坊 红豆薏米粉 即食五谷杂粮 烘焙 熟粉 五谷粉 代餐粉600g"/>
    <x v="12"/>
  </r>
  <r>
    <x v="0"/>
    <n v="1320"/>
    <x v="11"/>
    <x v="35"/>
    <s v="桃李"/>
    <n v="137496"/>
    <s v="桃李公司"/>
    <s v="沈阳桃李面包股份有限公司"/>
    <n v="3062"/>
    <n v="120736"/>
    <s v="桃李 面包蒸蛋糕30袋750g 早餐零食糕点点心口袋手撕小面包整箱包邮"/>
    <x v="12"/>
  </r>
  <r>
    <x v="1"/>
    <n v="1320"/>
    <x v="11"/>
    <x v="34"/>
    <s v="恒顺"/>
    <n v="8265"/>
    <s v="恒顺集团"/>
    <s v="江苏恒顺醋业股份有限公司"/>
    <n v="147312"/>
    <n v="1295651"/>
    <s v="恒顺香醋炒菜凉拌蘸料醋500ml中华老字号"/>
    <x v="12"/>
  </r>
  <r>
    <x v="0"/>
    <n v="1320"/>
    <x v="11"/>
    <x v="21"/>
    <s v="澳佳宝（Blackmores）"/>
    <n v="153122"/>
    <s v="黛浓有限公司"/>
    <s v="黛浓有限公司"/>
    <n v="2"/>
    <n v="220"/>
    <s v="进口汤姆农场阿诺农场营养即食燕麦片热带水果颗粒果仁谷物早餐冲饮1000g/袋 2袋"/>
    <x v="12"/>
  </r>
  <r>
    <x v="1"/>
    <n v="16750"/>
    <x v="7"/>
    <x v="6"/>
    <s v="KKC"/>
    <n v="234828"/>
    <s v="海尔集团"/>
    <s v="海尔信息科技（深圳）有限公司"/>
    <n v="2626"/>
    <n v="140444"/>
    <s v="KKC 电动牙刷 替换刷头 2支装 KQ-021A 适用720W/720P"/>
    <x v="13"/>
  </r>
  <r>
    <x v="0"/>
    <n v="16750"/>
    <x v="7"/>
    <x v="22"/>
    <s v="GNC"/>
    <n v="171862"/>
    <s v="GNC公司"/>
    <s v="大众营养投资公司"/>
    <n v="426"/>
    <n v="31816"/>
    <s v="英国原装进口compeed磨脚膏护脚膏打脚膏防水泡磨皮防磨护足 防滑护脚膏8ml"/>
    <x v="13"/>
  </r>
  <r>
    <x v="0"/>
    <n v="16750"/>
    <x v="7"/>
    <x v="22"/>
    <s v="健安喜（GNC）"/>
    <n v="9120"/>
    <s v="GNC公司"/>
    <s v="大众营养投资公司"/>
    <n v="7"/>
    <n v="509"/>
    <s v="健安喜GNC芦荟保湿祛痘凝露芦荟胶/面霜/VC面霜 护肤品美国原装进口 芦荟保湿面霜 57g 2瓶装"/>
    <x v="13"/>
  </r>
  <r>
    <x v="0"/>
    <n v="16750"/>
    <x v="7"/>
    <x v="21"/>
    <s v="澳佳宝（Blackmores）"/>
    <n v="153122"/>
    <s v="黛浓有限公司"/>
    <s v="黛浓有限公司"/>
    <n v="2"/>
    <n v="120"/>
    <s v="维生素E澳佳宝Blackmores维E面霜补水保湿滋润 VE冰冰霜 澳洲进口 50g*1支装"/>
    <x v="13"/>
  </r>
  <r>
    <x v="0"/>
    <n v="9192"/>
    <x v="18"/>
    <x v="5"/>
    <s v="南洋"/>
    <n v="346566"/>
    <s v="苏泊尔集团"/>
    <s v="杭州苏泊尔南洋药业有限公司"/>
    <n v="15"/>
    <n v="117"/>
    <s v="胡庆余堂 麻仁丸 60g 润肠通便 腹胀便秘药品 1盒装"/>
    <x v="13"/>
  </r>
  <r>
    <x v="0"/>
    <n v="9192"/>
    <x v="18"/>
    <x v="6"/>
    <s v="海尔"/>
    <n v="42275"/>
    <s v="海尔集团"/>
    <s v="青岛海尔投资发展有限公司"/>
    <n v="218"/>
    <n v="498"/>
    <s v="飞利浦3升制氧机专用湿化杯 连接管 3L湿化杯+连接管"/>
    <x v="13"/>
  </r>
  <r>
    <x v="0"/>
    <n v="9192"/>
    <x v="18"/>
    <x v="21"/>
    <s v="Blackmores"/>
    <n v="160711"/>
    <s v="黛浓有限公司"/>
    <s v="黛浓有限公司"/>
    <n v="705"/>
    <n v="95293"/>
    <s v="澳洲进口Blackmores澳佳宝血糖平衡片控制缓解降血糖90粒*3瓶"/>
    <x v="13"/>
  </r>
  <r>
    <x v="1"/>
    <n v="9192"/>
    <x v="18"/>
    <x v="31"/>
    <s v="自然之宝"/>
    <n v="94564"/>
    <s v="自然之宝公司"/>
    <s v="自然之宝公司"/>
    <n v="3187"/>
    <n v="213163"/>
    <s v="自然之宝（Nature’s bounty）鱼油深海鱼油软胶囊（辅助降血脂）1000mg* 300粒"/>
    <x v="13"/>
  </r>
  <r>
    <x v="0"/>
    <n v="9192"/>
    <x v="18"/>
    <x v="22"/>
    <s v="GNC"/>
    <n v="171862"/>
    <s v="GNC公司"/>
    <s v="大众营养投资公司"/>
    <n v="26235"/>
    <n v="4136462"/>
    <s v="鱼肝油成人进口 鱼油卵磷脂降血压中老年鱼肝油降血脂深海鱼油软胶囊降血糖dha 健安喜GNC 三倍鱼油 360粒"/>
    <x v="13"/>
  </r>
  <r>
    <x v="0"/>
    <n v="9192"/>
    <x v="18"/>
    <x v="40"/>
    <s v="国鼎"/>
    <n v="73195"/>
    <s v="五粮液集团"/>
    <s v="四川省宜宾五粮液集团保健酒有限责任公司"/>
    <n v="37"/>
    <n v="60217"/>
    <s v="国鼎牛樟芝胶囊浓缩锭600mg*60粒 进口牛樟菇台湾 3送1组合装"/>
    <x v="13"/>
  </r>
  <r>
    <x v="1"/>
    <n v="9192"/>
    <x v="18"/>
    <x v="43"/>
    <s v="汤臣倍健（BY-HEALTH）"/>
    <n v="16690"/>
    <s v="汤臣倍健股份"/>
    <s v="汤臣倍健股份有限公司"/>
    <n v="604516"/>
    <n v="26756251"/>
    <s v="汤臣倍健（BY-HEALTH）胶原蛋白粉固体饮料(水蜜桃味)电商优惠装(30袋*2)"/>
    <x v="13"/>
  </r>
  <r>
    <x v="0"/>
    <n v="9192"/>
    <x v="18"/>
    <x v="31"/>
    <s v="自然之宝"/>
    <n v="204012"/>
    <s v="自然之宝公司"/>
    <s v="自然之宝公司"/>
    <n v="4897"/>
    <n v="626639"/>
    <s v="雌性激素卵巢保养调理内分泌更年期综合症缓解片缓解焦虑黑升麻精华保健品自然之宝 黑升麻精华 100粒/540m"/>
    <x v="13"/>
  </r>
  <r>
    <x v="0"/>
    <n v="9192"/>
    <x v="18"/>
    <x v="21"/>
    <s v="澳佳宝（blackmores）"/>
    <n v="222671"/>
    <s v="黛浓有限公司"/>
    <s v="黛浓有限公司"/>
    <n v="5"/>
    <n v="799"/>
    <s v="澳佳宝（blackmores） 澳佳宝Blackmores澳洲原装进口保健品维生素钙系列 调节三高深海鱼油软胶囊400粒/瓶"/>
    <x v="13"/>
  </r>
  <r>
    <x v="1"/>
    <n v="9192"/>
    <x v="18"/>
    <x v="21"/>
    <s v="澳佳宝（Blackmores）"/>
    <n v="21324"/>
    <s v="黛浓有限公司"/>
    <s v="质控聚合品牌"/>
    <n v="2695"/>
    <n v="277593"/>
    <s v="澳洲进口 澳佳宝（Blackmores）高浓缩辅酶Q10胶囊 保护心脏 150mg 30粒"/>
    <x v="13"/>
  </r>
  <r>
    <x v="0"/>
    <n v="9192"/>
    <x v="18"/>
    <x v="21"/>
    <s v="BLACKMORES"/>
    <n v="153835"/>
    <s v="黛浓有限公司"/>
    <s v="黛浓有限公司"/>
    <n v="1273"/>
    <n v="163971"/>
    <s v="益生菌Life Space澳洲进口 益生菌胶囊 成人益生菌胶囊60粒"/>
    <x v="13"/>
  </r>
  <r>
    <x v="0"/>
    <n v="9192"/>
    <x v="18"/>
    <x v="21"/>
    <s v="澳佳宝（BLACKMORES）"/>
    <n v="163991"/>
    <s v="黛浓有限公司"/>
    <s v="黛浓有限公司"/>
    <n v="1214"/>
    <n v="149567"/>
    <s v="澳洲进口澳佳宝Blackmores叶黄素护眼宁越橘蓝莓维生素A护眼片缓解眼睛视疲劳护眼明目 抗氧护眼宁 150粒 *"/>
    <x v="13"/>
  </r>
  <r>
    <x v="1"/>
    <n v="9192"/>
    <x v="18"/>
    <x v="43"/>
    <s v="健力多（KEYLID）"/>
    <n v="59433"/>
    <s v="汤臣倍健股份"/>
    <s v="汤臣倍健股份有限公司"/>
    <n v="23138"/>
    <n v="2694284"/>
    <s v="汤臣倍健 健力多（KEYLID）运动型氨糖软骨素钙片160片*1.02g/片"/>
    <x v="13"/>
  </r>
  <r>
    <x v="0"/>
    <n v="9192"/>
    <x v="18"/>
    <x v="21"/>
    <s v="blackmores"/>
    <n v="165457"/>
    <s v="黛浓有限公司"/>
    <s v="黛浓有限公司"/>
    <n v="1120"/>
    <n v="151407"/>
    <s v="澳洲进口Blackmores Bilberry越橘蓝莓素精华护眼宁护眼片保护视力30粒 30粒"/>
    <x v="13"/>
  </r>
  <r>
    <x v="0"/>
    <n v="9192"/>
    <x v="18"/>
    <x v="34"/>
    <s v="恒顺"/>
    <n v="8265"/>
    <s v="恒顺集团"/>
    <s v="江苏恒顺醋业股份有限公司"/>
    <n v="3"/>
    <n v="143"/>
    <s v="恒顺 蜂蜜醋苹果醋香妃醋枸杞醋礼盒饮用型香醋健康饮品60ml*4盒组合装 香妃醋60ml*4盒"/>
    <x v="13"/>
  </r>
  <r>
    <x v="0"/>
    <n v="9192"/>
    <x v="18"/>
    <x v="6"/>
    <s v="海尔（Haier）"/>
    <n v="7817"/>
    <s v="海尔集团"/>
    <s v="青岛海尔投资发展有限公司"/>
    <n v="2325"/>
    <n v="413087"/>
    <s v="雾化器配件两件套 海尔体温计+雾化面罩"/>
    <x v="13"/>
  </r>
  <r>
    <x v="1"/>
    <n v="9192"/>
    <x v="18"/>
    <x v="22"/>
    <s v="健安喜（GNC）"/>
    <n v="9120"/>
    <s v="GNC公司"/>
    <s v="大众营养投资公司"/>
    <n v="34876"/>
    <n v="3265354"/>
    <s v="美国进口 健安喜（GNC）酪乳清蛋白粉 增肌粉 巧克力味948g"/>
    <x v="13"/>
  </r>
  <r>
    <x v="0"/>
    <n v="9192"/>
    <x v="18"/>
    <x v="21"/>
    <s v="澳佳宝（Blackmores）"/>
    <n v="168710"/>
    <s v="黛浓有限公司"/>
    <s v="黛浓有限公司"/>
    <n v="15015"/>
    <n v="1837005"/>
    <s v="（包邮包税）澳大利亚Blackmores澳佳宝 维E面霜 50g"/>
    <x v="13"/>
  </r>
  <r>
    <x v="0"/>
    <n v="9192"/>
    <x v="18"/>
    <x v="22"/>
    <s v="健安喜（GNC）"/>
    <n v="152124"/>
    <s v="GNC公司"/>
    <s v="大众营养投资公司"/>
    <n v="4008"/>
    <n v="669471"/>
    <s v="黑樱桃胶囊健安喜GNC降尿酸 缓解关节疼痛 美国原装进口 250mg*120粒 3瓶装"/>
    <x v="13"/>
  </r>
  <r>
    <x v="1"/>
    <n v="9192"/>
    <x v="18"/>
    <x v="6"/>
    <s v="海尔（Haier）"/>
    <n v="7817"/>
    <s v="海尔集团"/>
    <s v="青岛海尔投资发展有限公司"/>
    <n v="159"/>
    <n v="65610"/>
    <s v="海尔（Haier）雾化器 HT-WH01B 儿童成人老人雾化机家用雾化仪"/>
    <x v="13"/>
  </r>
  <r>
    <x v="0"/>
    <n v="9192"/>
    <x v="18"/>
    <x v="43"/>
    <s v="健力多（KEYLID）"/>
    <n v="59433"/>
    <s v="汤臣倍健股份"/>
    <s v="汤臣倍健股份有限公司"/>
    <n v="3825"/>
    <n v="434182"/>
    <s v="（发4瓶）汤臣倍健 健力多氨糖软骨素加钙片40粒3瓶 液体钙50粒 中老年人补钙"/>
    <x v="13"/>
  </r>
  <r>
    <x v="0"/>
    <n v="9192"/>
    <x v="18"/>
    <x v="43"/>
    <s v="汤臣倍健（BY-HEALTH）"/>
    <n v="16690"/>
    <s v="汤臣倍健股份"/>
    <s v="汤臣倍健股份有限公司"/>
    <n v="231999"/>
    <n v="18285237"/>
    <s v="（共150片）汤臣倍健（BY-HEALTH） 葡萄籽维生素C加E60片 官方旗舰店品质"/>
    <x v="13"/>
  </r>
  <r>
    <x v="0"/>
    <n v="6196"/>
    <x v="14"/>
    <x v="5"/>
    <s v="苏泊尔（SUPOR）"/>
    <n v="183438"/>
    <s v="苏泊尔集团"/>
    <s v="苏泊尔集团有限公司"/>
    <n v="382241"/>
    <n v="30451824"/>
    <s v="麦饭石不粘炒锅家用无油烟炒菜煎锅燃气电磁炉通用锅具 EC32WP01（锅口直径32cm）"/>
    <x v="13"/>
  </r>
  <r>
    <x v="0"/>
    <n v="6196"/>
    <x v="14"/>
    <x v="29"/>
    <s v="华帝（VATTI）"/>
    <n v="8485"/>
    <s v="华帝股份"/>
    <s v="华帝股份有限公司"/>
    <n v="430"/>
    <n v="147124"/>
    <s v="华帝（VATTI） 干果机 食品烘干机 食物风干机家用宠物水果蔬菜肉类药材脱水机小型干燥机 白色"/>
    <x v="13"/>
  </r>
  <r>
    <x v="1"/>
    <n v="6196"/>
    <x v="14"/>
    <x v="5"/>
    <s v="苏泊尔（SUPOR）"/>
    <n v="16425"/>
    <s v="苏泊尔集团"/>
    <s v="浙江苏泊尔股份有限公司"/>
    <n v="161544"/>
    <n v="27554490"/>
    <s v="苏泊尔（SUPOR）火红点2代无油烟炒锅电磁炉通用可立盖 PC30R2"/>
    <x v="13"/>
  </r>
  <r>
    <x v="0"/>
    <n v="6196"/>
    <x v="14"/>
    <x v="25"/>
    <s v="九阳（Joyoung）"/>
    <n v="9774"/>
    <s v="九阳股份"/>
    <s v="九阳股份有限公司"/>
    <n v="1902"/>
    <n v="231051"/>
    <s v="九阳（Joyoung）锅具套装32cm带盖真不锈炒锅/20cm不锈钢汤锅 T0502"/>
    <x v="13"/>
  </r>
  <r>
    <x v="1"/>
    <n v="6196"/>
    <x v="14"/>
    <x v="25"/>
    <s v="九阳（Joyoung）"/>
    <n v="9774"/>
    <s v="九阳股份"/>
    <s v="九阳股份有限公司"/>
    <n v="19761"/>
    <n v="2166560"/>
    <s v="九阳（Joyoung）锅具套装32cm带盖真不锈炒锅20cm不锈钢汤锅T0502"/>
    <x v="13"/>
  </r>
  <r>
    <x v="0"/>
    <n v="6196"/>
    <x v="14"/>
    <x v="7"/>
    <s v="美的（Midea）"/>
    <n v="12380"/>
    <s v="美的集团"/>
    <s v="美的集团股份有限公司"/>
    <n v="4140"/>
    <n v="421934"/>
    <s v="美的（Midea）锅具套装 不粘三件套 锅含炒锅煎锅汤锅 MP-SL0302A"/>
    <x v="13"/>
  </r>
  <r>
    <x v="1"/>
    <n v="6196"/>
    <x v="14"/>
    <x v="7"/>
    <s v="美的（Midea）"/>
    <n v="12380"/>
    <s v="美的集团"/>
    <s v="美的集团股份有限公司"/>
    <n v="1518"/>
    <n v="280610"/>
    <s v="美的（Midea）锅具套装不粘三件套锅含炒锅煎锅汤锅电磁炉燃气灶通用MP-SL0302A"/>
    <x v="13"/>
  </r>
  <r>
    <x v="0"/>
    <n v="6196"/>
    <x v="14"/>
    <x v="7"/>
    <s v="美的"/>
    <n v="160060"/>
    <s v="美的集团"/>
    <s v="美的集团股份有限公司"/>
    <n v="7667"/>
    <n v="304729"/>
    <s v="苏泊尔电饭煲开关配件开盖按钮按键CFXB40FD22-75/CFXB50FD22-75 B款开盖"/>
    <x v="13"/>
  </r>
  <r>
    <x v="0"/>
    <n v="9847"/>
    <x v="21"/>
    <x v="9"/>
    <s v="TCL"/>
    <n v="188749"/>
    <s v="TCL集团"/>
    <s v="TCL集团公司"/>
    <n v="30"/>
    <n v="57747"/>
    <s v="TCL电动晾衣架升降遥控智能晾衣机自动晒衣架凉衣架 星空银色 星空银色遥控+升降+照明"/>
    <x v="13"/>
  </r>
  <r>
    <x v="0"/>
    <n v="1620"/>
    <x v="13"/>
    <x v="20"/>
    <s v="飞科（FLYCO）"/>
    <n v="6736"/>
    <s v="飞科股份"/>
    <s v="上海飞科电器股份有限公司"/>
    <n v="31"/>
    <n v="2955"/>
    <s v="飞科（FLYCO）FS357旋转式三刀头全身水洗电动充电剃须刀 刮胡须刀土豪金刮胡刀"/>
    <x v="13"/>
  </r>
  <r>
    <x v="0"/>
    <n v="1620"/>
    <x v="13"/>
    <x v="7"/>
    <s v="美的（Midea）"/>
    <n v="12380"/>
    <s v="美的集团"/>
    <s v="美的集团股份有限公司"/>
    <n v="4"/>
    <n v="781"/>
    <s v="美的（Midea）取暖器/电暖器/电暖气/电热扇可摇头台式小太阳NPS7-13T"/>
    <x v="13"/>
  </r>
  <r>
    <x v="0"/>
    <n v="15901"/>
    <x v="6"/>
    <x v="22"/>
    <s v="GNC"/>
    <n v="171862"/>
    <s v="GNC公司"/>
    <s v="大众营养投资公司"/>
    <n v="103"/>
    <n v="6355"/>
    <s v="安速 蟑螂屋日本小黑帽环保无毒蟑螂屋灭蟑螂药除小强小黑屋 小黑帽环保蟑螂小黑屋 2盒装"/>
    <x v="13"/>
  </r>
  <r>
    <x v="0"/>
    <n v="15901"/>
    <x v="6"/>
    <x v="20"/>
    <s v="飞科（FLYCO）"/>
    <n v="6736"/>
    <s v="飞科股份"/>
    <s v="上海飞科电器股份有限公司"/>
    <n v="195"/>
    <n v="5826"/>
    <s v="飞科（FLYCO）小孩理发器充电式推子工具FC5902理发器电动推剪头发飞剪剃发器"/>
    <x v="13"/>
  </r>
  <r>
    <x v="0"/>
    <n v="737"/>
    <x v="8"/>
    <x v="30"/>
    <s v="小天鹅（LittleSwan）"/>
    <n v="162528"/>
    <s v="小天鹅股份"/>
    <s v="无锡小天鹅股份有限公司"/>
    <n v="26812"/>
    <n v="20971789"/>
    <s v="送运费险"/>
    <x v="13"/>
  </r>
  <r>
    <x v="0"/>
    <n v="737"/>
    <x v="8"/>
    <x v="1"/>
    <s v="酷开"/>
    <n v="53513"/>
    <s v="创维集团"/>
    <s v="深圳创维-RGB电子有限公司"/>
    <n v="1242"/>
    <n v="2284130"/>
    <s v="酷开（coocaa） 酷开(coocaa)K32青春版 32英寸高清网络智能平板液晶电视机"/>
    <x v="13"/>
  </r>
  <r>
    <x v="1"/>
    <n v="737"/>
    <x v="8"/>
    <x v="30"/>
    <s v="比佛利（BEVERLY）"/>
    <n v="214560"/>
    <s v="小天鹅股份"/>
    <s v="无锡小天鹅股份有限公司"/>
    <n v="16"/>
    <n v="141055"/>
    <s v="比佛利 BEVERLY 8公斤变频滚筒洗衣机 洗衣液精准自动投放 BVL1G80EG6"/>
    <x v="13"/>
  </r>
  <r>
    <x v="0"/>
    <n v="737"/>
    <x v="8"/>
    <x v="6"/>
    <s v="小精灵"/>
    <n v="102340"/>
    <s v="海尔集团"/>
    <s v="海尔集团公司"/>
    <n v="913"/>
    <n v="166055"/>
    <s v="海尔机器人出品 扫地机器人 家用吸尘器 全自动拖地机 智能扫拖地机 扫地一体机"/>
    <x v="13"/>
  </r>
  <r>
    <x v="1"/>
    <n v="737"/>
    <x v="8"/>
    <x v="15"/>
    <s v="格力（GREE）"/>
    <n v="7420"/>
    <s v="格力集团"/>
    <s v="珠海格力电器股份有限公司"/>
    <n v="410409"/>
    <n v="660614409"/>
    <s v="湖南格力空调万人空巷认购券"/>
    <x v="13"/>
  </r>
  <r>
    <x v="0"/>
    <n v="737"/>
    <x v="8"/>
    <x v="7"/>
    <s v="美的"/>
    <n v="160060"/>
    <s v="美的集团"/>
    <s v="美的集团股份有限公司"/>
    <n v="691"/>
    <n v="710933"/>
    <s v="美的（Midea）料理机WBL1021W 高速破壁机 四档调节 6叶精钢搅拌刀果汁机榨汁机"/>
    <x v="13"/>
  </r>
  <r>
    <x v="0"/>
    <n v="737"/>
    <x v="8"/>
    <x v="6"/>
    <s v="卡萨帝（kasadi）"/>
    <n v="106554"/>
    <s v="海尔集团"/>
    <s v="海尔集团公司"/>
    <n v="942"/>
    <n v="2509256"/>
    <s v="海尔（Haier）彩晶玻璃面板476升十字对开门超薄冰箱大容量BCD-476FDGJ"/>
    <x v="13"/>
  </r>
  <r>
    <x v="0"/>
    <n v="737"/>
    <x v="8"/>
    <x v="6"/>
    <s v="Haier"/>
    <n v="98227"/>
    <s v="海尔集团"/>
    <s v="青岛海尔投资发展有限公司"/>
    <n v="3"/>
    <n v="10293"/>
    <s v="海尔（Haier）G120688BDX14X 12公斤大容量洗衣机变频滚筒智能投放洗衣机"/>
    <x v="13"/>
  </r>
  <r>
    <x v="1"/>
    <n v="737"/>
    <x v="8"/>
    <x v="29"/>
    <s v="华帝（VATTI）"/>
    <n v="8485"/>
    <s v="华帝股份"/>
    <s v="华帝股份有限公司"/>
    <n v="34787"/>
    <n v="49386627"/>
    <s v="华帝（VATTI）魔箱 45L大容量 智能蒸烤箱一体机 JZKD45-ZK1A"/>
    <x v="13"/>
  </r>
  <r>
    <x v="1"/>
    <n v="737"/>
    <x v="8"/>
    <x v="15"/>
    <s v="晶弘（KINGHOME）"/>
    <n v="22062"/>
    <s v="格力集团"/>
    <s v="合肥晶弘电器有限公司"/>
    <n v="31"/>
    <n v="33097"/>
    <s v="晶弘（KINGHOME）格力制造 202升变温冷柜冷藏、微冻、冷冻、速冻转换 格力晶弘 BC/BD-202D2/白色"/>
    <x v="13"/>
  </r>
  <r>
    <x v="0"/>
    <n v="737"/>
    <x v="8"/>
    <x v="15"/>
    <s v="格力（GREE）"/>
    <n v="7420"/>
    <s v="格力集团"/>
    <s v="珠海格力电器股份有限公司"/>
    <n v="66233"/>
    <n v="32297904"/>
    <s v="青花瓷不锈钢餐具2件套（赠品勿拍）筷子/叉子/勺子随机发货"/>
    <x v="13"/>
  </r>
  <r>
    <x v="0"/>
    <n v="737"/>
    <x v="8"/>
    <x v="6"/>
    <s v="模卡（MOOKA）"/>
    <n v="56816"/>
    <s v="海尔集团"/>
    <s v="青岛海尔电子有限公司"/>
    <n v="24"/>
    <n v="20971"/>
    <s v="海尔模卡（MOOKA）32A6M 32英寸智能网络WiFi高清LED液晶平板电视 黑色"/>
    <x v="13"/>
  </r>
  <r>
    <x v="0"/>
    <n v="737"/>
    <x v="8"/>
    <x v="6"/>
    <s v="KKC"/>
    <n v="234828"/>
    <s v="海尔集团"/>
    <s v="海尔信息科技（深圳）有限公司"/>
    <n v="114"/>
    <n v="21404"/>
    <s v="KKC 电动牙刷头替换2只装KQ-020 适用S520WL 替换刷头 蓝"/>
    <x v="13"/>
  </r>
  <r>
    <x v="1"/>
    <n v="737"/>
    <x v="8"/>
    <x v="5"/>
    <s v="苏泊尔（SUPOR）"/>
    <n v="16425"/>
    <s v="苏泊尔集团"/>
    <s v="浙江苏泊尔股份有限公司"/>
    <n v="564790"/>
    <n v="140928130"/>
    <s v="苏泊尔（SUPOR）迷你电饭煲 电饭锅CFXB16FZ17-35"/>
    <x v="13"/>
  </r>
  <r>
    <x v="0"/>
    <n v="737"/>
    <x v="8"/>
    <x v="7"/>
    <s v="美的（Midea）"/>
    <n v="219501"/>
    <s v="美的集团"/>
    <s v="美的集团股份有限公司"/>
    <n v="452027"/>
    <n v="232827296"/>
    <s v="？X 邮费补差【此链接非实物，非商品非请勿拍】"/>
    <x v="13"/>
  </r>
  <r>
    <x v="1"/>
    <n v="737"/>
    <x v="8"/>
    <x v="41"/>
    <s v="老板（Robam）"/>
    <n v="11026"/>
    <s v="老板电器"/>
    <s v="杭州老板电器股份有限公司"/>
    <n v="66638"/>
    <n v="86901468"/>
    <s v="老板（Robam）蒸箱 嵌入式 40L旋钮触控水箱外置蒸汽炉ZQB400-S272"/>
    <x v="13"/>
  </r>
  <r>
    <x v="0"/>
    <n v="737"/>
    <x v="8"/>
    <x v="29"/>
    <s v="百得（BEST）"/>
    <n v="40254"/>
    <s v="华帝股份"/>
    <s v="中山百得厨卫有限公司"/>
    <n v="4596"/>
    <n v="3688904"/>
    <s v="运费链接"/>
    <x v="13"/>
  </r>
  <r>
    <x v="1"/>
    <n v="737"/>
    <x v="8"/>
    <x v="1"/>
    <s v="酷开"/>
    <n v="53513"/>
    <s v="创维集团"/>
    <s v="深圳创维-RGB电子有限公司"/>
    <n v="13870"/>
    <n v="21112103"/>
    <s v="酷开（coocaa）酷开Live-2电视音响回音壁5.1家庭影院套装客厅无线低音炮蓝牙壁挂音箱 木质 金属"/>
    <x v="13"/>
  </r>
  <r>
    <x v="0"/>
    <n v="737"/>
    <x v="8"/>
    <x v="6"/>
    <s v="小厨师"/>
    <n v="185326"/>
    <s v="海尔集团"/>
    <s v="海尔集团公司"/>
    <n v="9"/>
    <n v="8241"/>
    <s v="海尔（Haier）小厨师 破壁机加热多功能家用婴儿料理辅食机榨汁豆浆搅拌机Q7 香槟金+1年只换不修"/>
    <x v="13"/>
  </r>
  <r>
    <x v="0"/>
    <n v="737"/>
    <x v="8"/>
    <x v="9"/>
    <s v="eshare"/>
    <n v="252014"/>
    <s v="TCL集团"/>
    <s v="TCL空调器（中山）有限公司"/>
    <n v="139"/>
    <n v="259748"/>
    <s v="eshare TCL空调 互联网品牌 定速 冷暖 空调挂机（乐华海倍） 正1匹  KFRd-25GW/S13"/>
    <x v="13"/>
  </r>
  <r>
    <x v="1"/>
    <n v="737"/>
    <x v="8"/>
    <x v="38"/>
    <s v="科沃斯（Ecovacs）"/>
    <n v="10468"/>
    <s v="科沃斯股份"/>
    <s v="科沃斯机器人有限公司"/>
    <n v="36071"/>
    <n v="42229906"/>
    <s v="科沃斯（Ecovacs）窗宝W950-SW 家用智能全自动 擦窗清洁机器人"/>
    <x v="13"/>
  </r>
  <r>
    <x v="0"/>
    <n v="737"/>
    <x v="8"/>
    <x v="9"/>
    <s v="TCL"/>
    <n v="188749"/>
    <s v="TCL集团"/>
    <s v="TCL集团股份有限公司"/>
    <n v="58367"/>
    <n v="49941085"/>
    <s v="飞利浦（PHILIPS） 32PHF5222/T3 32英寸硬屏智能八核LED平板电视机 标配底座"/>
    <x v="13"/>
  </r>
  <r>
    <x v="0"/>
    <n v="737"/>
    <x v="8"/>
    <x v="20"/>
    <s v="飞科（FLYCO）"/>
    <n v="6736"/>
    <s v="飞科股份"/>
    <s v="上海飞科电器股份有限公司"/>
    <n v="325134"/>
    <n v="20255368"/>
    <s v="飞科（Flyco）FR5225毛球修剪器充电式电动剃毛绒器去毛球机除毛器打毛机衣服剪毛器 标配+6个刀头+6个刀网"/>
    <x v="13"/>
  </r>
  <r>
    <x v="1"/>
    <n v="737"/>
    <x v="8"/>
    <x v="9"/>
    <s v="TCL"/>
    <n v="156912"/>
    <s v="TCL集团"/>
    <s v="TCL集团股份有限公司"/>
    <n v="267462"/>
    <n v="245548241"/>
    <s v="电话机赠品 戒指支架 新款手机创意懒人指环旋转支架潮流 苹果6指环扣（颜色随机）"/>
    <x v="13"/>
  </r>
  <r>
    <x v="0"/>
    <n v="737"/>
    <x v="8"/>
    <x v="25"/>
    <s v="九阳（Joyoung）"/>
    <n v="9774"/>
    <s v="九阳股份"/>
    <s v="九阳股份有限公司"/>
    <n v="159469"/>
    <n v="38544127"/>
    <s v="随行杯JYL-C902D专用杯盖-颜色随机不可指定"/>
    <x v="13"/>
  </r>
  <r>
    <x v="0"/>
    <n v="737"/>
    <x v="8"/>
    <x v="20"/>
    <s v="博锐（POREE）"/>
    <n v="66095"/>
    <s v="飞科股份"/>
    <s v="上海飞科电器股份有限公司"/>
    <n v="2603"/>
    <n v="94705"/>
    <s v="飞科（FLYCO）博锐PH1605小功率折叠吹风机家用学生宿舍迷你静音 标配+鼻毛器"/>
    <x v="13"/>
  </r>
  <r>
    <x v="0"/>
    <n v="737"/>
    <x v="8"/>
    <x v="41"/>
    <s v="老板（Robam）"/>
    <n v="11026"/>
    <s v="老板电器"/>
    <s v="杭州老板电器股份有限公司"/>
    <n v="11762"/>
    <n v="19472303"/>
    <s v="高端煮锅三件套"/>
    <x v="13"/>
  </r>
  <r>
    <x v="1"/>
    <n v="737"/>
    <x v="8"/>
    <x v="6"/>
    <s v="统帅（Leader）"/>
    <n v="22186"/>
    <s v="海尔集团"/>
    <s v="青岛乐家电器有限公司"/>
    <n v="39753"/>
    <n v="34985077"/>
    <s v="统帅（Leader）钢化玻璃 煤气灶嵌入式燃气灶（液化气）JZY-QI303B(20Y)海尔 荣誉出品"/>
    <x v="13"/>
  </r>
  <r>
    <x v="0"/>
    <n v="737"/>
    <x v="8"/>
    <x v="25"/>
    <s v="Onecup"/>
    <n v="234777"/>
    <s v="九阳股份"/>
    <s v="九阳股份有限公司"/>
    <n v="346"/>
    <n v="39853"/>
    <s v="九阳（joyoung）Onecup 陶瓷创意马克杯 精品咖啡杯 创意款 简约"/>
    <x v="13"/>
  </r>
  <r>
    <x v="0"/>
    <n v="737"/>
    <x v="8"/>
    <x v="38"/>
    <s v="科沃斯（Ecovacs）"/>
    <n v="10468"/>
    <s v="科沃斯股份"/>
    <s v="科沃斯机器人有限公司"/>
    <n v="7479"/>
    <n v="9039693"/>
    <s v="科沃斯（Ecovacs）地宝暴龙CEN82-IB滚刷吸口互换扫地擦地机器人"/>
    <x v="13"/>
  </r>
  <r>
    <x v="1"/>
    <n v="737"/>
    <x v="8"/>
    <x v="20"/>
    <s v="飞科（FLYCO）"/>
    <n v="6736"/>
    <s v="飞科股份"/>
    <s v="上海飞科电器股份有限公司"/>
    <n v="979074"/>
    <n v="68511011"/>
    <s v="飞科（FLYCO）电吹风机家用FH6651吹风筒负离子可折叠 1600W"/>
    <x v="13"/>
  </r>
  <r>
    <x v="0"/>
    <n v="737"/>
    <x v="8"/>
    <x v="15"/>
    <s v="大松（TOSOT）"/>
    <n v="151700"/>
    <s v="格力集团"/>
    <s v="珠海格力电器股份有限公司"/>
    <n v="1502"/>
    <n v="369002"/>
    <s v="格力（GREE）干衣机烘干机家用烘衣机容量10kg功率1200w双层NFA-12A-WG"/>
    <x v="13"/>
  </r>
  <r>
    <x v="0"/>
    <n v="737"/>
    <x v="8"/>
    <x v="15"/>
    <s v="TOSOT"/>
    <n v="239469"/>
    <s v="格力集团"/>
    <s v="珠海格力电器股份有限公司"/>
    <n v="89"/>
    <n v="30860"/>
    <s v="格力大松FSZ-3008BaG7充电式直流变频电风扇 立式家用静音7页落地扇 摇头升降扇 白色"/>
    <x v="13"/>
  </r>
  <r>
    <x v="1"/>
    <n v="737"/>
    <x v="8"/>
    <x v="30"/>
    <s v="小天鹅（LittleSwan）"/>
    <n v="162528"/>
    <s v="小天鹅股份"/>
    <s v="无锡小天鹅股份有限公司"/>
    <n v="100617"/>
    <n v="154123408"/>
    <s v="小天鹅（LittleSwan）9公斤智能变频滚筒洗衣机 智能时间控制 触摸屏设计 TG90-14610WDXS"/>
    <x v="13"/>
  </r>
  <r>
    <x v="0"/>
    <n v="737"/>
    <x v="8"/>
    <x v="7"/>
    <s v="美的洗悦家"/>
    <n v="254089"/>
    <s v="美的集团"/>
    <s v="美的集团股份有限公司"/>
    <n v="450"/>
    <n v="51668"/>
    <s v="美的洗悦家 空调挂机柜机深度拆卸清洗服务 不限品牌家电保养 杀菌消毒去污全国上门家政保洁 空调-(空调天"/>
    <x v="13"/>
  </r>
  <r>
    <x v="1"/>
    <n v="737"/>
    <x v="8"/>
    <x v="6"/>
    <s v="卡萨帝（kasadi）"/>
    <n v="106554"/>
    <s v="海尔集团"/>
    <s v="海尔集团公司"/>
    <n v="498"/>
    <n v="3225708"/>
    <s v="卡萨帝（（Casarte））LC-172WAU1 172升高端家庭智能母婴冰吧 风冷茶叶柜饮料展示柜"/>
    <x v="13"/>
  </r>
  <r>
    <x v="0"/>
    <n v="737"/>
    <x v="8"/>
    <x v="6"/>
    <s v="统帅（Leader）"/>
    <n v="22186"/>
    <s v="海尔集团"/>
    <s v="青岛乐家电器有限公司"/>
    <n v="8468"/>
    <n v="3586829"/>
    <s v="领券下单省200元★海尔出品统帅649升风冷无霜对开门变频电冰箱BCD-649WLDCP"/>
    <x v="13"/>
  </r>
  <r>
    <x v="0"/>
    <n v="737"/>
    <x v="8"/>
    <x v="38"/>
    <s v="泰怡凯（TEK）"/>
    <n v="22423"/>
    <s v="科沃斯股份"/>
    <s v="科沃斯机器人有限公司"/>
    <n v="159"/>
    <n v="159497"/>
    <s v="泰怡凯（TEK）除螨仪 床铺除螨吸尘器 家用杀菌除螨机UVC351"/>
    <x v="13"/>
  </r>
  <r>
    <x v="1"/>
    <n v="737"/>
    <x v="8"/>
    <x v="6"/>
    <s v="海尔（Haier）"/>
    <n v="7817"/>
    <s v="海尔集团"/>
    <s v="青岛海尔投资发展有限公司"/>
    <n v="501624"/>
    <n v="678638460"/>
    <s v="海尔（haier）金澳陶瓷刀具五件套（赠品）"/>
    <x v="13"/>
  </r>
  <r>
    <x v="0"/>
    <n v="737"/>
    <x v="8"/>
    <x v="30"/>
    <s v="比佛利（BEVERLY）"/>
    <n v="214560"/>
    <s v="小天鹅股份"/>
    <s v="无锡小天鹅股份有限公司"/>
    <n v="112"/>
    <n v="170378"/>
    <s v="比佛利（BEVERLY）高档浴巾加厚超细纤维三件套礼盒套装（颜色花色随机发）赠品单拍不发货"/>
    <x v="13"/>
  </r>
  <r>
    <x v="1"/>
    <n v="737"/>
    <x v="8"/>
    <x v="38"/>
    <s v="泰怡凯（TEK）"/>
    <n v="22423"/>
    <s v="科沃斯股份"/>
    <s v="科沃斯机器人有限公司"/>
    <n v="1223"/>
    <n v="1044090"/>
    <s v="泰怡凯（TEK）清洁机 iFloor无线家用地面清洗机HF370"/>
    <x v="13"/>
  </r>
  <r>
    <x v="1"/>
    <n v="737"/>
    <x v="8"/>
    <x v="7"/>
    <s v="美的（Midea）"/>
    <n v="12380"/>
    <s v="美的集团"/>
    <s v="美的集团股份有限公司"/>
    <n v="2528637"/>
    <n v="1470021703"/>
    <s v="赠品 美的（Midea）烘焙礼包"/>
    <x v="13"/>
  </r>
  <r>
    <x v="0"/>
    <n v="737"/>
    <x v="8"/>
    <x v="6"/>
    <s v="海尔（Haier）"/>
    <n v="7817"/>
    <s v="海尔集团"/>
    <s v="青岛海尔投资发展有限公司"/>
    <n v="218761"/>
    <n v="182497660"/>
    <s v="（发顺丰）海尔（Haier） BC-93TMPF 93升单门冷藏家用节能小型电冰箱"/>
    <x v="13"/>
  </r>
  <r>
    <x v="1"/>
    <n v="737"/>
    <x v="8"/>
    <x v="25"/>
    <s v="九阳（Joyoung）"/>
    <n v="9774"/>
    <s v="九阳股份"/>
    <s v="九阳股份有限公司"/>
    <n v="658359"/>
    <n v="123939101"/>
    <s v="九阳（joyoung）电磁炉JYC-21ES10(赠汤锅+炒锅)"/>
    <x v="13"/>
  </r>
  <r>
    <x v="0"/>
    <n v="737"/>
    <x v="8"/>
    <x v="6"/>
    <s v="海尔"/>
    <n v="42275"/>
    <s v="海尔集团"/>
    <s v="青岛海尔投资发展有限公司"/>
    <n v="2007"/>
    <n v="664197"/>
    <s v="确认收货晒图送TOMIC特美刻保温壶【赠品】"/>
    <x v="13"/>
  </r>
  <r>
    <x v="0"/>
    <n v="737"/>
    <x v="8"/>
    <x v="5"/>
    <s v="苏泊尔（SUPOR）"/>
    <n v="183438"/>
    <s v="苏泊尔集团"/>
    <s v="苏泊尔集团有限公司"/>
    <n v="186399"/>
    <n v="46276731"/>
    <s v="除垢剂（仅作赠品 请勿单拍 单拍不发货）"/>
    <x v="13"/>
  </r>
  <r>
    <x v="0"/>
    <n v="737"/>
    <x v="8"/>
    <x v="6"/>
    <s v="方舟"/>
    <n v="224688"/>
    <s v="海尔集团"/>
    <s v="海尔集团公司"/>
    <n v="1"/>
    <n v="129"/>
    <s v="方舟 良亮护眼学习书桌LED台灯学生儿童阅读卧室床头寝室工作灯化妆灯 FDL-501A"/>
    <x v="13"/>
  </r>
  <r>
    <x v="0"/>
    <n v="737"/>
    <x v="8"/>
    <x v="9"/>
    <s v="乐华海倍（eshare）"/>
    <n v="295965"/>
    <s v="TCL集团"/>
    <s v="TCL空调器（中山）有限公司"/>
    <n v="87"/>
    <n v="124746"/>
    <s v="乐华海倍（eshare） TCL 定频 1匹 冷暖壁挂式  快速冷暖 四重静音 家用空调 白色 KFRd-25GW/S13"/>
    <x v="13"/>
  </r>
  <r>
    <x v="0"/>
    <n v="737"/>
    <x v="8"/>
    <x v="1"/>
    <s v="创维（Skyworth）"/>
    <n v="217182"/>
    <s v="创维集团"/>
    <s v="深圳创维-RGB电子有限公司"/>
    <n v="7522"/>
    <n v="15971649"/>
    <s v="长虹（CHANGHONG）49U1 49英寸4K超清智能网络平板液晶LED电视机 标准"/>
    <x v="13"/>
  </r>
  <r>
    <x v="1"/>
    <n v="737"/>
    <x v="8"/>
    <x v="1"/>
    <s v="创维（Skyworth）"/>
    <n v="5565"/>
    <s v="创维集团"/>
    <s v="创维集团有限公司"/>
    <n v="61126"/>
    <n v="116571591"/>
    <s v="创维（Skyworth）指尖遥控智能遥控器 香槟金(IOS版)"/>
    <x v="13"/>
  </r>
  <r>
    <x v="0"/>
    <n v="737"/>
    <x v="8"/>
    <x v="29"/>
    <s v="华帝（VATTI）"/>
    <n v="8485"/>
    <s v="华帝股份"/>
    <s v="华帝股份有限公司"/>
    <n v="13144"/>
    <n v="11739402"/>
    <s v="霍尼韦尔空气净化器"/>
    <x v="13"/>
  </r>
  <r>
    <x v="1"/>
    <n v="737"/>
    <x v="8"/>
    <x v="38"/>
    <s v="科沃斯机器人（ECOVACS）"/>
    <n v="284786"/>
    <s v="科沃斯股份"/>
    <s v="科沃斯机器人有限公司"/>
    <n v="4"/>
    <n v="27996"/>
    <s v="科沃斯（Ecovacs ） KJ600G-A30 空气净化器可移动式空气净化机器人沁宝AA30"/>
    <x v="13"/>
  </r>
  <r>
    <x v="0"/>
    <n v="9855"/>
    <x v="22"/>
    <x v="9"/>
    <s v="TCL"/>
    <n v="188749"/>
    <s v="TCL集团"/>
    <s v="TCL集团股份有限公司"/>
    <n v="43959"/>
    <n v="7398535"/>
    <s v="集成吊顶平板灯 60*30平板灯"/>
    <x v="13"/>
  </r>
  <r>
    <x v="0"/>
    <n v="9855"/>
    <x v="22"/>
    <x v="7"/>
    <s v="美的"/>
    <n v="160060"/>
    <s v="美的集团"/>
    <s v="美的集团股份有限公司"/>
    <n v="3662"/>
    <n v="158695"/>
    <s v="美的（midea）led天花灯客厅餐厅灯筒灯7.5/8公分4w精工铝材暖白黄光正白光源 家装版-象牙白-4W 暖白光"/>
    <x v="13"/>
  </r>
  <r>
    <x v="0"/>
    <n v="9855"/>
    <x v="22"/>
    <x v="1"/>
    <s v="创维（Skyworth）"/>
    <n v="5565"/>
    <s v="创维集团"/>
    <s v="创维集团有限公司"/>
    <n v="458"/>
    <n v="257242"/>
    <s v="创维（Skyworth） 创维指纹锁 家用智能锁电子锁密码锁防盗门锁R8 香槟金【全国无忧安装】"/>
    <x v="13"/>
  </r>
  <r>
    <x v="1"/>
    <n v="9855"/>
    <x v="22"/>
    <x v="9"/>
    <s v="TCL"/>
    <n v="156912"/>
    <s v="TCL集团"/>
    <s v="TCL集团股份有限公司"/>
    <n v="16775"/>
    <n v="1334185"/>
    <s v="【京东超市】TCL灯带led 插头3528灯带专用配件包含插头 插针 尾塞 一套 （非灯带）"/>
    <x v="13"/>
  </r>
  <r>
    <x v="1"/>
    <n v="9855"/>
    <x v="22"/>
    <x v="6"/>
    <s v="海尔（Haier）"/>
    <n v="7817"/>
    <s v="海尔集团"/>
    <s v="青岛海尔投资发展有限公司"/>
    <n v="2044"/>
    <n v="3240215"/>
    <s v="海尔（Haier）智能锁 家用防盗门指纹密码电子锁 左开右开通用版 有天地钩 HL-33PF3 青古铜"/>
    <x v="13"/>
  </r>
  <r>
    <x v="1"/>
    <n v="9855"/>
    <x v="22"/>
    <x v="7"/>
    <s v="美的（Midea）"/>
    <n v="12380"/>
    <s v="美的集团"/>
    <s v="美的集团股份有限公司"/>
    <n v="168545"/>
    <n v="13303010"/>
    <s v="美的（Midea）香薰机加湿器  超声波雾化七彩香薰灯精油灯 创意礼品小夜灯 3000K"/>
    <x v="13"/>
  </r>
  <r>
    <x v="0"/>
    <n v="9855"/>
    <x v="22"/>
    <x v="7"/>
    <s v="美的（Midea）"/>
    <n v="12380"/>
    <s v="美的集团"/>
    <s v="美的集团股份有限公司"/>
    <n v="25202"/>
    <n v="2350457"/>
    <s v="集成吊顶莹玉led300*300平板灯天花扣板厨房卫生间嵌入式节能 白框-白光30*30-16瓦（8-10平）"/>
    <x v="13"/>
  </r>
  <r>
    <x v="1"/>
    <n v="9855"/>
    <x v="22"/>
    <x v="5"/>
    <s v="苏泊尔（SUPOR）"/>
    <n v="16425"/>
    <s v="苏泊尔集团"/>
    <s v="浙江苏泊尔股份有限公司"/>
    <n v="3812"/>
    <n v="1091576"/>
    <s v="苏泊尔（SUPOR）苏泊尔 医用级304不锈钢加重厨房水槽双槽洗菜盆洗菜池带刀架"/>
    <x v="13"/>
  </r>
  <r>
    <x v="0"/>
    <n v="9855"/>
    <x v="22"/>
    <x v="5"/>
    <s v="苏泊尔（SUPOR）"/>
    <n v="183438"/>
    <s v="苏泊尔集团"/>
    <s v="苏泊尔集团有限公司"/>
    <n v="2887"/>
    <n v="700554"/>
    <s v="补价专拍，单拍不发，具体补价费用请咨询客服 注：（补价不参加任何活动，） 1元"/>
    <x v="13"/>
  </r>
  <r>
    <x v="0"/>
    <n v="9855"/>
    <x v="22"/>
    <x v="6"/>
    <s v="海尔"/>
    <n v="42275"/>
    <s v="海尔集团"/>
    <s v="青岛海尔投资发展有限公司"/>
    <n v="70"/>
    <n v="44068"/>
    <s v="海尔（Haier）二级滤芯活性炭滤芯"/>
    <x v="13"/>
  </r>
  <r>
    <x v="0"/>
    <n v="9855"/>
    <x v="22"/>
    <x v="6"/>
    <s v="海尔（Haier）"/>
    <n v="7817"/>
    <s v="海尔集团"/>
    <s v="青岛海尔投资发展有限公司"/>
    <n v="1769"/>
    <n v="1692248"/>
    <s v="进水过滤芯"/>
    <x v="13"/>
  </r>
  <r>
    <x v="1"/>
    <n v="9855"/>
    <x v="22"/>
    <x v="29"/>
    <s v="华帝（VATTI）"/>
    <n v="8485"/>
    <s v="华帝股份"/>
    <s v="华帝股份有限公司"/>
    <n v="9875"/>
    <n v="2799955"/>
    <s v="华帝（VATTI）H-F0007.R角阀全铜加厚 冷热水快开三角阀 八字阀 止水阀"/>
    <x v="13"/>
  </r>
  <r>
    <x v="0"/>
    <n v="9855"/>
    <x v="22"/>
    <x v="29"/>
    <s v="华帝（VATTI）"/>
    <n v="8485"/>
    <s v="华帝股份"/>
    <s v="华帝股份有限公司"/>
    <n v="21299"/>
    <n v="4110595"/>
    <s v="高锅赠品非卖品"/>
    <x v="13"/>
  </r>
  <r>
    <x v="1"/>
    <n v="9855"/>
    <x v="22"/>
    <x v="1"/>
    <s v="创维（Skyworth）"/>
    <n v="217182"/>
    <s v="创维集团"/>
    <s v="深圳创维-RGB电子有限公司"/>
    <n v="2"/>
    <n v="5560"/>
    <s v="创维（Skyworth）Z1 指纹锁家用防盗门 密码锁智能电子锁 魅黑 标配版"/>
    <x v="13"/>
  </r>
  <r>
    <x v="1"/>
    <n v="9987"/>
    <x v="29"/>
    <x v="9"/>
    <s v="TCL"/>
    <n v="2505"/>
    <s v="TCL集团"/>
    <s v="TCL集团股份有限公司"/>
    <n v="1154"/>
    <n v="178987"/>
    <s v="TCL 老人手机 121 黑色 移动联通2G手机 双卡双待"/>
    <x v="13"/>
  </r>
  <r>
    <x v="0"/>
    <n v="9987"/>
    <x v="29"/>
    <x v="6"/>
    <s v="海尔"/>
    <n v="42275"/>
    <s v="海尔集团"/>
    <s v="青岛海尔投资发展有限公司"/>
    <n v="302"/>
    <n v="142041"/>
    <s v="海尔 M327V 移动联通2G 老人手机 老年版 尊爵黑"/>
    <x v="13"/>
  </r>
  <r>
    <x v="0"/>
    <n v="9987"/>
    <x v="29"/>
    <x v="6"/>
    <s v="海尔（Haier）"/>
    <n v="7817"/>
    <s v="海尔集团"/>
    <s v="青岛海尔投资发展有限公司"/>
    <n v="9966"/>
    <n v="2037168"/>
    <s v="海尔（Haier）M358 老人手机 移动/联通2G 三防手机军工 电霸路虎直板功能老年机 黑色"/>
    <x v="13"/>
  </r>
  <r>
    <x v="0"/>
    <n v="9987"/>
    <x v="29"/>
    <x v="9"/>
    <s v="TCL"/>
    <n v="188749"/>
    <s v="TCL集团"/>
    <s v="TCL集团股份有限公司"/>
    <n v="1590"/>
    <n v="97150"/>
    <s v="绒布袋"/>
    <x v="13"/>
  </r>
  <r>
    <x v="1"/>
    <n v="9987"/>
    <x v="29"/>
    <x v="15"/>
    <s v="格力（GREE）"/>
    <n v="7420"/>
    <s v="格力集团"/>
    <s v="珠海格力电器股份有限公司"/>
    <n v="2"/>
    <n v="7138"/>
    <s v="格力（GREE）手机2代 4GB+64GB 典雅银  移动联通电信4G手机"/>
    <x v="13"/>
  </r>
  <r>
    <x v="1"/>
    <n v="652"/>
    <x v="1"/>
    <x v="6"/>
    <s v="海尔（Haier）"/>
    <n v="7817"/>
    <s v="海尔集团"/>
    <s v="青岛海尔投资发展有限公司"/>
    <n v="3"/>
    <n v="567"/>
    <s v="海尔（Haier） 家用车载空气净化器负离子高性价比 除甲醛防雾霾PM2.5"/>
    <x v="13"/>
  </r>
  <r>
    <x v="0"/>
    <n v="652"/>
    <x v="1"/>
    <x v="7"/>
    <s v="美的（Midea）"/>
    <n v="12380"/>
    <s v="美的集团"/>
    <s v="美的集团股份有限公司"/>
    <n v="256"/>
    <n v="26562"/>
    <s v="赠品：售后服务，一年以换代修"/>
    <x v="13"/>
  </r>
  <r>
    <x v="1"/>
    <n v="652"/>
    <x v="1"/>
    <x v="6"/>
    <s v="雷神（ThundeRobot）"/>
    <n v="48100"/>
    <s v="海尔集团"/>
    <s v="海尔信息科技（深圳）有限公司"/>
    <n v="445"/>
    <n v="173829"/>
    <s v="雷神(ThundeRobot )沙漠风暴H71主动降噪7.1环绕声电竞耳机 吃鸡 绝地求生 CSGO FPS 头戴式游戏耳机耳麦"/>
    <x v="13"/>
  </r>
  <r>
    <x v="0"/>
    <n v="652"/>
    <x v="1"/>
    <x v="5"/>
    <s v="苏泊尔（SUPOR）"/>
    <n v="183438"/>
    <s v="苏泊尔集团"/>
    <s v="苏泊尔集团有限公司"/>
    <n v="4"/>
    <n v="596"/>
    <s v="苏泊尔电火火锅 多功能电热锅 家用电炒锅不粘锅迷你小功率学生宿舍用煮面锅1-2-4人 官方标配"/>
    <x v="13"/>
  </r>
  <r>
    <x v="1"/>
    <n v="652"/>
    <x v="1"/>
    <x v="1"/>
    <s v="酷开"/>
    <n v="53513"/>
    <s v="创维集团"/>
    <s v="深圳创维-RGB电子有限公司"/>
    <n v="1"/>
    <n v="4399"/>
    <s v="酷开(coocaa) 随意门G1 VR一体机 智能眼镜 3D虚拟现实眼镜 高通820（白色）"/>
    <x v="13"/>
  </r>
  <r>
    <x v="0"/>
    <n v="1315"/>
    <x v="19"/>
    <x v="40"/>
    <s v="百鸟朝凤"/>
    <n v="131403"/>
    <s v="五粮液集团"/>
    <s v="四川省宜宾五粮液集团有限公司"/>
    <n v="1"/>
    <n v="14"/>
    <s v="百鸟朝凤 2018夏装新款女装韩版气质修身显瘦包臀连衣裙夜店性感吊带鱼尾裙 红色 M"/>
    <x v="13"/>
  </r>
  <r>
    <x v="1"/>
    <n v="1319"/>
    <x v="10"/>
    <x v="6"/>
    <s v="海尔（Haier）"/>
    <n v="7817"/>
    <s v="海尔集团"/>
    <s v="青岛海尔投资发展有限公司"/>
    <n v="10030"/>
    <n v="2391538"/>
    <s v="海尔（Haier ）婴儿营养食物调理机 辅食机食物研磨器料理机蒸煮搅拌一体机HBB-I0201"/>
    <x v="13"/>
  </r>
  <r>
    <x v="0"/>
    <n v="1319"/>
    <x v="10"/>
    <x v="6"/>
    <s v="Haier"/>
    <n v="98227"/>
    <s v="海尔集团"/>
    <s v="青岛海尔投资发展有限公司"/>
    <n v="12"/>
    <n v="115"/>
    <s v="海尔母婴辅食BB煲赠品 V-COOOL婴儿吃饭围兜（随机色）"/>
    <x v="13"/>
  </r>
  <r>
    <x v="0"/>
    <n v="1319"/>
    <x v="10"/>
    <x v="20"/>
    <s v="飞科（FLYCO）"/>
    <n v="6736"/>
    <s v="飞科股份"/>
    <s v="上海飞科电器股份有限公司"/>
    <n v="53"/>
    <n v="4715"/>
    <s v="飞科（FLYCO） 飞科婴儿理发器FC5801宝宝儿童理发器静音防水充电剃头刀电推剪"/>
    <x v="13"/>
  </r>
  <r>
    <x v="0"/>
    <n v="1319"/>
    <x v="10"/>
    <x v="21"/>
    <s v="澳佳宝（Blackmores）"/>
    <n v="168710"/>
    <s v="黛浓有限公司"/>
    <s v="黛浓有限公司"/>
    <n v="26"/>
    <n v="4810"/>
    <s v="澳洲进口Blackmores澳佳宝 孕妇黄金素 天然叶酸片500 孕妇孕前孕期补充叶酸 90粒 孕前期"/>
    <x v="13"/>
  </r>
  <r>
    <x v="0"/>
    <n v="1319"/>
    <x v="10"/>
    <x v="6"/>
    <s v="海尔（Haier）"/>
    <n v="7817"/>
    <s v="海尔集团"/>
    <s v="青岛海尔投资发展有限公司"/>
    <n v="1743"/>
    <n v="498710"/>
    <s v="海尔（Haier）婴儿理发器 多功能超静音防水宝宝儿童剃头刀电推剪充电剃发器 推钮式HBH-W01"/>
    <x v="13"/>
  </r>
  <r>
    <x v="0"/>
    <n v="1319"/>
    <x v="10"/>
    <x v="21"/>
    <s v="BLACKMORES"/>
    <n v="153835"/>
    <s v="黛浓有限公司"/>
    <s v="黛浓有限公司"/>
    <n v="15"/>
    <n v="2509"/>
    <s v="澳佳宝Blackmores孕妇黄金素孕期哺乳期营养维生素含叶酸DHA180粒/瓶 孕中期"/>
    <x v="13"/>
  </r>
  <r>
    <x v="0"/>
    <n v="1319"/>
    <x v="10"/>
    <x v="21"/>
    <s v="blackmores"/>
    <n v="160869"/>
    <s v="黛浓有限公司"/>
    <s v="黛浓有限公司"/>
    <n v="61"/>
    <n v="5178"/>
    <s v="（限时抢购）blackmores 澳洲孕妇叶酸DHA维生素孕妇黄金素180粒 1瓶装"/>
    <x v="13"/>
  </r>
  <r>
    <x v="0"/>
    <n v="1319"/>
    <x v="10"/>
    <x v="43"/>
    <s v="天然博士"/>
    <n v="283125"/>
    <s v="汤臣倍健股份"/>
    <s v="汤臣倍健股份有限公司"/>
    <n v="211"/>
    <n v="28488"/>
    <s v="汤臣倍健旗下天然博士孕妇乳母维生素B12（多维叶酸片）60片装孕前备孕成人妈妈孕期营养 维生素B12（叶酸"/>
    <x v="13"/>
  </r>
  <r>
    <x v="0"/>
    <n v="1319"/>
    <x v="10"/>
    <x v="31"/>
    <s v="自然之宝"/>
    <n v="170668"/>
    <s v="自然之宝公司"/>
    <s v="自然之宝公司"/>
    <n v="24"/>
    <n v="3617"/>
    <s v="自然之宝（Nature's Bounty） 【全球购】美国黑接骨木儿童糖浆 240ml"/>
    <x v="13"/>
  </r>
  <r>
    <x v="0"/>
    <n v="1319"/>
    <x v="10"/>
    <x v="21"/>
    <s v="澳佳宝（BLACKMORES）"/>
    <n v="163991"/>
    <s v="黛浓有限公司"/>
    <s v="黛浓有限公司"/>
    <n v="4"/>
    <n v="620"/>
    <s v="澳洲进口Blackmores澳佳宝孕妇黄金素180粒 孕期哺乳期营养 叶酸维生素DHA 180粒 * 1瓶装 特 质保期至18年"/>
    <x v="13"/>
  </r>
  <r>
    <x v="0"/>
    <n v="1319"/>
    <x v="10"/>
    <x v="21"/>
    <s v="Blackmores"/>
    <n v="144123"/>
    <s v="黛浓有限公司"/>
    <s v="质控聚合品牌"/>
    <n v="16"/>
    <n v="1319"/>
    <s v="【京东推荐】澳洲进口 Blackmores澳佳宝 叶酸 备孕黄金素 孕妇黄金营养素180粒 含叶酸DHA 保护胎儿"/>
    <x v="13"/>
  </r>
  <r>
    <x v="1"/>
    <n v="1319"/>
    <x v="10"/>
    <x v="21"/>
    <s v="澳佳宝（BLACKMORES）"/>
    <n v="163991"/>
    <s v="黛浓有限公司"/>
    <s v="黛浓有限公司"/>
    <n v="26"/>
    <n v="5679"/>
    <s v="澳佳宝（BLACKMORES）儿童鱼油胶囊 60粒"/>
    <x v="13"/>
  </r>
  <r>
    <x v="0"/>
    <n v="1319"/>
    <x v="10"/>
    <x v="6"/>
    <s v="海尔"/>
    <n v="42275"/>
    <s v="海尔集团"/>
    <s v="青岛海尔投资发展有限公司"/>
    <n v="1172"/>
    <n v="887456"/>
    <s v="海尔haier调奶器暖奶器婴儿智能保温冲奶器泡奶粉机恒温水壶不锈钢水壶2L大容量"/>
    <x v="13"/>
  </r>
  <r>
    <x v="0"/>
    <n v="1319"/>
    <x v="10"/>
    <x v="22"/>
    <s v="GNC"/>
    <n v="171862"/>
    <s v="GNC公司"/>
    <s v="大众营养投资公司"/>
    <n v="614"/>
    <n v="37518"/>
    <s v="英国Sudocrem 屁屁乐婴幼儿尿布疹护臀膏屁屁霜护肤宝宝霜防红屁股 屁屁霜125g"/>
    <x v="13"/>
  </r>
  <r>
    <x v="0"/>
    <n v="1319"/>
    <x v="10"/>
    <x v="22"/>
    <s v="健安喜（GNC）"/>
    <n v="9120"/>
    <s v="GNC公司"/>
    <s v="大众营养投资公司"/>
    <n v="1"/>
    <n v="199"/>
    <s v="钙镁锌 儿童钙镁锌 儿童果味钙镁锌维生素口服液 英国Vitabiotics薇塔贝尔 儿童果味钙镁锌维生素口服液150"/>
    <x v="13"/>
  </r>
  <r>
    <x v="1"/>
    <n v="6728"/>
    <x v="16"/>
    <x v="9"/>
    <s v="TCL"/>
    <n v="188749"/>
    <s v="TCL集团"/>
    <s v="TCL集团股份有限公司"/>
    <n v="969"/>
    <n v="260095"/>
    <s v="TCL免安装GPS定位跟踪器迷你微型汽车摩托车电动车辆车载追踪防盗"/>
    <x v="13"/>
  </r>
  <r>
    <x v="1"/>
    <n v="6728"/>
    <x v="16"/>
    <x v="6"/>
    <s v="海尔（Haier）"/>
    <n v="7817"/>
    <s v="海尔集团"/>
    <s v="青岛海尔投资发展有限公司"/>
    <n v="8783"/>
    <n v="1201512"/>
    <s v="海尔（Haier）（KJBD02-15） 海尔Q8 Plus新款车载空气净化器 消除异味香薰负离子甲醛汽车空气净化器"/>
    <x v="13"/>
  </r>
  <r>
    <x v="0"/>
    <n v="6728"/>
    <x v="16"/>
    <x v="9"/>
    <s v="TCL"/>
    <n v="188749"/>
    <s v="TCL集团"/>
    <s v="TCL集团股份有限公司"/>
    <n v="8347"/>
    <n v="1097558"/>
    <s v="艾可斯 三用数据线 苹果/安卓/Type-c/通用"/>
    <x v="13"/>
  </r>
  <r>
    <x v="0"/>
    <n v="6728"/>
    <x v="16"/>
    <x v="1"/>
    <s v="创维（Skyworth）"/>
    <n v="5565"/>
    <s v="创维集团"/>
    <s v="创维集团有限公司"/>
    <n v="6"/>
    <n v="1339"/>
    <s v="创维汽车用空气净化器 车载香薰除甲醛家用滤芯网新车除味负离子加湿pm2.5 珍珠白"/>
    <x v="13"/>
  </r>
  <r>
    <x v="0"/>
    <n v="6728"/>
    <x v="16"/>
    <x v="7"/>
    <s v="美的（Midea）"/>
    <n v="12380"/>
    <s v="美的集团"/>
    <s v="美的集团股份有限公司"/>
    <n v="46"/>
    <n v="13811"/>
    <s v="车载吸尘器专用配件 可替换 海帕过滤网 滤芯  美的VH03W-09E型号用"/>
    <x v="13"/>
  </r>
  <r>
    <x v="1"/>
    <n v="6728"/>
    <x v="16"/>
    <x v="7"/>
    <s v="美的（Midea）"/>
    <n v="12380"/>
    <s v="美的集团"/>
    <s v="美的集团股份有限公司"/>
    <n v="3509"/>
    <n v="809972"/>
    <s v="美的（Midea）VH03W-09E 车载吸尘器 汽车用吸尘器 大吸力 大功率"/>
    <x v="13"/>
  </r>
  <r>
    <x v="0"/>
    <n v="6728"/>
    <x v="16"/>
    <x v="6"/>
    <s v="海尔（Haier）"/>
    <n v="7817"/>
    <s v="海尔集团"/>
    <s v="青岛海尔投资发展有限公司"/>
    <n v="1882"/>
    <n v="322881"/>
    <s v="车载充电器 车充点烟器USB手机充电器 汽车用一分二充电器 拨浪鼓车充 黑色"/>
    <x v="13"/>
  </r>
  <r>
    <x v="0"/>
    <n v="12218"/>
    <x v="30"/>
    <x v="25"/>
    <s v="九阳（Joyoung）"/>
    <n v="9774"/>
    <s v="九阳股份"/>
    <s v="九阳股份有限公司"/>
    <n v="132"/>
    <n v="0"/>
    <s v="平遥兆辉油茶面40g C"/>
    <x v="13"/>
  </r>
  <r>
    <x v="1"/>
    <n v="670"/>
    <x v="5"/>
    <x v="7"/>
    <s v="美的（Midea）"/>
    <n v="12380"/>
    <s v="美的集团"/>
    <s v="美的集团股份有限公司"/>
    <n v="6872"/>
    <n v="199976"/>
    <s v="美的（midea）A1C33L1.8-A5 插座插排插线板 1.8米"/>
    <x v="13"/>
  </r>
  <r>
    <x v="0"/>
    <n v="670"/>
    <x v="5"/>
    <x v="9"/>
    <s v="TCL"/>
    <n v="188749"/>
    <s v="TCL集团"/>
    <s v="TCL集团股份有限公司"/>
    <n v="1618"/>
    <n v="899376"/>
    <s v="游戏鼠标垫（赠品不单独发货，以收到实物为准） 鼠标垫"/>
    <x v="13"/>
  </r>
  <r>
    <x v="0"/>
    <n v="670"/>
    <x v="5"/>
    <x v="6"/>
    <s v="雷神（ThundeRobot）"/>
    <n v="48100"/>
    <s v="海尔集团"/>
    <s v="海尔信息科技（深圳）有限公司"/>
    <n v="5149"/>
    <n v="16226242"/>
    <s v="雷神（ThundeRobot）猎兵 M301/3 幻彩游戏鼠标 RGB灯环 电竞游戏鼠标 M301 黑色 3500DPI"/>
    <x v="13"/>
  </r>
  <r>
    <x v="1"/>
    <n v="670"/>
    <x v="5"/>
    <x v="6"/>
    <s v="海尔（Haier）"/>
    <n v="7817"/>
    <s v="海尔集团"/>
    <s v="青岛海尔投资发展有限公司"/>
    <n v="8160"/>
    <n v="13173292"/>
    <s v="海尔（Haier）锋睿S420 14英寸轻薄笔记本电脑（Intel四核 4G 128G SSD WIFI 蓝牙 FHD 无亮点）"/>
    <x v="13"/>
  </r>
  <r>
    <x v="0"/>
    <n v="670"/>
    <x v="5"/>
    <x v="1"/>
    <s v="创维（Skyworth）"/>
    <n v="217182"/>
    <s v="创维集团"/>
    <s v="深圳创维-RGB电子有限公司"/>
    <n v="1862"/>
    <n v="554647"/>
    <s v="赠品迅驰专享有线鼠标（不指定颜色样式品牌随机发）不单拍"/>
    <x v="13"/>
  </r>
  <r>
    <x v="1"/>
    <n v="670"/>
    <x v="5"/>
    <x v="1"/>
    <s v="创维（Skyworth）"/>
    <n v="217182"/>
    <s v="创维集团"/>
    <s v="深圳创维-RGB电子有限公司"/>
    <n v="26829"/>
    <n v="9811944"/>
    <s v="创维（Skyworth）复合音频线 一分三莲花头音视频线"/>
    <x v="13"/>
  </r>
  <r>
    <x v="1"/>
    <n v="670"/>
    <x v="5"/>
    <x v="6"/>
    <s v="极限矩阵"/>
    <n v="69196"/>
    <s v="海尔集团"/>
    <s v="苏州海尔信息科技有限公司"/>
    <n v="909"/>
    <n v="4602069"/>
    <s v="极限矩阵（matrimax）猛禽X1A 台式游戏电脑主机(I3-7100 8G DDR4 128G SSD GTX1050 2G独显)"/>
    <x v="13"/>
  </r>
  <r>
    <x v="1"/>
    <n v="670"/>
    <x v="5"/>
    <x v="6"/>
    <s v="雷神（ThundeRobot）"/>
    <n v="48100"/>
    <s v="海尔集团"/>
    <s v="海尔信息科技（深圳）有限公司"/>
    <n v="10668"/>
    <n v="49675102"/>
    <s v="雷神（ThundeRobot）鼠标套装M10T"/>
    <x v="13"/>
  </r>
  <r>
    <x v="1"/>
    <n v="670"/>
    <x v="5"/>
    <x v="9"/>
    <s v="TCL"/>
    <n v="2505"/>
    <s v="TCL集团"/>
    <s v="TCL集团股份有限公司"/>
    <n v="11676"/>
    <n v="9263347"/>
    <s v="TCL TCL T22M1 21.5英寸TN面板FHD全高清LED背光电脑液晶显示器"/>
    <x v="13"/>
  </r>
  <r>
    <x v="0"/>
    <n v="1316"/>
    <x v="31"/>
    <x v="43"/>
    <s v="汤臣倍健（BY-HEALTH）"/>
    <n v="16690"/>
    <s v="汤臣倍健股份"/>
    <s v="汤臣倍健股份有限公司"/>
    <n v="12"/>
    <n v="443"/>
    <s v="汤臣倍健（BY-HEALTH） 汤臣倍健蜂胶软胶囊@15g（500mg*30粒）"/>
    <x v="13"/>
  </r>
  <r>
    <x v="1"/>
    <n v="1316"/>
    <x v="0"/>
    <x v="21"/>
    <s v="澳佳宝（Blackmores）"/>
    <n v="21324"/>
    <s v="黛浓有限公司"/>
    <s v="质控聚合品牌"/>
    <n v="2188"/>
    <n v="174220"/>
    <s v="澳佳宝（Blackmores）维生素VE面霜 50G 滋润 保湿 不油腻 【两支装】"/>
    <x v="13"/>
  </r>
  <r>
    <x v="0"/>
    <n v="1316"/>
    <x v="0"/>
    <x v="21"/>
    <s v="Blackmores"/>
    <n v="160711"/>
    <s v="黛浓有限公司"/>
    <s v="黛浓有限公司"/>
    <n v="29"/>
    <n v="1863"/>
    <s v="澳洲进口澳佳宝 Blackmores ve面霜天然维生素面霜润肤霜 50g"/>
    <x v="13"/>
  </r>
  <r>
    <x v="0"/>
    <n v="1316"/>
    <x v="0"/>
    <x v="22"/>
    <s v="健安喜（GNC）"/>
    <n v="152124"/>
    <s v="GNC公司"/>
    <s v="大众营养投资公司"/>
    <n v="11"/>
    <n v="822"/>
    <s v="美国 Fruit of the Earth 闪露芦荟胶滋润保湿面霜晒后修复113g 芦荟霜"/>
    <x v="13"/>
  </r>
  <r>
    <x v="0"/>
    <n v="1316"/>
    <x v="0"/>
    <x v="20"/>
    <s v="飞科（FLYCO）"/>
    <n v="6736"/>
    <s v="飞科股份"/>
    <s v="上海飞科电器股份有限公司"/>
    <n v="1729"/>
    <n v="67824"/>
    <s v="飞科（FLYCO）除毛球修剪器充电式去剪毛衣服衣物刮吸毛球器剃打脱毛机家用去球器衣服除毛器 FR5201"/>
    <x v="13"/>
  </r>
  <r>
    <x v="0"/>
    <n v="1316"/>
    <x v="0"/>
    <x v="21"/>
    <s v="澳佳宝（Blackmores）"/>
    <n v="168710"/>
    <s v="黛浓有限公司"/>
    <s v="黛浓有限公司"/>
    <n v="2884"/>
    <n v="117433"/>
    <s v="面膜棒 单个"/>
    <x v="13"/>
  </r>
  <r>
    <x v="0"/>
    <n v="1316"/>
    <x v="0"/>
    <x v="21"/>
    <s v="澳佳宝（BLACKMORES）"/>
    <n v="163991"/>
    <s v="黛浓有限公司"/>
    <s v="黛浓有限公司"/>
    <n v="277"/>
    <n v="27271"/>
    <s v="澳佳宝（BLACKMORES） 屈臣氏 澳佳宝天然维生素E润肤霜50g 清爽不黏腻 VE面霜 冰冰霜 1支"/>
    <x v="13"/>
  </r>
  <r>
    <x v="0"/>
    <n v="1316"/>
    <x v="0"/>
    <x v="21"/>
    <s v="澳佳宝（blackmores）"/>
    <n v="222671"/>
    <s v="黛浓有限公司"/>
    <s v="黛浓有限公司"/>
    <n v="31"/>
    <n v="1511"/>
    <s v="澳佳宝（blackmores） 澳洲 澳佳宝 天然维生素VE面霜保湿护肤润肤霜 天然VE面霜50g"/>
    <x v="13"/>
  </r>
  <r>
    <x v="0"/>
    <n v="1316"/>
    <x v="0"/>
    <x v="21"/>
    <s v="BLACKMORES"/>
    <n v="153835"/>
    <s v="黛浓有限公司"/>
    <s v="黛浓有限公司"/>
    <n v="175"/>
    <n v="9889"/>
    <s v="澳洲进口Blackmores澳佳宝ve面霜天然维生素E冰冰霜 润肤保湿补水妆前乳 润肤霜50g*3支"/>
    <x v="13"/>
  </r>
  <r>
    <x v="0"/>
    <n v="1316"/>
    <x v="0"/>
    <x v="22"/>
    <s v="GNC"/>
    <n v="171862"/>
    <s v="GNC公司"/>
    <s v="大众营养投资公司"/>
    <n v="179"/>
    <n v="6949"/>
    <s v="美国健安喜GNC 芦荟胶 保湿面霜 57g 1瓶装"/>
    <x v="13"/>
  </r>
  <r>
    <x v="0"/>
    <n v="1316"/>
    <x v="0"/>
    <x v="21"/>
    <s v="blackmores"/>
    <n v="160869"/>
    <s v="黛浓有限公司"/>
    <s v="黛浓有限公司"/>
    <n v="74"/>
    <n v="4479"/>
    <s v="澳洲直邮Blackmores澳佳宝VE面霜 天然维生素E润肤霜/冰冰霜 Natio玫瑰水 蜂毒面霜*1件"/>
    <x v="13"/>
  </r>
  <r>
    <x v="0"/>
    <n v="12259"/>
    <x v="2"/>
    <x v="40"/>
    <s v="五粮情"/>
    <n v="350468"/>
    <s v="五粮液集团"/>
    <s v="四川省宜宾五粮液集团有限公司"/>
    <n v="6"/>
    <n v="3524"/>
    <s v="醉仙网 五粮液五粮情醇品52度浓香型白酒 500ml*6瓶装"/>
    <x v="13"/>
  </r>
  <r>
    <x v="1"/>
    <n v="12259"/>
    <x v="2"/>
    <x v="45"/>
    <s v="茅乡"/>
    <n v="98287"/>
    <s v="茅台集团"/>
    <s v="中国贵州茅台酒厂(集团)有限责任公司"/>
    <n v="1560"/>
    <n v="186985"/>
    <s v="【整箱】茅台集团 福满四季20 浓香型白酒 52度500ml*6瓶(内含3支礼品袋）"/>
    <x v="13"/>
  </r>
  <r>
    <x v="0"/>
    <n v="12259"/>
    <x v="2"/>
    <x v="45"/>
    <s v="茅台（MAITAI）"/>
    <n v="171677"/>
    <s v="茅台集团"/>
    <s v="中国贵州茅台酒厂（集团）有限公司"/>
    <n v="314"/>
    <n v="101139"/>
    <s v="酒开心 贵州茅台集团 茅台醇原浆V20 柔雅浓香型白酒 52度500ml单瓶装 6瓶整箱"/>
    <x v="13"/>
  </r>
  <r>
    <x v="0"/>
    <n v="12259"/>
    <x v="2"/>
    <x v="33"/>
    <s v="古井贡酒"/>
    <n v="7523"/>
    <s v="古井贡集团"/>
    <s v="安徽古井贡酒股份有限公司"/>
    <n v="111"/>
    <n v="50973"/>
    <s v="陈年老酒 古井贡酒 古井陈酿 2006年 50度 475ml 盛世陈香"/>
    <x v="13"/>
  </r>
  <r>
    <x v="0"/>
    <n v="12259"/>
    <x v="2"/>
    <x v="45"/>
    <s v="茅台（moutai）"/>
    <n v="162855"/>
    <s v="茅台集团"/>
    <s v="中国贵州茅台酒厂(集团)有限责任公司"/>
    <n v="2600"/>
    <n v="7069755"/>
    <s v="贵州茅台（moutai） 酱香型白酒 王子酒酱门经典53度500ML单瓶装"/>
    <x v="13"/>
  </r>
  <r>
    <x v="0"/>
    <n v="12259"/>
    <x v="2"/>
    <x v="45"/>
    <s v="富贵万年"/>
    <n v="69469"/>
    <s v="茅台集团"/>
    <s v="贵州茅台酒厂集团技术开发公司"/>
    <n v="9"/>
    <n v="4334"/>
    <s v="贵州茅台酒婚庆喜宴用酒 喜酒 富贵万年 透明桶52度浓香型白酒 500ml单瓶"/>
    <x v="13"/>
  </r>
  <r>
    <x v="0"/>
    <n v="12259"/>
    <x v="2"/>
    <x v="40"/>
    <s v="五粮特曲"/>
    <n v="66278"/>
    <s v="五粮液集团"/>
    <s v="四川省宜宾五粮液集团有限公司"/>
    <n v="77"/>
    <n v="58003"/>
    <s v="【宜宾馆】宜宾五粮液股份公司出品 五粮特曲精品52度500ml 浓香型白酒 6瓶整箱装"/>
    <x v="13"/>
  </r>
  <r>
    <x v="0"/>
    <n v="12259"/>
    <x v="2"/>
    <x v="40"/>
    <s v="五粮醇"/>
    <n v="44843"/>
    <s v="五粮液集团"/>
    <s v="四川省宜宾五粮液集团有限公司"/>
    <n v="607"/>
    <n v="90092"/>
    <s v="礼品袋 适用于 五粮醇 500ml"/>
    <x v="13"/>
  </r>
  <r>
    <x v="0"/>
    <n v="12259"/>
    <x v="2"/>
    <x v="40"/>
    <s v="壹玖壹捌"/>
    <n v="370203"/>
    <s v="五粮液集团"/>
    <s v="四川省宜宾五粮液集团有限公司"/>
    <n v="3"/>
    <n v="1487"/>
    <s v="五粮液股份52度VVV精品级浓香型白酒国产高度白酒 整箱"/>
    <x v="13"/>
  </r>
  <r>
    <x v="0"/>
    <n v="12259"/>
    <x v="2"/>
    <x v="45"/>
    <s v="祝尊富贵"/>
    <n v="373840"/>
    <s v="茅台集团"/>
    <s v="贵州茅台酒厂集团技术开发公司"/>
    <n v="6"/>
    <n v="2030"/>
    <s v="顺丰包邮包邮 52度贵州茅台集团封坛原浆2008浓香型500ml*2瓶装白酒礼盒"/>
    <x v="13"/>
  </r>
  <r>
    <x v="0"/>
    <n v="12259"/>
    <x v="2"/>
    <x v="33"/>
    <s v="古井贡（GJG）"/>
    <n v="122794"/>
    <s v="古井贡集团"/>
    <s v="安徽古井贡酒股份有限公司"/>
    <n v="550"/>
    <n v="139364"/>
    <s v="礼品袋 手提袋适用于古井贡酒50度年份原浆古8"/>
    <x v="13"/>
  </r>
  <r>
    <x v="0"/>
    <n v="12259"/>
    <x v="2"/>
    <x v="45"/>
    <s v="白金酒"/>
    <n v="3942"/>
    <s v="茅台集团"/>
    <s v="贵州茅台酒厂（集团）白金酒责任有限公司"/>
    <n v="2235"/>
    <n v="357077"/>
    <s v="邮费补差专拍，请勿单拍，单拍不发货"/>
    <x v="13"/>
  </r>
  <r>
    <x v="1"/>
    <n v="12259"/>
    <x v="2"/>
    <x v="44"/>
    <s v="星得斯"/>
    <n v="61223"/>
    <s v="洋河酒厂"/>
    <s v="江苏洋河酒厂股份有限公司"/>
    <n v="253"/>
    <n v="0"/>
    <s v="洋河星得斯 钻石系列美乐葡萄酒 智利原瓶进口750ml"/>
    <x v="13"/>
  </r>
  <r>
    <x v="1"/>
    <n v="12259"/>
    <x v="2"/>
    <x v="42"/>
    <s v="水井坊"/>
    <n v="16147"/>
    <s v="水井坊股份"/>
    <s v="四川水井坊股份有限公司"/>
    <n v="14645"/>
    <n v="5468692"/>
    <s v="礼品袋（适用于水井坊臻酿八號38度 500ml）"/>
    <x v="13"/>
  </r>
  <r>
    <x v="0"/>
    <n v="12259"/>
    <x v="2"/>
    <x v="40"/>
    <s v="五粮液（wuliangye）"/>
    <n v="205649"/>
    <s v="五粮液集团"/>
    <s v="四川省宜宾五粮液集团有限公司"/>
    <n v="3215"/>
    <n v="478127"/>
    <s v="金六福浓香型白酒 经典四星52度500ml整箱6瓶装"/>
    <x v="13"/>
  </r>
  <r>
    <x v="0"/>
    <n v="12259"/>
    <x v="2"/>
    <x v="40"/>
    <s v="五粮液（WULIANGYE）"/>
    <n v="171672"/>
    <s v="五粮液集团"/>
    <s v="四川省宜宾五粮液集团有限公司"/>
    <n v="30855"/>
    <n v="8375932"/>
    <s v="黄金酒39度五粮液黄金万福 240ml单瓶"/>
    <x v="13"/>
  </r>
  <r>
    <x v="0"/>
    <n v="12259"/>
    <x v="2"/>
    <x v="42"/>
    <s v="水井坊"/>
    <n v="16147"/>
    <s v="水井坊股份"/>
    <s v="四川水井坊股份有限公司"/>
    <n v="7325"/>
    <n v="3090165"/>
    <s v="（100毫升）水井坊典藏小酒版 52度100ml浓香型白酒大师版盒装"/>
    <x v="13"/>
  </r>
  <r>
    <x v="0"/>
    <n v="12259"/>
    <x v="2"/>
    <x v="33"/>
    <s v="古井贡"/>
    <n v="84246"/>
    <s v="古井贡集团"/>
    <s v="安徽古井贡酒股份有限公司"/>
    <n v="2541"/>
    <n v="707351"/>
    <s v="醉仙网 古井贡酒浓香型国产白酒50度 古井玉液 500ml*12瓶整箱装"/>
    <x v="13"/>
  </r>
  <r>
    <x v="0"/>
    <n v="12259"/>
    <x v="2"/>
    <x v="45"/>
    <s v="贵州茅台酒"/>
    <n v="295550"/>
    <s v="茅台集团"/>
    <s v="中国贵州茅台酒厂（集团）有限责任公司"/>
    <n v="16"/>
    <n v="1901"/>
    <s v="茅台 53度茅台迎宾酒  龙呈 500ml"/>
    <x v="13"/>
  </r>
  <r>
    <x v="0"/>
    <n v="12259"/>
    <x v="2"/>
    <x v="45"/>
    <s v="赖茅"/>
    <n v="10813"/>
    <s v="茅台集团"/>
    <s v="中国贵州茅台酒厂(集团)有限责任公司"/>
    <n v="555"/>
    <n v="436461"/>
    <s v="赖茅 茅台  传承蓝 53度 500ml*6瓶 整箱装"/>
    <x v="13"/>
  </r>
  <r>
    <x v="0"/>
    <n v="12259"/>
    <x v="2"/>
    <x v="45"/>
    <s v="茅坛"/>
    <n v="237563"/>
    <s v="茅台集团"/>
    <s v="中国贵州茅台酒厂有限责任公司"/>
    <n v="134"/>
    <n v="35866"/>
    <s v="贵州茅台集团茅坛原浆V30白酒礼盒52度大坛白酒1500ml 红黄组合两坛整箱装"/>
    <x v="13"/>
  </r>
  <r>
    <x v="0"/>
    <n v="12259"/>
    <x v="2"/>
    <x v="40"/>
    <s v="锦绣前程"/>
    <n v="66001"/>
    <s v="五粮液集团"/>
    <s v="四川省宜宾五粮液集团有限公司"/>
    <n v="6"/>
    <n v="768"/>
    <s v="【五粮液】锦绣前程 精品52度500m l礼盒装 浓香型高度白酒水礼盒 喜酒婚宴酒 特价 52度"/>
    <x v="13"/>
  </r>
  <r>
    <x v="0"/>
    <n v="12259"/>
    <x v="2"/>
    <x v="45"/>
    <s v="茅乡"/>
    <n v="98287"/>
    <s v="茅台集团"/>
    <s v="中国贵州茅台酒厂(集团)有限责任公司"/>
    <n v="376"/>
    <n v="79511"/>
    <s v="贵州茅台集团茅乡封藏V16整箱礼盒白酒 52度500ml*6"/>
    <x v="13"/>
  </r>
  <r>
    <x v="0"/>
    <n v="12259"/>
    <x v="2"/>
    <x v="45"/>
    <s v="茅台"/>
    <n v="226231"/>
    <s v="茅台集团"/>
    <s v="中国贵州茅台酒厂（集团）有限责任公司"/>
    <n v="317"/>
    <n v="121028"/>
    <s v="贵州茅台集团 茅台醇封坛原浆 私藏级52度500ML浓香型白酒 单瓶装"/>
    <x v="13"/>
  </r>
  <r>
    <x v="0"/>
    <n v="12259"/>
    <x v="2"/>
    <x v="40"/>
    <s v="五粮神"/>
    <n v="199671"/>
    <s v="五粮液集团"/>
    <s v="四川省宜宾五粮液集团有限公司"/>
    <n v="61"/>
    <n v="15486"/>
    <s v="五粮液股份公司精品系列五粮神52度浓香型白酒500ml 整箱6瓶"/>
    <x v="13"/>
  </r>
  <r>
    <x v="0"/>
    <n v="12259"/>
    <x v="2"/>
    <x v="45"/>
    <s v="誉满华"/>
    <n v="295272"/>
    <s v="茅台集团"/>
    <s v="贵州茅台酒厂集团技术开发公司"/>
    <n v="85"/>
    <n v="24645"/>
    <s v="贵州茅台酒集团 誉满中华V10白酒52度500ml*6 整箱送礼"/>
    <x v="13"/>
  </r>
  <r>
    <x v="1"/>
    <n v="12259"/>
    <x v="2"/>
    <x v="40"/>
    <s v="五粮液"/>
    <n v="155136"/>
    <s v="五粮液集团"/>
    <s v="四川省宜宾五粮液集团有限公司"/>
    <n v="67"/>
    <n v="76687"/>
    <s v="五粮液聖酒 文武双瓶礼盒装 浓香型白酒 收藏送礼639ml 2瓶装礼盒套装"/>
    <x v="13"/>
  </r>
  <r>
    <x v="1"/>
    <n v="12259"/>
    <x v="2"/>
    <x v="40"/>
    <s v="五粮醇"/>
    <n v="44843"/>
    <s v="五粮液集团"/>
    <s v="四川省宜宾五粮液集团有限公司"/>
    <n v="4761"/>
    <n v="932364"/>
    <s v="五粮液 股份有限公司 礼品袋 适用于 五粮醇500ml"/>
    <x v="13"/>
  </r>
  <r>
    <x v="0"/>
    <n v="12259"/>
    <x v="2"/>
    <x v="44"/>
    <s v="洋河"/>
    <n v="26909"/>
    <s v="洋河酒厂"/>
    <s v="江苏洋河酒厂股份有限公司"/>
    <n v="18623"/>
    <n v="4829324"/>
    <s v="高之蓝42度500ml洋河蓝色经典中度江苏白酒"/>
    <x v="13"/>
  </r>
  <r>
    <x v="1"/>
    <n v="12259"/>
    <x v="2"/>
    <x v="45"/>
    <s v="茅台醇"/>
    <n v="63821"/>
    <s v="茅台集团"/>
    <s v="中国贵州茅台酒厂(集团)有限责任公司"/>
    <n v="9"/>
    <n v="5049"/>
    <s v="茅台醇  陈酿A15 柔雅浓香型白酒 52度 500mL 单瓶装"/>
    <x v="13"/>
  </r>
  <r>
    <x v="0"/>
    <n v="12259"/>
    <x v="2"/>
    <x v="45"/>
    <s v="国府"/>
    <n v="53763"/>
    <s v="茅台集团"/>
    <s v="贵州茅台酒厂(集团)习酒有限责任公司"/>
    <n v="2"/>
    <n v="196"/>
    <s v="贵州茅台集团 习酒 52度国府珍品 浓香型白酒 礼盒装 500ml"/>
    <x v="13"/>
  </r>
  <r>
    <x v="0"/>
    <n v="12259"/>
    <x v="2"/>
    <x v="45"/>
    <s v="贵州"/>
    <n v="56979"/>
    <s v="茅台集团"/>
    <s v="中国贵州茅台酒厂(集团)有限责任公司"/>
    <n v="1071"/>
    <n v="126931"/>
    <s v="（金属盖）闷倒驴白酒68度2500ml*2不锈钢背壶高粱原浆酒 整箱两瓶"/>
    <x v="13"/>
  </r>
  <r>
    <x v="0"/>
    <n v="12259"/>
    <x v="2"/>
    <x v="45"/>
    <s v="習水"/>
    <n v="256580"/>
    <s v="茅台集团"/>
    <s v="贵州茅台酒厂（集团）习酒有限责任公司"/>
    <n v="129"/>
    <n v="6478"/>
    <s v="贵州省53度酱香型粮食酒  茅台镇原浆纯粮白酒礼盒 整箱特价 一瓶试喝装  1*500ml"/>
    <x v="13"/>
  </r>
  <r>
    <x v="1"/>
    <n v="12259"/>
    <x v="2"/>
    <x v="40"/>
    <s v="五粮液（WULIANGYE）"/>
    <n v="171672"/>
    <s v="五粮液集团"/>
    <s v="四川省宜宾五粮液集团有限公司"/>
    <n v="79511"/>
    <n v="70058894"/>
    <s v="（礼品袋）适用于 五粮液 酒王酒礼盒装52度500ml"/>
    <x v="13"/>
  </r>
  <r>
    <x v="1"/>
    <n v="12259"/>
    <x v="2"/>
    <x v="33"/>
    <s v="古井贡酒"/>
    <n v="7523"/>
    <s v="古井贡集团"/>
    <s v="安徽古井贡酒股份有限公司"/>
    <n v="31062"/>
    <n v="6027202"/>
    <s v="礼品袋（适用于古井贡酒年份原浆献礼版50度 500ml）"/>
    <x v="13"/>
  </r>
  <r>
    <x v="0"/>
    <n v="12259"/>
    <x v="2"/>
    <x v="45"/>
    <s v="贵州茅台（MOUTAI）"/>
    <n v="403105"/>
    <s v="茅台集团"/>
    <s v="中国贵州茅台酒厂有限责任公司"/>
    <n v="207"/>
    <n v="227820"/>
    <s v="贵州茅台 酱香型白酒 茅台遵义1935纪念酒53度500ml单瓶装"/>
    <x v="13"/>
  </r>
  <r>
    <x v="0"/>
    <n v="12259"/>
    <x v="2"/>
    <x v="45"/>
    <s v="GJM"/>
    <n v="264313"/>
    <s v="茅台集团"/>
    <s v="中国贵州茅台酒厂(集团)有限责任公司"/>
    <n v="98"/>
    <n v="32600"/>
    <s v="贵州茅台集团白金原浆酒VIP鉴赏52度浓香型白酒礼盒整箱500ml*6瓶"/>
    <x v="13"/>
  </r>
  <r>
    <x v="0"/>
    <n v="12259"/>
    <x v="2"/>
    <x v="44"/>
    <s v="星得斯"/>
    <n v="61223"/>
    <s v="洋河酒厂"/>
    <s v="江苏洋河酒厂股份有限公司"/>
    <n v="222"/>
    <n v="23968"/>
    <s v="红酒开瓶器多功能 海马刀"/>
    <x v="13"/>
  </r>
  <r>
    <x v="0"/>
    <n v="12259"/>
    <x v="2"/>
    <x v="2"/>
    <s v="酒鬼（JIUGUI）"/>
    <n v="26050"/>
    <s v="酒鬼股份"/>
    <s v="酒鬼酒股份有限公司"/>
    <n v="14100"/>
    <n v="3705567"/>
    <s v="鲜园参  林下  人工种植"/>
    <x v="13"/>
  </r>
  <r>
    <x v="0"/>
    <n v="12259"/>
    <x v="2"/>
    <x v="45"/>
    <s v="习酒"/>
    <n v="226309"/>
    <s v="茅台集团"/>
    <s v="贵州茅台酒厂（集团）习酒有限责任公司"/>
    <n v="12859"/>
    <n v="3725763"/>
    <s v="随机 神秘大礼包(88#)【详情请咨询客服】 白酒"/>
    <x v="13"/>
  </r>
  <r>
    <x v="0"/>
    <n v="12259"/>
    <x v="2"/>
    <x v="44"/>
    <s v="洋河蓝色经典"/>
    <n v="127254"/>
    <s v="洋河酒厂"/>
    <s v="江苏洋河酒厂股份有限公司"/>
    <n v="202"/>
    <n v="9923"/>
    <s v="礼品袋（适用于洋河蓝色经典海之蓝  480ml）"/>
    <x v="13"/>
  </r>
  <r>
    <x v="0"/>
    <n v="12259"/>
    <x v="2"/>
    <x v="45"/>
    <s v="經典"/>
    <n v="292243"/>
    <s v="茅台集团"/>
    <s v="贵州茅台酒厂（集团）习酒有限责任公司"/>
    <n v="78"/>
    <n v="4508"/>
    <s v="贵州茅台集团习酒公司经典演義五虎上将 52度600ml浓香型白酒 一套5瓶"/>
    <x v="13"/>
  </r>
  <r>
    <x v="0"/>
    <n v="12259"/>
    <x v="2"/>
    <x v="45"/>
    <s v="贵州茅台"/>
    <n v="208402"/>
    <s v="茅台集团"/>
    <s v="中国贵州茅台酒厂（集团）有限责任公司"/>
    <n v="9608"/>
    <n v="12114465"/>
    <s v="验酒器 茅台验酒器"/>
    <x v="13"/>
  </r>
  <r>
    <x v="0"/>
    <n v="12259"/>
    <x v="2"/>
    <x v="40"/>
    <s v="五粮PTVIP"/>
    <n v="402346"/>
    <s v="五粮液集团"/>
    <s v="四川省宜宾五粮液集团有限公司"/>
    <n v="56"/>
    <n v="53270"/>
    <s v="五粮液（WULIANGYE） 五粮液股份有限公司出品浓香型52度 五粮PTVIP精制整箱500ml×6"/>
    <x v="13"/>
  </r>
  <r>
    <x v="1"/>
    <n v="12259"/>
    <x v="2"/>
    <x v="45"/>
    <s v="赖茅"/>
    <n v="10813"/>
    <s v="茅台集团"/>
    <s v="中国贵州茅台酒厂(集团)有限责任公司"/>
    <n v="3675"/>
    <n v="4022477"/>
    <s v="茅台 赖茅珍藏53度500ml*6瓶 整箱装 酱香型白酒"/>
    <x v="13"/>
  </r>
  <r>
    <x v="0"/>
    <n v="12259"/>
    <x v="2"/>
    <x v="45"/>
    <s v="传国奇"/>
    <n v="301291"/>
    <s v="茅台集团"/>
    <s v="贵州茅台酒厂（集团）保健酒业有限公司"/>
    <n v="3"/>
    <n v="2938"/>
    <s v="贵州茅台集团公司传国奇酒 福禄寿喜42度500ml单瓶盒装 浓香酒白酒"/>
    <x v="13"/>
  </r>
  <r>
    <x v="0"/>
    <n v="12259"/>
    <x v="2"/>
    <x v="2"/>
    <s v="湘泉"/>
    <n v="18256"/>
    <s v="酒鬼股份"/>
    <s v="酒鬼酒股份有限公司"/>
    <n v="8"/>
    <n v="1930"/>
    <s v="酒鬼酒 湘泉珍藏酒52度500ml*6瓶 馥郁香型白酒整箱"/>
    <x v="13"/>
  </r>
  <r>
    <x v="0"/>
    <n v="12259"/>
    <x v="2"/>
    <x v="45"/>
    <s v="茅台不老"/>
    <n v="238405"/>
    <s v="茅台集团"/>
    <s v="中国贵州茅台酒厂（集团）有限责任公司"/>
    <n v="35"/>
    <n v="16680"/>
    <s v="贵州茅台集团53度茅台不老酒V25酱香型白酒 整箱500ml*6"/>
    <x v="13"/>
  </r>
  <r>
    <x v="0"/>
    <n v="12259"/>
    <x v="2"/>
    <x v="2"/>
    <s v="酒鬼酒"/>
    <n v="124294"/>
    <s v="酒鬼股份"/>
    <s v="酒鬼酒股份有限公司"/>
    <n v="332"/>
    <n v="66885"/>
    <s v="（酒2008年生产）52度酒鬼酒内供礼盒500ml陶瓷瓶 全或无"/>
    <x v="13"/>
  </r>
  <r>
    <x v="0"/>
    <n v="12259"/>
    <x v="2"/>
    <x v="40"/>
    <s v="圣"/>
    <n v="283900"/>
    <s v="五粮液集团"/>
    <s v="四川省宜宾五粮液集团有限公司"/>
    <n v="1"/>
    <n v="1049"/>
    <s v="五粮液（WULIANGYE） 聖酒 礼盒 送礼收藏浓香型白酒 高档商务珍藏礼品酒 圣酒礼盒装"/>
    <x v="13"/>
  </r>
  <r>
    <x v="0"/>
    <n v="12259"/>
    <x v="2"/>
    <x v="45"/>
    <s v="茅台（MOUTAI）"/>
    <n v="12310"/>
    <s v="茅台集团"/>
    <s v="中国贵州茅台酒厂(集团)有限责任公司"/>
    <n v="52259"/>
    <n v="64905444"/>
    <s v="陈年老酒 飞天（五星）茅台 38度 500ml 2009年-2012年"/>
    <x v="13"/>
  </r>
  <r>
    <x v="0"/>
    <n v="12259"/>
    <x v="2"/>
    <x v="45"/>
    <s v="普天同庆"/>
    <n v="65754"/>
    <s v="茅台集团"/>
    <s v="贵州茅台酒厂(集团)习酒有限责任公司"/>
    <n v="14"/>
    <n v="7646"/>
    <s v="贵州茅台习酒普天同庆6陈酿礼盒500ml*2瓶 两个酒杯 习酒52度浓香型白酒"/>
    <x v="13"/>
  </r>
  <r>
    <x v="0"/>
    <n v="12259"/>
    <x v="2"/>
    <x v="45"/>
    <s v="点酱台"/>
    <n v="311216"/>
    <s v="茅台集团"/>
    <s v="贵州茅台酒厂(集团)白金酒有限责任公司"/>
    <n v="11"/>
    <n v="2336"/>
    <s v="点酱台 贵州茅台集团白金酒公司 点酱台酒 53度 500ml 单瓶"/>
    <x v="13"/>
  </r>
  <r>
    <x v="0"/>
    <n v="12259"/>
    <x v="2"/>
    <x v="40"/>
    <s v="五粮液"/>
    <n v="207145"/>
    <s v="五粮液集团"/>
    <s v="四川省宜宾五粮液集团有限公司"/>
    <n v="3669"/>
    <n v="1660250"/>
    <s v="超市白酒 五粮液股份迎宾酒 五粮迎宾酒上品52度500mL白酒 酒 单瓶装"/>
    <x v="13"/>
  </r>
  <r>
    <x v="0"/>
    <n v="12259"/>
    <x v="2"/>
    <x v="40"/>
    <s v="五粮迎宾"/>
    <n v="288702"/>
    <s v="五粮液集团"/>
    <s v="四川省宜宾五粮液集团有限公司"/>
    <n v="1"/>
    <n v="0"/>
    <s v="五粮迎宾上品酒礼袋"/>
    <x v="13"/>
  </r>
  <r>
    <x v="1"/>
    <n v="12259"/>
    <x v="2"/>
    <x v="44"/>
    <s v="洋河"/>
    <n v="26909"/>
    <s v="洋河酒厂"/>
    <s v="江苏洋河酒厂股份有限公司"/>
    <n v="93038"/>
    <n v="26270066"/>
    <s v="金洋河?52度?480ml*6瓶?浓香型白酒?整箱装?洋河股份出品"/>
    <x v="13"/>
  </r>
  <r>
    <x v="0"/>
    <n v="12259"/>
    <x v="2"/>
    <x v="40"/>
    <s v="玖真宝"/>
    <n v="311068"/>
    <s v="五粮液集团"/>
    <s v="四川省宜宾五粮液集团保健酒有限公司"/>
    <n v="18"/>
    <n v="11454"/>
    <s v="【宜宾馆】五粮液玖真宝百年好合喜酒52度白酒 新年年货 单瓶装"/>
    <x v="13"/>
  </r>
  <r>
    <x v="0"/>
    <n v="12259"/>
    <x v="2"/>
    <x v="45"/>
    <s v="国隆（guolong）"/>
    <n v="136677"/>
    <s v="茅台集团"/>
    <s v="贵州茅台酒厂集团技术开发公司"/>
    <n v="38"/>
    <n v="0"/>
    <s v="【踏青聚会】茅台集团国隆酱酒手提袋"/>
    <x v="13"/>
  </r>
  <r>
    <x v="0"/>
    <n v="12259"/>
    <x v="2"/>
    <x v="40"/>
    <s v="国鼎"/>
    <n v="73195"/>
    <s v="五粮液集团"/>
    <s v="四川省宜宾五粮液集团保健酒有限责任公司"/>
    <n v="22"/>
    <n v="6231"/>
    <s v="【宜宾馆】国鼎蛹虫草酒52度500ml 宜宾五粮液生态酿酒公司出品 绿盒装 单瓶装"/>
    <x v="13"/>
  </r>
  <r>
    <x v="1"/>
    <n v="12259"/>
    <x v="2"/>
    <x v="45"/>
    <s v="习酒"/>
    <n v="17981"/>
    <s v="茅台集团"/>
    <s v="贵州茅台酒厂(集团)习酒有限责任公司"/>
    <n v="36790"/>
    <n v="10499432"/>
    <s v="贵州 习酒 金质 53度 100ml 单瓶装"/>
    <x v="13"/>
  </r>
  <r>
    <x v="0"/>
    <n v="12259"/>
    <x v="2"/>
    <x v="44"/>
    <s v="洋小二"/>
    <n v="254782"/>
    <s v="洋河酒厂"/>
    <s v="江苏洋河酒厂股份有限公司"/>
    <n v="1"/>
    <n v="115"/>
    <s v="洋河洋小二青春小酒125ML小瓶白酒42度 六瓶装"/>
    <x v="13"/>
  </r>
  <r>
    <x v="1"/>
    <n v="12259"/>
    <x v="2"/>
    <x v="45"/>
    <s v="贵州习酒"/>
    <n v="48281"/>
    <s v="茅台集团"/>
    <s v="贵州茅台酒厂(集团)习酒有限责任公司"/>
    <n v="128"/>
    <n v="19331"/>
    <s v="【整箱】 贵州习酒 帝王金樽 美酒之源 浓香型白酒 42度500ml 1*4礼盒装"/>
    <x v="13"/>
  </r>
  <r>
    <x v="0"/>
    <n v="12259"/>
    <x v="2"/>
    <x v="44"/>
    <s v="洋河酒厂（YANGHE）"/>
    <n v="218860"/>
    <s v="洋河酒厂"/>
    <s v="江苏洋河酒厂股份有限公司"/>
    <n v="2"/>
    <n v="3520"/>
    <s v="洋河 蓝色经典 梦之蓝 梦3 M3 52度500ml 白酒 整箱4瓶装"/>
    <x v="13"/>
  </r>
  <r>
    <x v="1"/>
    <n v="12259"/>
    <x v="2"/>
    <x v="33"/>
    <s v="古井贡（GJG）"/>
    <n v="122794"/>
    <s v="古井贡集团"/>
    <s v="安徽古井贡酒股份有限公司"/>
    <n v="4"/>
    <n v="1234"/>
    <s v="【整箱】古井贡 红运H1 浓香型白酒 50度500ml*6瓶（内含3支手提袋）"/>
    <x v="13"/>
  </r>
  <r>
    <x v="1"/>
    <n v="12259"/>
    <x v="2"/>
    <x v="2"/>
    <s v="酒鬼（JIUGUI）"/>
    <n v="26050"/>
    <s v="酒鬼股份"/>
    <s v="酒鬼酒股份有限公司"/>
    <n v="4975"/>
    <n v="1512318"/>
    <s v="酒鬼（JIUGUI）酒鬼酒（精品）52度500ML*6瓶整箱装 馥郁香型白酒"/>
    <x v="13"/>
  </r>
  <r>
    <x v="1"/>
    <n v="12259"/>
    <x v="2"/>
    <x v="40"/>
    <s v="尖庄"/>
    <n v="26631"/>
    <s v="五粮液集团"/>
    <s v="四川省宜宾五粮液集团有限公司"/>
    <n v="3021"/>
    <n v="300329"/>
    <s v="五粮液 股份出品 尖庄曲酒盒装52度500ml*6盒 整箱装"/>
    <x v="13"/>
  </r>
  <r>
    <x v="0"/>
    <n v="12259"/>
    <x v="2"/>
    <x v="45"/>
    <s v="茅台（MAOTAI）"/>
    <n v="273942"/>
    <s v="茅台集团"/>
    <s v="中国贵州茅台酒厂（集团）有限责任公司"/>
    <n v="5979"/>
    <n v="5863240"/>
    <s v="黑金王子手提袋"/>
    <x v="13"/>
  </r>
  <r>
    <x v="0"/>
    <n v="12259"/>
    <x v="2"/>
    <x v="45"/>
    <s v="播窖"/>
    <n v="302721"/>
    <s v="茅台集团"/>
    <s v="贵州茅台酒厂（集团）保健酒业有限公司"/>
    <n v="51"/>
    <n v="26921"/>
    <s v="茅台 贵州茅台集团播窖1935珍藏原浆 白酒送礼（酱香型53°）500ML*1瓶 白色 酱香型53度500ML"/>
    <x v="13"/>
  </r>
  <r>
    <x v="0"/>
    <n v="12259"/>
    <x v="2"/>
    <x v="45"/>
    <s v="天朝上品"/>
    <n v="31697"/>
    <s v="茅台集团"/>
    <s v="贵州茅台酒厂集团技术开发公司"/>
    <n v="1544"/>
    <n v="410747"/>
    <s v="贵州茅台集团天朝上品银边五星 42°口感柔和浓香型白酒500ml 6瓶箱装"/>
    <x v="13"/>
  </r>
  <r>
    <x v="0"/>
    <n v="12259"/>
    <x v="2"/>
    <x v="45"/>
    <s v="汉酱"/>
    <n v="393745"/>
    <s v="茅台集团"/>
    <s v="中国贵州茅台酒厂(集团)有限责任公司"/>
    <n v="2"/>
    <n v="476"/>
    <s v="贵州茅台 茅台集团汉酱酒 51度酱香型白酒 500ml*单瓶装"/>
    <x v="13"/>
  </r>
  <r>
    <x v="0"/>
    <n v="12259"/>
    <x v="2"/>
    <x v="40"/>
    <s v="万事如意"/>
    <n v="71447"/>
    <s v="五粮液集团"/>
    <s v="四川省宜宾五粮液集团有限公司"/>
    <n v="1"/>
    <n v="78"/>
    <s v="【京东快递】宜宾市五粮液股份有限公司出品 珍酿浓香型白酒42度500ml *单瓶"/>
    <x v="13"/>
  </r>
  <r>
    <x v="0"/>
    <n v="12259"/>
    <x v="2"/>
    <x v="45"/>
    <s v="白金"/>
    <n v="282286"/>
    <s v="茅台集团"/>
    <s v="贵州茅台酒厂（集团）白金酒有限责任公司."/>
    <n v="584"/>
    <n v="233437"/>
    <s v="酒仙网 茅台52度 茅台白金酒（大红包）500ml*2 浓香型白酒礼盒"/>
    <x v="13"/>
  </r>
  <r>
    <x v="0"/>
    <n v="12259"/>
    <x v="2"/>
    <x v="45"/>
    <s v="悠蜜"/>
    <n v="187326"/>
    <s v="茅台集团"/>
    <s v="贵州茅台（集团）生态农业产业发展有限公司"/>
    <n v="17"/>
    <n v="1503"/>
    <s v="悠蜜 8度蓝莓利口酒 1x275ml 单支 Item#：980005320"/>
    <x v="13"/>
  </r>
  <r>
    <x v="1"/>
    <n v="12259"/>
    <x v="2"/>
    <x v="45"/>
    <s v="茅台（MOUTAI）"/>
    <n v="12310"/>
    <s v="茅台集团"/>
    <s v="中国贵州茅台酒厂(集团)有限责任公司"/>
    <n v="104361"/>
    <n v="98987957"/>
    <s v="贵州茅台集团 技开 茅台醇香 酒珍藏级 1949 53度 酱香型 白酒 1.5L"/>
    <x v="13"/>
  </r>
  <r>
    <x v="0"/>
    <n v="12259"/>
    <x v="2"/>
    <x v="40"/>
    <s v="纳福"/>
    <n v="208858"/>
    <s v="五粮液集团"/>
    <s v="四川省宜宾五粮液集团有限公司"/>
    <n v="2"/>
    <n v="596"/>
    <s v="纳福精品级 五粮液股份彰显尊贵精品级52度浓香型礼盒白酒500mL 五粮液精品级整箱"/>
    <x v="13"/>
  </r>
  <r>
    <x v="1"/>
    <n v="12259"/>
    <x v="2"/>
    <x v="2"/>
    <s v="酒鬼酒"/>
    <n v="124294"/>
    <s v="酒鬼股份"/>
    <s v="酒鬼酒股份有限公司"/>
    <n v="3"/>
    <n v="811"/>
    <s v="酒鬼酒 馥郁香型白酒 42度 500ml 单瓶装"/>
    <x v="13"/>
  </r>
  <r>
    <x v="0"/>
    <n v="12259"/>
    <x v="2"/>
    <x v="40"/>
    <s v="春夏秋冬"/>
    <n v="83704"/>
    <s v="五粮液集团"/>
    <s v="四川省宜宾五粮液集团有限公司"/>
    <n v="55"/>
    <n v="24515"/>
    <s v="宜宾五粮液股份有限公司出品 52度春夏秋冬酒500ml 单瓶"/>
    <x v="13"/>
  </r>
  <r>
    <x v="0"/>
    <n v="12259"/>
    <x v="2"/>
    <x v="45"/>
    <s v="经典"/>
    <n v="82371"/>
    <s v="茅台集团"/>
    <s v="贵州茅台酒厂(集团)习酒有限责任公司"/>
    <n v="202"/>
    <n v="29463"/>
    <s v="酒龙仓官方旗舰店贵州茅台集团习酒厂经典酱香-妙品53度酱香型白酒500ml单瓶装"/>
    <x v="13"/>
  </r>
  <r>
    <x v="0"/>
    <n v="12259"/>
    <x v="2"/>
    <x v="33"/>
    <s v="古井贡年份原浆"/>
    <n v="183182"/>
    <s v="古井贡集团"/>
    <s v="安徽古井贡酒股份有限公司"/>
    <n v="520"/>
    <n v="21544"/>
    <s v="礼品袋（适用于古井贡酒5年陈酿50度 500ml）"/>
    <x v="13"/>
  </r>
  <r>
    <x v="0"/>
    <n v="12259"/>
    <x v="2"/>
    <x v="40"/>
    <s v="酒之头"/>
    <n v="77504"/>
    <s v="五粮液集团"/>
    <s v="四川省宜宾五粮液集团有限公司"/>
    <n v="6"/>
    <n v="2394"/>
    <s v="宜宾五粮液股份有限公司出品 52度酒之头 礼盒装 下单立减200元"/>
    <x v="13"/>
  </r>
  <r>
    <x v="0"/>
    <n v="12259"/>
    <x v="2"/>
    <x v="33"/>
    <s v="古井"/>
    <n v="84017"/>
    <s v="古井贡集团"/>
    <s v="安徽古井贡酒股份有限公司"/>
    <n v="357"/>
    <n v="58925"/>
    <s v="正品白酒 古井贡酒 年份原浆50度古16 小酒 单瓶100ml"/>
    <x v="13"/>
  </r>
  <r>
    <x v="0"/>
    <n v="12259"/>
    <x v="2"/>
    <x v="33"/>
    <s v="年份原浆"/>
    <n v="274141"/>
    <s v="古井贡集团"/>
    <s v="安徽古井贡酒股份有限公司"/>
    <n v="63"/>
    <n v="15599"/>
    <s v="古井贡酒步步高升酒具套装"/>
    <x v="13"/>
  </r>
  <r>
    <x v="0"/>
    <n v="12259"/>
    <x v="2"/>
    <x v="40"/>
    <s v="尖庄"/>
    <n v="26631"/>
    <s v="五粮液集团"/>
    <s v="四川省宜宾五粮液集团有限公司"/>
    <n v="3"/>
    <n v="2272"/>
    <s v="【京东配送】歌德盈香 陈年老酒 尖庄（白标金盖）90年代后期 52度 475ml"/>
    <x v="13"/>
  </r>
  <r>
    <x v="0"/>
    <n v="12259"/>
    <x v="2"/>
    <x v="45"/>
    <s v="茅台迎宾酒"/>
    <n v="113655"/>
    <s v="茅台集团"/>
    <s v="中国贵州茅台酒厂(集团)有限责任公司"/>
    <n v="246"/>
    <n v="90451"/>
    <s v="茅台酒 茅台迎宾酒龙呈 酱香型53度500ml婚宴礼品白酒 龙呈整箱"/>
    <x v="13"/>
  </r>
  <r>
    <x v="0"/>
    <n v="1320"/>
    <x v="11"/>
    <x v="21"/>
    <s v="Blackmores"/>
    <n v="160711"/>
    <s v="黛浓有限公司"/>
    <s v="黛浓有限公司"/>
    <n v="20"/>
    <n v="3131"/>
    <s v="澳洲直邮 blackmores澳佳宝维骨力氨糖软骨素关节灵180粒 含1500mg 1件装"/>
    <x v="13"/>
  </r>
  <r>
    <x v="0"/>
    <n v="1320"/>
    <x v="11"/>
    <x v="35"/>
    <s v="桃李"/>
    <n v="137496"/>
    <s v="桃李公司"/>
    <s v="沈阳桃李面包股份有限公司"/>
    <n v="5850"/>
    <n v="239005"/>
    <s v="桃李 面包蒸蛋糕30袋750g 早餐零食糕点点心口袋手撕小面包整箱包邮"/>
    <x v="13"/>
  </r>
  <r>
    <x v="1"/>
    <n v="1320"/>
    <x v="11"/>
    <x v="32"/>
    <s v="千禾"/>
    <n v="75406"/>
    <s v="千禾股份"/>
    <s v="千禾味业食品股份有限公司"/>
    <n v="126686"/>
    <n v="1431597"/>
    <s v="千禾 葱姜料酒500ml"/>
    <x v="13"/>
  </r>
  <r>
    <x v="0"/>
    <n v="1320"/>
    <x v="11"/>
    <x v="45"/>
    <s v="茅台（MOUTAI）"/>
    <n v="12310"/>
    <s v="茅台集团"/>
    <s v="中国贵州茅台酒厂(集团)有限责任公司"/>
    <n v="36"/>
    <n v="3551"/>
    <s v="醉佳一等 泰国原装进口 MIKU米谷 八宝粥罐头 米谷莲子八宝粥礼盒330g*6"/>
    <x v="13"/>
  </r>
  <r>
    <x v="1"/>
    <n v="1320"/>
    <x v="11"/>
    <x v="36"/>
    <s v="海天"/>
    <n v="7876"/>
    <s v="海天集团"/>
    <s v="佛山市海天调味食品股份有限公司"/>
    <n v="745497"/>
    <n v="8497470"/>
    <s v="海天黄豆酱800g"/>
    <x v="13"/>
  </r>
  <r>
    <x v="0"/>
    <n v="1320"/>
    <x v="11"/>
    <x v="22"/>
    <s v="GNC"/>
    <n v="171862"/>
    <s v="GNC公司"/>
    <s v="大众营养投资公司"/>
    <n v="7"/>
    <n v="1892"/>
    <s v="bragg白哥哥有机苹果醋饮料473ml做寿司水果醋浓缩型美国进口 3瓶装"/>
    <x v="13"/>
  </r>
  <r>
    <x v="0"/>
    <n v="1320"/>
    <x v="11"/>
    <x v="36"/>
    <s v="海天（HADAY）"/>
    <n v="137697"/>
    <s v="海天集团"/>
    <s v="佛山市海天调味食品股份有限公司"/>
    <n v="11"/>
    <n v="943"/>
    <s v="海天 酱油味极鲜特级生抽750ml*6瓶/整箱"/>
    <x v="13"/>
  </r>
  <r>
    <x v="0"/>
    <n v="1320"/>
    <x v="11"/>
    <x v="21"/>
    <s v="澳佳宝（Blackmores）"/>
    <n v="153122"/>
    <s v="黛浓有限公司"/>
    <s v="黛浓有限公司"/>
    <n v="3"/>
    <n v="447"/>
    <s v="进口汤姆农场阿诺农场营养即食燕麦片热带水果颗粒果仁谷物早餐冲饮1000g/袋 2袋"/>
    <x v="13"/>
  </r>
  <r>
    <x v="0"/>
    <n v="1320"/>
    <x v="11"/>
    <x v="25"/>
    <s v="九阳豆浆"/>
    <n v="309659"/>
    <s v="九阳股份"/>
    <s v="杭州九阳豆业有限公司"/>
    <n v="169"/>
    <n v="12986"/>
    <s v="快乐醇香调制豆奶 非转基因大豆奶15瓶 九阳豆浆 醇味"/>
    <x v="13"/>
  </r>
  <r>
    <x v="0"/>
    <n v="1320"/>
    <x v="11"/>
    <x v="45"/>
    <s v="悠蜜"/>
    <n v="187326"/>
    <s v="茅台集团"/>
    <s v="贵州茅台（集团）生态农业产业发展有限公司"/>
    <n v="5"/>
    <n v="697"/>
    <s v="悠蜜 【丹寨馆】茅台生态蓝莓干果干休闲零食特产蜜饯果脯水果干10g 一盒(30袋)"/>
    <x v="13"/>
  </r>
  <r>
    <x v="1"/>
    <n v="1320"/>
    <x v="11"/>
    <x v="36"/>
    <s v="海天（HADAY）"/>
    <n v="137697"/>
    <s v="海天集团"/>
    <s v="佛山市海天调味食品股份有限公司"/>
    <n v="183047"/>
    <n v="1033469"/>
    <s v="海天（HADAY）金标生抽  500ml（新老包装随机发货）"/>
    <x v="13"/>
  </r>
  <r>
    <x v="0"/>
    <n v="1320"/>
    <x v="11"/>
    <x v="36"/>
    <s v="海天"/>
    <n v="7876"/>
    <s v="海天集团"/>
    <s v="佛山市海天调味食品股份有限公司"/>
    <n v="9140"/>
    <n v="136874"/>
    <s v="深圳 餐饮专用海天酱油金标生抽1.75L*6"/>
    <x v="13"/>
  </r>
  <r>
    <x v="0"/>
    <n v="1320"/>
    <x v="11"/>
    <x v="34"/>
    <s v="恒顺"/>
    <n v="317216"/>
    <s v="恒顺集团"/>
    <s v="江苏恒顺集团有限公司"/>
    <n v="3922"/>
    <n v="99506"/>
    <s v="恒顺麻油礼盒 500ml*2瓶 纯正芝麻香油 调味品|料 食用油"/>
    <x v="13"/>
  </r>
  <r>
    <x v="1"/>
    <n v="1320"/>
    <x v="11"/>
    <x v="25"/>
    <s v="阳光豆坊"/>
    <n v="159419"/>
    <s v="九阳股份"/>
    <s v="九阳股份有限公司"/>
    <n v="2387"/>
    <n v="15393"/>
    <s v="九阳 阳光豆坊 非转基因 每日坚果豆浆豆料包900g（黄豆 麦仁 燕麦 黑芝麻 花生 腰果 南瓜子 葡萄干）"/>
    <x v="13"/>
  </r>
  <r>
    <x v="1"/>
    <n v="1320"/>
    <x v="11"/>
    <x v="34"/>
    <s v="恒顺"/>
    <n v="8265"/>
    <s v="恒顺集团"/>
    <s v="江苏恒顺醋业股份有限公司"/>
    <n v="149696"/>
    <n v="1280849"/>
    <s v="恒顺香醋 镇江特产 酿造食醋 500ml"/>
    <x v="13"/>
  </r>
  <r>
    <x v="0"/>
    <n v="1320"/>
    <x v="11"/>
    <x v="32"/>
    <s v="千禾"/>
    <n v="75406"/>
    <s v="千禾股份"/>
    <s v="千禾味业食品股份有限公司"/>
    <n v="7211"/>
    <n v="169348"/>
    <s v="千禾天元有机礼盒    有机酱油有机窖醋   过节送礼  有机认证"/>
    <x v="13"/>
  </r>
  <r>
    <x v="0"/>
    <n v="16750"/>
    <x v="7"/>
    <x v="22"/>
    <s v="健安喜（GNC）"/>
    <n v="9120"/>
    <s v="GNC公司"/>
    <s v="大众营养投资公司"/>
    <n v="1"/>
    <n v="57"/>
    <s v="健安喜GNC芦荟保湿祛痘凝露芦荟胶/面霜/VC面霜 护肤品美国原装进口 芦荟保湿面霜 57g 1瓶装"/>
    <x v="14"/>
  </r>
  <r>
    <x v="1"/>
    <n v="16750"/>
    <x v="7"/>
    <x v="6"/>
    <s v="KKC"/>
    <n v="234828"/>
    <s v="海尔集团"/>
    <s v="海尔信息科技（深圳）有限公司"/>
    <n v="264"/>
    <n v="14343"/>
    <s v="KKC 电动牙刷 替换刷头 2支装 KQ-021A 适用720W/720P"/>
    <x v="14"/>
  </r>
  <r>
    <x v="0"/>
    <n v="16750"/>
    <x v="7"/>
    <x v="22"/>
    <s v="GNC"/>
    <n v="171862"/>
    <s v="GNC公司"/>
    <s v="大众营养投资公司"/>
    <n v="138"/>
    <n v="7965"/>
    <s v="英国原装进口compeed磨脚膏护脚膏打脚膏防水泡磨皮防磨护足 防滑护脚膏8ml"/>
    <x v="14"/>
  </r>
  <r>
    <x v="0"/>
    <n v="9192"/>
    <x v="18"/>
    <x v="43"/>
    <s v="汤臣倍健（BY-HEALTH）"/>
    <n v="16690"/>
    <s v="汤臣倍健股份"/>
    <s v="汤臣倍健股份有限公司"/>
    <n v="156208"/>
    <n v="13004018"/>
    <s v="（共180粒）汤臣倍健钙铁锌咀嚼片60片+钙铁锌30片4瓶 青少年儿童钙片补钙补锌补铁"/>
    <x v="14"/>
  </r>
  <r>
    <x v="1"/>
    <n v="9192"/>
    <x v="18"/>
    <x v="22"/>
    <s v="健安喜（GNC）"/>
    <n v="9120"/>
    <s v="GNC公司"/>
    <s v="大众营养投资公司"/>
    <n v="36914"/>
    <n v="3256878"/>
    <s v="美国进口 健安喜（GNC）酪乳清蛋白粉 增肌粉 巧克力味948g"/>
    <x v="14"/>
  </r>
  <r>
    <x v="0"/>
    <n v="9192"/>
    <x v="18"/>
    <x v="6"/>
    <s v="海尔（Haier）"/>
    <n v="7817"/>
    <s v="海尔集团"/>
    <s v="青岛海尔投资发展有限公司"/>
    <n v="1051"/>
    <n v="354401"/>
    <s v="雾化器配件两件套 海尔体温计+雾化面罩"/>
    <x v="14"/>
  </r>
  <r>
    <x v="0"/>
    <n v="9192"/>
    <x v="18"/>
    <x v="6"/>
    <s v="海尔"/>
    <n v="42275"/>
    <s v="海尔集团"/>
    <s v="青岛海尔投资发展有限公司"/>
    <n v="365"/>
    <n v="24036"/>
    <s v="飞利浦3升制氧机专用湿化杯 连接管 3L湿化杯+连接管"/>
    <x v="14"/>
  </r>
  <r>
    <x v="1"/>
    <n v="9192"/>
    <x v="18"/>
    <x v="6"/>
    <s v="海尔（Haier）"/>
    <n v="7817"/>
    <s v="海尔集团"/>
    <s v="青岛海尔投资发展有限公司"/>
    <n v="205"/>
    <n v="52796"/>
    <s v="海尔（Haier）雾化器 HT-WH01B 儿童成人老人雾化机家用雾化仪"/>
    <x v="14"/>
  </r>
  <r>
    <x v="0"/>
    <n v="9192"/>
    <x v="18"/>
    <x v="22"/>
    <s v="GNC"/>
    <n v="171862"/>
    <s v="GNC公司"/>
    <s v="大众营养投资公司"/>
    <n v="15493"/>
    <n v="2318422"/>
    <s v="黑玛咖精片玛卡男性延时药秘鲁maca日本保健品 日本进口2H2D马卡maka 精装瓶装120片"/>
    <x v="14"/>
  </r>
  <r>
    <x v="0"/>
    <n v="9192"/>
    <x v="18"/>
    <x v="43"/>
    <s v="健力多（KEYLID）"/>
    <n v="59433"/>
    <s v="汤臣倍健股份"/>
    <s v="汤臣倍健股份有限公司"/>
    <n v="2432"/>
    <n v="300846"/>
    <s v="自然之宝金枪鱼油软胶囊60粒含DHA、EPA"/>
    <x v="14"/>
  </r>
  <r>
    <x v="0"/>
    <n v="9192"/>
    <x v="18"/>
    <x v="40"/>
    <s v="国鼎"/>
    <n v="73195"/>
    <s v="五粮液集团"/>
    <s v="四川省宜宾五粮液集团保健酒有限责任公司"/>
    <n v="17"/>
    <n v="20770"/>
    <s v="国鼎牛樟芝胶囊浓缩锭600mg*60粒 进口牛樟菇台湾 3送1组合装"/>
    <x v="14"/>
  </r>
  <r>
    <x v="0"/>
    <n v="9192"/>
    <x v="18"/>
    <x v="31"/>
    <s v="自然之宝"/>
    <n v="204012"/>
    <s v="自然之宝公司"/>
    <s v="自然之宝公司"/>
    <n v="2817"/>
    <n v="380070"/>
    <s v="雌性激素卵巢保养调理内分泌更年期综合症缓解片缓解焦虑黑升麻精华保健品自然之宝 黑升麻精华 100粒/540m"/>
    <x v="14"/>
  </r>
  <r>
    <x v="1"/>
    <n v="9192"/>
    <x v="18"/>
    <x v="43"/>
    <s v="汤臣倍健（BY-HEALTH）"/>
    <n v="16690"/>
    <s v="汤臣倍健股份"/>
    <s v="汤臣倍健股份有限公司"/>
    <n v="456262"/>
    <n v="21020703"/>
    <s v="汤臣倍健（BY-HEALTH）液体钙软胶囊小包装（50粒）赠品"/>
    <x v="14"/>
  </r>
  <r>
    <x v="1"/>
    <n v="9192"/>
    <x v="18"/>
    <x v="21"/>
    <s v="澳佳宝（Blackmores）"/>
    <n v="21324"/>
    <s v="黛浓有限公司"/>
    <s v="质控聚合品牌"/>
    <n v="12864"/>
    <n v="1404029"/>
    <s v="澳洲进口 澳佳宝（Blackmores）高浓缩辅酶Q10胶囊 保护心脏 150mg 30粒"/>
    <x v="14"/>
  </r>
  <r>
    <x v="0"/>
    <n v="9192"/>
    <x v="18"/>
    <x v="21"/>
    <s v="blackmores"/>
    <n v="165457"/>
    <s v="黛浓有限公司"/>
    <s v="黛浓有限公司"/>
    <n v="829"/>
    <n v="93892"/>
    <s v="澳洲进口Blackmores Bilberry越橘蓝莓素精华护眼宁护眼片保护视力30粒 30粒"/>
    <x v="14"/>
  </r>
  <r>
    <x v="1"/>
    <n v="9192"/>
    <x v="18"/>
    <x v="43"/>
    <s v="健力多（KEYLID）"/>
    <n v="59433"/>
    <s v="汤臣倍健股份"/>
    <s v="汤臣倍健股份有限公司"/>
    <n v="11268"/>
    <n v="2411989"/>
    <s v="汤臣倍健 健力多（KEYLID）运动型氨糖软骨素钙片160片*1.02g/片"/>
    <x v="14"/>
  </r>
  <r>
    <x v="0"/>
    <n v="9192"/>
    <x v="18"/>
    <x v="22"/>
    <s v="健安喜（GNC）"/>
    <n v="152124"/>
    <s v="GNC公司"/>
    <s v="大众营养投资公司"/>
    <n v="2337"/>
    <n v="392777"/>
    <s v="黑樱桃胶囊健安喜GNC降尿酸 缓解关节疼痛 美国原装进口 250mg*120粒 3瓶装"/>
    <x v="14"/>
  </r>
  <r>
    <x v="1"/>
    <n v="9192"/>
    <x v="18"/>
    <x v="31"/>
    <s v="自然之宝"/>
    <n v="94564"/>
    <s v="自然之宝公司"/>
    <s v="自然之宝公司"/>
    <n v="4305"/>
    <n v="293040"/>
    <s v="自然之宝（Nature’s bounty）鱼油深海鱼油软胶囊（辅助降血脂）1000mg* 300粒"/>
    <x v="14"/>
  </r>
  <r>
    <x v="0"/>
    <n v="9192"/>
    <x v="18"/>
    <x v="21"/>
    <s v="澳佳宝（BLACKMORES）"/>
    <n v="163991"/>
    <s v="黛浓有限公司"/>
    <s v="黛浓有限公司"/>
    <n v="211"/>
    <n v="25279"/>
    <s v="澳洲进口澳佳宝Blackmores叶黄素护眼宁越橘蓝莓维生素A护眼片缓解眼睛视疲劳护眼明目 越橘蓝莓护眼片 30"/>
    <x v="14"/>
  </r>
  <r>
    <x v="0"/>
    <n v="9192"/>
    <x v="18"/>
    <x v="21"/>
    <s v="Blackmores"/>
    <n v="160711"/>
    <s v="黛浓有限公司"/>
    <s v="黛浓有限公司"/>
    <n v="287"/>
    <n v="35776"/>
    <s v="澳洲进口 blackmores sugar balance血糖平衡片 缓解糖尿 90粒 2个装"/>
    <x v="14"/>
  </r>
  <r>
    <x v="0"/>
    <n v="9192"/>
    <x v="18"/>
    <x v="21"/>
    <s v="澳佳宝（Blackmores）"/>
    <n v="168710"/>
    <s v="黛浓有限公司"/>
    <s v="黛浓有限公司"/>
    <n v="9373"/>
    <n v="1091368"/>
    <s v="鱼油Blackmores澳佳宝深海鱼油软胶囊降血压降血脂调节三高澳洲原装进口 无腥味 400粒"/>
    <x v="14"/>
  </r>
  <r>
    <x v="0"/>
    <n v="9192"/>
    <x v="18"/>
    <x v="21"/>
    <s v="BLACKMORES"/>
    <n v="153835"/>
    <s v="黛浓有限公司"/>
    <s v="黛浓有限公司"/>
    <n v="1544"/>
    <n v="151807"/>
    <s v="益生菌Life Space澳洲进口 益生菌胶囊 消化酶益生菌60粒"/>
    <x v="14"/>
  </r>
  <r>
    <x v="0"/>
    <n v="6196"/>
    <x v="14"/>
    <x v="7"/>
    <s v="美的（Midea）"/>
    <n v="12380"/>
    <s v="美的集团"/>
    <s v="美的集团股份有限公司"/>
    <n v="3106"/>
    <n v="265546"/>
    <s v="美的（Midea）锅具套装 不粘三件套 锅含炒锅煎锅汤锅 MP-SL0302A"/>
    <x v="14"/>
  </r>
  <r>
    <x v="1"/>
    <n v="6196"/>
    <x v="14"/>
    <x v="25"/>
    <s v="九阳（Joyoung）"/>
    <n v="9774"/>
    <s v="九阳股份"/>
    <s v="九阳股份有限公司"/>
    <n v="16238"/>
    <n v="1871841"/>
    <s v="九阳（Joyoung）锅具套装32cm带盖真不锈炒锅20cm不锈钢汤锅T0502"/>
    <x v="14"/>
  </r>
  <r>
    <x v="0"/>
    <n v="6196"/>
    <x v="14"/>
    <x v="40"/>
    <s v="五粮液（WULIANGYE）"/>
    <n v="17815"/>
    <s v="五粮液集团"/>
    <s v="四川省宜宾五粮液集团有限公司"/>
    <n v="13"/>
    <n v="0"/>
    <s v="五粮液酒具 五粮液酒具"/>
    <x v="14"/>
  </r>
  <r>
    <x v="1"/>
    <n v="6196"/>
    <x v="14"/>
    <x v="7"/>
    <s v="美的（Midea）"/>
    <n v="12380"/>
    <s v="美的集团"/>
    <s v="美的集团股份有限公司"/>
    <n v="1485"/>
    <n v="236950"/>
    <s v="美的（Midea）锅具套装不粘三件套锅含炒锅煎锅汤锅电磁炉燃气灶通用MP-SL0302A"/>
    <x v="14"/>
  </r>
  <r>
    <x v="0"/>
    <n v="6196"/>
    <x v="14"/>
    <x v="5"/>
    <s v="苏泊尔（SUPOR）"/>
    <n v="183438"/>
    <s v="苏泊尔集团"/>
    <s v="苏泊尔集团有限公司"/>
    <n v="259016"/>
    <n v="24315139"/>
    <s v="麦饭石不粘炒锅家用无油烟炒菜煎锅燃气电磁炉通用锅具 EC32WP01（适用于2-6人）"/>
    <x v="14"/>
  </r>
  <r>
    <x v="0"/>
    <n v="6196"/>
    <x v="14"/>
    <x v="25"/>
    <s v="九阳（Joyoung）"/>
    <n v="9774"/>
    <s v="九阳股份"/>
    <s v="九阳股份有限公司"/>
    <n v="1071"/>
    <n v="158062"/>
    <s v="九阳（Joyoung）炒锅加厚铸铁锅电磁炉通用榉木手柄带锅盖32cm CZB3225"/>
    <x v="14"/>
  </r>
  <r>
    <x v="0"/>
    <n v="6196"/>
    <x v="14"/>
    <x v="29"/>
    <s v="华帝（VATTI）"/>
    <n v="8485"/>
    <s v="华帝股份"/>
    <s v="华帝股份有限公司"/>
    <n v="184"/>
    <n v="48987"/>
    <s v="华帝（VATTI） 干果机 食品烘干机 食物风干机家用宠物水果蔬菜肉类药材脱水机小型干燥机 白色"/>
    <x v="14"/>
  </r>
  <r>
    <x v="1"/>
    <n v="6196"/>
    <x v="14"/>
    <x v="5"/>
    <s v="苏泊尔（SUPOR）"/>
    <n v="16425"/>
    <s v="苏泊尔集团"/>
    <s v="浙江苏泊尔股份有限公司"/>
    <n v="137085"/>
    <n v="25567070"/>
    <s v="苏泊尔（SUPOR）火红点2代无油烟炒锅电磁炉通用可立盖 PC30R2"/>
    <x v="14"/>
  </r>
  <r>
    <x v="0"/>
    <n v="6196"/>
    <x v="14"/>
    <x v="7"/>
    <s v="美的"/>
    <n v="160060"/>
    <s v="美的集团"/>
    <s v="美的集团股份有限公司"/>
    <n v="4501"/>
    <n v="192883"/>
    <s v="苏泊尔电饭煲开关配件开盖按钮按键CFXB40FD22-75/CFXB50FD22-75 B款开盖"/>
    <x v="14"/>
  </r>
  <r>
    <x v="0"/>
    <n v="6196"/>
    <x v="14"/>
    <x v="45"/>
    <s v="茅台（MOUTAI）"/>
    <n v="12310"/>
    <s v="茅台集团"/>
    <s v="中国贵州茅台酒厂(集团)有限责任公司"/>
    <n v="4"/>
    <n v="4"/>
    <s v="茅台为什么这么牛 （活动赠品，单拍不发货）"/>
    <x v="14"/>
  </r>
  <r>
    <x v="0"/>
    <n v="1620"/>
    <x v="13"/>
    <x v="29"/>
    <s v="华帝（VATTI）"/>
    <n v="8485"/>
    <s v="华帝股份"/>
    <s v="华帝股份有限公司"/>
    <n v="2"/>
    <n v="763"/>
    <s v="华帝卫浴全铜淋浴花洒套装 升级款H-CS0118-B2O.D"/>
    <x v="14"/>
  </r>
  <r>
    <x v="0"/>
    <n v="1620"/>
    <x v="13"/>
    <x v="9"/>
    <s v="TCL"/>
    <n v="2505"/>
    <s v="TCL集团"/>
    <s v="TCL集团股份有限公司"/>
    <n v="1"/>
    <n v="119"/>
    <s v="TCL 小太阳取暖器家用烤火炉迷你暖风机电暖气片办公室节能电暖器 时尚版优雅白"/>
    <x v="14"/>
  </r>
  <r>
    <x v="0"/>
    <n v="1620"/>
    <x v="13"/>
    <x v="20"/>
    <s v="飞科（FLYCO）"/>
    <n v="6736"/>
    <s v="飞科股份"/>
    <s v="上海飞科电器股份有限公司"/>
    <n v="14"/>
    <n v="1214"/>
    <s v="飞科（FLYCO）FS357旋转式三刀头全身水洗电动充电剃须刀 刮胡须刀土豪金刮胡刀"/>
    <x v="14"/>
  </r>
  <r>
    <x v="0"/>
    <n v="1620"/>
    <x v="13"/>
    <x v="7"/>
    <s v="美的（Midea）"/>
    <n v="12380"/>
    <s v="美的集团"/>
    <s v="美的集团股份有限公司"/>
    <n v="106"/>
    <n v="17030"/>
    <s v="美的（Midea）取暖器/电暖器/电暖气/电热扇可摇头台式小太阳NPS7-13T"/>
    <x v="14"/>
  </r>
  <r>
    <x v="0"/>
    <n v="15901"/>
    <x v="6"/>
    <x v="22"/>
    <s v="GNC"/>
    <n v="171862"/>
    <s v="GNC公司"/>
    <s v="大众营养投资公司"/>
    <n v="42"/>
    <n v="2312"/>
    <s v="安速 蟑螂屋日本小黑帽环保无毒蟑螂屋灭蟑螂药除小强小黑屋 小黑帽环保蟑螂小黑屋 2盒装"/>
    <x v="14"/>
  </r>
  <r>
    <x v="0"/>
    <n v="737"/>
    <x v="8"/>
    <x v="30"/>
    <s v="比佛利（BEVERLY）"/>
    <n v="214560"/>
    <s v="小天鹅股份"/>
    <s v="无锡小天鹅股份有限公司"/>
    <n v="16"/>
    <n v="30282"/>
    <s v="比佛利（BEVERLY）平衡式燃气热水器16升智能恒温高端定制家电JSG32-16HV5"/>
    <x v="14"/>
  </r>
  <r>
    <x v="0"/>
    <n v="737"/>
    <x v="8"/>
    <x v="30"/>
    <s v="小天鹅（LittleSwan）"/>
    <n v="162528"/>
    <s v="小天鹅股份"/>
    <s v="无锡小天鹅股份有限公司"/>
    <n v="20112"/>
    <n v="15107095"/>
    <s v="送精美挂烫机-晒图后联系在线客服登记-不要可以联系客服抵现"/>
    <x v="14"/>
  </r>
  <r>
    <x v="1"/>
    <n v="737"/>
    <x v="8"/>
    <x v="38"/>
    <s v="泰怡凯（TEK）"/>
    <n v="22423"/>
    <s v="科沃斯股份"/>
    <s v="科沃斯机器人有限公司"/>
    <n v="547"/>
    <n v="1053887"/>
    <s v="泰怡凯（TEK）清洁机 iFloor无线家用地面清洗机HF370"/>
    <x v="14"/>
  </r>
  <r>
    <x v="0"/>
    <n v="737"/>
    <x v="8"/>
    <x v="6"/>
    <s v="KKC"/>
    <n v="234828"/>
    <s v="海尔集团"/>
    <s v="海尔信息科技（深圳）有限公司"/>
    <n v="101"/>
    <n v="17707"/>
    <s v="KKC 电动牙刷头替换2只装KQ-021A 适用720W720P 替换刷头 粉/白"/>
    <x v="14"/>
  </r>
  <r>
    <x v="0"/>
    <n v="737"/>
    <x v="8"/>
    <x v="20"/>
    <s v="博锐（POREE）"/>
    <n v="66095"/>
    <s v="飞科股份"/>
    <s v="上海飞科电器股份有限公司"/>
    <n v="1414"/>
    <n v="52886"/>
    <s v="飞科（FLYCO）博锐PH1605小功率折叠吹风机家用学生宿舍迷你静音 标配+电动牙刷+鼻毛器"/>
    <x v="14"/>
  </r>
  <r>
    <x v="1"/>
    <n v="737"/>
    <x v="8"/>
    <x v="15"/>
    <s v="格力（GREE）"/>
    <n v="7420"/>
    <s v="格力集团"/>
    <s v="珠海格力电器股份有限公司"/>
    <n v="125734"/>
    <n v="156320916"/>
    <s v="湖南格力空调万人空巷认购券"/>
    <x v="14"/>
  </r>
  <r>
    <x v="1"/>
    <n v="737"/>
    <x v="8"/>
    <x v="6"/>
    <s v="统帅（Leader）"/>
    <n v="22186"/>
    <s v="海尔集团"/>
    <s v="青岛乐家电器有限公司"/>
    <n v="22688"/>
    <n v="19842457"/>
    <s v="统帅（Leader）钢化玻璃 煤气灶嵌入式燃气灶（液化气）JZY-QI303B(20Y)海尔 荣誉出品"/>
    <x v="14"/>
  </r>
  <r>
    <x v="0"/>
    <n v="737"/>
    <x v="8"/>
    <x v="6"/>
    <s v="方舟"/>
    <n v="224688"/>
    <s v="海尔集团"/>
    <s v="海尔集团公司"/>
    <n v="3"/>
    <n v="1402"/>
    <s v="方舟 良亮护眼学习书桌LED台灯学生儿童阅读卧室床头寝室工作灯化妆灯 FDL-501A"/>
    <x v="14"/>
  </r>
  <r>
    <x v="0"/>
    <n v="737"/>
    <x v="8"/>
    <x v="20"/>
    <s v="飞科（FLYCO）"/>
    <n v="6736"/>
    <s v="飞科股份"/>
    <s v="上海飞科电器股份有限公司"/>
    <n v="221886"/>
    <n v="13274615"/>
    <s v="飞科（Flyco）FR5225毛球修剪器充电式电动剃毛绒器去毛球机除毛器打毛机衣服剪毛器 标配+6个刀头+6个刀网"/>
    <x v="14"/>
  </r>
  <r>
    <x v="1"/>
    <n v="737"/>
    <x v="8"/>
    <x v="6"/>
    <s v="卡萨帝（kasadi）"/>
    <n v="106554"/>
    <s v="海尔集团"/>
    <s v="海尔集团公司"/>
    <n v="330"/>
    <n v="2297012"/>
    <s v="卡萨帝（（Casarte））BCD-621WDVZU1 621升变频风冷无霜十字对开门冰箱 细胞级养鲜 干湿分储 智能物联"/>
    <x v="14"/>
  </r>
  <r>
    <x v="1"/>
    <n v="737"/>
    <x v="8"/>
    <x v="29"/>
    <s v="华帝（VATTI）"/>
    <n v="8485"/>
    <s v="华帝股份"/>
    <s v="华帝股份有限公司"/>
    <n v="13195"/>
    <n v="19395549"/>
    <s v="华帝（VATTI）钢化玻璃 双旋猛火 嵌入式燃气灶具(天然气) JZT-i10008B"/>
    <x v="14"/>
  </r>
  <r>
    <x v="1"/>
    <n v="737"/>
    <x v="8"/>
    <x v="25"/>
    <s v="九阳（Joyoung）"/>
    <n v="9774"/>
    <s v="九阳股份"/>
    <s v="九阳股份有限公司"/>
    <n v="509683"/>
    <n v="98757648"/>
    <s v="九阳（Joyoung）面条机智能全自动家用和面机JYN-W3"/>
    <x v="14"/>
  </r>
  <r>
    <x v="1"/>
    <n v="737"/>
    <x v="8"/>
    <x v="9"/>
    <s v="TCL"/>
    <n v="156912"/>
    <s v="TCL集团"/>
    <s v="TCL集团股份有限公司"/>
    <n v="196137"/>
    <n v="240610685"/>
    <s v="电话机赠品 戒指支架 新款手机创意懒人指环旋转支架潮流 苹果6指环扣（颜色随机）"/>
    <x v="14"/>
  </r>
  <r>
    <x v="0"/>
    <n v="737"/>
    <x v="8"/>
    <x v="9"/>
    <s v="乐华海倍（eshare）"/>
    <n v="295965"/>
    <s v="TCL集团"/>
    <s v="TCL空调器（中山）有限公司"/>
    <n v="105"/>
    <n v="172127"/>
    <s v="乐华海倍（eshare） TCL 定频 1匹 冷暖壁挂式  快速冷暖 四重静音 家用空调 白色 KFRd-25GW/S13"/>
    <x v="14"/>
  </r>
  <r>
    <x v="0"/>
    <n v="737"/>
    <x v="8"/>
    <x v="6"/>
    <s v="海尔"/>
    <n v="42275"/>
    <s v="海尔集团"/>
    <s v="青岛海尔投资发展有限公司"/>
    <n v="702"/>
    <n v="171911"/>
    <s v="确认收货晒图送TOMIC特美刻保温壶【赠品】"/>
    <x v="14"/>
  </r>
  <r>
    <x v="0"/>
    <n v="737"/>
    <x v="8"/>
    <x v="38"/>
    <s v="泰怡凯（TEK）"/>
    <n v="22423"/>
    <s v="科沃斯股份"/>
    <s v="科沃斯机器人有限公司"/>
    <n v="100"/>
    <n v="93968"/>
    <s v="泰怡凯（TEK）除螨仪 床铺除螨吸尘器 家用杀菌除螨机UVC351"/>
    <x v="14"/>
  </r>
  <r>
    <x v="1"/>
    <n v="737"/>
    <x v="8"/>
    <x v="7"/>
    <s v="美的（Midea）"/>
    <n v="12380"/>
    <s v="美的集团"/>
    <s v="美的集团股份有限公司"/>
    <n v="1741684"/>
    <n v="850114573"/>
    <s v="赠品 美的（Midea）烘焙礼包"/>
    <x v="14"/>
  </r>
  <r>
    <x v="1"/>
    <n v="737"/>
    <x v="8"/>
    <x v="15"/>
    <s v="晶弘（KINGHOME）"/>
    <n v="22062"/>
    <s v="格力集团"/>
    <s v="合肥晶弘电器有限公司"/>
    <n v="58"/>
    <n v="65474"/>
    <s v="晶弘（KINGHOME）202升变温冷柜 家用冷藏、微冻、冷冻、速冻转换 格力晶弘 BC/BD-202D2 （白色）"/>
    <x v="14"/>
  </r>
  <r>
    <x v="0"/>
    <n v="737"/>
    <x v="8"/>
    <x v="5"/>
    <s v="苏泊尔（SUPOR）"/>
    <n v="183438"/>
    <s v="苏泊尔集团"/>
    <s v="苏泊尔集团有限公司"/>
    <n v="159082"/>
    <n v="39126976"/>
    <s v="除垢剂（仅作赠品 请勿单拍 单拍不发货）"/>
    <x v="14"/>
  </r>
  <r>
    <x v="1"/>
    <n v="737"/>
    <x v="8"/>
    <x v="38"/>
    <s v="科沃斯（Ecovacs）"/>
    <n v="10468"/>
    <s v="科沃斯股份"/>
    <s v="科沃斯机器人有限公司"/>
    <n v="46097"/>
    <n v="56195657"/>
    <s v="科沃斯（Ecovacs）窗宝W950-SW 家用智能全自动 擦窗清洁机器人"/>
    <x v="14"/>
  </r>
  <r>
    <x v="0"/>
    <n v="737"/>
    <x v="8"/>
    <x v="25"/>
    <s v="Onecup"/>
    <n v="234777"/>
    <s v="九阳股份"/>
    <s v="九阳股份有限公司"/>
    <n v="190"/>
    <n v="25716"/>
    <s v="九阳（joyoung）Onecup 陶瓷创意马克杯 精品咖啡杯 创意款 简约"/>
    <x v="14"/>
  </r>
  <r>
    <x v="0"/>
    <n v="737"/>
    <x v="8"/>
    <x v="29"/>
    <s v="华帝（VATTI）"/>
    <n v="8485"/>
    <s v="华帝股份"/>
    <s v="华帝股份有限公司"/>
    <n v="7473"/>
    <n v="8651607"/>
    <s v="华帝（VATTI）高端浴巾套装赠品，评价晒产品图联系客服登记安排发出"/>
    <x v="14"/>
  </r>
  <r>
    <x v="0"/>
    <n v="737"/>
    <x v="8"/>
    <x v="7"/>
    <s v="美的（Midea）"/>
    <n v="219501"/>
    <s v="美的集团"/>
    <s v="美的集团股份有限公司"/>
    <n v="284738"/>
    <n v="136385695"/>
    <s v="（赠品）GP超霸7号电池【赠品与货物有可能分开发送】赠品请勿拍单子"/>
    <x v="14"/>
  </r>
  <r>
    <x v="1"/>
    <n v="737"/>
    <x v="8"/>
    <x v="41"/>
    <s v="老板（Robam）"/>
    <n v="11026"/>
    <s v="老板电器"/>
    <s v="杭州老板电器股份有限公司"/>
    <n v="19815"/>
    <n v="27004674"/>
    <s v="老板（Robam）蒸箱 嵌入式 40L旋钮触控水箱外置蒸汽炉ZQB400-S272"/>
    <x v="14"/>
  </r>
  <r>
    <x v="1"/>
    <n v="737"/>
    <x v="8"/>
    <x v="30"/>
    <s v="小天鹅（LittleSwan）"/>
    <n v="162528"/>
    <s v="小天鹅股份"/>
    <s v="无锡小天鹅股份有限公司"/>
    <n v="86639"/>
    <n v="137356656"/>
    <s v="小天鹅（LittleSwan）TG90-1410WDXS 9公斤变频滚筒洗衣机 智能APP控制 喷淋洗涤一级能效"/>
    <x v="14"/>
  </r>
  <r>
    <x v="0"/>
    <n v="737"/>
    <x v="8"/>
    <x v="6"/>
    <s v="海尔（Haier）"/>
    <n v="7817"/>
    <s v="海尔集团"/>
    <s v="青岛海尔投资发展有限公司"/>
    <n v="158657"/>
    <n v="121589389"/>
    <s v="（发顺丰）海尔（Haier） BC-93TMPF 93升单门冷藏家用节能小型电冰箱"/>
    <x v="14"/>
  </r>
  <r>
    <x v="0"/>
    <n v="737"/>
    <x v="8"/>
    <x v="1"/>
    <s v="创维（Skyworth）"/>
    <n v="217182"/>
    <s v="创维集团"/>
    <s v="深圳创维-RGB电子有限公司"/>
    <n v="8111"/>
    <n v="18661945"/>
    <s v="美的（Midea） JS12E61 原汁机 低速 多功能果汁机 豆浆榨汁机"/>
    <x v="14"/>
  </r>
  <r>
    <x v="0"/>
    <n v="737"/>
    <x v="8"/>
    <x v="15"/>
    <s v="TOSOT"/>
    <n v="239469"/>
    <s v="格力集团"/>
    <s v="珠海格力电器股份有限公司"/>
    <n v="251"/>
    <n v="59543"/>
    <s v="TOSOT 格力/大松电热油汀NDY07-21取暖器家用电热暖气节能省静音电11片电暖器"/>
    <x v="14"/>
  </r>
  <r>
    <x v="0"/>
    <n v="737"/>
    <x v="8"/>
    <x v="7"/>
    <s v="美的"/>
    <n v="160060"/>
    <s v="美的集团"/>
    <s v="美的集团股份有限公司"/>
    <n v="649"/>
    <n v="288663"/>
    <s v="美的微波炉 京东自营配送23升 M3-232B.Item#:535126"/>
    <x v="14"/>
  </r>
  <r>
    <x v="1"/>
    <n v="737"/>
    <x v="8"/>
    <x v="1"/>
    <s v="酷开"/>
    <n v="53513"/>
    <s v="创维集团"/>
    <s v="深圳创维-RGB电子有限公司"/>
    <n v="19197"/>
    <n v="32946923"/>
    <s v="酷开（coocaa）酷开Live-2电视音响回音壁5.1家庭影院套装客厅无线低音炮蓝牙壁挂音箱 木质 金属"/>
    <x v="14"/>
  </r>
  <r>
    <x v="0"/>
    <n v="737"/>
    <x v="8"/>
    <x v="6"/>
    <s v="Haier"/>
    <n v="98227"/>
    <s v="海尔集团"/>
    <s v="青岛海尔投资发展有限公司"/>
    <n v="1"/>
    <n v="1599"/>
    <s v="海尔（Haier）海尔冰柜冷柜冰箱小型匀冷立式快速冷藏冷冻冰箱茶叶柜 母乳储存柜148升 银灰色"/>
    <x v="14"/>
  </r>
  <r>
    <x v="0"/>
    <n v="737"/>
    <x v="8"/>
    <x v="15"/>
    <s v="大松（TOSOT）"/>
    <n v="151700"/>
    <s v="格力集团"/>
    <s v="珠海格力电器股份有限公司"/>
    <n v="1212"/>
    <n v="375810"/>
    <s v="格力（GREE）干衣机烘干机家用烘衣机容量10kg功率1200w双层NFA-12A-WG"/>
    <x v="14"/>
  </r>
  <r>
    <x v="1"/>
    <n v="737"/>
    <x v="8"/>
    <x v="5"/>
    <s v="苏泊尔（SUPOR）"/>
    <n v="16425"/>
    <s v="苏泊尔集团"/>
    <s v="浙江苏泊尔股份有限公司"/>
    <n v="570007"/>
    <n v="144393476"/>
    <s v="苏泊尔（SUPOR）面包机MG20Z08自动投料快速模式"/>
    <x v="14"/>
  </r>
  <r>
    <x v="0"/>
    <n v="737"/>
    <x v="8"/>
    <x v="6"/>
    <s v="卡萨帝（kasadi）"/>
    <n v="106554"/>
    <s v="海尔集团"/>
    <s v="海尔集团公司"/>
    <n v="567"/>
    <n v="1731398"/>
    <s v="电水壶（可折现） 待收货后联系客服随即发出 款式随机"/>
    <x v="14"/>
  </r>
  <r>
    <x v="0"/>
    <n v="737"/>
    <x v="8"/>
    <x v="7"/>
    <s v="美的洗悦家"/>
    <n v="254089"/>
    <s v="美的集团"/>
    <s v="美的集团股份有限公司"/>
    <n v="171"/>
    <n v="21705"/>
    <s v="美的洗悦家 空调挂机柜机深度拆卸清洗服务 不限品牌家电保养 杀菌消毒去污全国上门家政保洁 空调-(空调天"/>
    <x v="14"/>
  </r>
  <r>
    <x v="1"/>
    <n v="737"/>
    <x v="8"/>
    <x v="20"/>
    <s v="飞科（FLYCO）"/>
    <n v="6736"/>
    <s v="飞科股份"/>
    <s v="上海飞科电器股份有限公司"/>
    <n v="824128"/>
    <n v="56198902"/>
    <s v="飞科（FLYCO）电吹风机家用FH6651吹风筒负离子可折叠 1600W"/>
    <x v="14"/>
  </r>
  <r>
    <x v="0"/>
    <n v="737"/>
    <x v="8"/>
    <x v="41"/>
    <s v="老板（Robam）"/>
    <n v="11026"/>
    <s v="老板电器"/>
    <s v="杭州老板电器股份有限公司"/>
    <n v="3349"/>
    <n v="4910047"/>
    <s v="高端煮锅三件套"/>
    <x v="14"/>
  </r>
  <r>
    <x v="0"/>
    <n v="737"/>
    <x v="8"/>
    <x v="6"/>
    <s v="小精灵"/>
    <n v="102340"/>
    <s v="海尔集团"/>
    <s v="海尔集团公司"/>
    <n v="288"/>
    <n v="65920"/>
    <s v="海尔小精灵扫地机器人 晒单返现20元红包 咨询在线客服 账号绑定"/>
    <x v="14"/>
  </r>
  <r>
    <x v="0"/>
    <n v="737"/>
    <x v="8"/>
    <x v="15"/>
    <s v="格力（GREE）"/>
    <n v="7420"/>
    <s v="格力集团"/>
    <s v="珠海格力电器股份有限公司"/>
    <n v="114458"/>
    <n v="32010064"/>
    <s v="（格力（GREE）取暖电器NSO-10D取暖器家用小太阳电暖器"/>
    <x v="14"/>
  </r>
  <r>
    <x v="1"/>
    <n v="737"/>
    <x v="8"/>
    <x v="38"/>
    <s v="科沃斯机器人（ECOVACS）"/>
    <n v="284786"/>
    <s v="科沃斯股份"/>
    <s v="科沃斯机器人有限公司"/>
    <n v="6"/>
    <n v="40594"/>
    <s v="科沃斯（Ecovacs）A650 空气净化器 可移动式空气净化机器人沁宝"/>
    <x v="14"/>
  </r>
  <r>
    <x v="0"/>
    <n v="737"/>
    <x v="8"/>
    <x v="29"/>
    <s v="百得（BEST）"/>
    <n v="40254"/>
    <s v="华帝股份"/>
    <s v="中山百得厨卫有限公司"/>
    <n v="3152"/>
    <n v="1878421"/>
    <s v="运费链接"/>
    <x v="14"/>
  </r>
  <r>
    <x v="0"/>
    <n v="737"/>
    <x v="8"/>
    <x v="9"/>
    <s v="eshare"/>
    <n v="252014"/>
    <s v="TCL集团"/>
    <s v="TCL空调器（中山）有限公司"/>
    <n v="112"/>
    <n v="220571"/>
    <s v="eshare TCL空调 互联网品牌 定速 冷暖 空调挂机（乐华海倍） 正1匹  KFRd-25GW/S13"/>
    <x v="14"/>
  </r>
  <r>
    <x v="0"/>
    <n v="737"/>
    <x v="8"/>
    <x v="6"/>
    <s v="统帅（Leader）"/>
    <n v="22186"/>
    <s v="海尔集团"/>
    <s v="青岛乐家电器有限公司"/>
    <n v="2982"/>
    <n v="1941801"/>
    <s v="领券仅4099海尔出品 统帅336升风冷无霜多门三门变频高颜值冰箱BCD-336WLDCZ"/>
    <x v="14"/>
  </r>
  <r>
    <x v="0"/>
    <n v="737"/>
    <x v="8"/>
    <x v="6"/>
    <s v="小厨师"/>
    <n v="185326"/>
    <s v="海尔集团"/>
    <s v="海尔集团公司"/>
    <n v="4"/>
    <n v="3326"/>
    <s v="小厨师 破壁机加热多功能家用婴儿料理辅食机榨汁豆浆搅拌机Q7 香槟金+1年只换不修"/>
    <x v="14"/>
  </r>
  <r>
    <x v="0"/>
    <n v="737"/>
    <x v="8"/>
    <x v="38"/>
    <s v="科沃斯（Ecovacs）"/>
    <n v="10468"/>
    <s v="科沃斯股份"/>
    <s v="科沃斯机器人有限公司"/>
    <n v="7005"/>
    <n v="8289695"/>
    <s v="科沃斯（Ecovacs）地宝DN650一键式扫地机器人家用吸尘器自动智能拖地机 可定时预约"/>
    <x v="14"/>
  </r>
  <r>
    <x v="1"/>
    <n v="737"/>
    <x v="8"/>
    <x v="6"/>
    <s v="海尔（Haier）"/>
    <n v="7817"/>
    <s v="海尔集团"/>
    <s v="青岛海尔投资发展有限公司"/>
    <n v="446552"/>
    <n v="581755479"/>
    <s v="海尔（haier）金澳陶瓷刀具五件套（赠品）"/>
    <x v="14"/>
  </r>
  <r>
    <x v="1"/>
    <n v="737"/>
    <x v="8"/>
    <x v="1"/>
    <s v="创维（Skyworth）"/>
    <n v="5565"/>
    <s v="创维集团"/>
    <s v="创维集团有限公司"/>
    <n v="78519"/>
    <n v="164602285"/>
    <s v="创维（Skyworth）XQG90-C15NCi 9公斤大容量变频滚筒洗衣机 智能wifi控制 12种洗涤模式 节能静音(淡雅银)"/>
    <x v="14"/>
  </r>
  <r>
    <x v="0"/>
    <n v="737"/>
    <x v="8"/>
    <x v="1"/>
    <s v="酷开"/>
    <n v="53513"/>
    <s v="创维集团"/>
    <s v="深圳创维-RGB电子有限公司"/>
    <n v="1132"/>
    <n v="2308081"/>
    <s v="酷开（coocaa） 酷开(coocaa)K32青春版 32英寸高清网络智能平板液晶电视机"/>
    <x v="14"/>
  </r>
  <r>
    <x v="0"/>
    <n v="737"/>
    <x v="8"/>
    <x v="25"/>
    <s v="九阳（Joyoung）"/>
    <n v="9774"/>
    <s v="九阳股份"/>
    <s v="九阳股份有限公司"/>
    <n v="113496"/>
    <n v="32213380"/>
    <s v="运费差价 差多少补多少"/>
    <x v="14"/>
  </r>
  <r>
    <x v="0"/>
    <n v="737"/>
    <x v="8"/>
    <x v="9"/>
    <s v="TCL"/>
    <n v="188749"/>
    <s v="TCL集团"/>
    <s v="TCL集团股份有限公司"/>
    <n v="40951"/>
    <n v="33309794"/>
    <s v="飞利浦（PHILIPS） 32英寸IPS硬屏全高清网络智能安卓LED平板液晶电视机"/>
    <x v="14"/>
  </r>
  <r>
    <x v="0"/>
    <n v="9855"/>
    <x v="22"/>
    <x v="6"/>
    <s v="海尔"/>
    <n v="42275"/>
    <s v="海尔集团"/>
    <s v="青岛海尔投资发展有限公司"/>
    <n v="14"/>
    <n v="2314"/>
    <s v="海尔（Haier）二级滤芯活性炭滤芯"/>
    <x v="14"/>
  </r>
  <r>
    <x v="1"/>
    <n v="9855"/>
    <x v="22"/>
    <x v="29"/>
    <s v="华帝（VATTI）"/>
    <n v="8485"/>
    <s v="华帝股份"/>
    <s v="华帝股份有限公司"/>
    <n v="4752"/>
    <n v="1321632"/>
    <s v="华帝（VATTI）H-CS00916-B1D.W 淋浴花洒套装  卫浴手持花洒 增压花洒头 可升降  淋雨喷头套装"/>
    <x v="14"/>
  </r>
  <r>
    <x v="1"/>
    <n v="9855"/>
    <x v="22"/>
    <x v="9"/>
    <s v="TCL"/>
    <n v="156912"/>
    <s v="TCL集团"/>
    <s v="TCL集团股份有限公司"/>
    <n v="10827"/>
    <n v="1131102"/>
    <s v="【京东超市】TCL灯带led 插头3528灯带专用配件包含插头 插针 尾塞 一套 （非灯带）"/>
    <x v="14"/>
  </r>
  <r>
    <x v="0"/>
    <n v="9855"/>
    <x v="22"/>
    <x v="6"/>
    <s v="海尔（Haier）"/>
    <n v="7817"/>
    <s v="海尔集团"/>
    <s v="青岛海尔投资发展有限公司"/>
    <n v="678"/>
    <n v="1155061"/>
    <s v="海尔（haier） 智能马桶盖V3-210电子坐便盖 即热 全自动冲洗器 通用坐便洁身"/>
    <x v="14"/>
  </r>
  <r>
    <x v="0"/>
    <n v="9855"/>
    <x v="22"/>
    <x v="5"/>
    <s v="苏泊尔（SUPOR）"/>
    <n v="183438"/>
    <s v="苏泊尔集团"/>
    <s v="苏泊尔集团有限公司"/>
    <n v="761"/>
    <n v="153233"/>
    <s v="补价专拍，单拍不发，具体补价费用请咨询客服 注：（补价不参加任何活动，） 10元"/>
    <x v="14"/>
  </r>
  <r>
    <x v="0"/>
    <n v="9855"/>
    <x v="22"/>
    <x v="1"/>
    <s v="创维（Skyworth）"/>
    <n v="5565"/>
    <s v="创维集团"/>
    <s v="创维集团有限公司"/>
    <n v="8"/>
    <n v="5947"/>
    <s v="创维（Skyworth） 创维指纹锁 家用智能锁电子锁密码锁防盗门锁R8 红古铜【全国无忧安装】"/>
    <x v="14"/>
  </r>
  <r>
    <x v="0"/>
    <n v="9855"/>
    <x v="22"/>
    <x v="29"/>
    <s v="华帝（VATTI）"/>
    <n v="8485"/>
    <s v="华帝股份"/>
    <s v="华帝股份有限公司"/>
    <n v="6514"/>
    <n v="1338299"/>
    <s v="高锅赠品非卖品"/>
    <x v="14"/>
  </r>
  <r>
    <x v="1"/>
    <n v="9855"/>
    <x v="22"/>
    <x v="6"/>
    <s v="海尔（Haier）"/>
    <n v="7817"/>
    <s v="海尔集团"/>
    <s v="青岛海尔投资发展有限公司"/>
    <n v="1556"/>
    <n v="2619201"/>
    <s v="海尔（Haier）智能锁 家用防盗门指纹密码门锁电子锁 左开右开通用版 有天地钩 HL-33PF3 红古铜"/>
    <x v="14"/>
  </r>
  <r>
    <x v="0"/>
    <n v="9855"/>
    <x v="22"/>
    <x v="7"/>
    <s v="美的"/>
    <n v="160060"/>
    <s v="美的集团"/>
    <s v="美的集团股份有限公司"/>
    <n v="3092"/>
    <n v="95594"/>
    <s v="美的（Midea）吸顶灯 卧室灯餐厅过道阳台灯瓦数可选 全白10W免拆"/>
    <x v="14"/>
  </r>
  <r>
    <x v="0"/>
    <n v="9855"/>
    <x v="22"/>
    <x v="9"/>
    <s v="TCL"/>
    <n v="188749"/>
    <s v="TCL集团"/>
    <s v="TCL集团股份有限公司"/>
    <n v="19230"/>
    <n v="4073045"/>
    <s v="集成吊顶平板灯 60*30平板灯"/>
    <x v="14"/>
  </r>
  <r>
    <x v="0"/>
    <n v="9855"/>
    <x v="22"/>
    <x v="7"/>
    <s v="美的（Midea）"/>
    <n v="12380"/>
    <s v="美的集团"/>
    <s v="美的集团股份有限公司"/>
    <n v="11709"/>
    <n v="1057557"/>
    <s v="集成吊顶莹玉led300*300平板灯天花扣板厨房卫生间嵌入式节能 铝框-白光30*30-10瓦(3-6平)"/>
    <x v="14"/>
  </r>
  <r>
    <x v="1"/>
    <n v="9855"/>
    <x v="22"/>
    <x v="5"/>
    <s v="苏泊尔（SUPOR）"/>
    <n v="16425"/>
    <s v="苏泊尔集团"/>
    <s v="浙江苏泊尔股份有限公司"/>
    <n v="1538"/>
    <n v="361908"/>
    <s v="苏泊尔整体304不锈钢厨房水槽单槽套餐洗菜盆洗菜池菜盆水池"/>
    <x v="14"/>
  </r>
  <r>
    <x v="1"/>
    <n v="9855"/>
    <x v="22"/>
    <x v="7"/>
    <s v="美的（Midea）"/>
    <n v="12380"/>
    <s v="美的集团"/>
    <s v="美的集团股份有限公司"/>
    <n v="142750"/>
    <n v="8616194"/>
    <s v="美的（Midea）香薰机加湿器  超声波雾化七彩香薰灯精油灯 创意礼品小夜灯 3000K"/>
    <x v="14"/>
  </r>
  <r>
    <x v="0"/>
    <n v="9855"/>
    <x v="22"/>
    <x v="9"/>
    <s v="TCL-罗格朗"/>
    <n v="22680"/>
    <s v="TCL集团"/>
    <s v="TCL集团股份有限公司"/>
    <n v="28"/>
    <n v="842"/>
    <s v="TCL-罗格朗开关插座面板 k5经典白系列 五孔插座 5只装"/>
    <x v="14"/>
  </r>
  <r>
    <x v="0"/>
    <n v="9987"/>
    <x v="29"/>
    <x v="5"/>
    <s v="苏泊尔（SUPOR）"/>
    <n v="183438"/>
    <s v="苏泊尔集团"/>
    <s v="苏泊尔集团有限公司"/>
    <n v="1"/>
    <n v="159"/>
    <s v="苏泊尔 H30FK802-136电火锅热锅涮锅电煮锅多功能 家用正品5L 红色"/>
    <x v="14"/>
  </r>
  <r>
    <x v="0"/>
    <n v="9987"/>
    <x v="29"/>
    <x v="6"/>
    <s v="海尔"/>
    <n v="42275"/>
    <s v="海尔集团"/>
    <s v="青岛海尔投资发展有限公司"/>
    <n v="356"/>
    <n v="129691"/>
    <s v="海尔 M327V 移动联通2G 老人手机 老年版 尊爵黑"/>
    <x v="14"/>
  </r>
  <r>
    <x v="0"/>
    <n v="9987"/>
    <x v="29"/>
    <x v="6"/>
    <s v="海尔（Haier）"/>
    <n v="7817"/>
    <s v="海尔集团"/>
    <s v="青岛海尔投资发展有限公司"/>
    <n v="12211"/>
    <n v="2440857"/>
    <s v="海尔（Haier）M358 老人手机 移动/联通2G 三防手机军工 电霸路虎直板功能老年机 黑色"/>
    <x v="14"/>
  </r>
  <r>
    <x v="0"/>
    <n v="9987"/>
    <x v="29"/>
    <x v="9"/>
    <s v="TCL"/>
    <n v="188749"/>
    <s v="TCL集团"/>
    <s v="TCL集团股份有限公司"/>
    <n v="3498"/>
    <n v="189568"/>
    <s v="绒布袋"/>
    <x v="14"/>
  </r>
  <r>
    <x v="1"/>
    <n v="9987"/>
    <x v="29"/>
    <x v="15"/>
    <s v="格力（GREE）"/>
    <n v="7420"/>
    <s v="格力集团"/>
    <s v="珠海格力电器股份有限公司"/>
    <n v="7"/>
    <n v="25078"/>
    <s v="格力（GREE）手机2代 4GB+64GB 典雅银  移动联通电信4G手机"/>
    <x v="14"/>
  </r>
  <r>
    <x v="1"/>
    <n v="9987"/>
    <x v="29"/>
    <x v="9"/>
    <s v="TCL"/>
    <n v="2505"/>
    <s v="TCL集团"/>
    <s v="TCL集团股份有限公司"/>
    <n v="1175"/>
    <n v="184771"/>
    <s v="TCL 老人手机 121 黑色 移动联通2G手机 双卡双待"/>
    <x v="14"/>
  </r>
  <r>
    <x v="0"/>
    <n v="652"/>
    <x v="1"/>
    <x v="7"/>
    <s v="美的（Midea）"/>
    <n v="12380"/>
    <s v="美的集团"/>
    <s v="美的集团股份有限公司"/>
    <n v="113"/>
    <n v="40959"/>
    <s v="赠品：售后服务，一年以换代修"/>
    <x v="14"/>
  </r>
  <r>
    <x v="1"/>
    <n v="652"/>
    <x v="1"/>
    <x v="6"/>
    <s v="雷神（ThundeRobot）"/>
    <n v="48100"/>
    <s v="海尔集团"/>
    <s v="海尔信息科技（深圳）有限公司"/>
    <n v="210"/>
    <n v="102847"/>
    <s v="雷神(ThundeRobot )沙漠风暴H71主动降噪7.1环绕声电竞耳机 吃鸡 绝地求生 CSGO FPS 头戴式游戏耳机耳麦"/>
    <x v="14"/>
  </r>
  <r>
    <x v="0"/>
    <n v="652"/>
    <x v="1"/>
    <x v="5"/>
    <s v="苏泊尔（SUPOR）"/>
    <n v="183438"/>
    <s v="苏泊尔集团"/>
    <s v="苏泊尔集团有限公司"/>
    <n v="1"/>
    <n v="149"/>
    <s v="苏泊尔电火火锅 多功能电热锅 家用电炒锅不粘锅迷你小功率学生宿舍用煮面锅1-2-4人 官方标配"/>
    <x v="14"/>
  </r>
  <r>
    <x v="1"/>
    <n v="652"/>
    <x v="1"/>
    <x v="6"/>
    <s v="海尔（Haier）"/>
    <n v="7817"/>
    <s v="海尔集团"/>
    <s v="青岛海尔投资发展有限公司"/>
    <n v="1"/>
    <n v="189"/>
    <s v="海尔（Haier） 家用车载空气净化器负离子高性价比 除甲醛防雾霾PM2.5"/>
    <x v="14"/>
  </r>
  <r>
    <x v="0"/>
    <n v="1315"/>
    <x v="19"/>
    <x v="40"/>
    <s v="百鸟朝凤"/>
    <n v="131403"/>
    <s v="五粮液集团"/>
    <s v="四川省宜宾五粮液集团有限公司"/>
    <n v="1"/>
    <n v="25"/>
    <s v="百鸟朝凤 2017新款t恤女V领短袖薄短款宽松冰丝针织衫女半袖上衣 白色 均码"/>
    <x v="14"/>
  </r>
  <r>
    <x v="0"/>
    <n v="1319"/>
    <x v="10"/>
    <x v="6"/>
    <s v="海尔（Haier）"/>
    <n v="7817"/>
    <s v="海尔集团"/>
    <s v="青岛海尔投资发展有限公司"/>
    <n v="1302"/>
    <n v="333783"/>
    <s v="补差价专用链接，慎拍"/>
    <x v="14"/>
  </r>
  <r>
    <x v="0"/>
    <n v="1319"/>
    <x v="10"/>
    <x v="43"/>
    <s v="天然博士"/>
    <n v="283125"/>
    <s v="汤臣倍健股份"/>
    <s v="汤臣倍健股份有限公司"/>
    <n v="203"/>
    <n v="21529"/>
    <s v="汤臣倍健天然博士蛋白营养粉（燕麦味） 乳清 奶粉  女性妈妈孕妇补钙孕期营养食品免疫球蛋白 蛋白营养粉2"/>
    <x v="14"/>
  </r>
  <r>
    <x v="0"/>
    <n v="1319"/>
    <x v="10"/>
    <x v="21"/>
    <s v="blackmores"/>
    <n v="160869"/>
    <s v="黛浓有限公司"/>
    <s v="黛浓有限公司"/>
    <n v="14"/>
    <n v="1683"/>
    <s v="澳佳宝(Blackmores) Pregnancy Gold孕妇黄金素补叶酸 180粒"/>
    <x v="14"/>
  </r>
  <r>
    <x v="0"/>
    <n v="1319"/>
    <x v="10"/>
    <x v="21"/>
    <s v="Blackmores"/>
    <n v="144123"/>
    <s v="黛浓有限公司"/>
    <s v="质控聚合品牌"/>
    <n v="7"/>
    <n v="1208"/>
    <s v="【京东推荐】澳洲进口 Blackmores澳佳宝 叶酸 备孕黄金素 孕妇黄金营养素180粒 含叶酸DHA 保护胎儿"/>
    <x v="14"/>
  </r>
  <r>
    <x v="0"/>
    <n v="1319"/>
    <x v="10"/>
    <x v="21"/>
    <s v="BLACKMORES"/>
    <n v="153835"/>
    <s v="黛浓有限公司"/>
    <s v="黛浓有限公司"/>
    <n v="7"/>
    <n v="911"/>
    <s v="澳洲进口Blackmores澳佳宝ve面霜天然维生素E冰冰霜 润肤保湿补水妆前乳 润肤霜50g*1支"/>
    <x v="14"/>
  </r>
  <r>
    <x v="1"/>
    <n v="1319"/>
    <x v="10"/>
    <x v="21"/>
    <s v="澳佳宝（BLACKMORES）"/>
    <n v="163991"/>
    <s v="黛浓有限公司"/>
    <s v="黛浓有限公司"/>
    <n v="23"/>
    <n v="3728"/>
    <s v="澳佳宝（BLACKMORES）儿童鱼油胶囊 60粒"/>
    <x v="14"/>
  </r>
  <r>
    <x v="0"/>
    <n v="1319"/>
    <x v="10"/>
    <x v="20"/>
    <s v="飞科（FLYCO）"/>
    <n v="6736"/>
    <s v="飞科股份"/>
    <s v="上海飞科电器股份有限公司"/>
    <n v="16"/>
    <n v="1424"/>
    <s v="飞科（FLYCO） 飞科婴儿理发器FC5801宝宝儿童理发器静音防水充电剃头刀电推剪"/>
    <x v="14"/>
  </r>
  <r>
    <x v="0"/>
    <n v="1319"/>
    <x v="10"/>
    <x v="6"/>
    <s v="海尔"/>
    <n v="42275"/>
    <s v="海尔集团"/>
    <s v="青岛海尔投资发展有限公司"/>
    <n v="666"/>
    <n v="227621"/>
    <s v="海尔haier调奶器暖奶器婴儿智能保温冲奶器泡奶粉机恒温水壶不锈钢水壶2L大容量"/>
    <x v="14"/>
  </r>
  <r>
    <x v="0"/>
    <n v="1319"/>
    <x v="10"/>
    <x v="21"/>
    <s v="澳佳宝（Blackmores）"/>
    <n v="153122"/>
    <s v="黛浓有限公司"/>
    <s v="黛浓有限公司"/>
    <n v="15"/>
    <n v="3179"/>
    <s v="澳洲进口Blackmores澳佳宝 孕妇黄金素 月见草油软胶囊 190粒 孕前期"/>
    <x v="14"/>
  </r>
  <r>
    <x v="0"/>
    <n v="1319"/>
    <x v="10"/>
    <x v="43"/>
    <s v="汤臣倍健（BY-HEALTH）"/>
    <n v="16690"/>
    <s v="汤臣倍健股份"/>
    <s v="汤臣倍健股份有限公司"/>
    <n v="1"/>
    <n v="116"/>
    <s v="汤臣倍健儿童维生素AD软胶囊(儿童型)400mg*60粒"/>
    <x v="14"/>
  </r>
  <r>
    <x v="0"/>
    <n v="1319"/>
    <x v="10"/>
    <x v="21"/>
    <s v="澳佳宝（BLACKMORES）"/>
    <n v="163991"/>
    <s v="黛浓有限公司"/>
    <s v="黛浓有限公司"/>
    <n v="11"/>
    <n v="1207"/>
    <s v="澳洲进口Blackmores澳佳宝孕妇黄金素180粒 孕期哺乳期营养 叶酸维生素DHA 180粒 * 1瓶装 特 质保期至18年"/>
    <x v="14"/>
  </r>
  <r>
    <x v="0"/>
    <n v="1319"/>
    <x v="10"/>
    <x v="31"/>
    <s v="自然之宝"/>
    <n v="170668"/>
    <s v="自然之宝公司"/>
    <s v="自然之宝公司"/>
    <n v="19"/>
    <n v="2789"/>
    <s v="【全球购】美国Nature's Way Sambucus黑接骨木儿童糖浆 240ml"/>
    <x v="14"/>
  </r>
  <r>
    <x v="1"/>
    <n v="1319"/>
    <x v="10"/>
    <x v="6"/>
    <s v="海尔（Haier）"/>
    <n v="7817"/>
    <s v="海尔集团"/>
    <s v="青岛海尔投资发展有限公司"/>
    <n v="8224"/>
    <n v="2019589"/>
    <s v="海尔（Haier ）婴儿营养食物调理机 辅食机食物研磨器料理机蒸煮搅拌一体机HBB-I0201"/>
    <x v="14"/>
  </r>
  <r>
    <x v="0"/>
    <n v="1319"/>
    <x v="10"/>
    <x v="6"/>
    <s v="Haier"/>
    <n v="98227"/>
    <s v="海尔集团"/>
    <s v="青岛海尔投资发展有限公司"/>
    <n v="20"/>
    <n v="142"/>
    <s v="Haier海尔母婴电器赠品 柠檬酸除垢剂6包"/>
    <x v="14"/>
  </r>
  <r>
    <x v="0"/>
    <n v="1319"/>
    <x v="10"/>
    <x v="22"/>
    <s v="GNC"/>
    <n v="171862"/>
    <s v="GNC公司"/>
    <s v="大众营养投资公司"/>
    <n v="440"/>
    <n v="31867"/>
    <s v="英国Sudocrem 屁屁乐婴幼儿尿布疹护臀膏屁屁霜护肤宝宝霜防红屁股 屁屁霜125g"/>
    <x v="14"/>
  </r>
  <r>
    <x v="1"/>
    <n v="6728"/>
    <x v="16"/>
    <x v="6"/>
    <s v="海尔（Haier）"/>
    <n v="7817"/>
    <s v="海尔集团"/>
    <s v="青岛海尔投资发展有限公司"/>
    <n v="7959"/>
    <n v="1101584"/>
    <s v="海尔（Haier）（KJBD02-15） 海尔Q8 Plus新款车载空气净化器 消除异味香薰负离子甲醛汽车空气净化器"/>
    <x v="14"/>
  </r>
  <r>
    <x v="0"/>
    <n v="6728"/>
    <x v="16"/>
    <x v="7"/>
    <s v="美的（Midea）"/>
    <n v="12380"/>
    <s v="美的集团"/>
    <s v="美的集团股份有限公司"/>
    <n v="64"/>
    <n v="16634"/>
    <s v="车载吸尘器专用配件 可替换 海帕过滤网 滤芯  美的VH03W-09E型号用"/>
    <x v="14"/>
  </r>
  <r>
    <x v="0"/>
    <n v="6728"/>
    <x v="16"/>
    <x v="6"/>
    <s v="海尔"/>
    <n v="42275"/>
    <s v="海尔集团"/>
    <s v="青岛海尔投资发展有限公司"/>
    <n v="20"/>
    <n v="1308"/>
    <s v="【京仓直发】先科 车载充电器 车充点烟器AY-T52S双USB 带线一拖二电压检测数显 哑光灰"/>
    <x v="14"/>
  </r>
  <r>
    <x v="1"/>
    <n v="6728"/>
    <x v="16"/>
    <x v="7"/>
    <s v="美的（Midea）"/>
    <n v="12380"/>
    <s v="美的集团"/>
    <s v="美的集团股份有限公司"/>
    <n v="4095"/>
    <n v="909152"/>
    <s v="美的（Midea）VH03W-09E 车载吸尘器 汽车用吸尘器 大吸力 大功率"/>
    <x v="14"/>
  </r>
  <r>
    <x v="0"/>
    <n v="6728"/>
    <x v="16"/>
    <x v="6"/>
    <s v="海尔（Haier）"/>
    <n v="7817"/>
    <s v="海尔集团"/>
    <s v="青岛海尔投资发展有限公司"/>
    <n v="825"/>
    <n v="132221"/>
    <s v="车载充电器 车充点烟器USB手机充电器 汽车用一分二充电器 拨浪鼓车充 黑色"/>
    <x v="14"/>
  </r>
  <r>
    <x v="0"/>
    <n v="6728"/>
    <x v="16"/>
    <x v="9"/>
    <s v="TCL"/>
    <n v="188749"/>
    <s v="TCL集团"/>
    <s v="TCL集团股份有限公司"/>
    <n v="6597"/>
    <n v="813668"/>
    <s v="艾可斯 三用数据线 苹果/安卓/Type-c/通用"/>
    <x v="14"/>
  </r>
  <r>
    <x v="1"/>
    <n v="6728"/>
    <x v="16"/>
    <x v="9"/>
    <s v="TCL"/>
    <n v="2505"/>
    <s v="TCL集团"/>
    <s v="TCL集团股份有限公司"/>
    <n v="555"/>
    <n v="109634"/>
    <s v="TCL KJ15F-A1车载空气净化器专用过滤网 4层过滤芯除甲醛异味净化器滤网"/>
    <x v="14"/>
  </r>
  <r>
    <x v="0"/>
    <n v="6728"/>
    <x v="16"/>
    <x v="1"/>
    <s v="创维（Skyworth）"/>
    <n v="5565"/>
    <s v="创维集团"/>
    <s v="创维集团有限公司"/>
    <n v="4"/>
    <n v="1385"/>
    <s v="创维汽车用空气净化器 车载香薰除甲醛家用滤芯网新车除味负离子加湿pm2.5 太空灰"/>
    <x v="14"/>
  </r>
  <r>
    <x v="0"/>
    <n v="670"/>
    <x v="5"/>
    <x v="6"/>
    <s v="雷神（ThundeRobot）"/>
    <n v="48100"/>
    <s v="海尔集团"/>
    <s v="海尔信息科技（深圳）有限公司"/>
    <n v="3058"/>
    <n v="10388527"/>
    <s v="雷神（ThundeRobot）黑金刚K70R 全铝合金键身 背光机械键盘 金属黑 红轴 K70R 金属黑 红轴"/>
    <x v="14"/>
  </r>
  <r>
    <x v="1"/>
    <n v="670"/>
    <x v="5"/>
    <x v="7"/>
    <s v="美的（Midea）"/>
    <n v="12380"/>
    <s v="美的集团"/>
    <s v="美的集团股份有限公司"/>
    <n v="7718"/>
    <n v="211419"/>
    <s v="美的（midea）A1C33L1.8-A5 插座插排插线板 1.8米"/>
    <x v="14"/>
  </r>
  <r>
    <x v="1"/>
    <n v="670"/>
    <x v="5"/>
    <x v="6"/>
    <s v="海尔（Haier）"/>
    <n v="7817"/>
    <s v="海尔集团"/>
    <s v="青岛海尔投资发展有限公司"/>
    <n v="3559"/>
    <n v="6003743"/>
    <s v="海尔（Haier）锋睿S420 14英寸轻薄笔记本电脑（Intel四核 4G 128G SSD WIFI 蓝牙 FHD 无亮点）"/>
    <x v="14"/>
  </r>
  <r>
    <x v="1"/>
    <n v="670"/>
    <x v="5"/>
    <x v="6"/>
    <s v="极限矩阵"/>
    <n v="69196"/>
    <s v="海尔集团"/>
    <s v="苏州海尔信息科技有限公司"/>
    <n v="1025"/>
    <n v="5707451"/>
    <s v="极限矩阵（matrimax）猛禽X1A 台式游戏电脑主机(I3-7100 8G DDR4 128G SSD GTX1050 2G独显)"/>
    <x v="14"/>
  </r>
  <r>
    <x v="0"/>
    <n v="670"/>
    <x v="5"/>
    <x v="6"/>
    <s v="海尔（Haier）"/>
    <n v="7817"/>
    <s v="海尔集团"/>
    <s v="青岛海尔投资发展有限公司"/>
    <n v="1"/>
    <n v="55"/>
    <s v="戴尔（DELL）苏购新年福袋（AX210/漫步者R10U音响/硕美科G925耳机/笔记本包 漫步者音响R10U"/>
    <x v="14"/>
  </r>
  <r>
    <x v="1"/>
    <n v="670"/>
    <x v="5"/>
    <x v="1"/>
    <s v="创维（Skyworth）"/>
    <n v="217182"/>
    <s v="创维集团"/>
    <s v="深圳创维-RGB电子有限公司"/>
    <n v="30371"/>
    <n v="8740703"/>
    <s v="创维（Skyworth）复合音频线 一分三莲花头音视频线"/>
    <x v="14"/>
  </r>
  <r>
    <x v="1"/>
    <n v="670"/>
    <x v="5"/>
    <x v="9"/>
    <s v="TCL"/>
    <n v="2505"/>
    <s v="TCL集团"/>
    <s v="TCL集团股份有限公司"/>
    <n v="5443"/>
    <n v="4567094"/>
    <s v="TCL T34M6CW 34英寸1800R准4K超宽屏100Hz高刷新率 支持FreeSync同步技术游戏电竞曲面显示器"/>
    <x v="14"/>
  </r>
  <r>
    <x v="0"/>
    <n v="670"/>
    <x v="5"/>
    <x v="1"/>
    <s v="创维（Skyworth）"/>
    <n v="217182"/>
    <s v="创维集团"/>
    <s v="深圳创维-RGB电子有限公司"/>
    <n v="1796"/>
    <n v="420248"/>
    <s v="赠品  戴尔（DELL）迅驰专享 MS116有线鼠标（不指定颜色随机发）不单拍"/>
    <x v="14"/>
  </r>
  <r>
    <x v="0"/>
    <n v="670"/>
    <x v="5"/>
    <x v="9"/>
    <s v="TCL"/>
    <n v="188749"/>
    <s v="TCL集团"/>
    <s v="TCL集团股份有限公司"/>
    <n v="907"/>
    <n v="549509"/>
    <s v="游戏鼠标垫（赠品不单独发货，以收到实物为准） 鼠标垫"/>
    <x v="14"/>
  </r>
  <r>
    <x v="1"/>
    <n v="670"/>
    <x v="5"/>
    <x v="6"/>
    <s v="雷神（ThundeRobot）"/>
    <n v="48100"/>
    <s v="海尔集团"/>
    <s v="海尔信息科技（深圳）有限公司"/>
    <n v="7411"/>
    <n v="32582546"/>
    <s v="雷神（ThundeRobot）鼠标套装M10T"/>
    <x v="14"/>
  </r>
  <r>
    <x v="0"/>
    <n v="1316"/>
    <x v="31"/>
    <x v="43"/>
    <s v="汤臣倍健（BY-HEALTH）"/>
    <n v="16690"/>
    <s v="汤臣倍健股份"/>
    <s v="汤臣倍健股份有限公司"/>
    <n v="16"/>
    <n v="813"/>
    <s v="【屈臣氏】汤臣倍健维生素片 专柜 维生素E软胶囊30粒+送多种维生素片(女士)30片"/>
    <x v="14"/>
  </r>
  <r>
    <x v="0"/>
    <n v="1316"/>
    <x v="31"/>
    <x v="21"/>
    <s v="澳佳宝（blackmores）"/>
    <n v="222671"/>
    <s v="黛浓有限公司"/>
    <s v="黛浓有限公司"/>
    <n v="23"/>
    <n v="1171"/>
    <s v="澳佳宝（blackmores） 澳洲 澳佳宝 天然维生素VE面霜保湿护肤润肤霜 天然VE面霜50g"/>
    <x v="14"/>
  </r>
  <r>
    <x v="0"/>
    <n v="1316"/>
    <x v="31"/>
    <x v="5"/>
    <s v="苏泊尔（SUPOR）"/>
    <n v="16425"/>
    <s v="苏泊尔集团"/>
    <s v="浙江苏泊尔股份有限公司"/>
    <n v="32"/>
    <n v="0"/>
    <s v="赠品 家家欢清洁抹布"/>
    <x v="14"/>
  </r>
  <r>
    <x v="0"/>
    <n v="1316"/>
    <x v="31"/>
    <x v="20"/>
    <s v="飞科（FLYCO）"/>
    <n v="6736"/>
    <s v="飞科股份"/>
    <s v="上海飞科电器股份有限公司"/>
    <n v="1068"/>
    <n v="41153"/>
    <s v="飞科（FLYCO）除毛球修剪器充电式去剪毛衣服衣物刮吸毛球器剃打脱毛机家用去球器衣服除毛器 FR5201"/>
    <x v="14"/>
  </r>
  <r>
    <x v="1"/>
    <n v="1316"/>
    <x v="31"/>
    <x v="6"/>
    <s v="KKC"/>
    <n v="234828"/>
    <s v="海尔集团"/>
    <s v="海尔信息科技（深圳）有限公司"/>
    <n v="311"/>
    <n v="18333"/>
    <s v="KKC 电动牙刷 替换刷头 2支装 KQ-021A 适用720W/720P"/>
    <x v="14"/>
  </r>
  <r>
    <x v="0"/>
    <n v="1316"/>
    <x v="31"/>
    <x v="21"/>
    <s v="BLACKMORES"/>
    <n v="153835"/>
    <s v="黛浓有限公司"/>
    <s v="黛浓有限公司"/>
    <n v="165"/>
    <n v="8696"/>
    <s v="澳洲进口Blackmores澳佳宝ve面霜天然维生素E冰冰霜 润肤保湿补水妆前乳 润肤霜50g*1支"/>
    <x v="14"/>
  </r>
  <r>
    <x v="1"/>
    <n v="1316"/>
    <x v="31"/>
    <x v="21"/>
    <s v="澳佳宝（Blackmores）"/>
    <n v="21324"/>
    <s v="黛浓有限公司"/>
    <s v="质控聚合品牌"/>
    <n v="350"/>
    <n v="33489"/>
    <s v="澳佳宝（Blackmores）维生素VE面霜 50G 滋润 保湿 不油腻 【两支装】"/>
    <x v="14"/>
  </r>
  <r>
    <x v="0"/>
    <n v="1316"/>
    <x v="31"/>
    <x v="7"/>
    <s v="美的（Midea）"/>
    <n v="12380"/>
    <s v="美的集团"/>
    <s v="美的集团股份有限公司"/>
    <n v="100"/>
    <n v="0"/>
    <s v="赠品手帕纸1包 型号随机"/>
    <x v="14"/>
  </r>
  <r>
    <x v="0"/>
    <n v="1316"/>
    <x v="0"/>
    <x v="21"/>
    <s v="blackmores"/>
    <n v="160869"/>
    <s v="黛浓有限公司"/>
    <s v="黛浓有限公司"/>
    <n v="19"/>
    <n v="1501"/>
    <s v="澳洲直邮Blackmores澳佳宝VE面霜 天然维生素E润肤霜/冰冰霜 Natio玫瑰水 蜂毒面霜*1件"/>
    <x v="14"/>
  </r>
  <r>
    <x v="0"/>
    <n v="1316"/>
    <x v="0"/>
    <x v="21"/>
    <s v="澳佳宝（Blackmores）"/>
    <n v="168710"/>
    <s v="黛浓有限公司"/>
    <s v="黛浓有限公司"/>
    <n v="1906"/>
    <n v="75093"/>
    <s v="面膜棒 单个"/>
    <x v="14"/>
  </r>
  <r>
    <x v="0"/>
    <n v="1316"/>
    <x v="0"/>
    <x v="21"/>
    <s v="Blackmores"/>
    <n v="160711"/>
    <s v="黛浓有限公司"/>
    <s v="黛浓有限公司"/>
    <n v="24"/>
    <n v="1490"/>
    <s v="澳洲进口 Blackmores澳佳宝ve面霜天然维生素面霜润肤霜 50G 3盒装"/>
    <x v="14"/>
  </r>
  <r>
    <x v="0"/>
    <n v="1316"/>
    <x v="0"/>
    <x v="22"/>
    <s v="GNC"/>
    <n v="171862"/>
    <s v="GNC公司"/>
    <s v="大众营养投资公司"/>
    <n v="139"/>
    <n v="5444"/>
    <s v="美国进口  GNC  健安喜 可可油面霜 57g 可可油面霜 57g"/>
    <x v="14"/>
  </r>
  <r>
    <x v="0"/>
    <n v="1316"/>
    <x v="0"/>
    <x v="21"/>
    <s v="澳佳宝（BLACKMORES）"/>
    <n v="163991"/>
    <s v="黛浓有限公司"/>
    <s v="黛浓有限公司"/>
    <n v="316"/>
    <n v="24346"/>
    <s v="澳佳宝（BLACKMORES） 屈臣氏 澳佳宝天然维生素E润肤霜50g 清爽不黏腻 包邮 VE面霜 冰冰霜 1支"/>
    <x v="14"/>
  </r>
  <r>
    <x v="0"/>
    <n v="12259"/>
    <x v="2"/>
    <x v="45"/>
    <s v="習水"/>
    <n v="256580"/>
    <s v="茅台集团"/>
    <s v="贵州茅台酒厂（集团）习酒有限责任公司"/>
    <n v="118"/>
    <n v="5008"/>
    <s v="贵州省53度酱香型粮食酒  茅台镇原浆纯粮白酒礼盒 整箱特价 一瓶试喝装  1*500ml"/>
    <x v="14"/>
  </r>
  <r>
    <x v="0"/>
    <n v="12259"/>
    <x v="2"/>
    <x v="2"/>
    <s v="湘泉"/>
    <n v="18256"/>
    <s v="酒鬼股份"/>
    <s v="酒鬼酒股份有限公司"/>
    <n v="10"/>
    <n v="2480"/>
    <s v="酒鬼酒 湘泉珍藏酒52度500ml*6瓶 馥郁香型白酒整箱"/>
    <x v="14"/>
  </r>
  <r>
    <x v="0"/>
    <n v="12259"/>
    <x v="2"/>
    <x v="40"/>
    <s v="酒之头"/>
    <n v="77504"/>
    <s v="五粮液集团"/>
    <s v="四川省宜宾五粮液集团有限公司"/>
    <n v="14"/>
    <n v="5556"/>
    <s v="宜宾五粮液股份有限公司出品 52度酒之头 礼盒装 下单立减200元"/>
    <x v="14"/>
  </r>
  <r>
    <x v="0"/>
    <n v="12259"/>
    <x v="2"/>
    <x v="40"/>
    <s v="感恩"/>
    <n v="296730"/>
    <s v="五粮液集团"/>
    <s v="四川省宜宾五粮液集团有限公司"/>
    <n v="4"/>
    <n v="1996"/>
    <s v="宜宾五粮液股份有限公司出品    52度感恩酒纯酿500ml  浓香型 白酒 下单立减100元"/>
    <x v="14"/>
  </r>
  <r>
    <x v="0"/>
    <n v="12259"/>
    <x v="2"/>
    <x v="45"/>
    <s v="习酒"/>
    <n v="226309"/>
    <s v="茅台集团"/>
    <s v="贵州茅台酒厂（集团）习酒有限责任公司"/>
    <n v="28428"/>
    <n v="7611304"/>
    <s v="陶瓷酒具 三角酒具套装 一壶两杯  高温白瓷 水墨兰图案"/>
    <x v="14"/>
  </r>
  <r>
    <x v="0"/>
    <n v="12259"/>
    <x v="2"/>
    <x v="40"/>
    <s v="锦绣前程"/>
    <n v="66001"/>
    <s v="五粮液集团"/>
    <s v="四川省宜宾五粮液集团有限公司"/>
    <n v="3"/>
    <n v="544"/>
    <s v="【五粮液】锦绣前程 荣誉52度500ml*2瓶装 浓香型高度白酒水礼盒 喜酒婚宴酒 特价 52度"/>
    <x v="14"/>
  </r>
  <r>
    <x v="0"/>
    <n v="12259"/>
    <x v="2"/>
    <x v="40"/>
    <s v="圣"/>
    <n v="283900"/>
    <s v="五粮液集团"/>
    <s v="四川省宜宾五粮液集团有限公司"/>
    <n v="5"/>
    <n v="7485"/>
    <s v="五粮液（WULIANGYE） 聖酒 礼盒 送礼收藏浓香型白酒 高档商务珍藏礼品酒 圣酒礼盒装"/>
    <x v="14"/>
  </r>
  <r>
    <x v="0"/>
    <n v="12259"/>
    <x v="2"/>
    <x v="45"/>
    <s v="白金酒"/>
    <n v="3942"/>
    <s v="茅台集团"/>
    <s v="贵州茅台酒厂（集团）白金酒责任有限公司"/>
    <n v="2713"/>
    <n v="609972"/>
    <s v="邮费补差专拍，请勿单拍，单拍不发货"/>
    <x v="14"/>
  </r>
  <r>
    <x v="0"/>
    <n v="12259"/>
    <x v="2"/>
    <x v="40"/>
    <s v="五粮醇"/>
    <n v="44843"/>
    <s v="五粮液集团"/>
    <s v="四川省宜宾五粮液集团有限公司"/>
    <n v="1364"/>
    <n v="149362"/>
    <s v="礼品袋 适用于 五粮醇 500ml"/>
    <x v="14"/>
  </r>
  <r>
    <x v="1"/>
    <n v="12259"/>
    <x v="2"/>
    <x v="40"/>
    <s v="五粮液（WULIANGYE）"/>
    <n v="171672"/>
    <s v="五粮液集团"/>
    <s v="四川省宜宾五粮液集团有限公司"/>
    <n v="256212"/>
    <n v="194430571"/>
    <s v="（礼品袋）适用于 五粮液 酒王酒礼盒装52度500ml"/>
    <x v="14"/>
  </r>
  <r>
    <x v="0"/>
    <n v="12259"/>
    <x v="2"/>
    <x v="45"/>
    <s v="贵州茅台酒"/>
    <n v="295550"/>
    <s v="茅台集团"/>
    <s v="中国贵州茅台酒厂（集团）有限责任公司"/>
    <n v="16"/>
    <n v="5413"/>
    <s v="茅台 53度茅台迎宾酒500ml（老包装）*6"/>
    <x v="14"/>
  </r>
  <r>
    <x v="0"/>
    <n v="12259"/>
    <x v="2"/>
    <x v="45"/>
    <s v="赖茅"/>
    <n v="10813"/>
    <s v="茅台集团"/>
    <s v="中国贵州茅台酒厂(集团)有限责任公司"/>
    <n v="569"/>
    <n v="399526"/>
    <s v="赖茅 茅台  重沙 53度 500ml*6瓶 整箱装"/>
    <x v="14"/>
  </r>
  <r>
    <x v="0"/>
    <n v="12259"/>
    <x v="2"/>
    <x v="33"/>
    <s v="古井"/>
    <n v="84017"/>
    <s v="古井贡集团"/>
    <s v="安徽古井贡酒股份有限公司"/>
    <n v="1118"/>
    <n v="258176"/>
    <s v="正品白酒 古井贡酒 年份原浆50度古16 小酒 整箱100ml*12瓶"/>
    <x v="14"/>
  </r>
  <r>
    <x v="0"/>
    <n v="12259"/>
    <x v="2"/>
    <x v="45"/>
    <s v="茅乡"/>
    <n v="98287"/>
    <s v="茅台集团"/>
    <s v="中国贵州茅台酒厂(集团)有限责任公司"/>
    <n v="1284"/>
    <n v="203148"/>
    <s v="贵州茅台集团茅乡封藏V16整箱礼盒白酒 52度500ml*6"/>
    <x v="14"/>
  </r>
  <r>
    <x v="1"/>
    <n v="12259"/>
    <x v="2"/>
    <x v="44"/>
    <s v="洋河"/>
    <n v="26909"/>
    <s v="洋河酒厂"/>
    <s v="江苏洋河酒厂股份有限公司"/>
    <n v="526262"/>
    <n v="170373640"/>
    <s v="金洋河?52度?480ml*6瓶?浓香型白酒?整箱装?洋河股份出品"/>
    <x v="14"/>
  </r>
  <r>
    <x v="0"/>
    <n v="12259"/>
    <x v="2"/>
    <x v="45"/>
    <s v="传国奇"/>
    <n v="301291"/>
    <s v="茅台集团"/>
    <s v="贵州茅台酒厂（集团）保健酒业有限公司"/>
    <n v="5"/>
    <n v="267"/>
    <s v="传国奇 贵州茅台集团公司 福禄寿喜42度500ml单瓶盒装 浓香酒白酒"/>
    <x v="14"/>
  </r>
  <r>
    <x v="0"/>
    <n v="12259"/>
    <x v="2"/>
    <x v="40"/>
    <s v="五粮头曲"/>
    <n v="286335"/>
    <s v="五粮液集团"/>
    <s v="四川省宜宾五粮液集团有限公司"/>
    <n v="2"/>
    <n v="461"/>
    <s v="五粮头曲 宜宾五粮液股份公司浓香型白酒500ml白酒礼盒装 五粮头曲52度双瓶装"/>
    <x v="14"/>
  </r>
  <r>
    <x v="0"/>
    <n v="12259"/>
    <x v="2"/>
    <x v="33"/>
    <s v="年份原浆"/>
    <n v="274141"/>
    <s v="古井贡集团"/>
    <s v="安徽古井贡酒股份有限公司"/>
    <n v="27"/>
    <n v="10843"/>
    <s v="年份原浆 【酒厂直营】古井贡酒  幸福版  50度500ml 单瓶装 浓香型白酒"/>
    <x v="14"/>
  </r>
  <r>
    <x v="1"/>
    <n v="12259"/>
    <x v="2"/>
    <x v="45"/>
    <s v="习酒"/>
    <n v="17981"/>
    <s v="茅台集团"/>
    <s v="贵州茅台酒厂(集团)习酒有限责任公司"/>
    <n v="96167"/>
    <n v="27852196"/>
    <s v="贵州 习酒 金质 53度 100ml 单瓶装"/>
    <x v="14"/>
  </r>
  <r>
    <x v="1"/>
    <n v="12259"/>
    <x v="2"/>
    <x v="40"/>
    <s v="五粮醇"/>
    <n v="44843"/>
    <s v="五粮液集团"/>
    <s v="四川省宜宾五粮液集团有限公司"/>
    <n v="34722"/>
    <n v="4514124"/>
    <s v="五粮醇 大礼盒三代 浓香型白酒 45度 500ml*2 礼盒装"/>
    <x v="14"/>
  </r>
  <r>
    <x v="0"/>
    <n v="12259"/>
    <x v="2"/>
    <x v="40"/>
    <s v="五粮液"/>
    <n v="207145"/>
    <s v="五粮液集团"/>
    <s v="四川省宜宾五粮液集团有限公司"/>
    <n v="21851"/>
    <n v="5851772"/>
    <s v="超市白酒 五粮液股份 五粮迎宾酒上品52度500mL浓香型高度白酒 整箱装"/>
    <x v="14"/>
  </r>
  <r>
    <x v="0"/>
    <n v="12259"/>
    <x v="2"/>
    <x v="2"/>
    <s v="酒鬼酒"/>
    <n v="124294"/>
    <s v="酒鬼股份"/>
    <s v="酒鬼酒股份有限公司"/>
    <n v="478"/>
    <n v="102179"/>
    <s v="（酒2008年生产）52度酒鬼酒内供礼盒500ml陶瓷瓶 全或无"/>
    <x v="14"/>
  </r>
  <r>
    <x v="0"/>
    <n v="12259"/>
    <x v="2"/>
    <x v="45"/>
    <s v="点酱台"/>
    <n v="311216"/>
    <s v="茅台集团"/>
    <s v="贵州茅台酒厂(集团)白金酒有限责任公司"/>
    <n v="6"/>
    <n v="1852"/>
    <s v="点酱台 贵州茅台集团白金酒公司 53度 酱香型白酒 500ml 单瓶"/>
    <x v="14"/>
  </r>
  <r>
    <x v="1"/>
    <n v="12259"/>
    <x v="2"/>
    <x v="40"/>
    <s v="五粮液"/>
    <n v="155136"/>
    <s v="五粮液集团"/>
    <s v="四川省宜宾五粮液集团有限公司"/>
    <n v="303"/>
    <n v="251996"/>
    <s v="五粮液聖酒 文武双瓶礼盒装 浓香型白酒 收藏送礼639ml 2瓶装礼盒套装"/>
    <x v="14"/>
  </r>
  <r>
    <x v="0"/>
    <n v="12259"/>
    <x v="2"/>
    <x v="45"/>
    <s v="播窖"/>
    <n v="302721"/>
    <s v="茅台集团"/>
    <s v="贵州茅台酒厂（集团）保健酒业有限公司"/>
    <n v="170"/>
    <n v="42121"/>
    <s v="贵州茅台集团 播窖1935红色经典浓香型 白酒年货送礼酒（浓香型52°）500ML*1瓶 红色 浓香型52度500ML"/>
    <x v="14"/>
  </r>
  <r>
    <x v="0"/>
    <n v="12259"/>
    <x v="2"/>
    <x v="45"/>
    <s v="GJM"/>
    <n v="264313"/>
    <s v="茅台集团"/>
    <s v="中国贵州茅台酒厂(集团)有限责任公司"/>
    <n v="568"/>
    <n v="173795"/>
    <s v="贵州茅台集团白金原浆酒VIP鉴赏52度浓香型白酒礼盒整箱500ml*6瓶"/>
    <x v="14"/>
  </r>
  <r>
    <x v="0"/>
    <n v="12259"/>
    <x v="2"/>
    <x v="33"/>
    <s v="古井贡酒"/>
    <n v="7523"/>
    <s v="古井贡集团"/>
    <s v="安徽古井贡酒股份有限公司"/>
    <n v="746"/>
    <n v="100187"/>
    <s v="陈年老酒 古井贡酒 2012年 50度 500ML*6瓶"/>
    <x v="14"/>
  </r>
  <r>
    <x v="0"/>
    <n v="12259"/>
    <x v="2"/>
    <x v="45"/>
    <s v="天朝上品"/>
    <n v="31697"/>
    <s v="茅台集团"/>
    <s v="贵州茅台酒厂集团技术开发公司"/>
    <n v="795"/>
    <n v="323311"/>
    <s v="贵州茅台集团 53°天朝上品元宝福到 口感柔和酱香型白酒500ml*6瓶箱装"/>
    <x v="14"/>
  </r>
  <r>
    <x v="1"/>
    <n v="12259"/>
    <x v="2"/>
    <x v="45"/>
    <s v="茅乡"/>
    <n v="98287"/>
    <s v="茅台集团"/>
    <s v="中国贵州茅台酒厂(集团)有限责任公司"/>
    <n v="5064"/>
    <n v="607650"/>
    <s v="【整箱】茅台集团 福满四季20 浓香型白酒 52度500ml*6瓶(内含3支礼品袋）"/>
    <x v="14"/>
  </r>
  <r>
    <x v="0"/>
    <n v="12259"/>
    <x v="2"/>
    <x v="40"/>
    <s v="国鼎"/>
    <n v="73195"/>
    <s v="五粮液集团"/>
    <s v="四川省宜宾五粮液集团保健酒有限责任公司"/>
    <n v="1"/>
    <n v="167"/>
    <s v="【宜宾馆】五粮液生态酿酒公司出品蛹虫草酒52度500ml 红盒装 单瓶装"/>
    <x v="14"/>
  </r>
  <r>
    <x v="0"/>
    <n v="12259"/>
    <x v="2"/>
    <x v="33"/>
    <s v="古井贡年份原浆"/>
    <n v="183182"/>
    <s v="古井贡集团"/>
    <s v="安徽古井贡酒股份有限公司"/>
    <n v="1072"/>
    <n v="50933"/>
    <s v="礼品袋（适用于岁月经典5年陈酿45度700ml）"/>
    <x v="14"/>
  </r>
  <r>
    <x v="0"/>
    <n v="12259"/>
    <x v="2"/>
    <x v="40"/>
    <s v="五粮神"/>
    <n v="199671"/>
    <s v="五粮液集团"/>
    <s v="四川省宜宾五粮液集团有限公司"/>
    <n v="228"/>
    <n v="49131"/>
    <s v="五粮液股份公司精品系列五粮神52度浓香型白酒500ml 整箱6瓶"/>
    <x v="14"/>
  </r>
  <r>
    <x v="0"/>
    <n v="12259"/>
    <x v="2"/>
    <x v="44"/>
    <s v="洋河蓝色经典"/>
    <n v="127254"/>
    <s v="洋河酒厂"/>
    <s v="江苏洋河酒厂股份有限公司"/>
    <n v="1278"/>
    <n v="15441"/>
    <s v="礼品袋（适用于洋河蓝色经典海之蓝  480ml）"/>
    <x v="14"/>
  </r>
  <r>
    <x v="0"/>
    <n v="12259"/>
    <x v="2"/>
    <x v="45"/>
    <s v="茅台醇"/>
    <n v="63821"/>
    <s v="茅台集团"/>
    <s v="中国贵州茅台酒厂(集团)有限责任公司"/>
    <n v="3"/>
    <n v="0"/>
    <s v="茅台集团白酒礼品袋礼盒袋 1每2瓶送1个 酱藏贵宾"/>
    <x v="14"/>
  </r>
  <r>
    <x v="0"/>
    <n v="12259"/>
    <x v="2"/>
    <x v="45"/>
    <s v="茅台"/>
    <n v="226231"/>
    <s v="茅台集团"/>
    <s v="中国贵州茅台酒厂（集团）有限责任公司"/>
    <n v="578"/>
    <n v="276495"/>
    <s v="贵州茅台集团 茅台醇封坛原浆 私藏级52度500ML浓香型白酒 整箱四瓶装"/>
    <x v="14"/>
  </r>
  <r>
    <x v="1"/>
    <n v="12259"/>
    <x v="2"/>
    <x v="40"/>
    <s v="尖庄"/>
    <n v="26631"/>
    <s v="五粮液集团"/>
    <s v="四川省宜宾五粮液集团有限公司"/>
    <n v="4973"/>
    <n v="548901"/>
    <s v="五粮液 股份出品 尖庄曲酒盒装52度500ml*6盒 整箱装"/>
    <x v="14"/>
  </r>
  <r>
    <x v="0"/>
    <n v="12259"/>
    <x v="2"/>
    <x v="45"/>
    <s v="茅台（moutai）"/>
    <n v="162855"/>
    <s v="茅台集团"/>
    <s v="中国贵州茅台酒厂(集团)有限责任公司"/>
    <n v="4438"/>
    <n v="2172804"/>
    <s v="贵州茅台集团 茅乡窖龄 红 52度 带杯装 500ml 浓香型白酒"/>
    <x v="14"/>
  </r>
  <r>
    <x v="1"/>
    <n v="12259"/>
    <x v="2"/>
    <x v="33"/>
    <s v="古井贡酒"/>
    <n v="7523"/>
    <s v="古井贡集团"/>
    <s v="安徽古井贡酒股份有限公司"/>
    <n v="73732"/>
    <n v="17276086"/>
    <s v="礼品袋（适用于古井贡酒年份原浆献礼版50度 500ml）"/>
    <x v="14"/>
  </r>
  <r>
    <x v="0"/>
    <n v="12259"/>
    <x v="2"/>
    <x v="40"/>
    <s v="五粮情"/>
    <n v="350468"/>
    <s v="五粮液集团"/>
    <s v="四川省宜宾五粮液集团有限公司"/>
    <n v="1"/>
    <n v="589"/>
    <s v="醉仙网 五粮液五粮情醇品52度浓香型白酒 500ml*6瓶装"/>
    <x v="14"/>
  </r>
  <r>
    <x v="0"/>
    <n v="12259"/>
    <x v="2"/>
    <x v="33"/>
    <s v="古井贡"/>
    <n v="84246"/>
    <s v="古井贡集团"/>
    <s v="安徽古井贡酒股份有限公司"/>
    <n v="8028"/>
    <n v="2203096"/>
    <s v="闹元宵酒仙网 古井贡50度 古井贡酒 桃花春曲500ml*2 白酒"/>
    <x v="14"/>
  </r>
  <r>
    <x v="0"/>
    <n v="12259"/>
    <x v="2"/>
    <x v="40"/>
    <s v="五粮液（wuliangye）"/>
    <n v="205649"/>
    <s v="五粮液集团"/>
    <s v="四川省宜宾五粮液集团有限公司"/>
    <n v="10114"/>
    <n v="1998472"/>
    <s v="龙酒礼盒包装 礼盒装"/>
    <x v="14"/>
  </r>
  <r>
    <x v="0"/>
    <n v="12259"/>
    <x v="2"/>
    <x v="40"/>
    <s v="春夏秋冬"/>
    <n v="83704"/>
    <s v="五粮液集团"/>
    <s v="四川省宜宾五粮液集团有限公司"/>
    <n v="42"/>
    <n v="19463"/>
    <s v="宜宾五粮液股份有限公司出品 52度春夏秋冬喜庆用酒 单瓶"/>
    <x v="14"/>
  </r>
  <r>
    <x v="0"/>
    <n v="12259"/>
    <x v="2"/>
    <x v="44"/>
    <s v="洋河酒厂（YANGHE）"/>
    <n v="218860"/>
    <s v="洋河酒厂"/>
    <s v="江苏洋河酒厂股份有限公司"/>
    <n v="7"/>
    <n v="7220"/>
    <s v="江苏洋河蓝色经典 52度洋河梦之蓝M3 500ml*4瓶 整箱"/>
    <x v="14"/>
  </r>
  <r>
    <x v="0"/>
    <n v="12259"/>
    <x v="2"/>
    <x v="45"/>
    <s v="黔茅古酱"/>
    <n v="51826"/>
    <s v="茅台集团"/>
    <s v="贵州茅台酒厂(集团)保健酒业有限公司"/>
    <n v="17"/>
    <n v="8485"/>
    <s v="汾酒集团 53度 晋都 原浆 一坛香升级版 清香型  白酒1500ml 白酒大坛礼盒"/>
    <x v="14"/>
  </r>
  <r>
    <x v="0"/>
    <n v="12259"/>
    <x v="2"/>
    <x v="45"/>
    <s v="国隆（guolong）"/>
    <n v="136677"/>
    <s v="茅台集团"/>
    <s v="贵州茅台酒厂集团技术开发公司"/>
    <n v="66"/>
    <n v="0"/>
    <s v="【急速年货节】茅台集团国隆酱酒手提袋"/>
    <x v="14"/>
  </r>
  <r>
    <x v="0"/>
    <n v="12259"/>
    <x v="2"/>
    <x v="45"/>
    <s v="茅坛"/>
    <n v="237563"/>
    <s v="茅台集团"/>
    <s v="中国贵州茅台酒厂有限责任公司"/>
    <n v="597"/>
    <n v="150458"/>
    <s v="贵州茅台集团茅坛原浆白酒礼盒52度1500ml 红黄组合两坛整箱装"/>
    <x v="14"/>
  </r>
  <r>
    <x v="1"/>
    <n v="12259"/>
    <x v="2"/>
    <x v="44"/>
    <s v="星得斯"/>
    <n v="61223"/>
    <s v="洋河酒厂"/>
    <s v="江苏洋河酒厂股份有限公司"/>
    <n v="33043"/>
    <n v="0"/>
    <s v="洋河星得斯 钻石系列美乐葡萄酒 智利原瓶进口750ml"/>
    <x v="14"/>
  </r>
  <r>
    <x v="0"/>
    <n v="12259"/>
    <x v="2"/>
    <x v="40"/>
    <s v="五粮迎宾"/>
    <n v="288702"/>
    <s v="五粮液集团"/>
    <s v="四川省宜宾五粮液集团有限公司"/>
    <n v="5"/>
    <n v="0"/>
    <s v="五粮迎宾上品酒礼袋"/>
    <x v="14"/>
  </r>
  <r>
    <x v="0"/>
    <n v="12259"/>
    <x v="2"/>
    <x v="45"/>
    <s v="誉满华"/>
    <n v="295272"/>
    <s v="茅台集团"/>
    <s v="贵州茅台酒厂集团技术开发公司"/>
    <n v="126"/>
    <n v="39681"/>
    <s v="贵州茅台酒集团 誉满中华V10白酒52度500ml*6 整箱送礼"/>
    <x v="14"/>
  </r>
  <r>
    <x v="0"/>
    <n v="12259"/>
    <x v="2"/>
    <x v="45"/>
    <s v="經典"/>
    <n v="292243"/>
    <s v="茅台集团"/>
    <s v="贵州茅台酒厂（集团）习酒有限责任公司"/>
    <n v="93"/>
    <n v="12195"/>
    <s v="贵州茅台集团习酒公司经典演義五虎上将 52度600ml浓香型白酒 一套5瓶"/>
    <x v="14"/>
  </r>
  <r>
    <x v="0"/>
    <n v="12259"/>
    <x v="2"/>
    <x v="40"/>
    <s v="五粮PTVIP"/>
    <n v="402346"/>
    <s v="五粮液集团"/>
    <s v="四川省宜宾五粮液集团有限公司"/>
    <n v="42"/>
    <n v="31531"/>
    <s v="五粮液（WULIANGYE） 五粮液股份有限公司出品浓香型52度 五粮PTVIP珍藏级整箱500ml×6"/>
    <x v="14"/>
  </r>
  <r>
    <x v="0"/>
    <n v="12259"/>
    <x v="2"/>
    <x v="44"/>
    <s v="星得斯"/>
    <n v="61223"/>
    <s v="洋河酒厂"/>
    <s v="江苏洋河酒厂股份有限公司"/>
    <n v="259"/>
    <n v="46001"/>
    <s v="星得斯（SIDUS WINE） 星得斯拉丁之星红标干红葡萄酒智利原瓶进口红酒750ml 整箱特价6瓶装"/>
    <x v="14"/>
  </r>
  <r>
    <x v="0"/>
    <n v="12259"/>
    <x v="2"/>
    <x v="33"/>
    <s v="古井贡牌"/>
    <n v="148589"/>
    <s v="古井贡集团"/>
    <s v="安徽古井贡酒股份有限公司"/>
    <n v="2"/>
    <n v="442"/>
    <s v="古井贡牌 古井贡年份原浆献礼版 浓香型白酒500ml 50度双瓶装"/>
    <x v="14"/>
  </r>
  <r>
    <x v="1"/>
    <n v="12259"/>
    <x v="2"/>
    <x v="45"/>
    <s v="茅台醇"/>
    <n v="63821"/>
    <s v="茅台集团"/>
    <s v="中国贵州茅台酒厂(集团)有限责任公司"/>
    <n v="31"/>
    <n v="10544"/>
    <s v="茅台醇  陈酿A15 柔雅浓香型白酒 52度 500mL 单瓶装"/>
    <x v="14"/>
  </r>
  <r>
    <x v="0"/>
    <n v="12259"/>
    <x v="2"/>
    <x v="2"/>
    <s v="酒鬼（JIUGUI）"/>
    <n v="26050"/>
    <s v="酒鬼股份"/>
    <s v="酒鬼酒股份有限公司"/>
    <n v="17201"/>
    <n v="3972190"/>
    <s v="鲜园参  林下  人工种植"/>
    <x v="14"/>
  </r>
  <r>
    <x v="1"/>
    <n v="12259"/>
    <x v="2"/>
    <x v="45"/>
    <s v="贵州习酒"/>
    <n v="48281"/>
    <s v="茅台集团"/>
    <s v="贵州茅台酒厂(集团)习酒有限责任公司"/>
    <n v="782"/>
    <n v="117654"/>
    <s v="【整箱】 贵州习酒 帝王金樽 美酒之源 浓香型白酒 42度500ml 1*4礼盒装"/>
    <x v="14"/>
  </r>
  <r>
    <x v="1"/>
    <n v="12259"/>
    <x v="2"/>
    <x v="45"/>
    <s v="茅台（MOUTAI）"/>
    <n v="12310"/>
    <s v="茅台集团"/>
    <s v="中国贵州茅台酒厂(集团)有限责任公司"/>
    <n v="207337"/>
    <n v="164544107"/>
    <s v="贵州茅台集团 技开 茅台醇香 酒珍藏级 1949 53度 酱香型 白酒 1.5L"/>
    <x v="14"/>
  </r>
  <r>
    <x v="1"/>
    <n v="12259"/>
    <x v="2"/>
    <x v="42"/>
    <s v="水井坊"/>
    <n v="16147"/>
    <s v="水井坊股份"/>
    <s v="四川水井坊股份有限公司"/>
    <n v="36674"/>
    <n v="14296799"/>
    <s v="礼品袋（适用于水井坊臻酿八號38度 500ml）"/>
    <x v="14"/>
  </r>
  <r>
    <x v="0"/>
    <n v="12259"/>
    <x v="2"/>
    <x v="45"/>
    <s v="茅台（MOUTAI）"/>
    <n v="12310"/>
    <s v="茅台集团"/>
    <s v="中国贵州茅台酒厂(集团)有限责任公司"/>
    <n v="50298"/>
    <n v="26734940"/>
    <s v="鸡年茅台手提袋"/>
    <x v="14"/>
  </r>
  <r>
    <x v="0"/>
    <n v="12259"/>
    <x v="2"/>
    <x v="45"/>
    <s v="富贵万年"/>
    <n v="69469"/>
    <s v="茅台集团"/>
    <s v="贵州茅台酒厂集团技术开发公司"/>
    <n v="19"/>
    <n v="6184"/>
    <s v="贵州茅台集团白酒 富贵万年红宝石101新版52度浓香型 500ml*2 礼盒两瓶装"/>
    <x v="14"/>
  </r>
  <r>
    <x v="0"/>
    <n v="12259"/>
    <x v="2"/>
    <x v="40"/>
    <s v="五粮特曲"/>
    <n v="66278"/>
    <s v="五粮液集团"/>
    <s v="四川省宜宾五粮液集团有限公司"/>
    <n v="3"/>
    <n v="5680"/>
    <s v="【宜宾馆】五粮液 五粮特曲精品52度500ml 6瓶整箱装"/>
    <x v="14"/>
  </r>
  <r>
    <x v="0"/>
    <n v="12259"/>
    <x v="2"/>
    <x v="45"/>
    <s v="白金"/>
    <n v="282286"/>
    <s v="茅台集团"/>
    <s v="贵州茅台酒厂（集团）白金酒有限责任公司."/>
    <n v="4151"/>
    <n v="1037835"/>
    <s v="酒仙网 茅台集团43度 白金一品酒100ml（品鉴专用）"/>
    <x v="14"/>
  </r>
  <r>
    <x v="0"/>
    <n v="12259"/>
    <x v="2"/>
    <x v="40"/>
    <s v="五味人生"/>
    <n v="295892"/>
    <s v="五粮液集团"/>
    <s v="宜宾五粮液生态酿酒有限公司"/>
    <n v="3"/>
    <n v="2022"/>
    <s v="五粮液·五味人生·帝运29·52°浓香型白酒.整箱六瓶装·500ml×6· 橙色 6瓶"/>
    <x v="14"/>
  </r>
  <r>
    <x v="0"/>
    <n v="12259"/>
    <x v="2"/>
    <x v="45"/>
    <s v="茅台（MAOTAI）"/>
    <n v="273942"/>
    <s v="茅台集团"/>
    <s v="中国贵州茅台酒厂（集团）有限责任公司"/>
    <n v="10643"/>
    <n v="7787139"/>
    <s v="黑金王子手提袋"/>
    <x v="14"/>
  </r>
  <r>
    <x v="0"/>
    <n v="12259"/>
    <x v="2"/>
    <x v="40"/>
    <s v="万事如意"/>
    <n v="71447"/>
    <s v="五粮液集团"/>
    <s v="四川省宜宾五粮液集团有限公司"/>
    <n v="2"/>
    <n v="623"/>
    <s v="宜宾市五粮液股份有限公司出品 京酒 39度 500ml 浓香型白酒 单瓶"/>
    <x v="14"/>
  </r>
  <r>
    <x v="0"/>
    <n v="12259"/>
    <x v="2"/>
    <x v="45"/>
    <s v="国府"/>
    <n v="53763"/>
    <s v="茅台集团"/>
    <s v="贵州茅台酒厂(集团)习酒有限责任公司"/>
    <n v="32"/>
    <n v="2293"/>
    <s v="贵州茅台集团 习酒 52度国府贵宾级 浓香型白酒礼盒 500ml"/>
    <x v="14"/>
  </r>
  <r>
    <x v="0"/>
    <n v="12259"/>
    <x v="2"/>
    <x v="45"/>
    <s v="茅台不老"/>
    <n v="238405"/>
    <s v="茅台集团"/>
    <s v="中国贵州茅台酒厂（集团）有限责任公司"/>
    <n v="21"/>
    <n v="7775"/>
    <s v="贵州茅台集团出品 茅台不老酒A60酱香型53度高度白酒单瓶500ml高档白酒特价促销"/>
    <x v="14"/>
  </r>
  <r>
    <x v="0"/>
    <n v="12259"/>
    <x v="2"/>
    <x v="45"/>
    <s v="普天同庆"/>
    <n v="65754"/>
    <s v="茅台集团"/>
    <s v="贵州茅台酒厂(集团)习酒有限责任公司"/>
    <n v="30"/>
    <n v="5508"/>
    <s v="贵州茅台酒厂52度福满天下吉祥福500ml浓香型白酒"/>
    <x v="14"/>
  </r>
  <r>
    <x v="0"/>
    <n v="12259"/>
    <x v="2"/>
    <x v="40"/>
    <s v="壹玖壹捌"/>
    <n v="370203"/>
    <s v="五粮液集团"/>
    <s v="四川省宜宾五粮液集团有限公司"/>
    <n v="5"/>
    <n v="1410"/>
    <s v="宜宾五粮液生态酿酒 52度五粮液华彩人生A16 酒婚庆喜宴批发 单瓶"/>
    <x v="14"/>
  </r>
  <r>
    <x v="1"/>
    <n v="12259"/>
    <x v="2"/>
    <x v="45"/>
    <s v="赖茅"/>
    <n v="10813"/>
    <s v="茅台集团"/>
    <s v="中国贵州茅台酒厂(集团)有限责任公司"/>
    <n v="17520"/>
    <n v="9573305"/>
    <s v="茅台 赖茅珍藏53度500ml*6瓶 整箱装 酱香型白酒"/>
    <x v="14"/>
  </r>
  <r>
    <x v="0"/>
    <n v="12259"/>
    <x v="2"/>
    <x v="45"/>
    <s v="贵州"/>
    <n v="56979"/>
    <s v="茅台集团"/>
    <s v="中国贵州茅台酒厂(集团)有限责任公司"/>
    <n v="2362"/>
    <n v="352613"/>
    <s v="（金属盖）闷倒驴白酒68度2500ml*2不锈钢背壶高粱原浆酒 整箱两瓶"/>
    <x v="14"/>
  </r>
  <r>
    <x v="0"/>
    <n v="12259"/>
    <x v="2"/>
    <x v="45"/>
    <s v="贵州茅台（MOUTAI）"/>
    <n v="403105"/>
    <s v="茅台集团"/>
    <s v="中国贵州茅台酒厂有限责任公司"/>
    <n v="167"/>
    <n v="148952"/>
    <s v="茅台（MAOTAI）贵州茅台酒酱香型白酒 茅台水立方酒纪念版53度500ml六瓶整箱装"/>
    <x v="14"/>
  </r>
  <r>
    <x v="0"/>
    <n v="12259"/>
    <x v="2"/>
    <x v="45"/>
    <s v="经典"/>
    <n v="82371"/>
    <s v="茅台集团"/>
    <s v="贵州茅台酒厂(集团)习酒有限责任公司"/>
    <n v="107"/>
    <n v="14936"/>
    <s v="酒龙仓官方旗舰店贵州茅台集团习酒厂经典酱香-妙品53度酱香型白酒500ml单瓶装"/>
    <x v="14"/>
  </r>
  <r>
    <x v="1"/>
    <n v="12259"/>
    <x v="2"/>
    <x v="2"/>
    <s v="酒鬼（JIUGUI）"/>
    <n v="26050"/>
    <s v="酒鬼股份"/>
    <s v="酒鬼酒股份有限公司"/>
    <n v="21870"/>
    <n v="5076384"/>
    <s v="酒鬼（JIUGUI）酒鬼酒（精品）52度500ML*6瓶整箱装 馥郁香型白酒"/>
    <x v="14"/>
  </r>
  <r>
    <x v="0"/>
    <n v="12259"/>
    <x v="2"/>
    <x v="45"/>
    <s v="汉酱"/>
    <n v="393745"/>
    <s v="茅台集团"/>
    <s v="中国贵州茅台酒厂(集团)有限责任公司"/>
    <n v="1"/>
    <n v="1869"/>
    <s v="贵州茅台 茅台集团汉酱酒 51度酱香型白酒 500ml*6瓶箱装"/>
    <x v="14"/>
  </r>
  <r>
    <x v="0"/>
    <n v="12259"/>
    <x v="2"/>
    <x v="45"/>
    <s v="茅台（MAITAI）"/>
    <n v="171677"/>
    <s v="茅台集团"/>
    <s v="中国贵州茅台酒厂（集团）有限公司"/>
    <n v="1333"/>
    <n v="1580041"/>
    <s v="酒开心 贵州茅台集团茅台酒 茅台醇封坛原浆T20收藏级白酒 柔雅浓香型52度2.5L坛装 2坛"/>
    <x v="14"/>
  </r>
  <r>
    <x v="0"/>
    <n v="12259"/>
    <x v="2"/>
    <x v="45"/>
    <s v="悠蜜"/>
    <n v="187326"/>
    <s v="茅台集团"/>
    <s v="贵州茅台（集团）生态农业产业发展有限公司"/>
    <n v="48"/>
    <n v="3521"/>
    <s v="悠蜜 8度蓝莓利口酒 1x275ml 单支 Item#：980005320"/>
    <x v="14"/>
  </r>
  <r>
    <x v="1"/>
    <n v="12259"/>
    <x v="2"/>
    <x v="2"/>
    <s v="酒鬼酒"/>
    <n v="124294"/>
    <s v="酒鬼股份"/>
    <s v="酒鬼酒股份有限公司"/>
    <n v="22"/>
    <n v="4532"/>
    <s v="酒鬼酒 馥郁香型白酒 42度 500ml 单瓶装"/>
    <x v="14"/>
  </r>
  <r>
    <x v="0"/>
    <n v="12259"/>
    <x v="2"/>
    <x v="45"/>
    <s v="祝尊富贵"/>
    <n v="373840"/>
    <s v="茅台集团"/>
    <s v="贵州茅台酒厂集团技术开发公司"/>
    <n v="37"/>
    <n v="12332"/>
    <s v="顺丰包邮包邮 52度贵州茅台集团封坛原浆2008浓香型500ml*2瓶装白酒礼盒"/>
    <x v="14"/>
  </r>
  <r>
    <x v="0"/>
    <n v="12259"/>
    <x v="2"/>
    <x v="33"/>
    <s v="古井贡（GJG）"/>
    <n v="122794"/>
    <s v="古井贡集团"/>
    <s v="安徽古井贡酒股份有限公司"/>
    <n v="4243"/>
    <n v="932983"/>
    <s v="礼品袋 手提袋适用于古井贡酒50度年份原浆古8"/>
    <x v="14"/>
  </r>
  <r>
    <x v="0"/>
    <n v="12259"/>
    <x v="2"/>
    <x v="45"/>
    <s v="贵州茅台"/>
    <n v="208402"/>
    <s v="茅台集团"/>
    <s v="中国贵州茅台酒厂（集团）有限责任公司"/>
    <n v="10276"/>
    <n v="13221807"/>
    <s v="验酒器 茅台验酒器"/>
    <x v="14"/>
  </r>
  <r>
    <x v="1"/>
    <n v="12259"/>
    <x v="2"/>
    <x v="33"/>
    <s v="古井贡（GJG）"/>
    <n v="122794"/>
    <s v="古井贡集团"/>
    <s v="安徽古井贡酒股份有限公司"/>
    <n v="55"/>
    <n v="17053"/>
    <s v="【整箱】古井贡 红运H1 浓香型白酒 50度500ml*6瓶（内含3支手提袋）"/>
    <x v="14"/>
  </r>
  <r>
    <x v="0"/>
    <n v="12259"/>
    <x v="2"/>
    <x v="44"/>
    <s v="洋河"/>
    <n v="26909"/>
    <s v="洋河酒厂"/>
    <s v="江苏洋河酒厂股份有限公司"/>
    <n v="107531"/>
    <n v="27994631"/>
    <s v="高之蓝42度500ml洋河蓝色经典中度江苏白酒"/>
    <x v="14"/>
  </r>
  <r>
    <x v="0"/>
    <n v="12259"/>
    <x v="2"/>
    <x v="45"/>
    <s v="茅台迎宾酒"/>
    <n v="113655"/>
    <s v="茅台集团"/>
    <s v="中国贵州茅台酒厂(集团)有限责任公司"/>
    <n v="399"/>
    <n v="124751"/>
    <s v="茅台酒 茅台迎宾酒龙呈 酱香型53度500ml婚宴礼品白酒 龙呈整箱"/>
    <x v="14"/>
  </r>
  <r>
    <x v="0"/>
    <n v="12259"/>
    <x v="2"/>
    <x v="42"/>
    <s v="水井坊"/>
    <n v="16147"/>
    <s v="水井坊股份"/>
    <s v="四川水井坊股份有限公司"/>
    <n v="19835"/>
    <n v="8046084"/>
    <s v="（100毫升）水井坊典藏小酒版 52度100ml浓香型白酒大师版盒装"/>
    <x v="14"/>
  </r>
  <r>
    <x v="0"/>
    <n v="12259"/>
    <x v="2"/>
    <x v="40"/>
    <s v="五粮液（WULIANGYE）"/>
    <n v="171672"/>
    <s v="五粮液集团"/>
    <s v="四川省宜宾五粮液集团有限公司"/>
    <n v="118881"/>
    <n v="27141717"/>
    <s v="黄金酒39度五粮液黄金万福 240ml单瓶"/>
    <x v="14"/>
  </r>
  <r>
    <x v="1"/>
    <n v="1320"/>
    <x v="11"/>
    <x v="34"/>
    <s v="恒顺"/>
    <n v="8265"/>
    <s v="恒顺集团"/>
    <s v="江苏恒顺醋业股份有限公司"/>
    <n v="128456"/>
    <n v="1061181"/>
    <s v="恒顺香醋 镇江特产 酿造食醋 500ml"/>
    <x v="14"/>
  </r>
  <r>
    <x v="0"/>
    <n v="1320"/>
    <x v="11"/>
    <x v="45"/>
    <s v="悠蜜"/>
    <n v="187326"/>
    <s v="茅台集团"/>
    <s v="贵州茅台（集团）生态农业产业发展有限公司"/>
    <n v="1"/>
    <n v="333"/>
    <s v="悠蜜 【丹寨馆】茅台生态蓝莓干果干休闲零食特产蜜饯果脯水果干 8袋装(再送8袋)"/>
    <x v="14"/>
  </r>
  <r>
    <x v="0"/>
    <n v="1320"/>
    <x v="11"/>
    <x v="35"/>
    <s v="桃李"/>
    <n v="137496"/>
    <s v="桃李公司"/>
    <s v="沈阳桃李面包股份有限公司"/>
    <n v="2043"/>
    <n v="88910"/>
    <s v="桃李 面包蒸蛋糕30袋750g 早餐零食糕点点心口袋手撕小面包整箱包邮"/>
    <x v="14"/>
  </r>
  <r>
    <x v="1"/>
    <n v="1320"/>
    <x v="11"/>
    <x v="36"/>
    <s v="海天（HADAY）"/>
    <n v="137697"/>
    <s v="海天集团"/>
    <s v="佛山市海天调味食品股份有限公司"/>
    <n v="117177"/>
    <n v="718711"/>
    <s v="海天（HADAY）金标生抽  500ml（新老包装随机发货）"/>
    <x v="14"/>
  </r>
  <r>
    <x v="0"/>
    <n v="1320"/>
    <x v="11"/>
    <x v="34"/>
    <s v="恒顺"/>
    <n v="8265"/>
    <s v="恒顺集团"/>
    <s v="江苏恒顺醋业股份有限公司"/>
    <n v="3048"/>
    <n v="76760"/>
    <s v="恒顺麻油礼盒 500ml*2瓶 纯正芝麻香油 调味品|料 食用油"/>
    <x v="14"/>
  </r>
  <r>
    <x v="0"/>
    <n v="1320"/>
    <x v="11"/>
    <x v="21"/>
    <s v="Blackmores"/>
    <n v="160711"/>
    <s v="黛浓有限公司"/>
    <s v="黛浓有限公司"/>
    <n v="11"/>
    <n v="2048"/>
    <s v="澳洲直邮 blackmores澳佳宝 叶酸含碘配方150粒 1件装"/>
    <x v="14"/>
  </r>
  <r>
    <x v="0"/>
    <n v="1320"/>
    <x v="11"/>
    <x v="21"/>
    <s v="澳佳宝（Blackmores）"/>
    <n v="153122"/>
    <s v="黛浓有限公司"/>
    <s v="黛浓有限公司"/>
    <n v="2"/>
    <n v="408"/>
    <s v="进口汤姆农场阿诺农场营养即食燕麦片热带水果颗粒果仁谷物早餐冲饮1000g/袋 1袋"/>
    <x v="14"/>
  </r>
  <r>
    <x v="1"/>
    <n v="1320"/>
    <x v="11"/>
    <x v="32"/>
    <s v="千禾"/>
    <n v="75406"/>
    <s v="千禾股份"/>
    <s v="千禾味业食品股份有限公司"/>
    <n v="82996"/>
    <n v="1144103"/>
    <s v="千禾 葱姜料酒500ml"/>
    <x v="14"/>
  </r>
  <r>
    <x v="1"/>
    <n v="1320"/>
    <x v="11"/>
    <x v="25"/>
    <s v="阳光豆坊"/>
    <n v="159419"/>
    <s v="九阳股份"/>
    <s v="九阳股份有限公司"/>
    <n v="910"/>
    <n v="12457"/>
    <s v="九阳 阳光豆坊 高纤豆浆豆料包五谷杂粮 体验装75g（黄豆 麦仁 大米 玉米碴 小米)"/>
    <x v="14"/>
  </r>
  <r>
    <x v="1"/>
    <n v="1320"/>
    <x v="11"/>
    <x v="36"/>
    <s v="海天"/>
    <n v="7876"/>
    <s v="海天集团"/>
    <s v="佛山市海天调味食品股份有限公司"/>
    <n v="580294"/>
    <n v="6848276"/>
    <s v="海天黄豆酱800g"/>
    <x v="14"/>
  </r>
  <r>
    <x v="0"/>
    <n v="1320"/>
    <x v="11"/>
    <x v="32"/>
    <s v="千禾"/>
    <n v="75406"/>
    <s v="千禾股份"/>
    <s v="千禾味业食品股份有限公司"/>
    <n v="6514"/>
    <n v="130096"/>
    <s v="千禾京东狗年定制特级酱油生抽 春曲原酿500ML*2 限量开售"/>
    <x v="14"/>
  </r>
  <r>
    <x v="0"/>
    <n v="1320"/>
    <x v="11"/>
    <x v="22"/>
    <s v="GNC"/>
    <n v="171862"/>
    <s v="GNC公司"/>
    <s v="大众营养投资公司"/>
    <n v="6"/>
    <n v="1683"/>
    <s v="bragg白哥哥有机苹果醋饮料473ml做寿司水果醋浓缩型美国进口 3瓶装"/>
    <x v="14"/>
  </r>
  <r>
    <x v="0"/>
    <n v="1320"/>
    <x v="11"/>
    <x v="36"/>
    <s v="海天"/>
    <n v="7876"/>
    <s v="海天集团"/>
    <s v="佛山市海天调味食品股份有限公司"/>
    <n v="9739"/>
    <n v="127569"/>
    <s v="深圳 餐饮专用海天酱油金标生抽1.75L*6"/>
    <x v="14"/>
  </r>
  <r>
    <x v="0"/>
    <n v="1320"/>
    <x v="11"/>
    <x v="25"/>
    <s v="九阳豆浆"/>
    <n v="309659"/>
    <s v="九阳股份"/>
    <s v="杭州九阳豆业有限公司"/>
    <n v="450"/>
    <n v="36687"/>
    <s v="九阳豆浆（Joyoung Soymilk） 非转基因豆奶饮料15瓶 低糖醇味"/>
    <x v="14"/>
  </r>
  <r>
    <x v="0"/>
    <n v="1320"/>
    <x v="11"/>
    <x v="45"/>
    <s v="茅台（MOUTAI）"/>
    <n v="12310"/>
    <s v="茅台集团"/>
    <s v="中国贵州茅台酒厂(集团)有限责任公司"/>
    <n v="11"/>
    <n v="1161"/>
    <s v="醉佳一等 泰国原装进口 MIKU米谷 八宝粥罐头 米谷莲子八宝粥礼盒330g*6"/>
    <x v="14"/>
  </r>
  <r>
    <x v="0"/>
    <n v="16750"/>
    <x v="7"/>
    <x v="22"/>
    <s v="GNC"/>
    <n v="171862"/>
    <s v="GNC公司"/>
    <s v="大众营养投资公司"/>
    <n v="23"/>
    <n v="788"/>
    <s v="英国原装进口compeed磨脚膏护脚膏打脚膏防水泡磨皮防磨护足 防滑护脚膏8ml"/>
    <x v="15"/>
  </r>
  <r>
    <x v="0"/>
    <n v="9192"/>
    <x v="18"/>
    <x v="21"/>
    <s v="BLACKMORES"/>
    <n v="153835"/>
    <s v="黛浓有限公司"/>
    <s v="黛浓有限公司"/>
    <n v="706"/>
    <n v="91964"/>
    <s v="益生菌Life Space澳洲进口 益生菌胶囊 女性生殖盾益生菌 60粒"/>
    <x v="15"/>
  </r>
  <r>
    <x v="0"/>
    <n v="9192"/>
    <x v="18"/>
    <x v="22"/>
    <s v="GNC"/>
    <n v="171862"/>
    <s v="GNC公司"/>
    <s v="大众营养投资公司"/>
    <n v="23332"/>
    <n v="3360902"/>
    <s v="黑玛咖精片玛卡男性延时药秘鲁maca日本保健品 日本进口2H2D马卡maka 精装瓶装120片"/>
    <x v="15"/>
  </r>
  <r>
    <x v="0"/>
    <n v="9192"/>
    <x v="18"/>
    <x v="43"/>
    <s v="健力多（KEYLID）"/>
    <n v="59433"/>
    <s v="汤臣倍健股份"/>
    <s v="汤臣倍健股份有限公司"/>
    <n v="5434"/>
    <n v="656081"/>
    <s v="自然之宝钙加D软胶囊90粒 1瓶"/>
    <x v="15"/>
  </r>
  <r>
    <x v="1"/>
    <n v="9192"/>
    <x v="18"/>
    <x v="43"/>
    <s v="汤臣倍健（BY-HEALTH）"/>
    <n v="16690"/>
    <s v="汤臣倍健股份"/>
    <s v="汤臣倍健股份有限公司"/>
    <n v="385270"/>
    <n v="22835271"/>
    <s v="汤臣倍健（BY-HEALTH）膳魔师保温杯（非卖品）"/>
    <x v="15"/>
  </r>
  <r>
    <x v="0"/>
    <n v="9192"/>
    <x v="18"/>
    <x v="43"/>
    <s v="汤臣倍健（BY-HEALTH）"/>
    <n v="16690"/>
    <s v="汤臣倍健股份"/>
    <s v="汤臣倍健股份有限公司"/>
    <n v="248605"/>
    <n v="17385993"/>
    <s v="（买1送3）汤臣倍健儿童多种维生素咀嚼片复合维生素60片/瓶 送30片/瓶*3"/>
    <x v="15"/>
  </r>
  <r>
    <x v="0"/>
    <n v="9192"/>
    <x v="18"/>
    <x v="21"/>
    <s v="Blackmores"/>
    <n v="160711"/>
    <s v="黛浓有限公司"/>
    <s v="黛浓有限公司"/>
    <n v="432"/>
    <n v="56784"/>
    <s v="澳洲进口Blackmores澳佳宝 omega 三倍浓缩 深海鱼油 无腥味 三倍鱼油  150粒3瓶"/>
    <x v="15"/>
  </r>
  <r>
    <x v="0"/>
    <n v="9192"/>
    <x v="18"/>
    <x v="6"/>
    <s v="海尔"/>
    <n v="42275"/>
    <s v="海尔集团"/>
    <s v="青岛海尔投资发展有限公司"/>
    <n v="48"/>
    <n v="0"/>
    <s v="电子血压计配件：电源适配器 （虽下架，仍赠送） 海尔鱼跃血压计专用"/>
    <x v="15"/>
  </r>
  <r>
    <x v="1"/>
    <n v="9192"/>
    <x v="18"/>
    <x v="6"/>
    <s v="海尔（Haier）"/>
    <n v="7817"/>
    <s v="海尔集团"/>
    <s v="青岛海尔投资发展有限公司"/>
    <n v="374"/>
    <n v="143772"/>
    <s v="海尔（Haier）雾化器 HT-WH01B 儿童成人老人雾化机家用雾化仪"/>
    <x v="15"/>
  </r>
  <r>
    <x v="0"/>
    <n v="9192"/>
    <x v="18"/>
    <x v="22"/>
    <s v="健安喜（GNC）"/>
    <n v="152124"/>
    <s v="GNC公司"/>
    <s v="大众营养投资公司"/>
    <n v="4150"/>
    <n v="672056"/>
    <s v="黑樱桃胶囊健安喜GNC降尿酸 缓解关节疼痛 美国原装进口 250mg*120粒 2瓶装"/>
    <x v="15"/>
  </r>
  <r>
    <x v="0"/>
    <n v="9192"/>
    <x v="18"/>
    <x v="21"/>
    <s v="blackmores"/>
    <n v="165457"/>
    <s v="黛浓有限公司"/>
    <s v="黛浓有限公司"/>
    <n v="1297"/>
    <n v="148125"/>
    <s v="澳洲进口Blackmores澳佳宝CoQ10心脏辅酶片 90粒 促进心肌功能 海外直邮"/>
    <x v="15"/>
  </r>
  <r>
    <x v="0"/>
    <n v="9192"/>
    <x v="18"/>
    <x v="21"/>
    <s v="澳佳宝（BLACKMORES）"/>
    <n v="163991"/>
    <s v="黛浓有限公司"/>
    <s v="黛浓有限公司"/>
    <n v="1394"/>
    <n v="159485"/>
    <s v="澳洲进口澳佳宝Blackmores叶黄素护眼宁越橘蓝莓维生素A护眼片缓解眼睛视疲劳护眼明目 越橘蓝莓护眼片 30"/>
    <x v="15"/>
  </r>
  <r>
    <x v="0"/>
    <n v="9192"/>
    <x v="18"/>
    <x v="21"/>
    <s v="澳佳宝（Blackmores）"/>
    <n v="168710"/>
    <s v="黛浓有限公司"/>
    <s v="黛浓有限公司"/>
    <n v="10974"/>
    <n v="1266544"/>
    <s v="鱼油Blackmores澳佳宝深海鱼油软胶囊降血压降血脂调节三高澳洲原装进口 无腥味 400粒"/>
    <x v="15"/>
  </r>
  <r>
    <x v="1"/>
    <n v="9192"/>
    <x v="18"/>
    <x v="22"/>
    <s v="健安喜（GNC）"/>
    <n v="9120"/>
    <s v="GNC公司"/>
    <s v="大众营养投资公司"/>
    <n v="35008"/>
    <n v="3110963"/>
    <s v="美国进口 健安喜（GNC）银杏胶囊120mg 100粒"/>
    <x v="15"/>
  </r>
  <r>
    <x v="0"/>
    <n v="9192"/>
    <x v="18"/>
    <x v="21"/>
    <s v="澳佳宝（blackmores）"/>
    <n v="222671"/>
    <s v="黛浓有限公司"/>
    <s v="黛浓有限公司"/>
    <n v="1"/>
    <n v="149"/>
    <s v="澳佳宝（blackmores） 澳佳宝Blackmores澳洲原装进口保健品维生素钙系列 调节三高深海鱼油软胶囊400粒/瓶"/>
    <x v="15"/>
  </r>
  <r>
    <x v="1"/>
    <n v="9192"/>
    <x v="18"/>
    <x v="21"/>
    <s v="澳佳宝（Blackmores）"/>
    <n v="21324"/>
    <s v="黛浓有限公司"/>
    <s v="质控聚合品牌"/>
    <n v="22985"/>
    <n v="2293888"/>
    <s v="澳洲进口 澳佳宝（Blackmores）高浓缩辅酶Q10胶囊 保护心脏 150mg 30粒"/>
    <x v="15"/>
  </r>
  <r>
    <x v="0"/>
    <n v="9192"/>
    <x v="18"/>
    <x v="40"/>
    <s v="国鼎"/>
    <n v="73195"/>
    <s v="五粮液集团"/>
    <s v="四川省宜宾五粮液集团保健酒有限责任公司"/>
    <n v="27"/>
    <n v="34565"/>
    <s v="国鼎牛樟芝浓缩锭600mg*60粒 进口樟芝养肝护肝 滋补肝脏台湾 3送1组合装"/>
    <x v="15"/>
  </r>
  <r>
    <x v="1"/>
    <n v="9192"/>
    <x v="18"/>
    <x v="31"/>
    <s v="自然之宝"/>
    <n v="94564"/>
    <s v="自然之宝公司"/>
    <s v="自然之宝公司"/>
    <n v="6717"/>
    <n v="467264"/>
    <s v="自然之宝（Nature’s bounty）鱼油深海鱼油软胶囊（辅助降血脂）1000mg* 300粒"/>
    <x v="15"/>
  </r>
  <r>
    <x v="1"/>
    <n v="9192"/>
    <x v="18"/>
    <x v="43"/>
    <s v="健力多（KEYLID）"/>
    <n v="59433"/>
    <s v="汤臣倍健股份"/>
    <s v="汤臣倍健股份有限公司"/>
    <n v="9748"/>
    <n v="2266363"/>
    <s v="汤臣倍健 健力多（KEYLID）运动型氨糖软骨素钙片160片*1.02g/片"/>
    <x v="15"/>
  </r>
  <r>
    <x v="0"/>
    <n v="9192"/>
    <x v="18"/>
    <x v="6"/>
    <s v="海尔（Haier）"/>
    <n v="7817"/>
    <s v="海尔集团"/>
    <s v="青岛海尔投资发展有限公司"/>
    <n v="2964"/>
    <n v="718068"/>
    <s v="雾化器配件两件套 海尔体温计+雾化面罩"/>
    <x v="15"/>
  </r>
  <r>
    <x v="0"/>
    <n v="9192"/>
    <x v="18"/>
    <x v="31"/>
    <s v="自然之宝"/>
    <n v="204012"/>
    <s v="自然之宝公司"/>
    <s v="自然之宝公司"/>
    <n v="4496"/>
    <n v="514110"/>
    <s v="超值价 自然之宝角鲨烯软胶囊（60粒）深海角鲨烯提高缺氧耐受力 保健品 买1送1"/>
    <x v="15"/>
  </r>
  <r>
    <x v="0"/>
    <n v="6196"/>
    <x v="14"/>
    <x v="7"/>
    <s v="美的（Midea）"/>
    <n v="12380"/>
    <s v="美的集团"/>
    <s v="美的集团股份有限公司"/>
    <n v="4526"/>
    <n v="374816"/>
    <s v="美的（Midea）锅具套装 不粘三件套 锅含炒锅煎锅汤锅 MP-SL0302A"/>
    <x v="15"/>
  </r>
  <r>
    <x v="0"/>
    <n v="6196"/>
    <x v="14"/>
    <x v="40"/>
    <s v="五粮液（WULIANGYE）"/>
    <n v="17815"/>
    <s v="五粮液集团"/>
    <s v="四川省宜宾五粮液集团有限公司"/>
    <n v="80"/>
    <n v="0"/>
    <s v="五粮液酒具 五粮液酒具"/>
    <x v="15"/>
  </r>
  <r>
    <x v="1"/>
    <n v="6196"/>
    <x v="14"/>
    <x v="5"/>
    <s v="苏泊尔（SUPOR）"/>
    <n v="16425"/>
    <s v="苏泊尔集团"/>
    <s v="浙江苏泊尔股份有限公司"/>
    <n v="197276"/>
    <n v="33085715"/>
    <s v="苏泊尔（SUPOR）火红点2代无油烟炒锅电磁炉通用可立盖 PC30R2"/>
    <x v="15"/>
  </r>
  <r>
    <x v="0"/>
    <n v="6196"/>
    <x v="14"/>
    <x v="29"/>
    <s v="华帝（VATTI）"/>
    <n v="8485"/>
    <s v="华帝股份"/>
    <s v="华帝股份有限公司"/>
    <n v="279"/>
    <n v="76099"/>
    <s v="华帝（VATTI） 干果机 食品烘干机 食物风干机家用宠物水果蔬菜肉类药材脱水机小型干燥机 白色"/>
    <x v="15"/>
  </r>
  <r>
    <x v="0"/>
    <n v="6196"/>
    <x v="14"/>
    <x v="25"/>
    <s v="九阳（Joyoung）"/>
    <n v="9774"/>
    <s v="九阳股份"/>
    <s v="九阳股份有限公司"/>
    <n v="1826"/>
    <n v="246494"/>
    <s v="九阳（Joyoung）炒锅加厚铸铁锅电磁炉通用榉木手柄带锅盖32cm CZB3225"/>
    <x v="15"/>
  </r>
  <r>
    <x v="0"/>
    <n v="6196"/>
    <x v="14"/>
    <x v="5"/>
    <s v="苏泊尔（SUPOR）"/>
    <n v="183438"/>
    <s v="苏泊尔集团"/>
    <s v="苏泊尔集团有限公司"/>
    <n v="479985"/>
    <n v="41913497"/>
    <s v="麦饭石不粘炒锅家用无油烟炒菜煎锅燃气电磁炉通用锅具 EC32WP01（适用于2-6人）"/>
    <x v="15"/>
  </r>
  <r>
    <x v="0"/>
    <n v="6196"/>
    <x v="14"/>
    <x v="7"/>
    <s v="美的"/>
    <n v="160060"/>
    <s v="美的集团"/>
    <s v="美的集团股份有限公司"/>
    <n v="5619"/>
    <n v="240228"/>
    <s v="苏泊尔电饭煲开关配件开盖按钮按键CFXB40FD22-75/CFXB50FD22-75 A款开盖"/>
    <x v="15"/>
  </r>
  <r>
    <x v="1"/>
    <n v="6196"/>
    <x v="14"/>
    <x v="25"/>
    <s v="九阳（Joyoung）"/>
    <n v="9774"/>
    <s v="九阳股份"/>
    <s v="九阳股份有限公司"/>
    <n v="20072"/>
    <n v="2229637"/>
    <s v="九阳（Joyoung）锅具套装32cm带盖真不锈炒锅20cm不锈钢汤锅T0502"/>
    <x v="15"/>
  </r>
  <r>
    <x v="1"/>
    <n v="6196"/>
    <x v="14"/>
    <x v="7"/>
    <s v="美的（Midea）"/>
    <n v="12380"/>
    <s v="美的集团"/>
    <s v="美的集团股份有限公司"/>
    <n v="2469"/>
    <n v="331167"/>
    <s v="美的（Midea）锅具套装不粘三件套锅含炒锅煎锅汤锅电磁炉燃气灶通用MP-SL0302A"/>
    <x v="15"/>
  </r>
  <r>
    <x v="0"/>
    <n v="1620"/>
    <x v="13"/>
    <x v="7"/>
    <s v="美的（Midea）"/>
    <n v="12380"/>
    <s v="美的集团"/>
    <s v="美的集团股份有限公司"/>
    <n v="117"/>
    <n v="19913"/>
    <s v="美的（Midea）取暖器/电暖器/电暖气/电热扇可摇头台式小太阳NPS7-13T"/>
    <x v="15"/>
  </r>
  <r>
    <x v="0"/>
    <n v="1620"/>
    <x v="13"/>
    <x v="20"/>
    <s v="飞科（FLYCO）"/>
    <n v="6736"/>
    <s v="飞科股份"/>
    <s v="上海飞科电器股份有限公司"/>
    <n v="10"/>
    <n v="850"/>
    <s v="飞科（FLYCO） 直发器卷发棒烫发器陶瓷拉直两用电夹板刘海不伤发拉直发夹板FH6810"/>
    <x v="15"/>
  </r>
  <r>
    <x v="0"/>
    <n v="15901"/>
    <x v="6"/>
    <x v="22"/>
    <s v="GNC"/>
    <n v="171862"/>
    <s v="GNC公司"/>
    <s v="大众营养投资公司"/>
    <n v="1"/>
    <n v="65"/>
    <s v="安速 蟑螂屋日本小黑帽环保无毒蟑螂屋灭蟑螂药除小强小黑屋 小黑帽环保蟑螂小黑屋 12个入"/>
    <x v="15"/>
  </r>
  <r>
    <x v="0"/>
    <n v="15901"/>
    <x v="6"/>
    <x v="20"/>
    <s v="飞科（FLYCO）"/>
    <n v="6736"/>
    <s v="飞科股份"/>
    <s v="上海飞科电器股份有限公司"/>
    <n v="1"/>
    <n v="15"/>
    <s v="飞科剃毛机 毛球修剪器毛衣服去球器剃毛球器打毛器脱毛机 迷你 188"/>
    <x v="15"/>
  </r>
  <r>
    <x v="0"/>
    <n v="737"/>
    <x v="8"/>
    <x v="30"/>
    <s v="小天鹅（LittleSwan）"/>
    <n v="162528"/>
    <s v="小天鹅股份"/>
    <s v="无锡小天鹅股份有限公司"/>
    <n v="32066"/>
    <n v="28758050"/>
    <s v="送运费险"/>
    <x v="15"/>
  </r>
  <r>
    <x v="1"/>
    <n v="737"/>
    <x v="8"/>
    <x v="1"/>
    <s v="酷开"/>
    <n v="53513"/>
    <s v="创维集团"/>
    <s v="深圳创维-RGB电子有限公司"/>
    <n v="25580"/>
    <n v="45787756"/>
    <s v="酷开（coocaa）酷开Live-2电视音响回音壁5.1家庭影院套装客厅无线低音炮蓝牙壁挂音箱 木质 金属"/>
    <x v="15"/>
  </r>
  <r>
    <x v="1"/>
    <n v="737"/>
    <x v="8"/>
    <x v="30"/>
    <s v="小天鹅（LittleSwan）"/>
    <n v="162528"/>
    <s v="小天鹅股份"/>
    <s v="无锡小天鹅股份有限公司"/>
    <n v="97924"/>
    <n v="161184076"/>
    <s v="小天鹅（LittleSwan）9公斤智能变频滚筒洗衣机 智能时间控制 触摸屏设计 TG90-14610WDXS"/>
    <x v="15"/>
  </r>
  <r>
    <x v="1"/>
    <n v="737"/>
    <x v="8"/>
    <x v="5"/>
    <s v="苏泊尔（SUPOR）"/>
    <n v="16425"/>
    <s v="苏泊尔集团"/>
    <s v="浙江苏泊尔股份有限公司"/>
    <n v="831309"/>
    <n v="208442598"/>
    <s v="苏泊尔（supor）豆浆机DJ13B-W51E"/>
    <x v="15"/>
  </r>
  <r>
    <x v="0"/>
    <n v="737"/>
    <x v="8"/>
    <x v="20"/>
    <s v="博锐（POREE）"/>
    <n v="66095"/>
    <s v="飞科股份"/>
    <s v="上海飞科电器股份有限公司"/>
    <n v="1487"/>
    <n v="46829"/>
    <s v="飞科（FLYCO） 博锐电吹风PH1605不伤发小功率便携式学生宿舍迷你折叠静音家用 标配+鼻毛器"/>
    <x v="15"/>
  </r>
  <r>
    <x v="0"/>
    <n v="737"/>
    <x v="8"/>
    <x v="6"/>
    <s v="海尔"/>
    <n v="42275"/>
    <s v="海尔集团"/>
    <s v="青岛海尔投资发展有限公司"/>
    <n v="1053"/>
    <n v="211585"/>
    <s v="确认收货晒图送海尔（Haier）MXG1S咕咚codo便携式手持洗衣机局部洗"/>
    <x v="15"/>
  </r>
  <r>
    <x v="0"/>
    <n v="737"/>
    <x v="8"/>
    <x v="7"/>
    <s v="美的"/>
    <n v="160060"/>
    <s v="美的集团"/>
    <s v="美的集团股份有限公司"/>
    <n v="786"/>
    <n v="315765"/>
    <s v="超薄多功能电磁炉 2100W C21-RT2160 美的电磁炉"/>
    <x v="15"/>
  </r>
  <r>
    <x v="0"/>
    <n v="737"/>
    <x v="8"/>
    <x v="25"/>
    <s v="Onecup"/>
    <n v="234777"/>
    <s v="九阳股份"/>
    <s v="九阳股份有限公司"/>
    <n v="322"/>
    <n v="28383"/>
    <s v="九阳（joyoung）Onecup 陶瓷创意马克杯 精品咖啡杯 创意款 简约"/>
    <x v="15"/>
  </r>
  <r>
    <x v="1"/>
    <n v="737"/>
    <x v="8"/>
    <x v="1"/>
    <s v="创维（Skyworth）"/>
    <n v="5565"/>
    <s v="创维集团"/>
    <s v="创维集团有限公司"/>
    <n v="100545"/>
    <n v="228745274"/>
    <s v="创维（Skyworth）W30AY 325升风冷无霜 多门冰箱 多维送风 电脑控温 节能静音（普利金）"/>
    <x v="15"/>
  </r>
  <r>
    <x v="0"/>
    <n v="737"/>
    <x v="8"/>
    <x v="6"/>
    <s v="KKC"/>
    <n v="234828"/>
    <s v="海尔集团"/>
    <s v="海尔信息科技（深圳）有限公司"/>
    <n v="583"/>
    <n v="76902"/>
    <s v="KKC 电动牙刷头替换2只装KQ-021A适用720B 替换刷头 黑"/>
    <x v="15"/>
  </r>
  <r>
    <x v="0"/>
    <n v="737"/>
    <x v="8"/>
    <x v="15"/>
    <s v="大松（TOSOT）"/>
    <n v="151700"/>
    <s v="格力集团"/>
    <s v="珠海格力电器股份有限公司"/>
    <n v="1716"/>
    <n v="610979"/>
    <s v="格力（GREE）干衣机烘干机家用烘衣机容量10kg功率1200w双层NFA-12A-WG"/>
    <x v="15"/>
  </r>
  <r>
    <x v="0"/>
    <n v="737"/>
    <x v="8"/>
    <x v="6"/>
    <s v="小精灵"/>
    <n v="102340"/>
    <s v="海尔集团"/>
    <s v="海尔集团公司"/>
    <n v="206"/>
    <n v="54751"/>
    <s v="海尔（Haier）孵化品牌小精灵 W350P 智能扫地机器人 扫地机吸尘器扫地拖地一体"/>
    <x v="15"/>
  </r>
  <r>
    <x v="0"/>
    <n v="737"/>
    <x v="8"/>
    <x v="38"/>
    <s v="科沃斯（Ecovacs）"/>
    <n v="10468"/>
    <s v="科沃斯股份"/>
    <s v="科沃斯机器人有限公司"/>
    <n v="8487"/>
    <n v="9655663"/>
    <s v="科沃斯（Ecovacs） 阿尔法 全自动充电智能扫地机器人吸尘器"/>
    <x v="15"/>
  </r>
  <r>
    <x v="0"/>
    <n v="737"/>
    <x v="8"/>
    <x v="7"/>
    <s v="美的（Midea）"/>
    <n v="219501"/>
    <s v="美的集团"/>
    <s v="美的集团股份有限公司"/>
    <n v="525427"/>
    <n v="262820292"/>
    <s v="（赠品）GP超霸7号电池【赠品与货物有可能分开发送】赠品请勿拍单子"/>
    <x v="15"/>
  </r>
  <r>
    <x v="1"/>
    <n v="737"/>
    <x v="8"/>
    <x v="6"/>
    <s v="统帅（Leader）"/>
    <n v="22186"/>
    <s v="海尔集团"/>
    <s v="青岛乐家电器有限公司"/>
    <n v="25416"/>
    <n v="21878628"/>
    <s v="统帅（Leader）钢化玻璃 煤气灶嵌入式燃气灶（液化气）JZY-QI303B(20Y)海尔 荣誉出品"/>
    <x v="15"/>
  </r>
  <r>
    <x v="1"/>
    <n v="737"/>
    <x v="8"/>
    <x v="15"/>
    <s v="晶弘（KINGHOME）"/>
    <n v="22062"/>
    <s v="格力集团"/>
    <s v="合肥晶弘电器有限公司"/>
    <n v="32"/>
    <n v="36722"/>
    <s v="晶弘（KINGHOME）202升变温冷柜 家用冷藏、微冻、冷冻、速冻转换 格力晶弘 BC/BD-202D2 （白色）"/>
    <x v="15"/>
  </r>
  <r>
    <x v="1"/>
    <n v="737"/>
    <x v="8"/>
    <x v="7"/>
    <s v="美的（Midea）"/>
    <n v="12380"/>
    <s v="美的集团"/>
    <s v="美的集团股份有限公司"/>
    <n v="2801082"/>
    <n v="1250572837"/>
    <s v="赠品 美的（Midea）烘焙礼包"/>
    <x v="15"/>
  </r>
  <r>
    <x v="0"/>
    <n v="737"/>
    <x v="8"/>
    <x v="29"/>
    <s v="华帝（VATTI）"/>
    <n v="8485"/>
    <s v="华帝股份"/>
    <s v="华帝股份有限公司"/>
    <n v="14674"/>
    <n v="10724680"/>
    <s v="黑头导出液套装 红色"/>
    <x v="15"/>
  </r>
  <r>
    <x v="1"/>
    <n v="737"/>
    <x v="8"/>
    <x v="38"/>
    <s v="泰怡凯（TEK）"/>
    <n v="22423"/>
    <s v="科沃斯股份"/>
    <s v="科沃斯机器人有限公司"/>
    <n v="2522"/>
    <n v="1351516"/>
    <s v="泰怡凯（TEK）清洁机 iFloor无线家用地面清洗机HF370"/>
    <x v="15"/>
  </r>
  <r>
    <x v="0"/>
    <n v="737"/>
    <x v="8"/>
    <x v="9"/>
    <s v="TCL"/>
    <n v="188749"/>
    <s v="TCL集团"/>
    <s v="TCL集团股份有限公司"/>
    <n v="73771"/>
    <n v="65686817"/>
    <s v="除螨仪A9/A9R/A9L/A7系列配件HEPA滤网"/>
    <x v="15"/>
  </r>
  <r>
    <x v="0"/>
    <n v="737"/>
    <x v="8"/>
    <x v="9"/>
    <s v="eshare"/>
    <n v="252014"/>
    <s v="TCL集团"/>
    <s v="TCL空调器（中山）有限公司"/>
    <n v="469"/>
    <n v="879384"/>
    <s v="eshare TCL空调 互联网品牌 定速 冷暖 空调挂机（乐华海倍） 正1匹  KFRd-25GW/S13"/>
    <x v="15"/>
  </r>
  <r>
    <x v="0"/>
    <n v="737"/>
    <x v="8"/>
    <x v="15"/>
    <s v="格力（GREE）"/>
    <n v="7420"/>
    <s v="格力集团"/>
    <s v="珠海格力电器股份有限公司"/>
    <n v="196685"/>
    <n v="57199106"/>
    <s v="（格力（GREE）取暖电器NSO-10D取暖器家用小太阳电暖器"/>
    <x v="15"/>
  </r>
  <r>
    <x v="0"/>
    <n v="737"/>
    <x v="8"/>
    <x v="15"/>
    <s v="晶弘（KINGHOME）"/>
    <n v="22062"/>
    <s v="格力集团"/>
    <s v="合肥晶弘电器有限公司"/>
    <n v="1"/>
    <n v="3999"/>
    <s v="晶弘（KINGHOME） BCD-530WEDG 530升风冷无霜对开门冰箱 格力大容量 浮光金"/>
    <x v="15"/>
  </r>
  <r>
    <x v="1"/>
    <n v="737"/>
    <x v="8"/>
    <x v="38"/>
    <s v="科沃斯（Ecovacs）"/>
    <n v="10468"/>
    <s v="科沃斯股份"/>
    <s v="科沃斯机器人有限公司"/>
    <n v="52283"/>
    <n v="58818303"/>
    <s v="科沃斯（Ecovacs）赠品 漫威公仔LED灯-美国队长 充电版"/>
    <x v="15"/>
  </r>
  <r>
    <x v="0"/>
    <n v="737"/>
    <x v="8"/>
    <x v="7"/>
    <s v="美的洗悦家"/>
    <n v="254089"/>
    <s v="美的集团"/>
    <s v="美的集团股份有限公司"/>
    <n v="263"/>
    <n v="32446"/>
    <s v="美的洗悦家 空调挂机柜机深度拆卸清洗服务 不限品牌家电保养 杀菌消毒去污全国上门家政保洁 空调-(柜机空"/>
    <x v="15"/>
  </r>
  <r>
    <x v="0"/>
    <n v="737"/>
    <x v="8"/>
    <x v="1"/>
    <s v="酷开"/>
    <n v="53513"/>
    <s v="创维集团"/>
    <s v="深圳创维-RGB电子有限公司"/>
    <n v="1063"/>
    <n v="2147633"/>
    <s v="酷开（coocaa） 酷开(coocaa)K32青春版 32英寸高清网络智能平板液晶电视机"/>
    <x v="15"/>
  </r>
  <r>
    <x v="1"/>
    <n v="737"/>
    <x v="8"/>
    <x v="6"/>
    <s v="海尔（Haier）"/>
    <n v="7817"/>
    <s v="海尔集团"/>
    <s v="青岛海尔投资发展有限公司"/>
    <n v="592999"/>
    <n v="815273417"/>
    <s v="海尔（haier）金澳陶瓷刀具五件套（赠品）"/>
    <x v="15"/>
  </r>
  <r>
    <x v="0"/>
    <n v="737"/>
    <x v="8"/>
    <x v="6"/>
    <s v="方舟"/>
    <n v="224688"/>
    <s v="海尔集团"/>
    <s v="海尔集团公司"/>
    <n v="1"/>
    <n v="899"/>
    <s v="方舟吸尘器FVC-600P手持吸尘器家用无线大功率"/>
    <x v="15"/>
  </r>
  <r>
    <x v="0"/>
    <n v="737"/>
    <x v="8"/>
    <x v="38"/>
    <s v="泰怡凯（TEK）"/>
    <n v="22423"/>
    <s v="科沃斯股份"/>
    <s v="科沃斯机器人有限公司"/>
    <n v="66"/>
    <n v="70079"/>
    <s v="泰怡凯（TEK）除螨仪 床铺除螨吸尘器 家用杀菌除螨机UVC351"/>
    <x v="15"/>
  </r>
  <r>
    <x v="0"/>
    <n v="737"/>
    <x v="8"/>
    <x v="9"/>
    <s v="乐华海倍（eshare）"/>
    <n v="295965"/>
    <s v="TCL集团"/>
    <s v="TCL空调器（中山）有限公司"/>
    <n v="230"/>
    <n v="359272"/>
    <s v="乐华海倍（eshare） TCL 定频 1匹 冷暖壁挂式  快速冷暖 四重静音 家用空调 白色 KFRd-25GW/S13"/>
    <x v="15"/>
  </r>
  <r>
    <x v="0"/>
    <n v="737"/>
    <x v="8"/>
    <x v="5"/>
    <s v="苏泊尔（SUPOR）"/>
    <n v="183438"/>
    <s v="苏泊尔集团"/>
    <s v="苏泊尔集团有限公司"/>
    <n v="255141"/>
    <n v="62293510"/>
    <s v="高时效配送快递     赠品不发 请勿拍下"/>
    <x v="15"/>
  </r>
  <r>
    <x v="1"/>
    <n v="737"/>
    <x v="8"/>
    <x v="41"/>
    <s v="老板（Robam）"/>
    <n v="11026"/>
    <s v="老板电器"/>
    <s v="杭州老板电器股份有限公司"/>
    <n v="60324"/>
    <n v="76854056"/>
    <s v="老板（Robam）猛火节能 不锈钢燃气灶（液化气）JZ(Y/T/R)-56G1"/>
    <x v="15"/>
  </r>
  <r>
    <x v="0"/>
    <n v="737"/>
    <x v="8"/>
    <x v="6"/>
    <s v="小厨师"/>
    <n v="185326"/>
    <s v="海尔集团"/>
    <s v="海尔集团公司"/>
    <n v="200"/>
    <n v="166635"/>
    <s v="海尔（Haier）小厨师晶钻Q6加热破壁机家用多功能婴儿辅食料理机榨果汁豆浆搅拌器 玻璃杯"/>
    <x v="15"/>
  </r>
  <r>
    <x v="1"/>
    <n v="737"/>
    <x v="8"/>
    <x v="20"/>
    <s v="飞科（FLYCO）"/>
    <n v="6736"/>
    <s v="飞科股份"/>
    <s v="上海飞科电器股份有限公司"/>
    <n v="899750"/>
    <n v="59218188"/>
    <s v="飞科（FLYCO）电吹风机家用FH6651吹风筒负离子可折叠 1600W"/>
    <x v="15"/>
  </r>
  <r>
    <x v="1"/>
    <n v="737"/>
    <x v="8"/>
    <x v="6"/>
    <s v="卡萨帝（kasadi）"/>
    <n v="106554"/>
    <s v="海尔集团"/>
    <s v="海尔集团公司"/>
    <n v="458"/>
    <n v="3204342"/>
    <s v="卡萨帝（（Casarte））BCD-621WDVZU1 621升变频风冷无霜十字对开门冰箱 细胞级养鲜 干湿分储 智能物联"/>
    <x v="15"/>
  </r>
  <r>
    <x v="1"/>
    <n v="737"/>
    <x v="8"/>
    <x v="15"/>
    <s v="格力（GREE）"/>
    <n v="7420"/>
    <s v="格力集团"/>
    <s v="珠海格力电器股份有限公司"/>
    <n v="300861"/>
    <n v="358450728"/>
    <s v="润典 格力 GREE KFR-35W/FNhD06-A1"/>
    <x v="15"/>
  </r>
  <r>
    <x v="0"/>
    <n v="737"/>
    <x v="8"/>
    <x v="6"/>
    <s v="卡萨帝（kasadi）"/>
    <n v="106554"/>
    <s v="海尔集团"/>
    <s v="海尔集团公司"/>
    <n v="965"/>
    <n v="2776721"/>
    <s v="电磁炉C21-H1202（可折现）"/>
    <x v="15"/>
  </r>
  <r>
    <x v="0"/>
    <n v="737"/>
    <x v="8"/>
    <x v="6"/>
    <s v="Haier"/>
    <n v="98227"/>
    <s v="海尔集团"/>
    <s v="青岛海尔投资发展有限公司"/>
    <n v="22"/>
    <n v="36684"/>
    <s v="海尔（Haier）海尔冰柜冷柜冰箱小型匀冷立式快速冷藏冷冻冰箱茶叶柜 母乳储存柜148升 银灰色"/>
    <x v="15"/>
  </r>
  <r>
    <x v="0"/>
    <n v="737"/>
    <x v="8"/>
    <x v="15"/>
    <s v="TOSOT"/>
    <n v="239469"/>
    <s v="格力集团"/>
    <s v="珠海格力电器股份有限公司"/>
    <n v="234"/>
    <n v="42098"/>
    <s v="格力（TOSOT）NSJ-10取暖器电暖器小太阳家用宿舍学生办公室节能烤火炉"/>
    <x v="15"/>
  </r>
  <r>
    <x v="0"/>
    <n v="737"/>
    <x v="8"/>
    <x v="20"/>
    <s v="飞科（FLYCO）"/>
    <n v="6736"/>
    <s v="飞科股份"/>
    <s v="上海飞科电器股份有限公司"/>
    <n v="245488"/>
    <n v="14606773"/>
    <s v="飞科（Flyco）FR5225毛球修剪器充电式电动剃毛绒器去毛球机除毛器打毛机衣服剪毛器 标配+6个刀头+6个刀网"/>
    <x v="15"/>
  </r>
  <r>
    <x v="0"/>
    <n v="737"/>
    <x v="8"/>
    <x v="1"/>
    <s v="创维（Skyworth）"/>
    <n v="217182"/>
    <s v="创维集团"/>
    <s v="深圳创维-RGB电子有限公司"/>
    <n v="15094"/>
    <n v="35889579"/>
    <s v="液晶电视M018挂架壁挂支架通用创维32/42/50/55英寸"/>
    <x v="15"/>
  </r>
  <r>
    <x v="0"/>
    <n v="737"/>
    <x v="8"/>
    <x v="25"/>
    <s v="九阳（Joyoung）"/>
    <n v="9774"/>
    <s v="九阳股份"/>
    <s v="九阳股份有限公司"/>
    <n v="169819"/>
    <n v="40842452"/>
    <s v="运费差价 差多少补多少"/>
    <x v="15"/>
  </r>
  <r>
    <x v="1"/>
    <n v="737"/>
    <x v="8"/>
    <x v="25"/>
    <s v="九阳（Joyoung）"/>
    <n v="9774"/>
    <s v="九阳股份"/>
    <s v="九阳股份有限公司"/>
    <n v="677487"/>
    <n v="128384013"/>
    <s v="九阳（Joyoung）面条机智能全自动家用和面机JYN-W3"/>
    <x v="15"/>
  </r>
  <r>
    <x v="0"/>
    <n v="737"/>
    <x v="8"/>
    <x v="30"/>
    <s v="比佛利（BEVERLY）"/>
    <n v="214560"/>
    <s v="小天鹅股份"/>
    <s v="无锡小天鹅股份有限公司"/>
    <n v="47"/>
    <n v="94264"/>
    <s v="比佛利（BEVERLY） 高端定制家电MRC1790-75G厨房高端反渗透过滤纯水净水器"/>
    <x v="15"/>
  </r>
  <r>
    <x v="0"/>
    <n v="737"/>
    <x v="8"/>
    <x v="6"/>
    <s v="海尔（Haier）"/>
    <n v="7817"/>
    <s v="海尔集团"/>
    <s v="青岛海尔投资发展有限公司"/>
    <n v="307790"/>
    <n v="181150283"/>
    <s v="高档浴巾三件套（非卖品 不随货 颜色随机发 ）"/>
    <x v="15"/>
  </r>
  <r>
    <x v="0"/>
    <n v="737"/>
    <x v="8"/>
    <x v="29"/>
    <s v="百得（BEST）"/>
    <n v="40254"/>
    <s v="华帝股份"/>
    <s v="中山百得厨卫有限公司"/>
    <n v="5728"/>
    <n v="3517553"/>
    <s v="运费差价"/>
    <x v="15"/>
  </r>
  <r>
    <x v="0"/>
    <n v="737"/>
    <x v="8"/>
    <x v="6"/>
    <s v="统帅（Leader）"/>
    <n v="22186"/>
    <s v="海尔集团"/>
    <s v="青岛乐家电器有限公司"/>
    <n v="5046"/>
    <n v="3532085"/>
    <s v="领券仅3999海尔出品统帅 336升风冷无霜多门三门变频高颜值冰箱BCD-336WLDCZ"/>
    <x v="15"/>
  </r>
  <r>
    <x v="0"/>
    <n v="737"/>
    <x v="8"/>
    <x v="41"/>
    <s v="老板（Robam）"/>
    <n v="11026"/>
    <s v="老板电器"/>
    <s v="杭州老板电器股份有限公司"/>
    <n v="7860"/>
    <n v="15257769"/>
    <s v="高端煮锅三件套"/>
    <x v="15"/>
  </r>
  <r>
    <x v="1"/>
    <n v="737"/>
    <x v="8"/>
    <x v="38"/>
    <s v="科沃斯机器人（ECOVACS）"/>
    <n v="284786"/>
    <s v="科沃斯股份"/>
    <s v="科沃斯机器人有限公司"/>
    <n v="11"/>
    <n v="68149"/>
    <s v="科沃斯（Ecovacs）A650 空气净化器 可移动式空气净化机器人沁宝"/>
    <x v="15"/>
  </r>
  <r>
    <x v="1"/>
    <n v="737"/>
    <x v="8"/>
    <x v="9"/>
    <s v="TCL"/>
    <n v="2505"/>
    <s v="TCL集团"/>
    <s v="TCL集团股份有限公司"/>
    <n v="327646"/>
    <n v="397198141"/>
    <s v="电话机赠品 戒指支架 新款手机创意懒人指环旋转支架潮流 苹果6指环扣（颜色随机）"/>
    <x v="15"/>
  </r>
  <r>
    <x v="1"/>
    <n v="737"/>
    <x v="8"/>
    <x v="29"/>
    <s v="华帝（VATTI）"/>
    <n v="8485"/>
    <s v="华帝股份"/>
    <s v="华帝股份有限公司"/>
    <n v="33965"/>
    <n v="46559899"/>
    <s v="华帝（VATTI）钢化玻璃 双旋猛火 嵌入式燃气灶具(天然气) JZT-i10008B"/>
    <x v="15"/>
  </r>
  <r>
    <x v="0"/>
    <n v="9855"/>
    <x v="22"/>
    <x v="7"/>
    <s v="美的"/>
    <n v="160060"/>
    <s v="美的集团"/>
    <s v="美的集团股份有限公司"/>
    <n v="9507"/>
    <n v="239421"/>
    <s v="美的（midea）筒灯led天花灯客厅餐厅灯7.5/8公分4w 精工铝材 暖白黄光正白光源 家装版-象牙白-4W 暖白光"/>
    <x v="15"/>
  </r>
  <r>
    <x v="1"/>
    <n v="9855"/>
    <x v="22"/>
    <x v="6"/>
    <s v="海尔（Haier）"/>
    <n v="7817"/>
    <s v="海尔集团"/>
    <s v="青岛海尔投资发展有限公司"/>
    <n v="1858"/>
    <n v="2769408"/>
    <s v="海尔（Haier）智能锁 家用防盗门指纹密码电子锁 左开右开通用版 有天地钩 HL-33PF3 青古铜"/>
    <x v="15"/>
  </r>
  <r>
    <x v="0"/>
    <n v="9855"/>
    <x v="22"/>
    <x v="9"/>
    <s v="TCL-罗格朗"/>
    <n v="22680"/>
    <s v="TCL集团"/>
    <s v="TCL集团股份有限公司"/>
    <n v="172"/>
    <n v="4132"/>
    <s v="TCL-罗格朗开关插座面板 k5经典白系列 电视插座 雅白色 86型"/>
    <x v="15"/>
  </r>
  <r>
    <x v="1"/>
    <n v="9855"/>
    <x v="22"/>
    <x v="29"/>
    <s v="华帝（VATTI）"/>
    <n v="8485"/>
    <s v="华帝股份"/>
    <s v="华帝股份有限公司"/>
    <n v="11578"/>
    <n v="3274723"/>
    <s v="华帝（VATTI）H-CS00916-B1D.W 淋浴花洒套装  卫浴手持花洒 增压花洒头 可升降  淋雨喷头套装"/>
    <x v="15"/>
  </r>
  <r>
    <x v="0"/>
    <n v="9855"/>
    <x v="22"/>
    <x v="6"/>
    <s v="海尔"/>
    <n v="42275"/>
    <s v="海尔集团"/>
    <s v="青岛海尔投资发展有限公司"/>
    <n v="42"/>
    <n v="12114"/>
    <s v="海尔（Haier）603-5A一级滤芯PP棉滤芯"/>
    <x v="15"/>
  </r>
  <r>
    <x v="0"/>
    <n v="9855"/>
    <x v="22"/>
    <x v="1"/>
    <s v="创维（Skyworth）"/>
    <n v="5565"/>
    <s v="创维集团"/>
    <s v="创维集团有限公司"/>
    <n v="89"/>
    <n v="135772"/>
    <s v="创维（Skyworth） 创维指纹锁 家用智能锁电子锁密码锁防盗门锁R8 香槟金【全国无忧安装】"/>
    <x v="15"/>
  </r>
  <r>
    <x v="0"/>
    <n v="9855"/>
    <x v="22"/>
    <x v="7"/>
    <s v="美的（Midea）"/>
    <n v="12380"/>
    <s v="美的集团"/>
    <s v="美的集团股份有限公司"/>
    <n v="28720"/>
    <n v="3066959"/>
    <s v="集成吊顶转接框明装暗装铝合金平板灯 转接框-暗装-300*600"/>
    <x v="15"/>
  </r>
  <r>
    <x v="0"/>
    <n v="9855"/>
    <x v="22"/>
    <x v="9"/>
    <s v="TCL"/>
    <n v="188749"/>
    <s v="TCL集团"/>
    <s v="TCL集团股份有限公司"/>
    <n v="64557"/>
    <n v="11247524"/>
    <s v="集成吊顶平板灯 60*30平板灯"/>
    <x v="15"/>
  </r>
  <r>
    <x v="0"/>
    <n v="9855"/>
    <x v="22"/>
    <x v="6"/>
    <s v="海尔（Haier）"/>
    <n v="7817"/>
    <s v="海尔集团"/>
    <s v="青岛海尔投资发展有限公司"/>
    <n v="1271"/>
    <n v="1980411"/>
    <s v="评价晒单得20元红包 须凭截图找客服领取 不单独出售"/>
    <x v="15"/>
  </r>
  <r>
    <x v="1"/>
    <n v="9855"/>
    <x v="22"/>
    <x v="9"/>
    <s v="TCL"/>
    <n v="156912"/>
    <s v="TCL集团"/>
    <s v="TCL集团股份有限公司"/>
    <n v="30440"/>
    <n v="2662711"/>
    <s v="TCL筒灯LED射灯全套天花灯孔灯玄关过道灯 5w正白85-95mm开孔"/>
    <x v="15"/>
  </r>
  <r>
    <x v="1"/>
    <n v="9855"/>
    <x v="22"/>
    <x v="7"/>
    <s v="美的（Midea）"/>
    <n v="12380"/>
    <s v="美的集团"/>
    <s v="美的集团股份有限公司"/>
    <n v="201678"/>
    <n v="16272324"/>
    <s v="美的（Midea）香薰机加湿器  超声波雾化七彩香薰灯精油灯 创意礼品小夜灯 3000K"/>
    <x v="15"/>
  </r>
  <r>
    <x v="1"/>
    <n v="9855"/>
    <x v="22"/>
    <x v="5"/>
    <s v="苏泊尔（SUPOR）"/>
    <n v="16425"/>
    <s v="苏泊尔集团"/>
    <s v="浙江苏泊尔股份有限公司"/>
    <n v="3281"/>
    <n v="926937"/>
    <s v="苏泊尔（SUPOR）915843-03-LS 厨房水槽单槽 无铅304不锈钢  厨房洗菜盆"/>
    <x v="15"/>
  </r>
  <r>
    <x v="0"/>
    <n v="9855"/>
    <x v="22"/>
    <x v="5"/>
    <s v="苏泊尔（SUPOR）"/>
    <n v="183438"/>
    <s v="苏泊尔集团"/>
    <s v="苏泊尔集团有限公司"/>
    <n v="3101"/>
    <n v="461037"/>
    <s v="赠品：退货险（请勿单独下单） 红色"/>
    <x v="15"/>
  </r>
  <r>
    <x v="0"/>
    <n v="9855"/>
    <x v="22"/>
    <x v="29"/>
    <s v="华帝（VATTI）"/>
    <n v="8485"/>
    <s v="华帝股份"/>
    <s v="华帝股份有限公司"/>
    <n v="27952"/>
    <n v="4931466"/>
    <s v="高锅赠品非卖品"/>
    <x v="15"/>
  </r>
  <r>
    <x v="0"/>
    <n v="9987"/>
    <x v="29"/>
    <x v="5"/>
    <s v="苏泊尔（SUPOR）"/>
    <n v="183438"/>
    <s v="苏泊尔集团"/>
    <s v="苏泊尔集团有限公司"/>
    <n v="2"/>
    <n v="318"/>
    <s v="苏泊尔 H30FK802-136电火锅热锅涮锅电煮锅多功能 家用正品5L 红色"/>
    <x v="15"/>
  </r>
  <r>
    <x v="1"/>
    <n v="9987"/>
    <x v="29"/>
    <x v="15"/>
    <s v="格力（GREE）"/>
    <n v="7420"/>
    <s v="格力集团"/>
    <s v="珠海格力电器股份有限公司"/>
    <n v="6"/>
    <n v="21534"/>
    <s v="格力（GREE）手机2代 4GB+64GB 典雅银  移动联通电信4G手机"/>
    <x v="15"/>
  </r>
  <r>
    <x v="0"/>
    <n v="9987"/>
    <x v="29"/>
    <x v="6"/>
    <s v="海尔（Haier）"/>
    <n v="7817"/>
    <s v="海尔集团"/>
    <s v="青岛海尔投资发展有限公司"/>
    <n v="7907"/>
    <n v="1568179"/>
    <s v="海尔（Haier）移动电源/充电宝HY009 10000毫安大容量快充苹果/安卓手机通用 白色"/>
    <x v="15"/>
  </r>
  <r>
    <x v="0"/>
    <n v="9987"/>
    <x v="29"/>
    <x v="9"/>
    <s v="TCL"/>
    <n v="188749"/>
    <s v="TCL集团"/>
    <s v="TCL集团股份有限公司"/>
    <n v="6569"/>
    <n v="286510"/>
    <s v="赠品 TCL580壳膜套装"/>
    <x v="15"/>
  </r>
  <r>
    <x v="0"/>
    <n v="9987"/>
    <x v="29"/>
    <x v="6"/>
    <s v="海尔"/>
    <n v="42275"/>
    <s v="海尔集团"/>
    <s v="青岛海尔投资发展有限公司"/>
    <n v="720"/>
    <n v="244813"/>
    <s v="海尔 M327V 移动联通2G 老人手机 老年版 尊爵黑"/>
    <x v="15"/>
  </r>
  <r>
    <x v="1"/>
    <n v="9987"/>
    <x v="29"/>
    <x v="9"/>
    <s v="TCL"/>
    <n v="2505"/>
    <s v="TCL集团"/>
    <s v="TCL集团股份有限公司"/>
    <n v="744"/>
    <n v="126906"/>
    <s v="TCL 老人手机 121 黑色 移动联通2G手机 双卡双待"/>
    <x v="15"/>
  </r>
  <r>
    <x v="0"/>
    <n v="652"/>
    <x v="1"/>
    <x v="1"/>
    <s v="创维（Skyworth）"/>
    <n v="5565"/>
    <s v="创维集团"/>
    <s v="创维集团有限公司"/>
    <n v="1"/>
    <n v="499"/>
    <s v="创维（Skyworth）创维盒子电视纯麦智能麦克风支持酷我K歌 创维盒子麦克风"/>
    <x v="15"/>
  </r>
  <r>
    <x v="0"/>
    <n v="652"/>
    <x v="1"/>
    <x v="5"/>
    <s v="苏泊尔（SUPOR）"/>
    <n v="183438"/>
    <s v="苏泊尔集团"/>
    <s v="苏泊尔集团有限公司"/>
    <n v="4"/>
    <n v="606"/>
    <s v="苏泊尔电火火锅 多功能电热锅 家用电炒锅不粘锅迷你小功率学生宿舍用煮面锅1-2-4人 深蓝色"/>
    <x v="15"/>
  </r>
  <r>
    <x v="0"/>
    <n v="652"/>
    <x v="1"/>
    <x v="6"/>
    <s v="海尔（Haier）"/>
    <n v="7817"/>
    <s v="海尔集团"/>
    <s v="青岛海尔投资发展有限公司"/>
    <n v="18"/>
    <n v="4987"/>
    <s v="海尔（Haier）精准电子称家用人体秤成人电子秤体重秤健康秤称重仪器 蓝色"/>
    <x v="15"/>
  </r>
  <r>
    <x v="0"/>
    <n v="652"/>
    <x v="1"/>
    <x v="7"/>
    <s v="美的（Midea）"/>
    <n v="12380"/>
    <s v="美的集团"/>
    <s v="美的集团股份有限公司"/>
    <n v="178"/>
    <n v="45575"/>
    <s v="赠品：售后服务，一年以换代修"/>
    <x v="15"/>
  </r>
  <r>
    <x v="1"/>
    <n v="652"/>
    <x v="1"/>
    <x v="6"/>
    <s v="雷神（ThundeRobot）"/>
    <n v="48100"/>
    <s v="海尔集团"/>
    <s v="海尔信息科技（深圳）有限公司"/>
    <n v="636"/>
    <n v="252038"/>
    <s v="雷神(ThundeRobot )沙漠风暴H71主动降噪7.1环绕声电竞耳机 吃鸡 绝地求生 CSGO FPS 头戴式游戏耳机耳麦"/>
    <x v="15"/>
  </r>
  <r>
    <x v="1"/>
    <n v="652"/>
    <x v="1"/>
    <x v="6"/>
    <s v="海尔（Haier）"/>
    <n v="7817"/>
    <s v="海尔集团"/>
    <s v="青岛海尔投资发展有限公司"/>
    <n v="3"/>
    <n v="593"/>
    <s v="海尔（Haier） 家用车载空气净化器负离子高性价比 除甲醛防雾霾PM2.5"/>
    <x v="15"/>
  </r>
  <r>
    <x v="0"/>
    <n v="652"/>
    <x v="1"/>
    <x v="9"/>
    <s v="TCL"/>
    <n v="188749"/>
    <s v="TCL集团"/>
    <s v="TCL集团股份有限公司"/>
    <n v="24"/>
    <n v="5627"/>
    <s v="美的Midea NTY20-16AW/15L取暖器家用浴室办公室冷暖两用电暖器塔扇立式暖风 15L白色"/>
    <x v="15"/>
  </r>
  <r>
    <x v="0"/>
    <n v="652"/>
    <x v="1"/>
    <x v="6"/>
    <s v="海尔"/>
    <n v="42275"/>
    <s v="海尔集团"/>
    <s v="青岛海尔投资发展有限公司"/>
    <n v="52"/>
    <n v="15811"/>
    <s v="海尔高精准迷你家用厨房秤烘焙称重料理食物1克称蛋糕电子秤小秤"/>
    <x v="15"/>
  </r>
  <r>
    <x v="0"/>
    <n v="1315"/>
    <x v="19"/>
    <x v="40"/>
    <s v="百鸟朝凤"/>
    <n v="131403"/>
    <s v="五粮液集团"/>
    <s v="四川省宜宾五粮液集团有限公司"/>
    <n v="26"/>
    <n v="657"/>
    <s v="百鸟朝凤 2017韩范气质无袖毛呢马甲女短款外套上衣潮 米白色 均码"/>
    <x v="15"/>
  </r>
  <r>
    <x v="0"/>
    <n v="1319"/>
    <x v="10"/>
    <x v="21"/>
    <s v="BLACKMORES"/>
    <n v="153835"/>
    <s v="黛浓有限公司"/>
    <s v="黛浓有限公司"/>
    <n v="14"/>
    <n v="1244"/>
    <s v="澳洲进口澳佳宝Blackmores圣洁莓调黄体酮 孕酮备孕 多囊卵巢40粒/瓶"/>
    <x v="15"/>
  </r>
  <r>
    <x v="0"/>
    <n v="1319"/>
    <x v="10"/>
    <x v="20"/>
    <s v="飞科（FLYCO）"/>
    <n v="6736"/>
    <s v="飞科股份"/>
    <s v="上海飞科电器股份有限公司"/>
    <n v="32"/>
    <n v="2949"/>
    <s v="飞科（FLYCO） 飞科婴儿理发器FC5801宝宝儿童理发器静音防水充电剃头刀电推剪"/>
    <x v="15"/>
  </r>
  <r>
    <x v="0"/>
    <n v="1319"/>
    <x v="10"/>
    <x v="31"/>
    <s v="自然之宝"/>
    <n v="170668"/>
    <s v="自然之宝公司"/>
    <s v="自然之宝公司"/>
    <n v="15"/>
    <n v="2165"/>
    <s v="自然之宝孕安综合软胶囊含DHA孕期营养补锌孕妇吃的DHA产妇产后dha专用维生素 美国进口 1瓶装"/>
    <x v="15"/>
  </r>
  <r>
    <x v="0"/>
    <n v="1319"/>
    <x v="10"/>
    <x v="21"/>
    <s v="澳佳宝（BLACKMORES）"/>
    <n v="163991"/>
    <s v="黛浓有限公司"/>
    <s v="黛浓有限公司"/>
    <n v="81"/>
    <n v="5959"/>
    <s v="澳洲进口Blackmores澳佳宝孕妇黄金素180粒 孕期哺乳期营养 叶酸维生素DHA 180粒 * 1瓶装 特 质保期至18年"/>
    <x v="15"/>
  </r>
  <r>
    <x v="0"/>
    <n v="1319"/>
    <x v="10"/>
    <x v="21"/>
    <s v="blackmores"/>
    <n v="160869"/>
    <s v="黛浓有限公司"/>
    <s v="黛浓有限公司"/>
    <n v="29"/>
    <n v="2962"/>
    <s v="澳佳宝(Blackmore) Pregnancy Gold孕妇黄金素补叶酸 180粒"/>
    <x v="15"/>
  </r>
  <r>
    <x v="0"/>
    <n v="1319"/>
    <x v="10"/>
    <x v="6"/>
    <s v="Haier"/>
    <n v="98227"/>
    <s v="海尔集团"/>
    <s v="青岛海尔投资发展有限公司"/>
    <n v="106"/>
    <n v="316"/>
    <s v="Haier海尔母婴电器赠品 柠檬酸除垢剂6包"/>
    <x v="15"/>
  </r>
  <r>
    <x v="1"/>
    <n v="1319"/>
    <x v="10"/>
    <x v="6"/>
    <s v="海尔（Haier）"/>
    <n v="7817"/>
    <s v="海尔集团"/>
    <s v="青岛海尔投资发展有限公司"/>
    <n v="8003"/>
    <n v="1839876"/>
    <s v="海尔奶瓶消毒烘干器HEPA过滤棉HYG-P01（ 适用HBS-S0102/HBS-S01/HBS-H01）"/>
    <x v="15"/>
  </r>
  <r>
    <x v="0"/>
    <n v="1319"/>
    <x v="10"/>
    <x v="43"/>
    <s v="汤臣倍健（BY-HEALTH）"/>
    <n v="16690"/>
    <s v="汤臣倍健股份"/>
    <s v="汤臣倍健股份有限公司"/>
    <n v="3"/>
    <n v="413"/>
    <s v="汤臣倍健（BY-HEALTH） 汤臣倍健液体钙软胶囊 200粒*2瓶（400粒盒装）"/>
    <x v="15"/>
  </r>
  <r>
    <x v="0"/>
    <n v="1319"/>
    <x v="10"/>
    <x v="22"/>
    <s v="GNC"/>
    <n v="171862"/>
    <s v="GNC公司"/>
    <s v="大众营养投资公司"/>
    <n v="920"/>
    <n v="56129"/>
    <s v="雅培（Abbott） 年货福袋 礼包单拍不发货 随机补包 单拍不发 红色"/>
    <x v="15"/>
  </r>
  <r>
    <x v="1"/>
    <n v="1319"/>
    <x v="10"/>
    <x v="21"/>
    <s v="澳佳宝（BLACKMORES）"/>
    <n v="163991"/>
    <s v="黛浓有限公司"/>
    <s v="黛浓有限公司"/>
    <n v="35"/>
    <n v="5929"/>
    <s v="澳佳宝（BLACKMORES）儿童鱼油胶囊 60粒"/>
    <x v="15"/>
  </r>
  <r>
    <x v="0"/>
    <n v="1319"/>
    <x v="10"/>
    <x v="21"/>
    <s v="Blackmores"/>
    <n v="144123"/>
    <s v="黛浓有限公司"/>
    <s v="质控聚合品牌"/>
    <n v="16"/>
    <n v="2051"/>
    <s v="【京东推荐】澳洲进口 Blackmores澳佳宝 叶酸 备孕黄金素 孕妇黄金营养素180粒 含叶酸DHA 保护胎儿"/>
    <x v="15"/>
  </r>
  <r>
    <x v="0"/>
    <n v="1319"/>
    <x v="10"/>
    <x v="43"/>
    <s v="天然博士"/>
    <n v="283125"/>
    <s v="汤臣倍健股份"/>
    <s v="汤臣倍健股份有限公司"/>
    <n v="272"/>
    <n v="21938"/>
    <s v="汤臣倍健天然博士蛋白营养粉（燕麦味） 乳清 奶粉  女性妈妈孕妇补钙孕期营养食品免疫球蛋白 蛋白营养粉2"/>
    <x v="15"/>
  </r>
  <r>
    <x v="0"/>
    <n v="1319"/>
    <x v="10"/>
    <x v="21"/>
    <s v="澳佳宝（Blackmores）"/>
    <n v="168710"/>
    <s v="黛浓有限公司"/>
    <s v="黛浓有限公司"/>
    <n v="66"/>
    <n v="17163"/>
    <s v="澳洲进口Blackmores澳佳宝孕妇黄金营养素180粒含叶酸DHA保护胎儿健康 1瓶"/>
    <x v="15"/>
  </r>
  <r>
    <x v="0"/>
    <n v="1319"/>
    <x v="10"/>
    <x v="6"/>
    <s v="海尔"/>
    <n v="42275"/>
    <s v="海尔集团"/>
    <s v="青岛海尔投资发展有限公司"/>
    <n v="817"/>
    <n v="177718"/>
    <s v="赠品 宝宝理发模型"/>
    <x v="15"/>
  </r>
  <r>
    <x v="0"/>
    <n v="1319"/>
    <x v="10"/>
    <x v="6"/>
    <s v="海尔（Haier）"/>
    <n v="7817"/>
    <s v="海尔集团"/>
    <s v="青岛海尔投资发展有限公司"/>
    <n v="1727"/>
    <n v="421316"/>
    <s v="补差价专用链接，慎拍"/>
    <x v="15"/>
  </r>
  <r>
    <x v="0"/>
    <n v="6728"/>
    <x v="16"/>
    <x v="9"/>
    <s v="TCL"/>
    <n v="188749"/>
    <s v="TCL集团"/>
    <s v="TCL集团股份有限公司"/>
    <n v="8566"/>
    <n v="1141271"/>
    <s v="车用雨敌防雾剂除雾防雨水剂汽车挡风玻璃镀膜后视镜持久驱水雾清"/>
    <x v="15"/>
  </r>
  <r>
    <x v="0"/>
    <n v="6728"/>
    <x v="16"/>
    <x v="1"/>
    <s v="创维（Skyworth）"/>
    <n v="5565"/>
    <s v="创维集团"/>
    <s v="创维集团有限公司"/>
    <n v="11"/>
    <n v="3165"/>
    <s v="创维汽车用空气净化器 车载香薰除甲醛家用滤芯网新车除味负离子加湿pm2.5 太空灰"/>
    <x v="15"/>
  </r>
  <r>
    <x v="0"/>
    <n v="6728"/>
    <x v="16"/>
    <x v="7"/>
    <s v="美的（Midea）"/>
    <n v="12380"/>
    <s v="美的集团"/>
    <s v="美的集团股份有限公司"/>
    <n v="49"/>
    <n v="12059"/>
    <s v="车载吸尘器专用配件 可替换 海帕过滤网 滤芯  美的VH03W-09E型号用"/>
    <x v="15"/>
  </r>
  <r>
    <x v="0"/>
    <n v="6728"/>
    <x v="16"/>
    <x v="6"/>
    <s v="海尔"/>
    <n v="42275"/>
    <s v="海尔集团"/>
    <s v="青岛海尔投资发展有限公司"/>
    <n v="36"/>
    <n v="2690"/>
    <s v="海尔Q6车载空气净化器专用滤网滤芯 黑色"/>
    <x v="15"/>
  </r>
  <r>
    <x v="1"/>
    <n v="6728"/>
    <x v="16"/>
    <x v="9"/>
    <s v="TCL"/>
    <n v="2505"/>
    <s v="TCL集团"/>
    <s v="TCL集团股份有限公司"/>
    <n v="1340"/>
    <n v="407313"/>
    <s v="TCL KJ15F-A1车载空气净化器专用过滤网 4层过滤芯除甲醛异味净化器滤网"/>
    <x v="15"/>
  </r>
  <r>
    <x v="1"/>
    <n v="6728"/>
    <x v="16"/>
    <x v="6"/>
    <s v="海尔（Haier）"/>
    <n v="7817"/>
    <s v="海尔集团"/>
    <s v="青岛海尔投资发展有限公司"/>
    <n v="17452"/>
    <n v="2330248"/>
    <s v="海尔（Haier）（KJBD02-15） 海尔Q8 Plus新款车载空气净化器 消除异味香薰负离子甲醛汽车空气净化器"/>
    <x v="15"/>
  </r>
  <r>
    <x v="0"/>
    <n v="6728"/>
    <x v="16"/>
    <x v="6"/>
    <s v="海尔（Haier）"/>
    <n v="7817"/>
    <s v="海尔集团"/>
    <s v="青岛海尔投资发展有限公司"/>
    <n v="2216"/>
    <n v="446120"/>
    <s v="车载充电器 车充点烟器USB手机充电器 汽车用一分二充电器 拨浪鼓车充 黑色"/>
    <x v="15"/>
  </r>
  <r>
    <x v="1"/>
    <n v="6728"/>
    <x v="16"/>
    <x v="7"/>
    <s v="美的（Midea）"/>
    <n v="12380"/>
    <s v="美的集团"/>
    <s v="美的集团股份有限公司"/>
    <n v="3441"/>
    <n v="786985"/>
    <s v="美的（Midea）VH03W-09E 车载吸尘器 汽车用吸尘器 大吸力 大功率"/>
    <x v="15"/>
  </r>
  <r>
    <x v="0"/>
    <n v="6233"/>
    <x v="15"/>
    <x v="21"/>
    <s v="blackmores"/>
    <n v="165457"/>
    <s v="黛浓有限公司"/>
    <s v="黛浓有限公司"/>
    <n v="1"/>
    <n v="258"/>
    <s v="【全球购】Little miracles小奇迹宝宝安抚柔软毯子 美国进口婴儿毛毯 儿童毯 毛绒奶牛 毯子枕头两用套装"/>
    <x v="15"/>
  </r>
  <r>
    <x v="0"/>
    <n v="670"/>
    <x v="5"/>
    <x v="1"/>
    <s v="创维（Skyworth）"/>
    <n v="217182"/>
    <s v="创维集团"/>
    <s v="深圳创维-RGB电子有限公司"/>
    <n v="2165"/>
    <n v="340274"/>
    <s v="赠品  戴尔（DELL）迅驰专享 MS116有线鼠标（不指定颜色随机发）不单拍"/>
    <x v="15"/>
  </r>
  <r>
    <x v="1"/>
    <n v="670"/>
    <x v="5"/>
    <x v="6"/>
    <s v="海尔（Haier）"/>
    <n v="7817"/>
    <s v="海尔集团"/>
    <s v="青岛海尔投资发展有限公司"/>
    <n v="5941"/>
    <n v="10004066"/>
    <s v="海尔（Haier）锋睿S420 14英寸轻薄笔记本电脑（Intel四核 4G 128G SSD WIFI 蓝牙 FHD 无亮点）"/>
    <x v="15"/>
  </r>
  <r>
    <x v="1"/>
    <n v="670"/>
    <x v="5"/>
    <x v="9"/>
    <s v="TCL"/>
    <n v="2505"/>
    <s v="TCL集团"/>
    <s v="TCL集团股份有限公司"/>
    <n v="8527"/>
    <n v="6492690"/>
    <s v="TCL T32M7QFC 31.5英寸 量子点  广色域  支持Adaptive-Sync同步技术 1800R曲率滤蓝光不闪屏显示器"/>
    <x v="15"/>
  </r>
  <r>
    <x v="0"/>
    <n v="670"/>
    <x v="5"/>
    <x v="6"/>
    <s v="雷神（ThundeRobot）"/>
    <n v="48100"/>
    <s v="海尔集团"/>
    <s v="海尔信息科技（深圳）有限公司"/>
    <n v="1882"/>
    <n v="7188293"/>
    <s v="雷神（ThundeRobot）青春版背包"/>
    <x v="15"/>
  </r>
  <r>
    <x v="1"/>
    <n v="670"/>
    <x v="5"/>
    <x v="7"/>
    <s v="美的（Midea）"/>
    <n v="12380"/>
    <s v="美的集团"/>
    <s v="美的集团股份有限公司"/>
    <n v="8631"/>
    <n v="228027"/>
    <s v="美的（midea）A1C33L1.8-A5 插座插排插线板 1.8米"/>
    <x v="15"/>
  </r>
  <r>
    <x v="1"/>
    <n v="670"/>
    <x v="5"/>
    <x v="6"/>
    <s v="雷神（ThundeRobot）"/>
    <n v="48100"/>
    <s v="海尔集团"/>
    <s v="海尔信息科技（深圳）有限公司"/>
    <n v="7474"/>
    <n v="35784414"/>
    <s v="雷神（ThundeRobot）黑金刚K70T 全铝合金键身 背光机械键盘 金属黑 茶轴"/>
    <x v="15"/>
  </r>
  <r>
    <x v="0"/>
    <n v="670"/>
    <x v="5"/>
    <x v="1"/>
    <s v="酷开"/>
    <n v="53513"/>
    <s v="创维集团"/>
    <s v="深圳创维-RGB电子有限公司"/>
    <n v="10"/>
    <n v="1925"/>
    <s v="酷开 网卡创维无线网卡DWA-130-1 创维电视3G网卡旗舰版300兆 创维电视专用"/>
    <x v="15"/>
  </r>
  <r>
    <x v="1"/>
    <n v="670"/>
    <x v="5"/>
    <x v="6"/>
    <s v="极限矩阵"/>
    <n v="69196"/>
    <s v="海尔集团"/>
    <s v="苏州海尔信息科技有限公司"/>
    <n v="1471"/>
    <n v="8941521"/>
    <s v="极限矩阵（matrimax）猛禽X6 台式游戏电脑主机(I7-7700 8G DDR4 1TB+128G SSD GTX1050Ti 4G独显)"/>
    <x v="15"/>
  </r>
  <r>
    <x v="1"/>
    <n v="670"/>
    <x v="5"/>
    <x v="1"/>
    <s v="创维（Skyworth）"/>
    <n v="217182"/>
    <s v="创维集团"/>
    <s v="深圳创维-RGB电子有限公司"/>
    <n v="28519"/>
    <n v="9397626"/>
    <s v="创维（Skyworth）复合音频线 一分三莲花头音视频线"/>
    <x v="15"/>
  </r>
  <r>
    <x v="0"/>
    <n v="670"/>
    <x v="5"/>
    <x v="6"/>
    <s v="海尔"/>
    <n v="42275"/>
    <s v="海尔集团"/>
    <s v="青岛海尔投资发展有限公司"/>
    <n v="2"/>
    <n v="846"/>
    <s v="海尔 室外户外监控摄像头一体机小wifi防水高清室内外夜视无线家用 960p 3.6mm 32G"/>
    <x v="15"/>
  </r>
  <r>
    <x v="0"/>
    <n v="670"/>
    <x v="5"/>
    <x v="9"/>
    <s v="TCL"/>
    <n v="188749"/>
    <s v="TCL集团"/>
    <s v="TCL集团股份有限公司"/>
    <n v="1292"/>
    <n v="770463"/>
    <s v="游戏鼠标垫（澎湃店铺赠品 不单独发货 ） 小号鼠标垫"/>
    <x v="15"/>
  </r>
  <r>
    <x v="0"/>
    <n v="1316"/>
    <x v="31"/>
    <x v="22"/>
    <s v="健安喜（GNC）"/>
    <n v="152124"/>
    <s v="GNC公司"/>
    <s v="大众营养投资公司"/>
    <n v="17"/>
    <n v="1232"/>
    <s v="美国 Fruit of the Earth 闪露芦荟胶滋润保湿面霜晒后修复113g 芦荟霜"/>
    <x v="15"/>
  </r>
  <r>
    <x v="0"/>
    <n v="1316"/>
    <x v="31"/>
    <x v="21"/>
    <s v="澳佳宝（Blackmores）"/>
    <n v="168710"/>
    <s v="黛浓有限公司"/>
    <s v="黛浓有限公司"/>
    <n v="2013"/>
    <n v="80266"/>
    <s v="面膜棒 单个"/>
    <x v="15"/>
  </r>
  <r>
    <x v="1"/>
    <n v="1316"/>
    <x v="31"/>
    <x v="21"/>
    <s v="澳佳宝（Blackmores）"/>
    <n v="21324"/>
    <s v="黛浓有限公司"/>
    <s v="质控聚合品牌"/>
    <n v="1624"/>
    <n v="132939"/>
    <s v="澳佳宝（Blackmores）维生素VE面霜 50G 滋润 保湿 不油腻 【两支装】"/>
    <x v="15"/>
  </r>
  <r>
    <x v="0"/>
    <n v="1316"/>
    <x v="31"/>
    <x v="5"/>
    <s v="苏泊尔（SUPOR）"/>
    <n v="16425"/>
    <s v="苏泊尔集团"/>
    <s v="浙江苏泊尔股份有限公司"/>
    <n v="12"/>
    <n v="0"/>
    <s v="赠品 家家欢清洁抹布"/>
    <x v="15"/>
  </r>
  <r>
    <x v="1"/>
    <n v="1316"/>
    <x v="31"/>
    <x v="6"/>
    <s v="KKC"/>
    <n v="234828"/>
    <s v="海尔集团"/>
    <s v="海尔信息科技（深圳）有限公司"/>
    <n v="3218"/>
    <n v="191354"/>
    <s v="海尔（Haier）KKC电动牙刷头替换2只装KQ-021A 适用720W/720P"/>
    <x v="15"/>
  </r>
  <r>
    <x v="0"/>
    <n v="1316"/>
    <x v="31"/>
    <x v="43"/>
    <s v="汤臣倍健（BY-HEALTH）"/>
    <n v="16690"/>
    <s v="汤臣倍健股份"/>
    <s v="汤臣倍健股份有限公司"/>
    <n v="64"/>
    <n v="3332"/>
    <s v="汤臣倍健维生素片 屈臣氏专柜 维生素E软胶囊30粒+送多种维生素片(女士)30片"/>
    <x v="15"/>
  </r>
  <r>
    <x v="0"/>
    <n v="1316"/>
    <x v="31"/>
    <x v="21"/>
    <s v="澳佳宝（BLACKMORES）"/>
    <n v="163991"/>
    <s v="黛浓有限公司"/>
    <s v="黛浓有限公司"/>
    <n v="676"/>
    <n v="40314"/>
    <s v="澳佳宝（BLACKMORES） 素颜面霜女懒人保湿滋润补水妆前隔离霜护手霜三合一原装进口 50g天然维生素E"/>
    <x v="15"/>
  </r>
  <r>
    <x v="0"/>
    <n v="1316"/>
    <x v="31"/>
    <x v="21"/>
    <s v="澳佳宝（blackmores）"/>
    <n v="222671"/>
    <s v="黛浓有限公司"/>
    <s v="黛浓有限公司"/>
    <n v="46"/>
    <n v="2324"/>
    <s v="澳佳宝（blackmores） 澳洲 澳佳宝 天然维生素VE面霜保湿护肤润肤霜 天然VE面霜50g"/>
    <x v="15"/>
  </r>
  <r>
    <x v="0"/>
    <n v="1316"/>
    <x v="31"/>
    <x v="21"/>
    <s v="BLACKMORES"/>
    <n v="153835"/>
    <s v="黛浓有限公司"/>
    <s v="黛浓有限公司"/>
    <n v="146"/>
    <n v="8596"/>
    <s v="澳洲进口Blackmores澳佳宝天然维生素E面霜50g冰冰霜 1支装 保税现货2-5天到货"/>
    <x v="15"/>
  </r>
  <r>
    <x v="0"/>
    <n v="1316"/>
    <x v="31"/>
    <x v="7"/>
    <s v="美的（Midea）"/>
    <n v="12380"/>
    <s v="美的集团"/>
    <s v="美的集团股份有限公司"/>
    <n v="319"/>
    <n v="0"/>
    <s v="赠品手帕纸1包 型号随机"/>
    <x v="15"/>
  </r>
  <r>
    <x v="0"/>
    <n v="1316"/>
    <x v="31"/>
    <x v="20"/>
    <s v="飞科（FLYCO）"/>
    <n v="6736"/>
    <s v="飞科股份"/>
    <s v="上海飞科电器股份有限公司"/>
    <n v="1106"/>
    <n v="41547"/>
    <s v="飞科（FLYCO）除毛球修剪器充电式去剪毛衣服衣物刮吸毛球器剃打脱毛机家用去球器衣服除毛器 配件替换刀头"/>
    <x v="15"/>
  </r>
  <r>
    <x v="0"/>
    <n v="1316"/>
    <x v="31"/>
    <x v="6"/>
    <s v="小精灵"/>
    <n v="102340"/>
    <s v="海尔集团"/>
    <s v="海尔集团公司"/>
    <n v="1"/>
    <n v="1799"/>
    <s v="小精灵 海尔 擦窗机器人 路径智能规划干湿两用断电续航 六重跌落安全保护 自动感应窗框"/>
    <x v="15"/>
  </r>
  <r>
    <x v="0"/>
    <n v="1316"/>
    <x v="31"/>
    <x v="22"/>
    <s v="GNC"/>
    <n v="171862"/>
    <s v="GNC公司"/>
    <s v="大众营养投资公司"/>
    <n v="490"/>
    <n v="23582"/>
    <s v="英国原装进口compeed磨脚膏护脚膏打脚膏防水泡磨皮防磨护足 防滑护脚膏8ml"/>
    <x v="15"/>
  </r>
  <r>
    <x v="0"/>
    <n v="1316"/>
    <x v="31"/>
    <x v="21"/>
    <s v="Blackmores"/>
    <n v="160711"/>
    <s v="黛浓有限公司"/>
    <s v="黛浓有限公司"/>
    <n v="30"/>
    <n v="2171"/>
    <s v="澳洲进口 Blackmores澳佳宝ve面霜天然维生素面霜润肤霜 50G 3盒装"/>
    <x v="15"/>
  </r>
  <r>
    <x v="0"/>
    <n v="1316"/>
    <x v="0"/>
    <x v="21"/>
    <s v="blackmores"/>
    <n v="165457"/>
    <s v="黛浓有限公司"/>
    <s v="黛浓有限公司"/>
    <n v="29"/>
    <n v="1924"/>
    <s v="澳洲直邮 blackmores 维生素E乳霜VE面霜50g 滋润保湿乳霜防干燥冰冰霜"/>
    <x v="15"/>
  </r>
  <r>
    <x v="0"/>
    <n v="12259"/>
    <x v="2"/>
    <x v="44"/>
    <s v="洋河蓝色经典"/>
    <n v="127254"/>
    <s v="洋河酒厂"/>
    <s v="江苏洋河酒厂股份有限公司"/>
    <n v="1505"/>
    <n v="4972"/>
    <s v="礼品袋（适用于洋河蓝色经典海之蓝  480ml）"/>
    <x v="15"/>
  </r>
  <r>
    <x v="0"/>
    <n v="12259"/>
    <x v="2"/>
    <x v="44"/>
    <s v="洋小二"/>
    <n v="254782"/>
    <s v="洋河酒厂"/>
    <s v="江苏洋河酒厂股份有限公司"/>
    <n v="8"/>
    <n v="904"/>
    <s v="洋河洋小二青春小酒500ML小瓶白酒42度 两瓶装"/>
    <x v="15"/>
  </r>
  <r>
    <x v="0"/>
    <n v="12259"/>
    <x v="2"/>
    <x v="45"/>
    <s v="茅台醇"/>
    <n v="63821"/>
    <s v="茅台集团"/>
    <s v="中国贵州茅台酒厂(集团)有限责任公司"/>
    <n v="4"/>
    <n v="0"/>
    <s v="茅台集团白酒礼品袋礼盒袋 1每2瓶送1个 五星原浆酒"/>
    <x v="15"/>
  </r>
  <r>
    <x v="0"/>
    <n v="12259"/>
    <x v="2"/>
    <x v="45"/>
    <s v="和美一家"/>
    <n v="82367"/>
    <s v="茅台集团"/>
    <s v="中国贵州茅台酒厂(集团)有限责任公司"/>
    <n v="1"/>
    <n v="299"/>
    <s v="2012年出品老酒 茅台酒总厂生产 和美一家酒 醇正酱香型白酒500ml 53度 单瓶装"/>
    <x v="15"/>
  </r>
  <r>
    <x v="0"/>
    <n v="12259"/>
    <x v="2"/>
    <x v="45"/>
    <s v="传国奇"/>
    <n v="301291"/>
    <s v="茅台集团"/>
    <s v="贵州茅台酒厂（集团）保健酒业有限公司"/>
    <n v="149"/>
    <n v="6118"/>
    <s v="贵州茅台集团 传国奇酒 吉祥如意 52度 500ml*6瓶整箱装 浓香型"/>
    <x v="15"/>
  </r>
  <r>
    <x v="0"/>
    <n v="12259"/>
    <x v="2"/>
    <x v="40"/>
    <s v="五粮醇"/>
    <n v="44843"/>
    <s v="五粮液集团"/>
    <s v="四川省宜宾五粮液集团有限公司"/>
    <n v="1998"/>
    <n v="180873"/>
    <s v="礼品袋 适用于 五粮醇 500ml"/>
    <x v="15"/>
  </r>
  <r>
    <x v="1"/>
    <n v="12259"/>
    <x v="2"/>
    <x v="2"/>
    <s v="酒鬼（JIUGUI）"/>
    <n v="26050"/>
    <s v="酒鬼股份"/>
    <s v="酒鬼酒股份有限公司"/>
    <n v="22652"/>
    <n v="4876223"/>
    <s v="酒鬼（JIUGUI）酒鬼酒（精品）52度500ML*6瓶整箱装 馥郁香型白酒"/>
    <x v="15"/>
  </r>
  <r>
    <x v="1"/>
    <n v="12259"/>
    <x v="2"/>
    <x v="45"/>
    <s v="赖茅"/>
    <n v="10813"/>
    <s v="茅台集团"/>
    <s v="中国贵州茅台酒厂(集团)有限责任公司"/>
    <n v="16173"/>
    <n v="9486231"/>
    <s v="茅台 赖茅珍藏53度500ml*6瓶 整箱装 酱香型白酒"/>
    <x v="15"/>
  </r>
  <r>
    <x v="0"/>
    <n v="12259"/>
    <x v="2"/>
    <x v="45"/>
    <s v="赖茅"/>
    <n v="10813"/>
    <s v="茅台集团"/>
    <s v="中国贵州茅台酒厂(集团)有限责任公司"/>
    <n v="998"/>
    <n v="796733"/>
    <s v="赖茅 茅台  重沙 53度 500ml*6瓶 整箱装"/>
    <x v="15"/>
  </r>
  <r>
    <x v="0"/>
    <n v="12259"/>
    <x v="2"/>
    <x v="45"/>
    <s v="茅台迎宾酒"/>
    <n v="113655"/>
    <s v="茅台集团"/>
    <s v="中国贵州茅台酒厂(集团)有限责任公司"/>
    <n v="189"/>
    <n v="64082"/>
    <s v="茅台酒 茅台迎宾酒龙呈 酱香型53度500ml婚宴礼品白酒 龙呈整箱"/>
    <x v="15"/>
  </r>
  <r>
    <x v="0"/>
    <n v="12259"/>
    <x v="2"/>
    <x v="45"/>
    <s v="习酿"/>
    <n v="388136"/>
    <s v="茅台集团"/>
    <s v="贵州茅台酒厂（集团）习酒有限责任公司"/>
    <n v="2"/>
    <n v="304"/>
    <s v="习酒習酿·窖龄（10）42度浓香型 500ml一瓶"/>
    <x v="15"/>
  </r>
  <r>
    <x v="0"/>
    <n v="12259"/>
    <x v="2"/>
    <x v="45"/>
    <s v="茅台（MAITAI）"/>
    <n v="171677"/>
    <s v="茅台集团"/>
    <s v="中国贵州茅台酒厂（集团）有限公司"/>
    <n v="1745"/>
    <n v="2637491"/>
    <s v="酒开心 贵州茅台集团茅台酒 茅台醇封坛原浆T20收藏级白酒 柔雅浓香型52度2.5L坛装 2坛"/>
    <x v="15"/>
  </r>
  <r>
    <x v="1"/>
    <n v="12259"/>
    <x v="2"/>
    <x v="42"/>
    <s v="水井坊"/>
    <n v="16147"/>
    <s v="水井坊股份"/>
    <s v="四川水井坊股份有限公司"/>
    <n v="44295"/>
    <n v="21952158"/>
    <s v="礼品袋（适用于水井坊臻酿八號38度 500ml）"/>
    <x v="15"/>
  </r>
  <r>
    <x v="0"/>
    <n v="12259"/>
    <x v="2"/>
    <x v="45"/>
    <s v="经典"/>
    <n v="82371"/>
    <s v="茅台集团"/>
    <s v="贵州茅台酒厂(集团)习酒有限责任公司"/>
    <n v="351"/>
    <n v="45600"/>
    <s v="酒龙仓官方旗舰店贵州茅台集团习酒厂经典酱香-妙品53度酱香型白酒500ml单瓶装"/>
    <x v="15"/>
  </r>
  <r>
    <x v="0"/>
    <n v="12259"/>
    <x v="2"/>
    <x v="45"/>
    <s v="帝王金樽"/>
    <n v="134879"/>
    <s v="茅台集团"/>
    <s v="贵州茅台酒厂(集团)习酒有限责任公司"/>
    <n v="1"/>
    <n v="599"/>
    <s v="茅台集团习酒帝王金樽53度浓香型白酒礼盒装VIP珍藏"/>
    <x v="15"/>
  </r>
  <r>
    <x v="1"/>
    <n v="12259"/>
    <x v="2"/>
    <x v="45"/>
    <s v="茅乡"/>
    <n v="98287"/>
    <s v="茅台集团"/>
    <s v="中国贵州茅台酒厂(集团)有限责任公司"/>
    <n v="9273"/>
    <n v="1019380"/>
    <s v="【整箱】茅台集团 福满四季20 浓香型白酒 52度500ml*6瓶(内含3支礼品袋）"/>
    <x v="15"/>
  </r>
  <r>
    <x v="1"/>
    <n v="12259"/>
    <x v="2"/>
    <x v="45"/>
    <s v="习酒"/>
    <n v="17981"/>
    <s v="茅台集团"/>
    <s v="贵州茅台酒厂(集团)习酒有限责任公司"/>
    <n v="130387"/>
    <n v="35395444"/>
    <s v="贵州 习酒 金质 53度 100ml 单瓶装"/>
    <x v="15"/>
  </r>
  <r>
    <x v="0"/>
    <n v="12259"/>
    <x v="2"/>
    <x v="40"/>
    <s v="春夏秋冬"/>
    <n v="83704"/>
    <s v="五粮液集团"/>
    <s v="四川省宜宾五粮液集团有限公司"/>
    <n v="56"/>
    <n v="26440"/>
    <s v="宜宾五粮液股份有限公司出品 52度春夏秋冬精酿酒  500ml浓香型 单瓶"/>
    <x v="15"/>
  </r>
  <r>
    <x v="0"/>
    <n v="12259"/>
    <x v="2"/>
    <x v="40"/>
    <s v="ORIENT"/>
    <n v="194006"/>
    <s v="五粮液集团"/>
    <s v="四川省宜宾五粮液集团有限公司"/>
    <n v="2"/>
    <n v="300"/>
    <s v="酒龙仓官方旗舰店 干一杯小酒礼盒版52度118ml浓香型小瓶白酒 五粮液股份有限公司出品 礼盒3瓶装"/>
    <x v="15"/>
  </r>
  <r>
    <x v="0"/>
    <n v="12259"/>
    <x v="2"/>
    <x v="33"/>
    <s v="古井贡（GJG）"/>
    <n v="122794"/>
    <s v="古井贡集团"/>
    <s v="安徽古井贡酒股份有限公司"/>
    <n v="2849"/>
    <n v="684112"/>
    <s v="礼品袋 手提袋适用于古井贡酒50度年份原浆古8"/>
    <x v="15"/>
  </r>
  <r>
    <x v="0"/>
    <n v="12259"/>
    <x v="2"/>
    <x v="45"/>
    <s v="經典"/>
    <n v="292243"/>
    <s v="茅台集团"/>
    <s v="贵州茅台酒厂（集团）习酒有限责任公司"/>
    <n v="98"/>
    <n v="8242"/>
    <s v="贵州茅台集团习酒公司经典演義五虎上将 52度600ml浓香型白酒 一套5瓶"/>
    <x v="15"/>
  </r>
  <r>
    <x v="1"/>
    <n v="12259"/>
    <x v="2"/>
    <x v="44"/>
    <s v="星得斯"/>
    <n v="61223"/>
    <s v="洋河酒厂"/>
    <s v="江苏洋河酒厂股份有限公司"/>
    <n v="97883"/>
    <n v="0"/>
    <s v="洋河星得斯 钻石系列美乐葡萄酒 智利原瓶进口750ml"/>
    <x v="15"/>
  </r>
  <r>
    <x v="1"/>
    <n v="12259"/>
    <x v="2"/>
    <x v="40"/>
    <s v="五粮液"/>
    <n v="155136"/>
    <s v="五粮液集团"/>
    <s v="四川省宜宾五粮液集团有限公司"/>
    <n v="267"/>
    <n v="134965"/>
    <s v="五粮液 绵柔尖庄 浓香型白酒 42度 500ml 单瓶装"/>
    <x v="15"/>
  </r>
  <r>
    <x v="0"/>
    <n v="12259"/>
    <x v="2"/>
    <x v="45"/>
    <s v="茅台（MAOTAI）"/>
    <n v="273942"/>
    <s v="茅台集团"/>
    <s v="中国贵州茅台酒厂（集团）有限责任公司"/>
    <n v="19773"/>
    <n v="14077477"/>
    <s v="黑金王子手提袋"/>
    <x v="15"/>
  </r>
  <r>
    <x v="0"/>
    <n v="12259"/>
    <x v="2"/>
    <x v="45"/>
    <s v="白金"/>
    <n v="282286"/>
    <s v="茅台集团"/>
    <s v="贵州茅台酒厂（集团）白金酒有限责任公司."/>
    <n v="3697"/>
    <n v="1427662"/>
    <s v="酒鬼酒 酒鬼 红坛15年新包装 高度柔和 馥郁香型白酒 52度500ml/瓶 整箱"/>
    <x v="15"/>
  </r>
  <r>
    <x v="0"/>
    <n v="12259"/>
    <x v="2"/>
    <x v="40"/>
    <s v="锦绣前程"/>
    <n v="66001"/>
    <s v="五粮液集团"/>
    <s v="四川省宜宾五粮液集团有限公司"/>
    <n v="13"/>
    <n v="1614"/>
    <s v="【五粮液】锦绣前程 精品52度500m l礼盒装 浓香型高度白酒水礼盒 喜酒婚宴酒 特价 52度"/>
    <x v="15"/>
  </r>
  <r>
    <x v="0"/>
    <n v="12259"/>
    <x v="2"/>
    <x v="40"/>
    <s v="尖庄"/>
    <n v="26631"/>
    <s v="五粮液集团"/>
    <s v="四川省宜宾五粮液集团有限公司"/>
    <n v="1"/>
    <n v="798"/>
    <s v="【京东配送】歌德盈香 陈年老酒 尖庄（白标金盖）90年代后期 52度 475ml"/>
    <x v="15"/>
  </r>
  <r>
    <x v="0"/>
    <n v="12259"/>
    <x v="2"/>
    <x v="2"/>
    <s v="酒鬼（JIUGUI）"/>
    <n v="26050"/>
    <s v="酒鬼股份"/>
    <s v="酒鬼酒股份有限公司"/>
    <n v="22859"/>
    <n v="5650542"/>
    <s v="（2011年生产年份酒）酒鬼52度红坛拾伍年馥郁香型收藏礼盒装高度白酒 1000ml单瓶装"/>
    <x v="15"/>
  </r>
  <r>
    <x v="0"/>
    <n v="12259"/>
    <x v="2"/>
    <x v="45"/>
    <s v="祝尊富贵"/>
    <n v="373840"/>
    <s v="茅台集团"/>
    <s v="贵州茅台酒厂集团技术开发公司"/>
    <n v="70"/>
    <n v="23211"/>
    <s v="顺丰包邮包邮 52度贵州茅台集团封坛原浆2008浓香型500ml*2瓶装白酒礼盒"/>
    <x v="15"/>
  </r>
  <r>
    <x v="0"/>
    <n v="12259"/>
    <x v="2"/>
    <x v="44"/>
    <s v="洋河"/>
    <n v="26909"/>
    <s v="洋河酒厂"/>
    <s v="江苏洋河酒厂股份有限公司"/>
    <n v="94083"/>
    <n v="25691683"/>
    <s v="陈年老酒  洋河大曲酒（青瓷） 52度  2013年 240ML*1瓶"/>
    <x v="15"/>
  </r>
  <r>
    <x v="1"/>
    <n v="12259"/>
    <x v="2"/>
    <x v="45"/>
    <s v="茅台（MOUTAI）"/>
    <n v="12310"/>
    <s v="茅台集团"/>
    <s v="中国贵州茅台酒厂(集团)有限责任公司"/>
    <n v="111112"/>
    <n v="106847446"/>
    <s v="贵州茅台集团循环产投 茅台鉴赏品封藏53度酱香型高度白酒 500ml单瓶"/>
    <x v="15"/>
  </r>
  <r>
    <x v="0"/>
    <n v="12259"/>
    <x v="2"/>
    <x v="45"/>
    <s v="习酒"/>
    <n v="226309"/>
    <s v="茅台集团"/>
    <s v="贵州茅台酒厂（集团）习酒有限责任公司"/>
    <n v="30616"/>
    <n v="7313277"/>
    <s v="陶瓷酒具 三角酒具套装 一壶两杯  高温白瓷 水墨兰图案"/>
    <x v="15"/>
  </r>
  <r>
    <x v="0"/>
    <n v="12259"/>
    <x v="2"/>
    <x v="45"/>
    <s v="播窖"/>
    <n v="302721"/>
    <s v="茅台集团"/>
    <s v="贵州茅台酒厂（集团）保健酒业有限公司"/>
    <n v="42"/>
    <n v="14730"/>
    <s v="贵州茅台集团播窖1935红色经典（浓香型52°）500ML 红色 浓香型52度500ML"/>
    <x v="15"/>
  </r>
  <r>
    <x v="0"/>
    <n v="12259"/>
    <x v="2"/>
    <x v="45"/>
    <s v="天朝上品"/>
    <n v="31697"/>
    <s v="茅台集团"/>
    <s v="贵州茅台酒厂集团技术开发公司"/>
    <n v="1272"/>
    <n v="442362"/>
    <s v="黑蒜两支装木箱"/>
    <x v="15"/>
  </r>
  <r>
    <x v="0"/>
    <n v="12259"/>
    <x v="2"/>
    <x v="45"/>
    <s v="普天同庆"/>
    <n v="65754"/>
    <s v="茅台集团"/>
    <s v="贵州茅台酒厂(集团)习酒有限责任公司"/>
    <n v="39"/>
    <n v="15467"/>
    <s v="贵州茅台酒厂52度福满天下吉祥福500ml浓香型白酒"/>
    <x v="15"/>
  </r>
  <r>
    <x v="0"/>
    <n v="12259"/>
    <x v="2"/>
    <x v="45"/>
    <s v="贵州茅台酒"/>
    <n v="295550"/>
    <s v="茅台集团"/>
    <s v="中国贵州茅台酒厂（集团）有限责任公司"/>
    <n v="155"/>
    <n v="264060"/>
    <s v="陈年老酒 飞天（五星）茅台 38度 500ml 2011年"/>
    <x v="15"/>
  </r>
  <r>
    <x v="0"/>
    <n v="12259"/>
    <x v="2"/>
    <x v="2"/>
    <s v="酒鬼酒"/>
    <n v="124294"/>
    <s v="酒鬼股份"/>
    <s v="酒鬼酒股份有限公司"/>
    <n v="578"/>
    <n v="142935"/>
    <s v="（新老包装随机发货）酒鬼 紫坛柔和 52度20年封坛酒鬼紫坛500ml 馥郁香型白酒湖南白"/>
    <x v="15"/>
  </r>
  <r>
    <x v="0"/>
    <n v="12259"/>
    <x v="2"/>
    <x v="40"/>
    <s v="金乔禧（JQX）"/>
    <n v="168413"/>
    <s v="五粮液集团"/>
    <s v="四川省宜宾五粮液集团有限公司"/>
    <n v="75"/>
    <n v="2098"/>
    <s v="【爆款凑单】52度 五粮液股份出品 味道小酒 金乔禧 高度白酒 小酒版 存酒两瓶盒装 (100mL*2瓶)"/>
    <x v="15"/>
  </r>
  <r>
    <x v="1"/>
    <n v="12259"/>
    <x v="2"/>
    <x v="44"/>
    <s v="洋河"/>
    <n v="26909"/>
    <s v="洋河酒厂"/>
    <s v="江苏洋河酒厂股份有限公司"/>
    <n v="311830"/>
    <n v="100190190"/>
    <s v="金洋河?52度?480ml*6瓶?浓香型白酒?整箱装?洋河股份出品"/>
    <x v="15"/>
  </r>
  <r>
    <x v="0"/>
    <n v="12259"/>
    <x v="2"/>
    <x v="33"/>
    <s v="古井贡酒"/>
    <n v="7523"/>
    <s v="古井贡集团"/>
    <s v="安徽古井贡酒股份有限公司"/>
    <n v="2033"/>
    <n v="177224"/>
    <s v="陈年老酒 古井贡酒 2012年 50度 500ML*6瓶"/>
    <x v="15"/>
  </r>
  <r>
    <x v="0"/>
    <n v="12259"/>
    <x v="2"/>
    <x v="45"/>
    <s v="誉满华"/>
    <n v="295272"/>
    <s v="茅台集团"/>
    <s v="贵州茅台酒厂集团技术开发公司"/>
    <n v="111"/>
    <n v="18913"/>
    <s v="贵州茅台酒集团 誉满中华V10白酒52度500ml*6 整箱送礼"/>
    <x v="15"/>
  </r>
  <r>
    <x v="0"/>
    <n v="12259"/>
    <x v="2"/>
    <x v="42"/>
    <s v="水井坊"/>
    <n v="16147"/>
    <s v="水井坊股份"/>
    <s v="四川水井坊股份有限公司"/>
    <n v="21288"/>
    <n v="9600657"/>
    <s v="（100毫升）水井坊典藏小酒版 52度100ml浓香型白酒大师版盒装"/>
    <x v="15"/>
  </r>
  <r>
    <x v="0"/>
    <n v="12259"/>
    <x v="2"/>
    <x v="45"/>
    <s v="習水"/>
    <n v="256580"/>
    <s v="茅台集团"/>
    <s v="贵州茅台酒厂（集团）习酒有限责任公司"/>
    <n v="507"/>
    <n v="23192"/>
    <s v="贵州省53度酱香型粮食酒  茅台镇原浆纯粮白酒礼盒 整箱特价 一瓶试喝装  1*500ml"/>
    <x v="15"/>
  </r>
  <r>
    <x v="0"/>
    <n v="12259"/>
    <x v="2"/>
    <x v="45"/>
    <s v="贵州茅台（MOUTAI）"/>
    <n v="403105"/>
    <s v="茅台集团"/>
    <s v="中国贵州茅台酒厂有限责任公司"/>
    <n v="374"/>
    <n v="390632"/>
    <s v="贵州茅台酒 53度 酱香型白酒 飞天茅台小酒 条茅 金色条盒装 50ml*5瓶"/>
    <x v="15"/>
  </r>
  <r>
    <x v="0"/>
    <n v="12259"/>
    <x v="2"/>
    <x v="45"/>
    <s v="贵州茅台"/>
    <n v="208402"/>
    <s v="茅台集团"/>
    <s v="中国贵州茅台酒厂（集团）有限责任公司"/>
    <n v="21193"/>
    <n v="26681441"/>
    <s v="验酒器 茅台验酒器"/>
    <x v="15"/>
  </r>
  <r>
    <x v="0"/>
    <n v="12259"/>
    <x v="2"/>
    <x v="40"/>
    <s v="壹玖壹捌"/>
    <n v="370203"/>
    <s v="五粮液集团"/>
    <s v="四川省宜宾五粮液集团有限公司"/>
    <n v="28"/>
    <n v="5207"/>
    <s v="宜宾五粮液生态酿酒 52度五粮液华彩人生V60 国产白酒婚宴送礼批发 整箱"/>
    <x v="15"/>
  </r>
  <r>
    <x v="1"/>
    <n v="12259"/>
    <x v="2"/>
    <x v="2"/>
    <s v="酒鬼酒"/>
    <n v="124294"/>
    <s v="酒鬼股份"/>
    <s v="酒鬼酒股份有限公司"/>
    <n v="66"/>
    <n v="8592"/>
    <s v="酒鬼酒 馥郁香型白酒 42度 500ml 单瓶装"/>
    <x v="15"/>
  </r>
  <r>
    <x v="0"/>
    <n v="12259"/>
    <x v="2"/>
    <x v="40"/>
    <s v="纳福"/>
    <n v="208858"/>
    <s v="五粮液集团"/>
    <s v="四川省宜宾五粮液集团有限公司"/>
    <n v="7"/>
    <n v="5288"/>
    <s v="纳福 五粮液股份彰显尊贵精品级52度浓香型礼盒白酒500mL 五粮液精品级整箱"/>
    <x v="15"/>
  </r>
  <r>
    <x v="0"/>
    <n v="12259"/>
    <x v="2"/>
    <x v="45"/>
    <s v="茅台"/>
    <n v="226231"/>
    <s v="茅台集团"/>
    <s v="中国贵州茅台酒厂（集团）有限责任公司"/>
    <n v="983"/>
    <n v="563663"/>
    <s v="贵州茅台集团 茅台醇封坛原浆 私藏级52度500ML白酒 整箱四瓶装"/>
    <x v="15"/>
  </r>
  <r>
    <x v="0"/>
    <n v="12259"/>
    <x v="2"/>
    <x v="45"/>
    <s v="茅坛"/>
    <n v="341796"/>
    <s v="茅台集团"/>
    <s v="中国贵州茅台酒厂有限责任公司"/>
    <n v="531"/>
    <n v="149564"/>
    <s v="贵州茅台集团（2012年生产） 习酒 金质 53度白酒酱香型口感500ml * 6瓶"/>
    <x v="15"/>
  </r>
  <r>
    <x v="0"/>
    <n v="12259"/>
    <x v="2"/>
    <x v="45"/>
    <s v="富贵万年"/>
    <n v="69469"/>
    <s v="茅台集团"/>
    <s v="贵州茅台酒厂集团技术开发公司"/>
    <n v="43"/>
    <n v="15547"/>
    <s v="贵州茅台集团白酒 富贵万年红宝石101新版52度浓香型 500ml*2 礼盒两瓶装"/>
    <x v="15"/>
  </r>
  <r>
    <x v="0"/>
    <n v="12259"/>
    <x v="2"/>
    <x v="33"/>
    <s v="古井"/>
    <n v="84017"/>
    <s v="古井贡集团"/>
    <s v="安徽古井贡酒股份有限公司"/>
    <n v="1204"/>
    <n v="264514"/>
    <s v="正品白酒 古井贡酒 年份原浆50度古16 小酒 整箱100ml*12瓶"/>
    <x v="15"/>
  </r>
  <r>
    <x v="0"/>
    <n v="12259"/>
    <x v="2"/>
    <x v="40"/>
    <s v="五粮液（wuliangye）"/>
    <n v="205649"/>
    <s v="五粮液集团"/>
    <s v="四川省宜宾五粮液集团有限公司"/>
    <n v="13431"/>
    <n v="2605036"/>
    <s v="龙酒礼盒包装 礼盒装"/>
    <x v="15"/>
  </r>
  <r>
    <x v="0"/>
    <n v="12259"/>
    <x v="2"/>
    <x v="40"/>
    <s v="万事如意"/>
    <n v="71447"/>
    <s v="五粮液集团"/>
    <s v="四川省宜宾五粮液集团有限公司"/>
    <n v="15"/>
    <n v="11112"/>
    <s v="宜宾市五粮液股份有限公司出品 京酒 39度 500ml 浓香型白酒 单瓶"/>
    <x v="15"/>
  </r>
  <r>
    <x v="0"/>
    <n v="12259"/>
    <x v="2"/>
    <x v="45"/>
    <s v="贵州"/>
    <n v="56979"/>
    <s v="茅台集团"/>
    <s v="中国贵州茅台酒厂(集团)有限责任公司"/>
    <n v="2241"/>
    <n v="352219"/>
    <s v="（金属盖）闷倒驴白酒68度2500ml*2不锈钢背壶高粱原浆酒 整箱两瓶"/>
    <x v="15"/>
  </r>
  <r>
    <x v="0"/>
    <n v="12259"/>
    <x v="2"/>
    <x v="45"/>
    <s v="点酱台"/>
    <n v="311216"/>
    <s v="茅台集团"/>
    <s v="贵州茅台酒厂(集团)白金酒有限责任公司"/>
    <n v="8"/>
    <n v="3973"/>
    <s v="点酱台 贵州茅台集团白金酒公司 53度 酱香型白酒 D金 500ml 单瓶"/>
    <x v="15"/>
  </r>
  <r>
    <x v="0"/>
    <n v="12259"/>
    <x v="2"/>
    <x v="33"/>
    <s v="年份原浆"/>
    <n v="274141"/>
    <s v="古井贡集团"/>
    <s v="安徽古井贡酒股份有限公司"/>
    <n v="46"/>
    <n v="18684"/>
    <s v="年份原浆 【酒厂直营】古井贡酒 献礼 40.6度425ml 单瓶装"/>
    <x v="15"/>
  </r>
  <r>
    <x v="1"/>
    <n v="12259"/>
    <x v="2"/>
    <x v="33"/>
    <s v="古井贡酒"/>
    <n v="7523"/>
    <s v="古井贡集团"/>
    <s v="安徽古井贡酒股份有限公司"/>
    <n v="78884"/>
    <n v="20546850"/>
    <s v="礼品袋（适用于古井贡酒年份原浆献礼版50度 500ml）"/>
    <x v="15"/>
  </r>
  <r>
    <x v="0"/>
    <n v="12259"/>
    <x v="2"/>
    <x v="45"/>
    <s v="国隆（guolong）"/>
    <n v="136677"/>
    <s v="茅台集团"/>
    <s v="贵州茅台酒厂集团技术开发公司"/>
    <n v="80"/>
    <n v="5283"/>
    <s v="【跨年狂欢】茅台集团国隆酱酒手提袋"/>
    <x v="15"/>
  </r>
  <r>
    <x v="0"/>
    <n v="12259"/>
    <x v="2"/>
    <x v="2"/>
    <s v="湘泉"/>
    <n v="18256"/>
    <s v="酒鬼股份"/>
    <s v="酒鬼酒股份有限公司"/>
    <n v="18"/>
    <n v="5142"/>
    <s v="酒鬼酒 湘泉珍藏酒52度500ml*6瓶 馥郁香型白酒整箱"/>
    <x v="15"/>
  </r>
  <r>
    <x v="1"/>
    <n v="12259"/>
    <x v="2"/>
    <x v="40"/>
    <s v="五粮醇"/>
    <n v="44843"/>
    <s v="五粮液集团"/>
    <s v="四川省宜宾五粮液集团有限公司"/>
    <n v="35273"/>
    <n v="4045194"/>
    <s v="五粮醇 大礼盒三代 浓香型白酒 45度 500ml*2 礼盒装"/>
    <x v="15"/>
  </r>
  <r>
    <x v="1"/>
    <n v="12259"/>
    <x v="2"/>
    <x v="45"/>
    <s v="贵州习酒"/>
    <n v="48281"/>
    <s v="茅台集团"/>
    <s v="贵州茅台酒厂(集团)习酒有限责任公司"/>
    <n v="514"/>
    <n v="80341"/>
    <s v="【整箱】 贵州习酒 帝王金樽 美酒之源 浓香型白酒 42度500ml 1*4礼盒装"/>
    <x v="15"/>
  </r>
  <r>
    <x v="0"/>
    <n v="12259"/>
    <x v="2"/>
    <x v="40"/>
    <s v="国鼎"/>
    <n v="73195"/>
    <s v="五粮液集团"/>
    <s v="四川省宜宾五粮液集团保健酒有限责任公司"/>
    <n v="3"/>
    <n v="516"/>
    <s v="【宜宾馆】五粮液生态酿酒公司出品蛹虫草酒52度500nl 红盒装 单瓶装"/>
    <x v="15"/>
  </r>
  <r>
    <x v="0"/>
    <n v="12259"/>
    <x v="2"/>
    <x v="40"/>
    <s v="酒之头"/>
    <n v="77504"/>
    <s v="五粮液集团"/>
    <s v="四川省宜宾五粮液集团有限公司"/>
    <n v="21"/>
    <n v="8159"/>
    <s v="宜宾五粮液股份有限公司出品 52度酒之头 礼盒装 下单立减200元"/>
    <x v="15"/>
  </r>
  <r>
    <x v="0"/>
    <n v="12259"/>
    <x v="2"/>
    <x v="40"/>
    <s v="五粮PTVIP"/>
    <n v="402346"/>
    <s v="五粮液集团"/>
    <s v="四川省宜宾五粮液集团有限公司"/>
    <n v="105"/>
    <n v="79332"/>
    <s v="五粮液（WULIANGYE） 五粮液股份有限公司浓香型52度五粮PTVIP优品级 整箱500ml*6"/>
    <x v="15"/>
  </r>
  <r>
    <x v="0"/>
    <n v="12259"/>
    <x v="2"/>
    <x v="45"/>
    <s v="悠蜜"/>
    <n v="187326"/>
    <s v="茅台集团"/>
    <s v="贵州茅台（集团）生态农业产业发展有限公司"/>
    <n v="82"/>
    <n v="5991"/>
    <s v="悠蜜 8度蓝莓利口酒 1x275ml 单支 Item#：980005320"/>
    <x v="15"/>
  </r>
  <r>
    <x v="1"/>
    <n v="12259"/>
    <x v="2"/>
    <x v="40"/>
    <s v="五粮液（WULIANGYE）"/>
    <n v="171672"/>
    <s v="五粮液集团"/>
    <s v="四川省宜宾五粮液集团有限公司"/>
    <n v="281700"/>
    <n v="223426087"/>
    <s v="（礼品袋）适用于 五粮液 酒王酒礼盒装52度500ml"/>
    <x v="15"/>
  </r>
  <r>
    <x v="0"/>
    <n v="12259"/>
    <x v="2"/>
    <x v="45"/>
    <s v="国府"/>
    <n v="53763"/>
    <s v="茅台集团"/>
    <s v="贵州茅台酒厂(集团)习酒有限责任公司"/>
    <n v="25"/>
    <n v="1029"/>
    <s v="贵州茅台集团 习酒 52度国府贵宾级 浓香型白酒礼盒 500ml"/>
    <x v="15"/>
  </r>
  <r>
    <x v="0"/>
    <n v="12259"/>
    <x v="2"/>
    <x v="40"/>
    <s v="感恩"/>
    <n v="296730"/>
    <s v="五粮液集团"/>
    <s v="四川省宜宾五粮液集团有限公司"/>
    <n v="5"/>
    <n v="3270"/>
    <s v="宜宾五粮液股份有限公司出品    52度感恩酒纯酿500ml  浓香型 白酒 下单立减100元"/>
    <x v="15"/>
  </r>
  <r>
    <x v="0"/>
    <n v="12259"/>
    <x v="2"/>
    <x v="40"/>
    <s v="五粮液（WULIANGYE）"/>
    <n v="171672"/>
    <s v="五粮液集团"/>
    <s v="四川省宜宾五粮液集团有限公司"/>
    <n v="135901"/>
    <n v="35127060"/>
    <s v="黄金酒过年送礼 39度五粮液黄金酒万福 480ml*2白酒礼盒"/>
    <x v="15"/>
  </r>
  <r>
    <x v="0"/>
    <n v="12259"/>
    <x v="2"/>
    <x v="45"/>
    <s v="茅乡"/>
    <n v="98287"/>
    <s v="茅台集团"/>
    <s v="中国贵州茅台酒厂(集团)有限责任公司"/>
    <n v="1289"/>
    <n v="187187"/>
    <s v="酱香酒馆 茅台镇 茅台集团 茅乡珍藏 原浆壹号 纯粮食酱香型白酒 53度 500ml 包邮"/>
    <x v="15"/>
  </r>
  <r>
    <x v="0"/>
    <n v="12259"/>
    <x v="2"/>
    <x v="45"/>
    <s v="茅台（moutai）"/>
    <n v="162855"/>
    <s v="茅台集团"/>
    <s v="中国贵州茅台酒厂(集团)有限责任公司"/>
    <n v="9431"/>
    <n v="5816744"/>
    <s v="贵州茅台集团 茅乡窖龄 红 52度 带杯装 500ml*6 浓香型白酒"/>
    <x v="15"/>
  </r>
  <r>
    <x v="0"/>
    <n v="12259"/>
    <x v="2"/>
    <x v="33"/>
    <s v="古井贡"/>
    <n v="84246"/>
    <s v="古井贡集团"/>
    <s v="安徽古井贡酒股份有限公司"/>
    <n v="9241"/>
    <n v="2794299"/>
    <s v="（领券下单减100）酒仙网 古井贡 50度 古井贡酒 桃花春曲500ml（双瓶装） 白酒送"/>
    <x v="15"/>
  </r>
  <r>
    <x v="0"/>
    <n v="12259"/>
    <x v="2"/>
    <x v="45"/>
    <s v="汉酱"/>
    <n v="393745"/>
    <s v="茅台集团"/>
    <s v="中国贵州茅台酒厂(集团)有限责任公司"/>
    <n v="1"/>
    <n v="1796"/>
    <s v="贵州茅台 茅台集团汉酱酒 51度酱香型白酒 500ml*6瓶箱装"/>
    <x v="15"/>
  </r>
  <r>
    <x v="1"/>
    <n v="12259"/>
    <x v="2"/>
    <x v="40"/>
    <s v="尖庄"/>
    <n v="26631"/>
    <s v="五粮液集团"/>
    <s v="四川省宜宾五粮液集团有限公司"/>
    <n v="4905"/>
    <n v="547670"/>
    <s v="五粮液 股份出品 尖庄曲酒盒装52度500ml*6盒 整箱装"/>
    <x v="15"/>
  </r>
  <r>
    <x v="0"/>
    <n v="12259"/>
    <x v="2"/>
    <x v="45"/>
    <s v="黔茅古酱"/>
    <n v="51826"/>
    <s v="茅台集团"/>
    <s v="贵州茅台酒厂(集团)保健酒业有限公司"/>
    <n v="359"/>
    <n v="23598"/>
    <s v="汾酒集团 53度 晋都 原浆 一坛香升级版 清香型  白酒1500ml 白酒大坛礼盒"/>
    <x v="15"/>
  </r>
  <r>
    <x v="0"/>
    <n v="12259"/>
    <x v="2"/>
    <x v="40"/>
    <s v="五粮神"/>
    <n v="199671"/>
    <s v="五粮液集团"/>
    <s v="四川省宜宾五粮液集团有限公司"/>
    <n v="560"/>
    <n v="74749"/>
    <s v="五粮液股份公司精品系列五粮神52度浓香型白酒500ml 整箱6瓶"/>
    <x v="15"/>
  </r>
  <r>
    <x v="0"/>
    <n v="12259"/>
    <x v="2"/>
    <x v="44"/>
    <s v="洋河酒厂（YANGHE）"/>
    <n v="218860"/>
    <s v="洋河酒厂"/>
    <s v="江苏洋河酒厂股份有限公司"/>
    <n v="14"/>
    <n v="9312"/>
    <s v="江苏洋河蓝色经典 天之蓝绵柔型42度480ml(单瓶装）"/>
    <x v="15"/>
  </r>
  <r>
    <x v="1"/>
    <n v="12259"/>
    <x v="2"/>
    <x v="33"/>
    <s v="古井贡（GJG）"/>
    <n v="122794"/>
    <s v="古井贡集团"/>
    <s v="安徽古井贡酒股份有限公司"/>
    <n v="62"/>
    <n v="19241"/>
    <s v="【整箱】古井贡 红运H1 浓香型白酒 50度500ml*6瓶（内含3支手提袋）"/>
    <x v="15"/>
  </r>
  <r>
    <x v="0"/>
    <n v="12259"/>
    <x v="2"/>
    <x v="45"/>
    <s v="GJM"/>
    <n v="264313"/>
    <s v="茅台集团"/>
    <s v="中国贵州茅台酒厂(集团)有限责任公司"/>
    <n v="758"/>
    <n v="225782"/>
    <s v="贵州茅台集团白金原浆酒VIP鉴赏52度浓香型白酒礼盒整箱500ml*6瓶"/>
    <x v="15"/>
  </r>
  <r>
    <x v="0"/>
    <n v="12259"/>
    <x v="2"/>
    <x v="33"/>
    <s v="古井贡牌"/>
    <n v="148589"/>
    <s v="古井贡集团"/>
    <s v="安徽古井贡酒股份有限公司"/>
    <n v="6"/>
    <n v="3416"/>
    <s v="古井贡牌 古井贡年份原浆献礼版 浓香型白酒500ml 45度整箱6瓶装"/>
    <x v="15"/>
  </r>
  <r>
    <x v="0"/>
    <n v="12259"/>
    <x v="2"/>
    <x v="40"/>
    <s v="五粮液"/>
    <n v="207145"/>
    <s v="五粮液集团"/>
    <s v="四川省宜宾五粮液集团有限公司"/>
    <n v="17923"/>
    <n v="4531539"/>
    <s v="黎明骑士珍酿原酒进口红酒 干红葡萄酒 男爵古堡红酒整箱醒酒器装750ml*6"/>
    <x v="15"/>
  </r>
  <r>
    <x v="0"/>
    <n v="12259"/>
    <x v="2"/>
    <x v="44"/>
    <s v="洋河匠心工坊"/>
    <n v="272150"/>
    <s v="洋河酒厂"/>
    <s v="江苏洋河酒厂股份有限公司"/>
    <n v="5"/>
    <n v="1740"/>
    <s v="洋河匠心工坊 九月臻藏 定制版 42度 浓香型白酒 500ml 单瓶装"/>
    <x v="15"/>
  </r>
  <r>
    <x v="1"/>
    <n v="12259"/>
    <x v="2"/>
    <x v="45"/>
    <s v="茅台醇"/>
    <n v="63821"/>
    <s v="茅台集团"/>
    <s v="中国贵州茅台酒厂(集团)有限责任公司"/>
    <n v="64"/>
    <n v="31466"/>
    <s v="茅台醇 柔酒 52度 500ml*6瓶 整箱"/>
    <x v="15"/>
  </r>
  <r>
    <x v="0"/>
    <n v="12259"/>
    <x v="2"/>
    <x v="40"/>
    <s v="五粮情"/>
    <n v="350468"/>
    <s v="五粮液集团"/>
    <s v="四川省宜宾五粮液集团有限公司"/>
    <n v="1"/>
    <n v="569"/>
    <s v="醉仙网 五粮液五粮情醇品52度浓香型白酒 500ml*6瓶装"/>
    <x v="15"/>
  </r>
  <r>
    <x v="0"/>
    <n v="12259"/>
    <x v="2"/>
    <x v="45"/>
    <s v="茅台（MOUTAI）"/>
    <n v="12310"/>
    <s v="茅台集团"/>
    <s v="中国贵州茅台酒厂(集团)有限责任公司"/>
    <n v="87842"/>
    <n v="58281716"/>
    <s v="（京东配送）贵州茅台酒 飞天茅台53度公斤茅台1000ml单瓶"/>
    <x v="15"/>
  </r>
  <r>
    <x v="0"/>
    <n v="12259"/>
    <x v="2"/>
    <x v="44"/>
    <s v="星得斯"/>
    <n v="61223"/>
    <s v="洋河酒厂"/>
    <s v="江苏洋河酒厂股份有限公司"/>
    <n v="407"/>
    <n v="91741"/>
    <s v="星得斯（SIDUS WINE） 星得斯拉丁之星银标干红葡萄酒智利原瓶进口红酒750ml 整箱特价6瓶装"/>
    <x v="15"/>
  </r>
  <r>
    <x v="0"/>
    <n v="12259"/>
    <x v="2"/>
    <x v="33"/>
    <s v="古井贡年份原浆"/>
    <n v="183182"/>
    <s v="古井贡集团"/>
    <s v="安徽古井贡酒股份有限公司"/>
    <n v="1949"/>
    <n v="140116"/>
    <s v="礼品袋（适用于岁月经典5年陈酿45度700ml）"/>
    <x v="15"/>
  </r>
  <r>
    <x v="0"/>
    <n v="12259"/>
    <x v="2"/>
    <x v="45"/>
    <s v="白金酒"/>
    <n v="3942"/>
    <s v="茅台集团"/>
    <s v="贵州茅台酒厂（集团）白金酒责任有限公司"/>
    <n v="4628"/>
    <n v="1033409"/>
    <s v="邮费补差专拍，请勿单拍，单拍不发货"/>
    <x v="15"/>
  </r>
  <r>
    <x v="0"/>
    <n v="12259"/>
    <x v="2"/>
    <x v="45"/>
    <s v="茅台不老"/>
    <n v="238405"/>
    <s v="茅台集团"/>
    <s v="中国贵州茅台酒厂（集团）有限责任公司"/>
    <n v="56"/>
    <n v="21046"/>
    <s v="贵州茅台集团出品 茅台不老酒A60酱香型53度高度白酒单瓶500ml高档白酒特价促销"/>
    <x v="15"/>
  </r>
  <r>
    <x v="0"/>
    <n v="1320"/>
    <x v="11"/>
    <x v="22"/>
    <s v="健安喜（GNC）"/>
    <n v="9120"/>
    <s v="GNC公司"/>
    <s v="大众营养投资公司"/>
    <n v="1"/>
    <n v="386"/>
    <s v="GNC Red Vines红葡萄红原甘草  2268gw"/>
    <x v="15"/>
  </r>
  <r>
    <x v="1"/>
    <n v="1320"/>
    <x v="11"/>
    <x v="36"/>
    <s v="海天"/>
    <n v="7876"/>
    <s v="海天集团"/>
    <s v="佛山市海天调味食品股份有限公司"/>
    <n v="810199"/>
    <n v="9916493"/>
    <s v="海天黄豆酱800g"/>
    <x v="15"/>
  </r>
  <r>
    <x v="0"/>
    <n v="1320"/>
    <x v="11"/>
    <x v="22"/>
    <s v="GNC"/>
    <n v="171862"/>
    <s v="GNC公司"/>
    <s v="大众营养投资公司"/>
    <n v="10"/>
    <n v="1783"/>
    <s v="美国YS生蜂蜜 原蜜固体蜜organic Raw Honey YS 623g 1瓶"/>
    <x v="15"/>
  </r>
  <r>
    <x v="0"/>
    <n v="1320"/>
    <x v="11"/>
    <x v="21"/>
    <s v="澳佳宝（Blackmores）"/>
    <n v="153122"/>
    <s v="黛浓有限公司"/>
    <s v="黛浓有限公司"/>
    <n v="2"/>
    <n v="701"/>
    <s v="Nature's Way绿之华天然野生纯净麦卢卡蜂蜜 澳洲原装进口 官方直采 MGO830 250g"/>
    <x v="15"/>
  </r>
  <r>
    <x v="1"/>
    <n v="1320"/>
    <x v="11"/>
    <x v="32"/>
    <s v="千禾"/>
    <n v="75406"/>
    <s v="千禾股份"/>
    <s v="千禾味业食品股份有限公司"/>
    <n v="152080"/>
    <n v="1421629"/>
    <s v="千禾 葱姜料酒500ml"/>
    <x v="15"/>
  </r>
  <r>
    <x v="0"/>
    <n v="1320"/>
    <x v="11"/>
    <x v="45"/>
    <s v="悠蜜"/>
    <n v="187326"/>
    <s v="茅台集团"/>
    <s v="贵州茅台（集团）生态农业产业发展有限公司"/>
    <n v="2"/>
    <n v="380"/>
    <s v="悠蜜 【丹寨馆】茅台生态蓝莓干果干休闲零食特产蜜饯果脯水果干 8袋装(再送8袋)"/>
    <x v="15"/>
  </r>
  <r>
    <x v="0"/>
    <n v="1320"/>
    <x v="11"/>
    <x v="45"/>
    <s v="茅台（MOUTAI）"/>
    <n v="12310"/>
    <s v="茅台集团"/>
    <s v="中国贵州茅台酒厂(集团)有限责任公司"/>
    <n v="18"/>
    <n v="2379"/>
    <s v="醉佳一等 泰国原装进口 MIKU米谷 八宝粥罐头 米谷莲子八宝粥礼盒330g*6"/>
    <x v="15"/>
  </r>
  <r>
    <x v="1"/>
    <n v="1320"/>
    <x v="11"/>
    <x v="36"/>
    <s v="海天（HADAY）"/>
    <n v="137697"/>
    <s v="海天集团"/>
    <s v="佛山市海天调味食品股份有限公司"/>
    <n v="36793"/>
    <n v="232779"/>
    <s v="海天（HADAY）金标生抽  500ml（新老包装随机发货）"/>
    <x v="15"/>
  </r>
  <r>
    <x v="0"/>
    <n v="1320"/>
    <x v="11"/>
    <x v="35"/>
    <s v="桃李"/>
    <n v="137496"/>
    <s v="桃李公司"/>
    <s v="沈阳桃李面包股份有限公司"/>
    <n v="5230"/>
    <n v="196835"/>
    <s v="桃李 面包蒸蛋糕30袋750g 早餐零食糕点点心口袋手撕小面包整箱包邮"/>
    <x v="15"/>
  </r>
  <r>
    <x v="0"/>
    <n v="1320"/>
    <x v="11"/>
    <x v="36"/>
    <s v="海天"/>
    <n v="7876"/>
    <s v="海天集团"/>
    <s v="佛山市海天调味食品股份有限公司"/>
    <n v="12713"/>
    <n v="158663"/>
    <s v="深圳 餐饮专用海天酱油草菇老抽1.9L*6"/>
    <x v="15"/>
  </r>
  <r>
    <x v="0"/>
    <n v="1320"/>
    <x v="11"/>
    <x v="34"/>
    <s v="恒顺"/>
    <n v="8265"/>
    <s v="恒顺集团"/>
    <s v="江苏恒顺醋业股份有限公司"/>
    <n v="5567"/>
    <n v="145841"/>
    <s v="恒顺麻油礼盒 500ml*2瓶 纯正芝麻香油 调味品|料 食用油"/>
    <x v="15"/>
  </r>
  <r>
    <x v="0"/>
    <n v="1320"/>
    <x v="11"/>
    <x v="32"/>
    <s v="千禾"/>
    <n v="75406"/>
    <s v="千禾股份"/>
    <s v="千禾味业食品股份有限公司"/>
    <n v="11846"/>
    <n v="327315"/>
    <s v="千禾天元有机礼盒    有机酱油有机窖醋   过节送礼  有机认证"/>
    <x v="15"/>
  </r>
  <r>
    <x v="0"/>
    <n v="1320"/>
    <x v="11"/>
    <x v="21"/>
    <s v="Blackmores"/>
    <n v="160711"/>
    <s v="黛浓有限公司"/>
    <s v="黛浓有限公司"/>
    <n v="4"/>
    <n v="592"/>
    <s v="澳洲直邮 blackmores澳佳宝钙片+镁元素+VD 200片 1件装"/>
    <x v="15"/>
  </r>
  <r>
    <x v="1"/>
    <n v="1320"/>
    <x v="11"/>
    <x v="25"/>
    <s v="阳光豆坊"/>
    <n v="159419"/>
    <s v="九阳股份"/>
    <s v="九阳股份有限公司"/>
    <n v="1794"/>
    <n v="27079"/>
    <s v="九阳 阳光豆坊 非转基因 每日坚果豆浆豆料包900g（黄豆 麦仁 燕麦 黑芝麻 花生 腰果 南瓜子 葡萄干）"/>
    <x v="15"/>
  </r>
  <r>
    <x v="0"/>
    <n v="1320"/>
    <x v="11"/>
    <x v="25"/>
    <s v="阳光豆坊"/>
    <n v="159419"/>
    <s v="九阳股份"/>
    <s v="九阳股份有限公司"/>
    <n v="314"/>
    <n v="2041"/>
    <s v="阳光豆坊（yangguangdoufang） 黄豆原料杂粮包黄大豆 麦仁玉米碴精配杂粮包 900g杂粮豆浆豆料包"/>
    <x v="15"/>
  </r>
  <r>
    <x v="1"/>
    <n v="1320"/>
    <x v="11"/>
    <x v="34"/>
    <s v="恒顺"/>
    <n v="8265"/>
    <s v="恒顺集团"/>
    <s v="江苏恒顺醋业股份有限公司"/>
    <n v="166233"/>
    <n v="1400890"/>
    <s v="恒顺香醋 镇江特产 酿造食醋 500ml"/>
    <x v="15"/>
  </r>
</pivotCacheRecords>
</file>

<file path=xl/pivotCache/pivotCacheRecords2.xml><?xml version="1.0" encoding="utf-8"?>
<pivotCacheRecords xmlns="http://schemas.openxmlformats.org/spreadsheetml/2006/main" xmlns:r="http://schemas.openxmlformats.org/officeDocument/2006/relationships" count="4377">
  <r>
    <x v="0"/>
    <n v="1316"/>
    <x v="0"/>
    <x v="0"/>
    <s v="兰蔻（LANCOME）"/>
    <n v="132344"/>
    <s v="法国兰蔻国际集团有限公司"/>
    <s v="法国兰蔻国际集团有限公司"/>
    <x v="0"/>
    <n v="10780755"/>
    <s v="（送女友礼物）Lancome兰蔻彩妆盘13色套装粉饼眼影腮红唇彩睫毛膏眼线带化妆刷 粉色系"/>
    <x v="0"/>
  </r>
  <r>
    <x v="0"/>
    <n v="652"/>
    <x v="1"/>
    <x v="1"/>
    <s v="创维（Skyworth）"/>
    <n v="5565"/>
    <s v="创维集团"/>
    <s v="创维集团有限公司"/>
    <x v="1"/>
    <n v="12536"/>
    <s v="创维（Skyworth） V901 VR一体机4K高清屏8K硬解码体感游戏智能VR眼镜 2代4K旗舰"/>
    <x v="0"/>
  </r>
  <r>
    <x v="1"/>
    <n v="1316"/>
    <x v="0"/>
    <x v="0"/>
    <s v="兰蔻（LANCOME）"/>
    <n v="10833"/>
    <s v="法国兰蔻国际集团有限公司"/>
    <s v="法国兰蔻国际集团有限公司"/>
    <x v="2"/>
    <n v="10525947"/>
    <s v="法国 兰蔻（Lancome）清滢柔肤水400ml（大粉水）补水 保湿 爽肤水"/>
    <x v="0"/>
  </r>
  <r>
    <x v="1"/>
    <n v="12259"/>
    <x v="2"/>
    <x v="2"/>
    <s v="酒鬼（JIUGUI）"/>
    <n v="26050"/>
    <s v="酒鬼股份"/>
    <s v="酒鬼酒股份有限公司"/>
    <x v="3"/>
    <n v="1789380"/>
    <s v="酒鬼酒（老坛1985） 52度100ml  馥郁香型白酒 精致小酒版"/>
    <x v="0"/>
  </r>
  <r>
    <x v="1"/>
    <n v="1316"/>
    <x v="0"/>
    <x v="3"/>
    <s v="南极人（Nanjiren）"/>
    <n v="13342"/>
    <s v="南极人(上海)股份有限公司"/>
    <s v="南极人(上海)股份有限公司"/>
    <x v="4"/>
    <n v="192"/>
    <s v="南极人（Nanjiren）双面双效化妆棉245片 （卸妆、卸甲、拍水、敷面膜、柔滑亲肤）"/>
    <x v="0"/>
  </r>
  <r>
    <x v="1"/>
    <n v="652"/>
    <x v="1"/>
    <x v="1"/>
    <s v="创维（Skyworth）"/>
    <n v="5565"/>
    <s v="创维集团"/>
    <s v="创维集团有限公司"/>
    <x v="5"/>
    <n v="148465"/>
    <s v="创维（Skyworth）V901 VR一体机 4K高清屏8K硬解码 体感游戏 VR直播3D头盔 4+64G智能VR眼镜"/>
    <x v="0"/>
  </r>
  <r>
    <x v="0"/>
    <n v="1316"/>
    <x v="0"/>
    <x v="4"/>
    <s v="御泥坊"/>
    <n v="20390"/>
    <s v="湖南御泥坊化妆品有限公司"/>
    <s v="湖南御泥坊化妆品有限公司"/>
    <x v="6"/>
    <n v="1275366"/>
    <s v="御泥坊面霜化妆品 红石榴矿物面霜50g"/>
    <x v="0"/>
  </r>
  <r>
    <x v="0"/>
    <n v="13314"/>
    <x v="3"/>
    <x v="5"/>
    <s v="南洋"/>
    <n v="346566"/>
    <s v="苏泊尔集团"/>
    <s v="杭州苏泊尔南洋药业有限公司"/>
    <x v="4"/>
    <n v="204"/>
    <s v="南洋 顽癣净 25ml*1瓶/盒"/>
    <x v="0"/>
  </r>
  <r>
    <x v="1"/>
    <n v="1316"/>
    <x v="0"/>
    <x v="4"/>
    <s v="御泥坊"/>
    <n v="20390"/>
    <s v="湖南御泥坊化妆品有限公司"/>
    <s v="湖南御泥坊化妆品有限公司"/>
    <x v="7"/>
    <n v="6666328"/>
    <s v="御泥坊水润茶萃微囊滋养水150ml（爽肤水女 补水保湿收毛孔 润肤化妆水）"/>
    <x v="0"/>
  </r>
  <r>
    <x v="0"/>
    <n v="652"/>
    <x v="1"/>
    <x v="1"/>
    <s v="酷开"/>
    <n v="53513"/>
    <s v="创维集团"/>
    <s v="深圳创维-RGB电子有限公司"/>
    <x v="8"/>
    <n v="1997"/>
    <s v="酷开（coocaa） Live-time便携迷你无线蓝牙音箱收音机2.0双声道音响（爵士黑-玫瑰粉） 玫瑰粉"/>
    <x v="0"/>
  </r>
  <r>
    <x v="0"/>
    <n v="1316"/>
    <x v="0"/>
    <x v="4"/>
    <s v="御泥坊男士"/>
    <n v="198059"/>
    <s v="湖南御泥坊化妆品有限公司"/>
    <s v="湖南御泥坊化妆品有限公司"/>
    <x v="9"/>
    <n v="172226"/>
    <s v="男士清爽控油黑茶洁面乳100g(男士洗面奶 清洁控油 深层清洁) 黑茶洁面乳100g"/>
    <x v="0"/>
  </r>
  <r>
    <x v="0"/>
    <n v="13314"/>
    <x v="3"/>
    <x v="5"/>
    <s v="可安"/>
    <n v="390308"/>
    <s v="苏泊尔集团"/>
    <s v="杭州苏泊尔南洋药业有限公司"/>
    <x v="10"/>
    <n v="1854"/>
    <s v="可安 宽胸气雾剂 60揿*1瓶/盒 红色"/>
    <x v="0"/>
  </r>
  <r>
    <x v="1"/>
    <n v="1316"/>
    <x v="0"/>
    <x v="4"/>
    <s v="御泥坊男士"/>
    <n v="198059"/>
    <s v="湖南御泥坊化妆品有限公司"/>
    <s v="湖南御泥坊化妆品有限公司"/>
    <x v="11"/>
    <n v="1353311"/>
    <s v="御泥坊男士黑茶清爽控油补水5件套（黑茶3件套+黑茶泥浆面膜+黑茶清爽5片）（化妆品 护肤套装）"/>
    <x v="0"/>
  </r>
  <r>
    <x v="1"/>
    <n v="652"/>
    <x v="1"/>
    <x v="6"/>
    <s v="海尔（Haier）"/>
    <n v="7817"/>
    <s v="海尔集团"/>
    <s v="青岛海尔投资发展有限公司"/>
    <x v="12"/>
    <n v="1"/>
    <s v="海尔（Haier）凌越 商务风大容量防泼溅双肩电脑包 15.6英寸笔记本包"/>
    <x v="0"/>
  </r>
  <r>
    <x v="0"/>
    <n v="1316"/>
    <x v="0"/>
    <x v="4"/>
    <s v="阿芙（AFU）"/>
    <n v="2854"/>
    <s v="湖南御泥坊化妆品有限公司"/>
    <s v="北京茂思商贸有限公司"/>
    <x v="13"/>
    <n v="1775663"/>
    <s v="阿芙（AFU）鸢尾紧致系护肤小样礼包 洁面精华水面霜 提拉紧致滋润补水锁水淡化纹路 护肤品 洁面25g+精华"/>
    <x v="0"/>
  </r>
  <r>
    <x v="0"/>
    <n v="15248"/>
    <x v="4"/>
    <x v="3"/>
    <s v="南极人+"/>
    <n v="197074"/>
    <s v="南极人(上海)股份有限公司"/>
    <s v="南极人(上海)股份有限公司"/>
    <x v="14"/>
    <n v="116612"/>
    <s v="南极人＋钓鱼竿伸缩蚊帐 U型三开门宫廷不锈钢加粗支架加密加长蕾丝落地帐莎双人床免打孔床品 黄色 1.8*2."/>
    <x v="0"/>
  </r>
  <r>
    <x v="1"/>
    <n v="1316"/>
    <x v="0"/>
    <x v="4"/>
    <s v="阿芙（AFU）"/>
    <n v="2854"/>
    <s v="湖南御泥坊化妆品有限公司"/>
    <s v="北京茂思商贸有限公司"/>
    <x v="15"/>
    <n v="2660452"/>
    <s v="阿芙（AFU）鸢尾紧致精油焕活面霜45g（紧致提拉 滋润保湿）"/>
    <x v="0"/>
  </r>
  <r>
    <x v="0"/>
    <n v="652"/>
    <x v="1"/>
    <x v="7"/>
    <s v="美的（Midea）"/>
    <n v="12380"/>
    <s v="美的集团"/>
    <s v="美的集团股份有限公司"/>
    <x v="16"/>
    <n v="338"/>
    <s v="Midea/美的 WBL2501B绞拌机家用揽拌机榨针机柞汁机扎汁机料理机"/>
    <x v="0"/>
  </r>
  <r>
    <x v="0"/>
    <n v="1316"/>
    <x v="0"/>
    <x v="8"/>
    <s v="欧莱雅（LOREAL）"/>
    <n v="164130"/>
    <s v="莱雅公司"/>
    <s v="莱雅公司"/>
    <x v="17"/>
    <n v="7916952"/>
    <s v="（赠品链接勿拍） 膜力霜25ml"/>
    <x v="0"/>
  </r>
  <r>
    <x v="0"/>
    <n v="15248"/>
    <x v="4"/>
    <x v="3"/>
    <s v="南极人（Nanjiren）"/>
    <n v="265593"/>
    <s v="南极人(上海)股份有限公司"/>
    <s v="南极人(上海)股份有限公司"/>
    <x v="18"/>
    <n v="12857694"/>
    <s v="（领券立减20）南极人 水洗真丝空调被 夏天夏被1.5m1.8米单人夏凉被夏季薄被子双人被芯 高贵灰 200*230cm"/>
    <x v="0"/>
  </r>
  <r>
    <x v="1"/>
    <n v="1316"/>
    <x v="0"/>
    <x v="8"/>
    <s v="欧莱雅（LOREAL）"/>
    <n v="13676"/>
    <s v="莱雅公司"/>
    <s v="莱雅公司"/>
    <x v="19"/>
    <n v="84965941"/>
    <s v="清润葡萄籽精华膜力水22ml中样"/>
    <x v="0"/>
  </r>
  <r>
    <x v="0"/>
    <n v="670"/>
    <x v="5"/>
    <x v="9"/>
    <s v="TCL"/>
    <n v="156912"/>
    <s v="TCL集团"/>
    <s v="TCL集团股份有限公司"/>
    <x v="20"/>
    <n v="241352"/>
    <s v="赠品颜色随机发 购买音频会议设备专用礼品 TCL 022充电宝小台灯 颜色随机发"/>
    <x v="0"/>
  </r>
  <r>
    <x v="0"/>
    <n v="1316"/>
    <x v="0"/>
    <x v="10"/>
    <s v="珀莱雅（PROYA）"/>
    <n v="14031"/>
    <s v="珀莱雅化妆品股份有限公司"/>
    <s v="珀莱雅化妆品股份有限公司"/>
    <x v="21"/>
    <n v="5801874"/>
    <s v="（赠品）精美手机支架一个，款式随机送"/>
    <x v="0"/>
  </r>
  <r>
    <x v="1"/>
    <n v="15248"/>
    <x v="4"/>
    <x v="3"/>
    <s v="南极人（Nanjiren）"/>
    <n v="142001"/>
    <s v="南极人(上海)股份有限公司"/>
    <s v="南极人(上海)股份有限公司"/>
    <x v="22"/>
    <n v="46083295"/>
    <s v="南极人（Nanjiren）被芯家纺 羽丝绒被子加厚保暖冬被双人被子被芯亲肤棉被 条纹-米黄 200*230cm-6斤"/>
    <x v="0"/>
  </r>
  <r>
    <x v="1"/>
    <n v="1316"/>
    <x v="0"/>
    <x v="10"/>
    <s v="珀莱雅（PROYA）"/>
    <n v="14031"/>
    <s v="珀莱雅化妆品股份有限公司"/>
    <s v="珀莱雅化妆品股份有限公司"/>
    <x v="23"/>
    <n v="8170407"/>
    <s v="珀莱雅（（PROYA））海洋活润保湿致臻礼盒（洁面100ml+水150ml+乳120ml+水15ml+乳15ml+镜子）补水"/>
    <x v="0"/>
  </r>
  <r>
    <x v="1"/>
    <n v="670"/>
    <x v="5"/>
    <x v="9"/>
    <s v="TCL"/>
    <n v="2505"/>
    <s v="TCL集团"/>
    <s v="TCL集团股份有限公司"/>
    <x v="24"/>
    <n v="1252665"/>
    <s v="TCL会议电话机座机 CP300 音视频会议终端系统/全向麦克风/来电显示/免提/商务办公会议电话 中型会议室"/>
    <x v="0"/>
  </r>
  <r>
    <x v="0"/>
    <n v="1316"/>
    <x v="0"/>
    <x v="11"/>
    <s v="百雀羚（PECHOIN）"/>
    <n v="4073"/>
    <s v="上海百雀羚日用化学有限公司"/>
    <s v="上海百雀羚日用化学有限公司"/>
    <x v="25"/>
    <n v="8634248"/>
    <s v="雅润护理湿巾(太阳花)/(百合)22片 样式随机发"/>
    <x v="0"/>
  </r>
  <r>
    <x v="0"/>
    <n v="15248"/>
    <x v="4"/>
    <x v="3"/>
    <s v="南极人（home）"/>
    <n v="201648"/>
    <s v="南极人(上海)股份有限公司"/>
    <s v="南极人(上海)股份有限公司"/>
    <x v="26"/>
    <n v="8175221"/>
    <s v="（南极人5806数码印花拉链蚊帐上下铺蚊帐(不锈钢支架） 下铺萌猫120*190*90 其它"/>
    <x v="0"/>
  </r>
  <r>
    <x v="1"/>
    <n v="1316"/>
    <x v="0"/>
    <x v="11"/>
    <s v="百雀羚（PECHOIN）"/>
    <n v="4073"/>
    <s v="上海百雀羚日用化学有限公司"/>
    <s v="上海百雀羚日用化学有限公司"/>
    <x v="27"/>
    <n v="13307635"/>
    <s v="百雀羚面膜女补水保湿紧致清洁护肤品套装 小雀幸面膜30片（清澈净颜+紧弹新颜+深润水颜 各10片）黑膜套装"/>
    <x v="0"/>
  </r>
  <r>
    <x v="0"/>
    <n v="670"/>
    <x v="5"/>
    <x v="1"/>
    <s v="创维（Skyworth）"/>
    <n v="217182"/>
    <s v="创维集团"/>
    <s v="深圳创维-RGB电子有限公司"/>
    <x v="28"/>
    <n v="446938"/>
    <s v="腾讯（Tencent）企鹅极光盒子 网络机顶盒 电视盒子4K高清HDR智能语音遥控 双天线wifi+ 极光蓝牙版（赠HDM"/>
    <x v="0"/>
  </r>
  <r>
    <x v="0"/>
    <n v="1316"/>
    <x v="0"/>
    <x v="12"/>
    <s v="膜法世家"/>
    <n v="44815"/>
    <s v="上海悦目化妆品有限公司"/>
    <s v="上海悦目化妆品有限公司"/>
    <x v="29"/>
    <n v="2452692"/>
    <s v="膜法世家黑焕采三合一黑面膜套装21片 补水清洁保湿亮肤面膜贴男女士护肤品（薛之谦订制版） 42片"/>
    <x v="0"/>
  </r>
  <r>
    <x v="0"/>
    <n v="15901"/>
    <x v="6"/>
    <x v="9"/>
    <s v="TCL"/>
    <n v="156912"/>
    <s v="TCL集团"/>
    <s v="TCL集团股份有限公司"/>
    <x v="30"/>
    <n v="183143"/>
    <s v="灭蚊灯诱蚊剂蚊子诱饵二氧化碳诱导剂配合家用吸蚊灯驱捕蚊虫 仿生蚊虫诱剂一包"/>
    <x v="0"/>
  </r>
  <r>
    <x v="1"/>
    <n v="1316"/>
    <x v="0"/>
    <x v="12"/>
    <s v="膜法世家"/>
    <n v="44815"/>
    <s v="上海悦目化妆品有限公司"/>
    <s v="上海悦目化妆品有限公司"/>
    <x v="31"/>
    <n v="2600204"/>
    <s v="膜法世家面膜女 鸡蛋嫩滑保湿面膜贴套装20片装 （蛋白+蛋黄）补水嫩肤"/>
    <x v="0"/>
  </r>
  <r>
    <x v="1"/>
    <n v="670"/>
    <x v="5"/>
    <x v="1"/>
    <s v="创维（Skyworth）"/>
    <n v="217182"/>
    <s v="创维集团"/>
    <s v="深圳创维-RGB电子有限公司"/>
    <x v="32"/>
    <n v="10346171"/>
    <s v="创维（Skyworth）腾讯无线投屏企业微信手机电视机投影培训同屏器 企业商务会议盒子"/>
    <x v="0"/>
  </r>
  <r>
    <x v="0"/>
    <n v="1316"/>
    <x v="0"/>
    <x v="13"/>
    <s v="自然堂（CHANDO）"/>
    <n v="21208"/>
    <s v="伽蓝（集团）股份有限公司"/>
    <s v="伽蓝（集团）股份有限公司"/>
    <x v="33"/>
    <n v="10086432"/>
    <s v="（赠品）自然堂雪域精粹冰川水喷雾50ml 红色"/>
    <x v="0"/>
  </r>
  <r>
    <x v="0"/>
    <n v="15901"/>
    <x v="6"/>
    <x v="3"/>
    <s v="南极人（Nanjiren）"/>
    <n v="265593"/>
    <s v="南极人(上海)股份有限公司"/>
    <s v="南极人(上海)股份有限公司"/>
    <x v="34"/>
    <n v="283656"/>
    <s v="南极人（nanjiren）纳米海绵魔力擦 海绵擦 魔术擦 居家清洁洗碗刷碗海绵 80片-10*6*2cm-非独立包装"/>
    <x v="0"/>
  </r>
  <r>
    <x v="1"/>
    <n v="1316"/>
    <x v="0"/>
    <x v="13"/>
    <s v="自然堂（CHANDO）"/>
    <n v="21208"/>
    <s v="伽蓝（集团）股份有限公司"/>
    <s v="伽蓝（集团）股份有限公司"/>
    <x v="35"/>
    <n v="14537514"/>
    <s v="自然堂（CHANDO）雪莲舒缓保湿面膜26ml*5（补水保湿 男女士面膜贴）"/>
    <x v="0"/>
  </r>
  <r>
    <x v="0"/>
    <n v="670"/>
    <x v="5"/>
    <x v="1"/>
    <s v="小湃"/>
    <n v="412720"/>
    <s v="创维集团"/>
    <s v="深圳创维数字技术有限公司"/>
    <x v="36"/>
    <n v="2685"/>
    <s v="创维小湃T2Pro语音版电视盒子 6K高清网络机顶盒 16G大闪存"/>
    <x v="0"/>
  </r>
  <r>
    <x v="0"/>
    <n v="1316"/>
    <x v="0"/>
    <x v="13"/>
    <s v="自然堂（CHANO）"/>
    <n v="193786"/>
    <s v="伽蓝（集团）股份有限公司"/>
    <s v="伽蓝（集团）股份有限公司"/>
    <x v="37"/>
    <n v="693267"/>
    <s v="雪润皙白晶澈冰肌水60ml 雪润皙白晶澈冰肌水60ml"/>
    <x v="0"/>
  </r>
  <r>
    <x v="0"/>
    <n v="15901"/>
    <x v="6"/>
    <x v="4"/>
    <s v="阿芙（AFU）"/>
    <n v="2854"/>
    <s v="湖南御泥坊化妆品有限公司"/>
    <s v="北京茂思商贸有限公司"/>
    <x v="8"/>
    <n v="647"/>
    <s v="阿芙（AFU） 抽取式绵柔保湿纸巾40抽/包 60包"/>
    <x v="0"/>
  </r>
  <r>
    <x v="0"/>
    <n v="1316"/>
    <x v="0"/>
    <x v="14"/>
    <s v="资生堂（Shiseido）"/>
    <n v="170438"/>
    <s v="株式会社资生堂"/>
    <s v="株式会社资生堂"/>
    <x v="38"/>
    <n v="5382421"/>
    <s v="（Shiseido）资生堂 隔离妆前乳 新透白美肌焕采防护乳15ml*1小样"/>
    <x v="0"/>
  </r>
  <r>
    <x v="0"/>
    <n v="670"/>
    <x v="5"/>
    <x v="15"/>
    <s v="正格（MMC）"/>
    <n v="380516"/>
    <s v="格力集团"/>
    <s v="珠海格力新技术研究所有限公司"/>
    <x v="39"/>
    <n v="1590"/>
    <s v="正格mmcLQ630K色带架 适用爱普生针式打印机色带 LQ635K LQ730K 735K 单支色带芯"/>
    <x v="0"/>
  </r>
  <r>
    <x v="1"/>
    <n v="1316"/>
    <x v="0"/>
    <x v="14"/>
    <s v="资生堂（Shiseido）"/>
    <n v="128744"/>
    <s v="株式会社资生堂"/>
    <s v="株式会社资生堂"/>
    <x v="40"/>
    <n v="6921105"/>
    <s v="资生堂（Shiseido）鲜润赋活眼霜15ml （ 修护保湿 新品上市）"/>
    <x v="0"/>
  </r>
  <r>
    <x v="0"/>
    <n v="15901"/>
    <x v="6"/>
    <x v="6"/>
    <s v="纤见（FABRICARE）"/>
    <n v="398116"/>
    <s v="海尔集团"/>
    <s v="青岛海尔滚筒洗衣机有限公司"/>
    <x v="10"/>
    <n v="0"/>
    <s v="【迪拜帆船酒店专用】FABRICARE纤见 洗衣液自营 衣物除皱喷剂 欧洲进口浓缩型 衣物除皱喷剂"/>
    <x v="0"/>
  </r>
  <r>
    <x v="0"/>
    <n v="1316"/>
    <x v="0"/>
    <x v="16"/>
    <s v="阿迪达斯（Adidas）"/>
    <n v="159853"/>
    <s v="阿迪达斯有限公司"/>
    <s v="阿迪达斯有限公司"/>
    <x v="41"/>
    <n v="332715"/>
    <s v="阿迪达斯（adidas）男士香体喷雾古龙香水50ml冰点能量征服天赋多款可选 男士征服香水50ml  2020年到期"/>
    <x v="0"/>
  </r>
  <r>
    <x v="1"/>
    <n v="670"/>
    <x v="5"/>
    <x v="6"/>
    <s v="极限矩阵"/>
    <n v="69196"/>
    <s v="海尔集团"/>
    <s v="苏州海尔信息科技有限公司"/>
    <x v="42"/>
    <n v="596739"/>
    <s v="极限矩阵（matrimax）LT-270M1 27英寸 曲面吃鸡射击类电竞显示器（144Hz刷新1ms响应 DP+HDMI+DVI 1080P)"/>
    <x v="0"/>
  </r>
  <r>
    <x v="1"/>
    <n v="1316"/>
    <x v="0"/>
    <x v="16"/>
    <s v="阿迪达斯（Adidas）"/>
    <n v="2828"/>
    <s v="阿迪达斯有限公司"/>
    <s v="阿迪达斯有限公司"/>
    <x v="43"/>
    <n v="527191"/>
    <s v="阿迪达斯（adidas） 男士畅爽走珠香体液 50ml"/>
    <x v="0"/>
  </r>
  <r>
    <x v="1"/>
    <n v="15901"/>
    <x v="6"/>
    <x v="16"/>
    <s v="阿迪达斯（Adidas）"/>
    <n v="2828"/>
    <s v="阿迪达斯有限公司"/>
    <s v="阿迪达斯有限公司"/>
    <x v="44"/>
    <n v="66173"/>
    <s v="阿迪达斯Adidas 原装进口 小白鞋清洁剂75ml 增白去黄去污 运动鞋带刷头擦鞋洗鞋清洁神器"/>
    <x v="0"/>
  </r>
  <r>
    <x v="0"/>
    <n v="1316"/>
    <x v="0"/>
    <x v="17"/>
    <s v="雅诗兰黛"/>
    <n v="160086"/>
    <s v="雅诗兰黛有限公司"/>
    <s v="雅诗兰黛有限公司"/>
    <x v="45"/>
    <n v="10420953"/>
    <s v="（正品保障）（）特润修护精华眼霜 小棕瓶精华露 淡化细纹黑眼圈 修护肌透精华露50ml"/>
    <x v="0"/>
  </r>
  <r>
    <x v="0"/>
    <n v="670"/>
    <x v="5"/>
    <x v="6"/>
    <s v="海尔（Haier）"/>
    <n v="7817"/>
    <s v="海尔集团"/>
    <s v="青岛海尔投资发展有限公司"/>
    <x v="46"/>
    <n v="1182859"/>
    <s v="海尔（haier）乐享X1窄边框一体机电脑商务办公台式主机全套家用游戏 海尔原装有线鼠标"/>
    <x v="0"/>
  </r>
  <r>
    <x v="1"/>
    <n v="1316"/>
    <x v="0"/>
    <x v="17"/>
    <s v="雅诗兰黛"/>
    <n v="18972"/>
    <s v="雅诗兰黛有限公司"/>
    <s v="雅诗兰黛有限公司"/>
    <x v="47"/>
    <n v="19290613"/>
    <s v="雅诗兰黛（Estee lauder）晶透沁白套装(精华露30ml+精粹水50ml+滋润霜15ml+洁面乳15ml+防晒霜15ml+化妆包"/>
    <x v="0"/>
  </r>
  <r>
    <x v="0"/>
    <n v="15901"/>
    <x v="6"/>
    <x v="18"/>
    <s v="吾尊"/>
    <n v="102890"/>
    <s v="上海黎姿化妆品有限公司"/>
    <s v="上海韩束化妆品有限公司"/>
    <x v="12"/>
    <n v="49"/>
    <s v="红色小象 婴儿PP柔湿巾新生儿宝宝湿巾湿纸巾屁屁专用 湿巾80抽*3包"/>
    <x v="0"/>
  </r>
  <r>
    <x v="0"/>
    <n v="1316"/>
    <x v="0"/>
    <x v="19"/>
    <s v="雪花秀"/>
    <n v="18823"/>
    <s v="株式会社爱茉莉太平洋"/>
    <s v="株式会社爱茉莉太平洋"/>
    <x v="48"/>
    <n v="94950"/>
    <s v="雪花秀 Sulwhasoo 滋阴小样套装(爽肤水+乳液+精华+面霜+眼霜)"/>
    <x v="0"/>
  </r>
  <r>
    <x v="1"/>
    <n v="670"/>
    <x v="5"/>
    <x v="6"/>
    <s v="海尔（Haier）"/>
    <n v="7817"/>
    <s v="海尔集团"/>
    <s v="青岛海尔投资发展有限公司"/>
    <x v="49"/>
    <n v="5849960"/>
    <s v="海尔（Haier）锋睿S420 14英寸轻薄学生商务笔记本电脑(N3350 4G 500G WIFI 蓝牙 1080P 正版Win10)"/>
    <x v="0"/>
  </r>
  <r>
    <x v="1"/>
    <n v="1316"/>
    <x v="0"/>
    <x v="19"/>
    <s v="雪花秀"/>
    <n v="18823"/>
    <s v="株式会社爱茉莉太平洋"/>
    <s v="株式会社爱茉莉太平洋"/>
    <x v="50"/>
    <n v="6975664"/>
    <s v="韩国进口 雪花秀（Sulwhasoo）顺行洗面奶 温和不紧绷氨基酸洁面乳  200ml/瓶"/>
    <x v="0"/>
  </r>
  <r>
    <x v="0"/>
    <n v="15901"/>
    <x v="6"/>
    <x v="18"/>
    <s v="韩束（KanS）"/>
    <n v="153125"/>
    <s v="上海黎姿化妆品有限公司"/>
    <s v="上海黎姿化妆品有限公司"/>
    <x v="51"/>
    <n v="0"/>
    <s v="韩束礼品袋 赠品*1"/>
    <x v="0"/>
  </r>
  <r>
    <x v="0"/>
    <n v="1316"/>
    <x v="0"/>
    <x v="19"/>
    <s v="雪花秀（Sulwhasoo）"/>
    <n v="155334"/>
    <s v="株式会社爱茉莉太平洋"/>
    <s v="株式会社爱茉莉太平洋"/>
    <x v="52"/>
    <n v="0"/>
    <s v="韩国雪花秀滋盈肌本女士护肤化妆品组合2件套装（平衡水5ml+平衡乳5ml）补水保湿滋润去黄"/>
    <x v="0"/>
  </r>
  <r>
    <x v="0"/>
    <n v="670"/>
    <x v="5"/>
    <x v="6"/>
    <s v="雷神（ThundeRobot）"/>
    <n v="48100"/>
    <s v="海尔集团"/>
    <s v="海尔信息科技（深圳）有限公司"/>
    <x v="53"/>
    <n v="8056702"/>
    <s v="雷神（ThundeRobot） 青春版背包"/>
    <x v="0"/>
  </r>
  <r>
    <x v="0"/>
    <n v="1316"/>
    <x v="0"/>
    <x v="18"/>
    <s v="吾尊"/>
    <n v="102890"/>
    <s v="上海黎姿化妆品有限公司"/>
    <s v="上海韩束化妆品有限公司"/>
    <x v="54"/>
    <n v="91733"/>
    <s v="韩束面膜 韩束茶树精油祛痘面膜10片送精华液"/>
    <x v="0"/>
  </r>
  <r>
    <x v="0"/>
    <n v="15901"/>
    <x v="6"/>
    <x v="20"/>
    <s v="飞科（FLYCO）"/>
    <n v="6736"/>
    <s v="飞科股份"/>
    <s v="上海飞科电器股份有限公司"/>
    <x v="55"/>
    <n v="596"/>
    <s v="飞科毛球修剪器充电式电动剃毛绒器去毛球机打毛机除毛剪毛器博锐PR1501 标配+粘毛器+3个原装刀头"/>
    <x v="0"/>
  </r>
  <r>
    <x v="1"/>
    <n v="1316"/>
    <x v="0"/>
    <x v="18"/>
    <s v="吾尊"/>
    <n v="102890"/>
    <s v="上海黎姿化妆品有限公司"/>
    <s v="上海韩束化妆品有限公司"/>
    <x v="56"/>
    <n v="19707"/>
    <s v="吾尊肌肤能量补给装旅行装（洁面30ml+精华露15ml）"/>
    <x v="0"/>
  </r>
  <r>
    <x v="1"/>
    <n v="670"/>
    <x v="5"/>
    <x v="6"/>
    <s v="雷神（ThundeRobot）"/>
    <n v="48100"/>
    <s v="海尔集团"/>
    <s v="海尔信息科技（深圳）有限公司"/>
    <x v="57"/>
    <n v="36856140"/>
    <s v="（活动）雷神（ThundeRobot）新911GT电竞版 144Hz72%IPS 17.3英寸游戏笔记本i7-8750H 16G 128G+1T GTX106"/>
    <x v="0"/>
  </r>
  <r>
    <x v="0"/>
    <n v="1316"/>
    <x v="0"/>
    <x v="18"/>
    <s v="索薇娅（SOVYA）"/>
    <n v="156974"/>
    <s v="上海黎姿化妆品有限公司"/>
    <s v="上海优上生物科技有限公司"/>
    <x v="58"/>
    <n v="920"/>
    <s v="红色小象儿童保湿霜 宝宝脸霜 补水润肤 婴幼儿护肤品 男女童可选 倍润霜50g 宝宝霜滋润 送洗发露"/>
    <x v="0"/>
  </r>
  <r>
    <x v="0"/>
    <n v="16750"/>
    <x v="7"/>
    <x v="21"/>
    <s v="澳佳宝（Blackmores）"/>
    <n v="153122"/>
    <s v="黛浓有限公司"/>
    <s v="黛浓有限公司"/>
    <x v="59"/>
    <n v="40"/>
    <s v="Goat Soap 澳洲手工山羊奶皂婴儿儿童沐浴皂天然洁面皂100g 羊奶原味"/>
    <x v="0"/>
  </r>
  <r>
    <x v="0"/>
    <n v="1316"/>
    <x v="0"/>
    <x v="18"/>
    <s v="红色小象"/>
    <n v="158781"/>
    <s v="上海黎姿化妆品有限公司"/>
    <s v="上海黎姿化妆品有限公司"/>
    <x v="60"/>
    <n v="0"/>
    <s v="红色小象羊乳滋养亮肤面膜25ml 妈妈孕妇 护肤品美容保湿护肤"/>
    <x v="0"/>
  </r>
  <r>
    <x v="1"/>
    <n v="670"/>
    <x v="5"/>
    <x v="7"/>
    <s v="美的（Midea）"/>
    <n v="12380"/>
    <s v="美的集团"/>
    <s v="美的集团股份有限公司"/>
    <x v="61"/>
    <n v="2210"/>
    <s v="美的（Midea）AOC03一转三插座/转换插头/电源转换器 3位无线转换插座"/>
    <x v="0"/>
  </r>
  <r>
    <x v="0"/>
    <n v="1316"/>
    <x v="0"/>
    <x v="18"/>
    <s v="韩束"/>
    <n v="157423"/>
    <s v="上海黎姿化妆品有限公司"/>
    <s v="上海黎姿化妆品有限公司"/>
    <x v="62"/>
    <n v="67265"/>
    <s v="韩束（KanS）小粉瓶精华液面膜 补水保湿控油平衡晒后修护提亮肤色收缩毛孔滋养面贴膜 玻尿酸补水面膜 20"/>
    <x v="0"/>
  </r>
  <r>
    <x v="0"/>
    <n v="16750"/>
    <x v="7"/>
    <x v="22"/>
    <s v="GNC"/>
    <n v="171862"/>
    <s v="GNC公司"/>
    <s v="大众营养投资公司"/>
    <x v="63"/>
    <n v="2509"/>
    <s v="日本撒隆巴斯镇痛贴膏药贴关节镇痛贴腰腿关节膝盖膏药贴止疼贴颈椎腰椎腰间盘贴 非日本久光贴膏 撒隆巴斯"/>
    <x v="0"/>
  </r>
  <r>
    <x v="0"/>
    <n v="1316"/>
    <x v="0"/>
    <x v="18"/>
    <s v="韩束（KAN’S）"/>
    <n v="7944"/>
    <s v="上海黎姿化妆品有限公司"/>
    <s v="上海黎姿化妆品有限公司"/>
    <x v="64"/>
    <n v="110746"/>
    <s v="韩束（KAN’S） 韩束红BB霜倍润亮颜修容霜素颜霜裸妆水润亮肤补水保湿遮瑕粉底液隔离霜墨菊粉BB霜 魔力水"/>
    <x v="0"/>
  </r>
  <r>
    <x v="0"/>
    <n v="670"/>
    <x v="5"/>
    <x v="20"/>
    <s v="飞科（FLYCO）"/>
    <n v="6736"/>
    <s v="飞科股份"/>
    <s v="上海飞科电器股份有限公司"/>
    <x v="65"/>
    <n v="33111"/>
    <s v="飞科（FLYCO）插座面板多孔家用正品插排查插板带线多用功能接线拖线板长线FS2025 八位总控 1.8米线长"/>
    <x v="0"/>
  </r>
  <r>
    <x v="1"/>
    <n v="1316"/>
    <x v="0"/>
    <x v="18"/>
    <s v="韩束（KAN’S）"/>
    <n v="7944"/>
    <s v="上海黎姿化妆品有限公司"/>
    <s v="上海黎姿化妆品有限公司"/>
    <x v="66"/>
    <n v="4304339"/>
    <s v="韩束高保湿弹润精华液30ml( 提亮肤色 保湿补水 精华液 护肤品 )"/>
    <x v="0"/>
  </r>
  <r>
    <x v="0"/>
    <n v="16750"/>
    <x v="7"/>
    <x v="22"/>
    <s v="健安喜（GNC）"/>
    <n v="9120"/>
    <s v="GNC公司"/>
    <s v="大众营养投资公司"/>
    <x v="16"/>
    <n v="110"/>
    <s v="健安喜（GNC） 美国原装进口C芦荟保湿祛痘凝露芦荟胶面霜VC面霜护肤品 芦荟凝胶85g 1支"/>
    <x v="0"/>
  </r>
  <r>
    <x v="0"/>
    <n v="1316"/>
    <x v="0"/>
    <x v="18"/>
    <s v="韩束（KanS）"/>
    <n v="156966"/>
    <s v="上海黎姿化妆品有限公司"/>
    <s v="上海黎姿化妆品有限公司"/>
    <x v="67"/>
    <n v="2529554"/>
    <s v="韩束（kans） 韩束墨菊深度巨补水保湿系列 （洗面奶 爽肤水 精华液 乳液 滋养霜） 巨补水墨菊深度补水精"/>
    <x v="0"/>
  </r>
  <r>
    <x v="0"/>
    <n v="737"/>
    <x v="8"/>
    <x v="9"/>
    <s v="TCL"/>
    <n v="188749"/>
    <s v="TCL集团"/>
    <s v="TCL集团股份有限公司"/>
    <x v="68"/>
    <n v="58075339"/>
    <s v="（需联系客服登记另外安排发货）TCL家电下单后7天内评价+五星晒图送惊喜好礼（此链接不发货）"/>
    <x v="0"/>
  </r>
  <r>
    <x v="0"/>
    <n v="1316"/>
    <x v="0"/>
    <x v="18"/>
    <s v="韩粉世家（HI-FACE）"/>
    <n v="336324"/>
    <s v="上海黎姿化妆品有限公司"/>
    <s v="上海上美化妆品有限公司"/>
    <x v="69"/>
    <n v="25047"/>
    <s v="韩粉世家（Hi-Face） 韩粉世家美瞳炫黑细致眼线笔0.5g防水不晕染初学者防汗眼线液"/>
    <x v="0"/>
  </r>
  <r>
    <x v="0"/>
    <n v="16750"/>
    <x v="7"/>
    <x v="23"/>
    <s v="一叶子（Oneleaf）"/>
    <n v="151346"/>
    <s v="上海黎姿化妆品有限公司"/>
    <s v="上海黎姿化妆品有限公司"/>
    <x v="70"/>
    <n v="778"/>
    <s v="护手霜女滋润保湿补水嫩肤防干裂不油腻 随机护手霜1支"/>
    <x v="0"/>
  </r>
  <r>
    <x v="1"/>
    <n v="1316"/>
    <x v="0"/>
    <x v="18"/>
    <s v="韩粉世家（HI-FACE）"/>
    <n v="26295"/>
    <s v="上海黎姿化妆品有限公司"/>
    <s v="上海上美化妆品有限公司"/>
    <x v="12"/>
    <n v="86"/>
    <s v="hiface粉饼定妆粉哑光彩妆粉底自然轻薄遮瑕细腻粉质 轻纱柔光透明粉饼 23#杏肤色10g"/>
    <x v="0"/>
  </r>
  <r>
    <x v="1"/>
    <n v="737"/>
    <x v="8"/>
    <x v="9"/>
    <s v="TCL"/>
    <n v="188749"/>
    <s v="TCL集团"/>
    <s v="TCL集团股份有限公司"/>
    <x v="71"/>
    <n v="421929231"/>
    <s v="集成电路 KMRH60014M-B614"/>
    <x v="0"/>
  </r>
  <r>
    <x v="0"/>
    <n v="1316"/>
    <x v="0"/>
    <x v="20"/>
    <s v="飞科（FLYCO）"/>
    <n v="6736"/>
    <s v="飞科股份"/>
    <s v="上海飞科电器股份有限公司"/>
    <x v="72"/>
    <n v="63955"/>
    <s v="飞科（FLYCO）鼻毛修剪器 男士剃鼻毛器男用电动刮去鼻孔鼻毛剪刀FS7806 标配"/>
    <x v="0"/>
  </r>
  <r>
    <x v="1"/>
    <n v="16750"/>
    <x v="7"/>
    <x v="23"/>
    <s v="一叶子（Oneleaf）"/>
    <n v="102889"/>
    <s v="上海黎姿化妆品有限公司"/>
    <s v="上海黎姿化妆品有限公司"/>
    <x v="73"/>
    <n v="918"/>
    <s v="一叶子植物精粹手霜套组30g*3（护手霜 滋润保湿修护 防止干裂）"/>
    <x v="0"/>
  </r>
  <r>
    <x v="0"/>
    <n v="1318"/>
    <x v="9"/>
    <x v="3"/>
    <s v="南极人（Nanjiren）"/>
    <n v="265593"/>
    <s v="南极人(上海)股份有限公司"/>
    <s v="南极人(上海)股份有限公司"/>
    <x v="74"/>
    <n v="4219289"/>
    <s v="？？新品上市送老婆 盐袋海盐粗盐热敷包电加热家用艾灸大粒盐包热敷袋理疗袋子 紫罗兰 均码"/>
    <x v="0"/>
  </r>
  <r>
    <x v="0"/>
    <n v="737"/>
    <x v="8"/>
    <x v="9"/>
    <s v="小白空调"/>
    <n v="366149"/>
    <s v="TCL集团"/>
    <s v="TCL空调器（中山）有限公司"/>
    <x v="75"/>
    <n v="42635"/>
    <s v="小白空调 TCL 静音省电 冷暖 直流变频 空调柜机 圆柱立式 大3匹 KFRd-72LW/X13BpD"/>
    <x v="0"/>
  </r>
  <r>
    <x v="1"/>
    <n v="1318"/>
    <x v="9"/>
    <x v="3"/>
    <s v="南极人（Nanjiren）"/>
    <n v="265593"/>
    <s v="南极人(上海)股份有限公司"/>
    <s v="南极人(上海)股份有限公司"/>
    <x v="76"/>
    <n v="335768"/>
    <s v="南极人（Nanjiren）（一对装）运动髌骨带护膝男女打篮球装备膝盖半月板损伤护具跑步舞蹈健身足球【黑3114"/>
    <x v="0"/>
  </r>
  <r>
    <x v="0"/>
    <n v="16750"/>
    <x v="7"/>
    <x v="24"/>
    <s v="佰草集（HERBORIST）"/>
    <n v="4151"/>
    <s v="上海家化联合股份有限公司"/>
    <s v="上海家化联合股份有限公司"/>
    <x v="77"/>
    <n v="7850"/>
    <s v="高夫男士无硅油洗发水沐浴露清爽控油洗护组合套装 高夫轻松旅行装(洗发沐浴各50ml)"/>
    <x v="0"/>
  </r>
  <r>
    <x v="0"/>
    <n v="1318"/>
    <x v="9"/>
    <x v="3"/>
    <s v="南极人（home）"/>
    <n v="201648"/>
    <s v="南极人(上海)股份有限公司"/>
    <s v="南极人(上海)股份有限公司"/>
    <x v="78"/>
    <n v="7856"/>
    <s v="南极人（Nanjiren）电加热护腰带保暖男女腰间盘充电发热暖宫腰托艾灸热敷突出 电加热浅驼色（不带充电宝"/>
    <x v="0"/>
  </r>
  <r>
    <x v="0"/>
    <n v="737"/>
    <x v="8"/>
    <x v="25"/>
    <s v="九阳（Joyoung）"/>
    <n v="9774"/>
    <s v="九阳股份"/>
    <s v="九阳股份有限公司"/>
    <x v="79"/>
    <n v="46549523"/>
    <s v="（Joyoung）九阳豆浆机预约多功能破壁机可预约定时 易清洗破壁免滤无渣 DJ13R-D83SG"/>
    <x v="0"/>
  </r>
  <r>
    <x v="0"/>
    <n v="1318"/>
    <x v="9"/>
    <x v="26"/>
    <s v="安踏（ANTA）"/>
    <n v="189388"/>
    <s v="安踏(中国)有限公司"/>
    <s v="安踏(中国)有限公司"/>
    <x v="80"/>
    <n v="63904582"/>
    <s v="（黑色427发货）安踏篮球鞋男 KT3 KT4 轻骑兵新品 汤普森签名夏季官方直营网店透气低帮运动鞋 轻骑兵4代9"/>
    <x v="0"/>
  </r>
  <r>
    <x v="0"/>
    <n v="16750"/>
    <x v="7"/>
    <x v="0"/>
    <s v="兰蔻（LANCOME）"/>
    <n v="132344"/>
    <s v="法国兰蔻国际集团有限公司"/>
    <s v="法国兰蔻国际集团有限公司"/>
    <x v="81"/>
    <n v="52251"/>
    <s v="睿嫣（ReEn） 韩国进口LG润膏洗发水睿嫣润膏洗发水洗护二合一护发素洗头膏 滋养洗发水250ml*2 超值两只装"/>
    <x v="0"/>
  </r>
  <r>
    <x v="1"/>
    <n v="1318"/>
    <x v="9"/>
    <x v="26"/>
    <s v="安踏（ANTA）"/>
    <n v="3552"/>
    <s v="安踏(中国)有限公司"/>
    <s v="安踏(中国)有限公司"/>
    <x v="82"/>
    <n v="10390051"/>
    <s v="安踏（ANTA）男鞋91645566-3透气耐磨跑步鞋 薄翼型织物轻网面运动鞋 深藏青-3 9.5(男 43)"/>
    <x v="0"/>
  </r>
  <r>
    <x v="1"/>
    <n v="737"/>
    <x v="8"/>
    <x v="25"/>
    <s v="九阳（Joyoung）"/>
    <n v="9774"/>
    <s v="九阳股份"/>
    <s v="九阳股份有限公司"/>
    <x v="83"/>
    <n v="148627241"/>
    <s v="赠品九阳（Joyoung）小红绳保温杯 便携水杯B32V8C 月黄"/>
    <x v="0"/>
  </r>
  <r>
    <x v="0"/>
    <n v="1318"/>
    <x v="9"/>
    <x v="27"/>
    <s v="李宁（LI-NING）"/>
    <n v="180613"/>
    <s v="李宁体育(上海)有限公司"/>
    <s v="李宁体育(上海)有限公司"/>
    <x v="84"/>
    <n v="100123288"/>
    <s v="（LI-NING）李宁运动内衣女 减震运动文胸运动胸衣 黑色 AUBN124-2 M"/>
    <x v="0"/>
  </r>
  <r>
    <x v="0"/>
    <n v="16750"/>
    <x v="7"/>
    <x v="4"/>
    <s v="阿芙（AFU）"/>
    <n v="2854"/>
    <s v="湖南御泥坊化妆品有限公司"/>
    <s v="北京茂思商贸有限公司"/>
    <x v="85"/>
    <n v="597245"/>
    <s v="阿芙（AFU）德国洋甘菊精油（小产区）10ml 补水养护干燥敏感肌"/>
    <x v="0"/>
  </r>
  <r>
    <x v="1"/>
    <n v="1318"/>
    <x v="9"/>
    <x v="27"/>
    <s v="李宁（LI-NING）"/>
    <n v="171375"/>
    <s v="李宁体育(上海)有限公司"/>
    <s v="李宁体育(上海)有限公司"/>
    <x v="86"/>
    <n v="32925407"/>
    <s v="李宁（lining）游泳帽男女舒适长发PU涂层泳帽LSJK858-6粉色"/>
    <x v="0"/>
  </r>
  <r>
    <x v="0"/>
    <n v="737"/>
    <x v="8"/>
    <x v="1"/>
    <s v="创维（Skyworth）"/>
    <n v="217182"/>
    <s v="创维集团"/>
    <s v="深圳创维-RGB电子有限公司"/>
    <x v="87"/>
    <n v="14991302"/>
    <s v="高清线HDMI 1米 高清HDMI线 hdmi高清音视频连接线（下单即送，单独韵达快递不随货！）"/>
    <x v="0"/>
  </r>
  <r>
    <x v="0"/>
    <n v="1318"/>
    <x v="9"/>
    <x v="28"/>
    <s v="耐克（NIKE）"/>
    <n v="35845"/>
    <s v="耐克创新有限合伙公司"/>
    <s v="耐克创新有限合伙公司"/>
    <x v="88"/>
    <n v="127824935"/>
    <s v="ＮIKE耐克男鞋 新款AIR MAX 97 UL '17银色子弹头气垫舒适透气缓震跑步鞋918356 918356-003/银色子弹头 42"/>
    <x v="0"/>
  </r>
  <r>
    <x v="1"/>
    <n v="16750"/>
    <x v="7"/>
    <x v="4"/>
    <s v="阿芙（AFU）"/>
    <n v="2854"/>
    <s v="湖南御泥坊化妆品有限公司"/>
    <s v="北京茂思商贸有限公司"/>
    <x v="89"/>
    <n v="1499885"/>
    <s v="阿芙（AFU）雕塑提升按摩油30ml（按摩油 紧实肌肤 调理油）"/>
    <x v="0"/>
  </r>
  <r>
    <x v="1"/>
    <n v="1318"/>
    <x v="9"/>
    <x v="28"/>
    <s v="耐克（NIKE）"/>
    <n v="207856"/>
    <s v="耐克创新有限合伙公司"/>
    <s v="耐克创新有限合伙公司"/>
    <x v="90"/>
    <n v="36954782"/>
    <s v="赠品 打气筒组合四件套（打气筒+气针+球袋+网兜）"/>
    <x v="0"/>
  </r>
  <r>
    <x v="1"/>
    <n v="737"/>
    <x v="8"/>
    <x v="1"/>
    <s v="创维（Skyworth）"/>
    <n v="5565"/>
    <s v="创维集团"/>
    <s v="创维集团有限公司"/>
    <x v="91"/>
    <n v="197223141"/>
    <s v="创维（skyworth）65Q40全时AI人工智能网络防蓝光全面屏4K超高清网络WIFI智能液晶平板电视"/>
    <x v="0"/>
  </r>
  <r>
    <x v="0"/>
    <n v="1318"/>
    <x v="9"/>
    <x v="16"/>
    <s v="阿迪达斯（Adidas）"/>
    <n v="159853"/>
    <s v="阿迪达斯有限公司"/>
    <s v="阿迪达斯有限公司"/>
    <x v="92"/>
    <n v="147340189"/>
    <s v="（无须发货）晒视频+晒图5张+优质评价展示 截图联系在线客服即可领取奖励 虚拟物品无需发货 天蓝色"/>
    <x v="0"/>
  </r>
  <r>
    <x v="0"/>
    <n v="16750"/>
    <x v="7"/>
    <x v="8"/>
    <s v="欧莱雅（LOREAL）"/>
    <n v="164130"/>
    <s v="莱雅公司"/>
    <s v="莱雅公司"/>
    <x v="93"/>
    <n v="1620730"/>
    <s v="（LOREAL）进口欧莱雅专业洗护 染后护色护发乳护发素750ml修护烫染受损发质"/>
    <x v="0"/>
  </r>
  <r>
    <x v="1"/>
    <n v="1318"/>
    <x v="9"/>
    <x v="16"/>
    <s v="阿迪达斯（Adidas）"/>
    <n v="159853"/>
    <s v="阿迪达斯有限公司"/>
    <s v="阿迪达斯有限公司"/>
    <x v="94"/>
    <n v="38310860"/>
    <s v="阿迪达斯（adidas）运动背包 男女通用中性休闲旅行轻便电脑双肩包书包 羽毛球包 BR5863 黑色"/>
    <x v="0"/>
  </r>
  <r>
    <x v="0"/>
    <n v="737"/>
    <x v="8"/>
    <x v="1"/>
    <s v="酷开"/>
    <n v="53513"/>
    <s v="创维集团"/>
    <s v="深圳创维-RGB电子有限公司"/>
    <x v="95"/>
    <n v="1999048"/>
    <s v="酷开（coocaa）Live-3家庭影院5.1电视回音壁音响 无线重低音炮环绕回音壁 壁挂蓝牙音箱 测试-配件套装 单"/>
    <x v="0"/>
  </r>
  <r>
    <x v="0"/>
    <n v="1319"/>
    <x v="10"/>
    <x v="21"/>
    <s v="BLACKMORES"/>
    <n v="153835"/>
    <s v="黛浓有限公司"/>
    <s v="黛浓有限公司"/>
    <x v="96"/>
    <n v="4308"/>
    <s v="澳佳宝 Blackmores 婴幼儿配方奶粉 900g 3段(1岁以上) 6罐"/>
    <x v="0"/>
  </r>
  <r>
    <x v="1"/>
    <n v="16750"/>
    <x v="7"/>
    <x v="8"/>
    <s v="欧莱雅（LOREAL）"/>
    <n v="53150"/>
    <s v="莱雅公司"/>
    <s v="莱雅公司"/>
    <x v="97"/>
    <n v="15870112"/>
    <s v="欧莱雅（LOREAL）透明质酸经典超值无硅油洗发水护发素套装（清爽洗发露润发乳）（旅行装赠品随机发货）"/>
    <x v="0"/>
  </r>
  <r>
    <x v="0"/>
    <n v="1319"/>
    <x v="10"/>
    <x v="21"/>
    <s v="Blackmores"/>
    <n v="144123"/>
    <s v="黛浓有限公司"/>
    <s v="质控聚合品牌"/>
    <x v="16"/>
    <n v="247"/>
    <s v="【京东推荐】澳洲进口 Blackmores澳佳宝 叶酸 备孕黄金素 天然叶酸片2罐装500 90粒 孕妇孕前孕期"/>
    <x v="0"/>
  </r>
  <r>
    <x v="1"/>
    <n v="737"/>
    <x v="8"/>
    <x v="1"/>
    <s v="酷开"/>
    <n v="53513"/>
    <s v="创维集团"/>
    <s v="深圳创维-RGB电子有限公司"/>
    <x v="98"/>
    <n v="37408745"/>
    <s v="酷开（coocaa）Live-time迷你蓝牙音箱收音机2.0双声道复古留声音响（玫瑰粉）"/>
    <x v="0"/>
  </r>
  <r>
    <x v="0"/>
    <n v="1319"/>
    <x v="10"/>
    <x v="21"/>
    <s v="blackmores"/>
    <n v="160869"/>
    <s v="黛浓有限公司"/>
    <s v="黛浓有限公司"/>
    <x v="99"/>
    <n v="26648"/>
    <s v="澳佳宝(Blackmores) Pregnancy Gold孕妇黄金素补叶酸 180粒"/>
    <x v="0"/>
  </r>
  <r>
    <x v="0"/>
    <n v="16750"/>
    <x v="7"/>
    <x v="10"/>
    <s v="珀莱雅（PROYA）"/>
    <n v="14031"/>
    <s v="珀莱雅化妆品股份有限公司"/>
    <s v="珀莱雅化妆品股份有限公司"/>
    <x v="100"/>
    <n v="569"/>
    <s v="运费链接，补差价专用，单拍不发货 深红"/>
    <x v="0"/>
  </r>
  <r>
    <x v="0"/>
    <n v="1319"/>
    <x v="10"/>
    <x v="21"/>
    <s v="澳佳宝（BLACKMORES）"/>
    <n v="163991"/>
    <s v="黛浓有限公司"/>
    <s v="黛浓有限公司"/>
    <x v="4"/>
    <n v="2123"/>
    <s v="澳佳宝（Blackmores）BM孕妇黄金营养素180粒含叶酸DHA 一瓶装"/>
    <x v="0"/>
  </r>
  <r>
    <x v="0"/>
    <n v="737"/>
    <x v="8"/>
    <x v="29"/>
    <s v="华帝（VATTI）"/>
    <n v="8485"/>
    <s v="华帝股份"/>
    <s v="华帝股份有限公司"/>
    <x v="101"/>
    <n v="20113289"/>
    <s v="赠德国WMF双耳锅！"/>
    <x v="0"/>
  </r>
  <r>
    <x v="0"/>
    <n v="1319"/>
    <x v="10"/>
    <x v="21"/>
    <s v="澳佳宝（Blackmores）"/>
    <n v="153122"/>
    <s v="黛浓有限公司"/>
    <s v="黛浓有限公司"/>
    <x v="102"/>
    <n v="7247"/>
    <s v="澳洲进口Blackmores澳佳宝孕妇黄金营养素 含叶酸DHA保护胎儿健康 180粒 2瓶"/>
    <x v="0"/>
  </r>
  <r>
    <x v="0"/>
    <n v="16750"/>
    <x v="7"/>
    <x v="11"/>
    <s v="百雀羚（PECHOIN）"/>
    <n v="4073"/>
    <s v="上海百雀羚日用化学有限公司"/>
    <s v="上海百雀羚日用化学有限公司"/>
    <x v="103"/>
    <n v="331287"/>
    <s v="霸王 首乌乌发洗发露 200ml"/>
    <x v="0"/>
  </r>
  <r>
    <x v="0"/>
    <n v="1319"/>
    <x v="10"/>
    <x v="22"/>
    <s v="GNC"/>
    <n v="171862"/>
    <s v="GNC公司"/>
    <s v="大众营养投资公司"/>
    <x v="104"/>
    <n v="25893"/>
    <s v="钙片儿童钙片 小孩咀嚼钙片宝宝发育生长长高增高钙DHA软糖美国进口(2-12岁)GNC健安 儿童钙片+DHA软糖 120"/>
    <x v="0"/>
  </r>
  <r>
    <x v="1"/>
    <n v="737"/>
    <x v="8"/>
    <x v="29"/>
    <s v="华帝（VATTI）"/>
    <n v="8485"/>
    <s v="华帝股份"/>
    <s v="华帝股份有限公司"/>
    <x v="105"/>
    <n v="57021373"/>
    <s v="华帝（VATTI）魔范 台式免安装洗碗机 6套大容量 除菌烘干 家用智能 总裁灰 JWT6-F4"/>
    <x v="0"/>
  </r>
  <r>
    <x v="1"/>
    <n v="1319"/>
    <x v="10"/>
    <x v="22"/>
    <s v="健安喜（GNC）"/>
    <n v="9120"/>
    <s v="GNC公司"/>
    <s v="大众营养投资公司"/>
    <x v="106"/>
    <n v="11648"/>
    <s v="美国进口 健安喜GNC婴幼儿益生菌滴剂30ml 呵护胃肠道健康"/>
    <x v="0"/>
  </r>
  <r>
    <x v="1"/>
    <n v="16750"/>
    <x v="7"/>
    <x v="11"/>
    <s v="百雀羚（PECHOIN）"/>
    <n v="4073"/>
    <s v="上海百雀羚日用化学有限公司"/>
    <s v="上海百雀羚日用化学有限公司"/>
    <x v="107"/>
    <n v="203190"/>
    <s v="百雀羚小雀幸雪松纤纤深润美手霜40g（护手霜女修护滋润锁水保湿防止干燥）"/>
    <x v="0"/>
  </r>
  <r>
    <x v="0"/>
    <n v="1319"/>
    <x v="10"/>
    <x v="3"/>
    <s v="南极人（Nanjiren）"/>
    <n v="265593"/>
    <s v="南极人(上海)股份有限公司"/>
    <s v="南极人(上海)股份有限公司"/>
    <x v="108"/>
    <n v="11091358"/>
    <s v="？婴儿纯棉肚兜夏季宝宝连脚肚兜兜新生儿纱布护肚围夏天护脐衣服薄 粉红纱布128655 90cm"/>
    <x v="0"/>
  </r>
  <r>
    <x v="0"/>
    <n v="737"/>
    <x v="8"/>
    <x v="29"/>
    <s v="百得（BEST）"/>
    <n v="40254"/>
    <s v="华帝股份"/>
    <s v="中山百得厨卫有限公司"/>
    <x v="109"/>
    <n v="7629958"/>
    <s v="附件：DZ33 （单拍无效） 钢化玻璃 液化气(20Y)"/>
    <x v="0"/>
  </r>
  <r>
    <x v="1"/>
    <n v="1319"/>
    <x v="10"/>
    <x v="3"/>
    <s v="南极人（Nanjiren）"/>
    <n v="216039"/>
    <s v="南极人(上海)股份有限公司"/>
    <s v="南极人(上海)股份有限公司"/>
    <x v="110"/>
    <n v="4087992"/>
    <s v="南极人（Nanjiren）隔尿垫 彩棉5D空气层竹纤维毛巾布款可洗隔尿垫 帆船鲸鱼70*120cm"/>
    <x v="0"/>
  </r>
  <r>
    <x v="0"/>
    <n v="16750"/>
    <x v="7"/>
    <x v="12"/>
    <s v="膜法世家"/>
    <n v="44815"/>
    <s v="上海悦目化妆品有限公司"/>
    <s v="上海悦目化妆品有限公司"/>
    <x v="111"/>
    <n v="1555"/>
    <s v="膜法世家 金桂花蒸汽热敷眼罩（舒缓放松 润泽双眼） 5片装"/>
    <x v="0"/>
  </r>
  <r>
    <x v="0"/>
    <n v="1319"/>
    <x v="10"/>
    <x v="3"/>
    <s v="南极人（home）"/>
    <n v="201648"/>
    <s v="南极人(上海)股份有限公司"/>
    <s v="南极人(上海)股份有限公司"/>
    <x v="112"/>
    <n v="46240"/>
    <s v="南极人home 孕妇装春装夏季新款孕妇连衣裙韩版修身显瘦两件套 粉色 XXL"/>
    <x v="0"/>
  </r>
  <r>
    <x v="0"/>
    <n v="737"/>
    <x v="8"/>
    <x v="3"/>
    <s v="南极人（Nanjiren）"/>
    <n v="183240"/>
    <s v="南极人(上海)股份有限公司"/>
    <s v="南极人(上海)股份有限公司"/>
    <x v="113"/>
    <n v="24903149"/>
    <s v="（截评价图给在线客服，领取返现现金）"/>
    <x v="0"/>
  </r>
  <r>
    <x v="0"/>
    <n v="1319"/>
    <x v="10"/>
    <x v="26"/>
    <s v="安踏（ANTA）"/>
    <n v="189388"/>
    <s v="安踏(中国)有限公司"/>
    <s v="安踏(中国)有限公司"/>
    <x v="114"/>
    <n v="7016470"/>
    <s v="预售4月6号发-【20-27】安踏童鞋 婴童男女同款舒适轻便学步鞋2019年新款魔术贴宝宝运动鞋 魅力蓝/荧光绿-"/>
    <x v="0"/>
  </r>
  <r>
    <x v="1"/>
    <n v="16750"/>
    <x v="7"/>
    <x v="12"/>
    <s v="膜法世家"/>
    <n v="44815"/>
    <s v="上海悦目化妆品有限公司"/>
    <s v="上海悦目化妆品有限公司"/>
    <x v="115"/>
    <n v="7621"/>
    <s v="膜法世家 玫瑰果丝滑柔嫩补水保湿手膜4对 手部护理套装 淡化细纹手部保养"/>
    <x v="0"/>
  </r>
  <r>
    <x v="1"/>
    <n v="1319"/>
    <x v="10"/>
    <x v="26"/>
    <s v="安踏（ANTA）"/>
    <n v="3552"/>
    <s v="安踏(中国)有限公司"/>
    <s v="安踏(中国)有限公司"/>
    <x v="116"/>
    <n v="2673310"/>
    <s v="安踏（ANTA）童鞋男童魔术贴网面透气板鞋儿童运动鞋31724800荧光绿/安踏白34"/>
    <x v="0"/>
  </r>
  <r>
    <x v="0"/>
    <n v="737"/>
    <x v="8"/>
    <x v="30"/>
    <s v="小天鹅（LittleSwan）"/>
    <n v="162528"/>
    <s v="小天鹅股份"/>
    <s v="无锡小天鹅股份有限公司"/>
    <x v="117"/>
    <n v="21545406"/>
    <s v="（虚拟卡片 不是实物 ）请务必当面验收货物，有问题可直接拒收。"/>
    <x v="0"/>
  </r>
  <r>
    <x v="0"/>
    <n v="1319"/>
    <x v="10"/>
    <x v="27"/>
    <s v="李宁（LI-NING）"/>
    <n v="171375"/>
    <s v="李宁体育(上海)有限公司"/>
    <s v="李宁体育(上海)有限公司"/>
    <x v="118"/>
    <n v="315788"/>
    <s v="男童女童凉鞋新款夏中大儿童鞋子凉鞋宝宝小孩沙滩鞋 浅蓝色 37"/>
    <x v="0"/>
  </r>
  <r>
    <x v="0"/>
    <n v="16750"/>
    <x v="7"/>
    <x v="13"/>
    <s v="自然堂（CHANDO）"/>
    <n v="21208"/>
    <s v="伽蓝（集团）股份有限公司"/>
    <s v="伽蓝（集团）股份有限公司"/>
    <x v="119"/>
    <n v="9978"/>
    <s v="自然堂（CHANDO）鲜嫩保湿护手霜50g保湿补水 改善干裂 护手霜"/>
    <x v="0"/>
  </r>
  <r>
    <x v="1"/>
    <n v="1319"/>
    <x v="10"/>
    <x v="27"/>
    <s v="李宁（LI-NING）"/>
    <n v="171375"/>
    <s v="李宁体育(上海)有限公司"/>
    <s v="李宁体育(上海)有限公司"/>
    <x v="120"/>
    <n v="1623362"/>
    <s v="李宁童鞋男童运动鞋套脚一脚蹬儿童休闲鞋一体织网面儿童运动鞋 YKCN014-9 李宁红/焰红色 41"/>
    <x v="0"/>
  </r>
  <r>
    <x v="1"/>
    <n v="737"/>
    <x v="8"/>
    <x v="30"/>
    <s v="小天鹅（LittleSwan）"/>
    <n v="162528"/>
    <s v="小天鹅股份"/>
    <s v="无锡小天鹅股份有限公司"/>
    <x v="121"/>
    <n v="122041474"/>
    <s v="小天鹅（LittleSwan）迷你洗衣机全自动 母婴洗 儿童 小洗衣机  纳米银离子除菌3公斤TB30-Q18A"/>
    <x v="0"/>
  </r>
  <r>
    <x v="0"/>
    <n v="1319"/>
    <x v="10"/>
    <x v="8"/>
    <s v="欧莱雅（LOREAL）"/>
    <n v="13676"/>
    <s v="莱雅公司"/>
    <s v="莱雅公司"/>
    <x v="122"/>
    <n v="165"/>
    <s v="欧莱雅（LOREAL） L'oreal 儿童3合1清凉椰子洗发护发沐浴露 473ml"/>
    <x v="0"/>
  </r>
  <r>
    <x v="1"/>
    <n v="16750"/>
    <x v="7"/>
    <x v="13"/>
    <s v="自然堂（CHANDO）"/>
    <n v="21208"/>
    <s v="伽蓝（集团）股份有限公司"/>
    <s v="伽蓝（集团）股份有限公司"/>
    <x v="123"/>
    <n v="9138"/>
    <s v="自然堂（CHANDO）鲜嫩保湿护手霜 50g"/>
    <x v="0"/>
  </r>
  <r>
    <x v="0"/>
    <n v="1319"/>
    <x v="10"/>
    <x v="6"/>
    <s v="海尔"/>
    <n v="42275"/>
    <s v="海尔集团"/>
    <s v="青岛海尔投资发展有限公司"/>
    <x v="124"/>
    <n v="135866"/>
    <s v="海尔（Haier）婴儿奶瓶消毒器带烘干 多功能宝宝蒸汽消毒锅温奶器 带空气过滤消毒柜HBS-S02 暖白"/>
    <x v="0"/>
  </r>
  <r>
    <x v="0"/>
    <n v="737"/>
    <x v="8"/>
    <x v="30"/>
    <s v="比佛利（BEVERLY）"/>
    <n v="214560"/>
    <s v="小天鹅股份"/>
    <s v="无锡小天鹅股份有限公司"/>
    <x v="125"/>
    <n v="341641"/>
    <s v="比佛利（BEVERLY）高端定制家用厨房反渗透过滤纯水无罐大通量净水器 金色"/>
    <x v="0"/>
  </r>
  <r>
    <x v="0"/>
    <n v="1319"/>
    <x v="10"/>
    <x v="6"/>
    <s v="海尔（Haier）"/>
    <n v="7817"/>
    <s v="海尔集团"/>
    <s v="青岛海尔投资发展有限公司"/>
    <x v="126"/>
    <n v="518462"/>
    <s v="海尔（Haier）补邮费及补差价专用链接   请勿乱拍"/>
    <x v="0"/>
  </r>
  <r>
    <x v="0"/>
    <n v="16750"/>
    <x v="7"/>
    <x v="13"/>
    <s v="自然堂（CHANO）"/>
    <n v="193786"/>
    <s v="伽蓝（集团）股份有限公司"/>
    <s v="伽蓝（集团）股份有限公司"/>
    <x v="127"/>
    <n v="1045"/>
    <s v="自然堂鲜嫩护手霜套装女滋润保湿补水嫩白防干裂防冻霜官方旗舰店官网 鲜嫩护手霜礼盒"/>
    <x v="0"/>
  </r>
  <r>
    <x v="1"/>
    <n v="1319"/>
    <x v="10"/>
    <x v="6"/>
    <s v="海尔（Haier）"/>
    <n v="7817"/>
    <s v="海尔集团"/>
    <s v="青岛海尔投资发展有限公司"/>
    <x v="128"/>
    <n v="1863675"/>
    <s v="海尔（Haier）随行杯搅拌机便携式榨汁机家用多功能果汁搅拌奶昔 婴儿辅食料理机HYF-P0108"/>
    <x v="0"/>
  </r>
  <r>
    <x v="1"/>
    <n v="737"/>
    <x v="8"/>
    <x v="30"/>
    <s v="比佛利（BEVERLY）"/>
    <n v="214560"/>
    <s v="小天鹅股份"/>
    <s v="无锡小天鹅股份有限公司"/>
    <x v="129"/>
    <n v="502469"/>
    <s v="比佛利（BEVERLY）美的高端小体积电热水器 涡旋速热智能省电 阻垢磁净化健康洗 F6030-LS5(HEY)"/>
    <x v="0"/>
  </r>
  <r>
    <x v="0"/>
    <n v="1319"/>
    <x v="10"/>
    <x v="7"/>
    <s v="美的（Midea）"/>
    <n v="12380"/>
    <s v="美的集团"/>
    <s v="美的集团股份有限公司"/>
    <x v="130"/>
    <n v="419588"/>
    <s v="补差价链接，客服专用，慎拍，拍下不发货，谢谢。"/>
    <x v="0"/>
  </r>
  <r>
    <x v="0"/>
    <n v="16750"/>
    <x v="7"/>
    <x v="14"/>
    <s v="资生堂专业美发"/>
    <n v="148962"/>
    <s v="株式会社资生堂"/>
    <s v="株式会社资生堂"/>
    <x v="131"/>
    <n v="107837"/>
    <s v="进口（Shiseido）资生堂秀场造型动感喷雾（卷发用）180g适合卷发自然蓬松喷雾定型发胶"/>
    <x v="0"/>
  </r>
  <r>
    <x v="1"/>
    <n v="1319"/>
    <x v="10"/>
    <x v="7"/>
    <s v="美的（Midea）"/>
    <n v="12380"/>
    <s v="美的集团"/>
    <s v="美的集团股份有限公司"/>
    <x v="132"/>
    <n v="1662176"/>
    <s v="美的（Midea）电热水瓶电水壶 婴儿冲泡奶粉热水壶热水瓶多段控温电热水壶烧水壶MK-HE3001"/>
    <x v="0"/>
  </r>
  <r>
    <x v="0"/>
    <n v="737"/>
    <x v="8"/>
    <x v="15"/>
    <s v="大松（TOSOT）"/>
    <n v="151700"/>
    <s v="格力集团"/>
    <s v="珠海格力电器股份有限公司"/>
    <x v="133"/>
    <n v="255366"/>
    <s v="（格力）TOSOT/大松变频电风扇格力落地台带摇控定时预约风扇FDZ-3510Bg7 白色"/>
    <x v="0"/>
  </r>
  <r>
    <x v="0"/>
    <n v="1319"/>
    <x v="10"/>
    <x v="28"/>
    <s v="耐克（NIKE）"/>
    <n v="35845"/>
    <s v="耐克创新有限合伙公司"/>
    <s v="耐克创新有限合伙公司"/>
    <x v="134"/>
    <n v="457583"/>
    <s v="胜道运动旗舰店胜道运动旗舰店耐克NIKE帽子夏男女帽户外休闲运动帽8286-100 828617-100 MISC"/>
    <x v="0"/>
  </r>
  <r>
    <x v="0"/>
    <n v="16750"/>
    <x v="7"/>
    <x v="14"/>
    <s v="资生堂（Shiseido）"/>
    <n v="170438"/>
    <s v="株式会社资生堂"/>
    <s v="株式会社资生堂"/>
    <x v="135"/>
    <n v="2554539"/>
    <s v="进口资生堂护理道头皮生机系列洗发露50ml+头皮生机系列护发素50g套装旅行装"/>
    <x v="0"/>
  </r>
  <r>
    <x v="1"/>
    <n v="1319"/>
    <x v="10"/>
    <x v="28"/>
    <s v="耐克（NIKE）"/>
    <n v="35845"/>
    <s v="耐克创新有限合伙公司"/>
    <s v="耐克创新有限合伙公司"/>
    <x v="136"/>
    <n v="17523"/>
    <s v="NIKE耐克 儿童鞋 TANJUN BR (TDE) 男婴童休闲运动鞋 AO9605-001 27码 UK10C"/>
    <x v="0"/>
  </r>
  <r>
    <x v="0"/>
    <n v="737"/>
    <x v="8"/>
    <x v="15"/>
    <s v="晶弘（KINGHOME）"/>
    <n v="22062"/>
    <s v="格力集团"/>
    <s v="合肥晶弘电器有限公司"/>
    <x v="137"/>
    <n v="321667"/>
    <s v="运费险，此为虚拟商品、无实物发货，订单生即可在订单管理处查询运费险，此运费险为随订单自动形成"/>
    <x v="0"/>
  </r>
  <r>
    <x v="0"/>
    <n v="1319"/>
    <x v="10"/>
    <x v="31"/>
    <s v="自然之宝"/>
    <n v="94564"/>
    <s v="自然之宝公司"/>
    <s v="自然之宝公司"/>
    <x v="138"/>
    <n v="893"/>
    <s v="【海囤全球】加拿大直邮NATURES BOUNTY自然之宝儿童钙+维生素D3 补钙软糖 120粒(新包装)"/>
    <x v="0"/>
  </r>
  <r>
    <x v="1"/>
    <n v="16750"/>
    <x v="7"/>
    <x v="14"/>
    <s v="资生堂（Shiseido）"/>
    <n v="128744"/>
    <s v="株式会社资生堂"/>
    <s v="株式会社资生堂"/>
    <x v="139"/>
    <n v="2235328"/>
    <s v="资生堂（SHISEIDO）秀场造型高定型力发泥70G"/>
    <x v="0"/>
  </r>
  <r>
    <x v="0"/>
    <n v="1319"/>
    <x v="10"/>
    <x v="14"/>
    <s v="资生堂（Shiseido）"/>
    <n v="170438"/>
    <s v="株式会社资生堂"/>
    <s v="株式会社资生堂"/>
    <x v="140"/>
    <n v="1624"/>
    <s v="资生堂（Shiseido） 日本进口资生堂洗面奶发膜护手霜面霜护肤系列 玫瑰园身体乳200ml"/>
    <x v="0"/>
  </r>
  <r>
    <x v="0"/>
    <n v="737"/>
    <x v="8"/>
    <x v="15"/>
    <s v="格力（GREE）"/>
    <n v="7420"/>
    <s v="格力集团"/>
    <s v="珠海格力电器股份有限公司"/>
    <x v="141"/>
    <n v="80607954"/>
    <s v="（即将送完）智能扫地机器人拖扫吸一体"/>
    <x v="0"/>
  </r>
  <r>
    <x v="0"/>
    <n v="1319"/>
    <x v="10"/>
    <x v="16"/>
    <s v="阿迪达斯（Adidas）"/>
    <n v="159853"/>
    <s v="阿迪达斯有限公司"/>
    <s v="阿迪达斯有限公司"/>
    <x v="142"/>
    <n v="1558602"/>
    <s v="（现货）阿迪达斯adidas 18年经典三叶草 男女休闲鞋常青款绿标金标C77154 M20605 C77154 38码/5 (适合脚"/>
    <x v="0"/>
  </r>
  <r>
    <x v="0"/>
    <n v="16750"/>
    <x v="7"/>
    <x v="16"/>
    <s v="阿迪达斯（Adidas）"/>
    <n v="159853"/>
    <s v="阿迪达斯有限公司"/>
    <s v="阿迪达斯有限公司"/>
    <x v="143"/>
    <n v="803981"/>
    <s v="（adidas）阿迪达斯男士控油洗发露去屑洗发露头皮舒缓止痒清爽不油腻护发洗发系列 多效动能水润 洗发露40"/>
    <x v="0"/>
  </r>
  <r>
    <x v="1"/>
    <n v="1319"/>
    <x v="10"/>
    <x v="16"/>
    <s v="阿迪达斯（Adidas）"/>
    <n v="159853"/>
    <s v="阿迪达斯有限公司"/>
    <s v="阿迪达斯有限公司"/>
    <x v="144"/>
    <n v="335308"/>
    <s v="阿迪达斯（adidas）训练鞋女小童RapidaZen C儿童鞋CG3264 红色 2-/35码"/>
    <x v="0"/>
  </r>
  <r>
    <x v="1"/>
    <n v="737"/>
    <x v="8"/>
    <x v="15"/>
    <s v="格力（GREE）"/>
    <n v="7420"/>
    <s v="格力集团"/>
    <s v="珠海格力电器股份有限公司"/>
    <x v="145"/>
    <n v="573430181"/>
    <s v="第十届万人空巷抢格力--东北区域100元认筹券 认筹享5大特权"/>
    <x v="0"/>
  </r>
  <r>
    <x v="0"/>
    <n v="1319"/>
    <x v="10"/>
    <x v="18"/>
    <s v="红色小象"/>
    <n v="158781"/>
    <s v="上海黎姿化妆品有限公司"/>
    <s v="上海黎姿化妆品有限公司"/>
    <x v="146"/>
    <n v="1009005"/>
    <s v="羊乳面膜单片*1赠品"/>
    <x v="0"/>
  </r>
  <r>
    <x v="1"/>
    <n v="16750"/>
    <x v="7"/>
    <x v="16"/>
    <s v="阿迪达斯（Adidas）"/>
    <n v="2828"/>
    <s v="阿迪达斯有限公司"/>
    <s v="阿迪达斯有限公司"/>
    <x v="147"/>
    <n v="3173774"/>
    <s v="阿迪达斯（adidas）男士香波沐浴露劲纯表现250ml 三合一洗发洁面沐浴 不含皂基色素"/>
    <x v="0"/>
  </r>
  <r>
    <x v="1"/>
    <n v="1319"/>
    <x v="10"/>
    <x v="18"/>
    <s v="红色小象"/>
    <n v="158781"/>
    <s v="上海黎姿化妆品有限公司"/>
    <s v="上海黎姿化妆品有限公司"/>
    <x v="148"/>
    <n v="3708075"/>
    <s v="红色小象驱蚊手环防叮扣套装 宝宝夏季驱蚊组合户外防叮咬（蓝色）"/>
    <x v="0"/>
  </r>
  <r>
    <x v="0"/>
    <n v="737"/>
    <x v="8"/>
    <x v="8"/>
    <s v="欧莱雅（LOREAL）"/>
    <n v="13676"/>
    <s v="莱雅公司"/>
    <s v="莱雅公司"/>
    <x v="12"/>
    <n v="69"/>
    <s v="欧莱雅（LOREAL）男士去屑洗发露 700ml 去屑止痒洗发水 养护头皮"/>
    <x v="0"/>
  </r>
  <r>
    <x v="0"/>
    <n v="1320"/>
    <x v="11"/>
    <x v="25"/>
    <s v="九阳豆浆"/>
    <n v="309659"/>
    <s v="九阳股份"/>
    <s v="杭州九阳豆业有限公司"/>
    <x v="149"/>
    <n v="38768"/>
    <s v="九阳豆浆（Joyoung Soymilk）豆浆 香甜醇味豆浆植物蛋白饮料早餐瓶装 磨豆匠 280ml*6瓶 香甜醇味"/>
    <x v="0"/>
  </r>
  <r>
    <x v="0"/>
    <n v="16750"/>
    <x v="7"/>
    <x v="17"/>
    <s v="雅诗兰黛"/>
    <n v="131639"/>
    <s v="雅诗兰黛有限公司"/>
    <s v="雅诗兰黛有限公司"/>
    <x v="59"/>
    <n v="980"/>
    <s v="雅诗兰黛（Estee Lauder） 雅诗兰黛小棕蜜精华油肌透修护精萃蜜30ml补水保湿 特润修护精华露7ml"/>
    <x v="0"/>
  </r>
  <r>
    <x v="1"/>
    <n v="1320"/>
    <x v="11"/>
    <x v="25"/>
    <s v="九阳豆浆"/>
    <n v="309659"/>
    <s v="九阳股份"/>
    <s v="杭州九阳豆业有限公司"/>
    <x v="59"/>
    <n v="464"/>
    <s v="九阳豆浆（Joyoung Soymilk）磨豆匠 营养早餐豆奶280ml*24瓶装 香甜"/>
    <x v="0"/>
  </r>
  <r>
    <x v="0"/>
    <n v="737"/>
    <x v="8"/>
    <x v="6"/>
    <s v="KKC"/>
    <n v="234828"/>
    <s v="海尔集团"/>
    <s v="海尔信息科技（深圳）有限公司"/>
    <x v="150"/>
    <n v="137946"/>
    <s v="海尔兄弟定制KQ-F11儿童电动牙刷声波震动牙刷IPX7防水智能无线感应充电(德国BASF软毛刷头） KQ-F11HP 粉"/>
    <x v="0"/>
  </r>
  <r>
    <x v="0"/>
    <n v="1320"/>
    <x v="11"/>
    <x v="25"/>
    <s v="阳光豆坊"/>
    <n v="159419"/>
    <s v="九阳股份"/>
    <s v="九阳股份有限公司"/>
    <x v="151"/>
    <n v="56650"/>
    <s v="九阳阳光豆坊黄豆 经典原味900g 非转基因大豆 原味黄豆豆浆原料 东北黄豆 九阳豆浆豆 豆浆料包"/>
    <x v="0"/>
  </r>
  <r>
    <x v="0"/>
    <n v="16750"/>
    <x v="7"/>
    <x v="18"/>
    <s v="吾尊"/>
    <n v="102890"/>
    <s v="上海黎姿化妆品有限公司"/>
    <s v="上海韩束化妆品有限公司"/>
    <x v="16"/>
    <n v="108"/>
    <s v="红色小象 幼儿2合1洗发沐浴露530ml  儿童沐浴露 宝宝洗发水"/>
    <x v="0"/>
  </r>
  <r>
    <x v="1"/>
    <n v="1320"/>
    <x v="11"/>
    <x v="25"/>
    <s v="阳光豆坊"/>
    <n v="159419"/>
    <s v="九阳股份"/>
    <s v="九阳股份有限公司"/>
    <x v="152"/>
    <n v="19894"/>
    <s v="九阳 阳光豆坊黑豆豆浆原料750g 内含10条装 黑豆豆浆 杂粮豆浆 九阳豆浆豆"/>
    <x v="0"/>
  </r>
  <r>
    <x v="0"/>
    <n v="737"/>
    <x v="8"/>
    <x v="6"/>
    <s v="卡萨帝"/>
    <n v="229674"/>
    <s v="海尔集团"/>
    <s v="海尔集团公司"/>
    <x v="153"/>
    <n v="88591"/>
    <s v="微波炉+榨汁机"/>
    <x v="0"/>
  </r>
  <r>
    <x v="0"/>
    <n v="1320"/>
    <x v="11"/>
    <x v="32"/>
    <s v="千禾"/>
    <n v="75406"/>
    <s v="千禾股份"/>
    <s v="千禾味业食品股份有限公司"/>
    <x v="154"/>
    <n v="586079"/>
    <s v="千禾 窖醋10年珍品五粮500ml*12瓶 （江津）"/>
    <x v="0"/>
  </r>
  <r>
    <x v="0"/>
    <n v="16750"/>
    <x v="7"/>
    <x v="18"/>
    <s v="索薇娅（SOVYA）"/>
    <n v="156974"/>
    <s v="上海黎姿化妆品有限公司"/>
    <s v="上海优上生物科技有限公司"/>
    <x v="59"/>
    <n v="243"/>
    <s v="索薇娅（SOVYA） 氨基酸洗发露 无硅油白茶去屑控油香氛套装 男女款包邮 洗发水300ml"/>
    <x v="0"/>
  </r>
  <r>
    <x v="1"/>
    <n v="1320"/>
    <x v="11"/>
    <x v="32"/>
    <s v="千禾"/>
    <n v="75406"/>
    <s v="千禾股份"/>
    <s v="千禾味业食品股份有限公司"/>
    <x v="155"/>
    <n v="2826111"/>
    <s v="千禾零添加窖藏陈醋窖醋10年500mL"/>
    <x v="0"/>
  </r>
  <r>
    <x v="0"/>
    <n v="737"/>
    <x v="8"/>
    <x v="6"/>
    <s v="卡萨帝（kasadi）"/>
    <n v="106554"/>
    <s v="海尔集团"/>
    <s v="海尔集团公司"/>
    <x v="156"/>
    <n v="7728213"/>
    <s v="（3）新款冷热两用4L车家两用冰箱 小型迷你车载冰箱 户外钓鱼恒温冰箱 赠品勿拍"/>
    <x v="0"/>
  </r>
  <r>
    <x v="0"/>
    <n v="1320"/>
    <x v="11"/>
    <x v="33"/>
    <s v="古井"/>
    <n v="84017"/>
    <s v="古井贡集团"/>
    <s v="安徽古井贡酒股份有限公司"/>
    <x v="122"/>
    <n v="249"/>
    <s v="好益多乳酸菌饮品340ml*12瓶（衢州市柯城区衢江区城区专享）"/>
    <x v="0"/>
  </r>
  <r>
    <x v="0"/>
    <n v="16750"/>
    <x v="7"/>
    <x v="18"/>
    <s v="韩束（KAN’S）"/>
    <n v="7944"/>
    <s v="上海黎姿化妆品有限公司"/>
    <s v="上海黎姿化妆品有限公司"/>
    <x v="157"/>
    <n v="5150"/>
    <s v="韩束（KAN’S） 韩束身体乳保湿滋润香味香体全身女补水保湿四季清爽润肤改善鸡皮修复粗糙毛孔水乳正品 墨"/>
    <x v="0"/>
  </r>
  <r>
    <x v="0"/>
    <n v="1320"/>
    <x v="11"/>
    <x v="34"/>
    <s v="恒顺"/>
    <n v="317216"/>
    <s v="恒顺集团"/>
    <s v="江苏恒顺集团有限公司"/>
    <x v="158"/>
    <n v="188157"/>
    <s v="镇江香醋K型550ml*12瓶丹阳仓"/>
    <x v="0"/>
  </r>
  <r>
    <x v="1"/>
    <n v="737"/>
    <x v="8"/>
    <x v="6"/>
    <s v="卡萨帝（kasadi）"/>
    <n v="106554"/>
    <s v="海尔集团"/>
    <s v="海尔集团公司"/>
    <x v="159"/>
    <n v="4161779"/>
    <s v="卡萨帝（Casarte）海尔（Haier）出品 12公斤双子云裳双筒洗 智能APP控制滚筒（香槟金）C8 U12G1"/>
    <x v="0"/>
  </r>
  <r>
    <x v="1"/>
    <n v="1320"/>
    <x v="11"/>
    <x v="34"/>
    <s v="恒顺"/>
    <n v="8265"/>
    <s v="恒顺集团"/>
    <s v="江苏恒顺醋业股份有限公司"/>
    <x v="160"/>
    <n v="1526244"/>
    <s v="恒顺香醋550ml"/>
    <x v="0"/>
  </r>
  <r>
    <x v="0"/>
    <n v="16750"/>
    <x v="7"/>
    <x v="18"/>
    <s v="韩束（KanS）"/>
    <n v="153125"/>
    <s v="上海黎姿化妆品有限公司"/>
    <s v="上海黎姿化妆品有限公司"/>
    <x v="161"/>
    <n v="967"/>
    <s v="韩束（KanS） 韩束护手霜 纤纤伴手礼盒滋养防裂补水保湿润手霜 花颜果语润手霜礼盒（30g*3支）"/>
    <x v="0"/>
  </r>
  <r>
    <x v="0"/>
    <n v="1320"/>
    <x v="11"/>
    <x v="35"/>
    <s v="桃李"/>
    <n v="137496"/>
    <s v="桃李公司"/>
    <s v="沈阳桃李面包股份有限公司"/>
    <x v="162"/>
    <n v="305567"/>
    <s v="桃李面包 布朗尼蛋糕3盒540g 巧克力糕点甜点点心零食食品下午茶黑巧克力蛋糕"/>
    <x v="0"/>
  </r>
  <r>
    <x v="0"/>
    <n v="737"/>
    <x v="8"/>
    <x v="6"/>
    <s v="海尔"/>
    <n v="42275"/>
    <s v="海尔集团"/>
    <s v="青岛海尔投资发展有限公司"/>
    <x v="163"/>
    <n v="170922"/>
    <s v="赠送延保（赠品勿拍）"/>
    <x v="0"/>
  </r>
  <r>
    <x v="0"/>
    <n v="1320"/>
    <x v="11"/>
    <x v="36"/>
    <s v="海天"/>
    <n v="7876"/>
    <s v="海天集团"/>
    <s v="佛山市海天调味食品股份有限公司"/>
    <x v="164"/>
    <n v="2046341"/>
    <s v="（整箱）海天 生抽豉油 500mL*12瓶（源兴副食）"/>
    <x v="0"/>
  </r>
  <r>
    <x v="0"/>
    <n v="17329"/>
    <x v="12"/>
    <x v="0"/>
    <s v="兰蔻（LANCOME）"/>
    <n v="10833"/>
    <s v="法国兰蔻国际集团有限公司"/>
    <s v="法国兰蔻国际集团有限公司"/>
    <x v="12"/>
    <n v="0"/>
    <s v="兰蔻Lancome 化妆包 收纳包 手拿包 蓝色自由女孩"/>
    <x v="0"/>
  </r>
  <r>
    <x v="1"/>
    <n v="1320"/>
    <x v="11"/>
    <x v="36"/>
    <s v="海天"/>
    <n v="7876"/>
    <s v="海天集团"/>
    <s v="佛山市海天调味食品股份有限公司"/>
    <x v="165"/>
    <n v="9928713"/>
    <s v="海天味业天赐良谷 芝麻香油 凉拌火锅蘸料150ml"/>
    <x v="0"/>
  </r>
  <r>
    <x v="1"/>
    <n v="737"/>
    <x v="8"/>
    <x v="6"/>
    <s v="海尔"/>
    <n v="42275"/>
    <s v="海尔集团"/>
    <s v="青岛海尔投资发展有限公司"/>
    <x v="166"/>
    <n v="167449"/>
    <s v="海尔（Haier）电饭锅电饭煲迷你3L 蒸米饭营养粥小饭煲防烫内胆 HRC-WFS3021A"/>
    <x v="0"/>
  </r>
  <r>
    <x v="0"/>
    <n v="1320"/>
    <x v="11"/>
    <x v="36"/>
    <s v="海天（HADAY）"/>
    <n v="137697"/>
    <s v="海天集团"/>
    <s v="佛山市海天调味食品股份有限公司"/>
    <x v="167"/>
    <n v="8566"/>
    <s v="联合仓 海天 黄豆酱  800g*6瓶 新日期"/>
    <x v="0"/>
  </r>
  <r>
    <x v="0"/>
    <n v="17329"/>
    <x v="12"/>
    <x v="3"/>
    <s v="南极人（Nanjiren）"/>
    <n v="188789"/>
    <s v="南极人(上海)股份有限公司"/>
    <s v="南极人(上海)股份有限公司"/>
    <x v="168"/>
    <n v="66117"/>
    <s v="［京东精选］手拿包男大容量信封软包手拿包男士真皮羊皮大容量信封包薄款夹包男欧美时尚手工制作软包 黑"/>
    <x v="0"/>
  </r>
  <r>
    <x v="0"/>
    <n v="1620"/>
    <x v="13"/>
    <x v="9"/>
    <s v="TCL"/>
    <n v="2505"/>
    <s v="TCL集团"/>
    <s v="TCL集团股份有限公司"/>
    <x v="12"/>
    <n v="39"/>
    <s v="TCL  浴霸取暖灯泡 照明灯泡浴室灯暖浴霸 165规格通用 防水防爆新款 40W照明小灯 100-300W"/>
    <x v="0"/>
  </r>
  <r>
    <x v="0"/>
    <n v="737"/>
    <x v="8"/>
    <x v="6"/>
    <s v="海尔（Haier）"/>
    <n v="7817"/>
    <s v="海尔集团"/>
    <s v="青岛海尔投资发展有限公司"/>
    <x v="169"/>
    <n v="234314849"/>
    <s v="（送赠品）海尔（Haier）冰箱 十字对开门多门超薄风冷无霜471升双开门四门变频家用节能电冰箱新品 BCD-47"/>
    <x v="0"/>
  </r>
  <r>
    <x v="0"/>
    <n v="1620"/>
    <x v="13"/>
    <x v="3"/>
    <s v="南极人（Nanjiren）"/>
    <n v="265593"/>
    <s v="南极人(上海)股份有限公司"/>
    <s v="南极人(上海)股份有限公司"/>
    <x v="170"/>
    <n v="765336"/>
    <s v="韩版冬季透气时尚加厚口耳罩防尘保暖骑行防护男女士黑色口罩潮款 纯黑"/>
    <x v="0"/>
  </r>
  <r>
    <x v="0"/>
    <n v="17329"/>
    <x v="12"/>
    <x v="26"/>
    <s v="安踏（ANTA）"/>
    <n v="189388"/>
    <s v="安踏(中国)有限公司"/>
    <s v="安踏(中国)有限公司"/>
    <x v="138"/>
    <n v="764"/>
    <s v="安踏儿童书包学生运动背包男童时尚大容量青少年双肩包39824752 蓝色-3 s"/>
    <x v="0"/>
  </r>
  <r>
    <x v="1"/>
    <n v="1620"/>
    <x v="13"/>
    <x v="3"/>
    <s v="南极人（Nanjiren）"/>
    <n v="216039"/>
    <s v="南极人(上海)股份有限公司"/>
    <s v="南极人(上海)股份有限公司"/>
    <x v="171"/>
    <n v="322149"/>
    <s v="南极人（nanjiren）6600g经济装活性炭包 新房装修除甲醛 汽车新居除味去甲醛清除剂净化除味竹炭包碳包"/>
    <x v="0"/>
  </r>
  <r>
    <x v="1"/>
    <n v="737"/>
    <x v="8"/>
    <x v="6"/>
    <s v="海尔（Haier）"/>
    <n v="7817"/>
    <s v="海尔集团"/>
    <s v="青岛海尔投资发展有限公司"/>
    <x v="172"/>
    <n v="663492179"/>
    <s v="海尔（haier）母婴空气净化器家用除甲醛除雾霾除细菌除过敏原负离子智能WIFI卧室款KJ225F-HY01（Z）"/>
    <x v="0"/>
  </r>
  <r>
    <x v="0"/>
    <n v="1620"/>
    <x v="13"/>
    <x v="7"/>
    <s v="美的（Midea）"/>
    <n v="12380"/>
    <s v="美的集团"/>
    <s v="美的集团股份有限公司"/>
    <x v="20"/>
    <n v="93726"/>
    <s v="美的（midea）香薰灯香薰机香薰加湿器熏香炉家用室内助眠精油插电卧室喷雾小夜灯 七彩香薰灯【赠薰衣草精"/>
    <x v="0"/>
  </r>
  <r>
    <x v="0"/>
    <n v="17329"/>
    <x v="12"/>
    <x v="27"/>
    <s v="李宁（LI-NING）"/>
    <n v="171375"/>
    <s v="李宁体育(上海)有限公司"/>
    <s v="李宁体育(上海)有限公司"/>
    <x v="173"/>
    <n v="6774"/>
    <s v="李宁腰包男女包新款小包反光休闲运动包ABLN046 黑色"/>
    <x v="0"/>
  </r>
  <r>
    <x v="0"/>
    <n v="1620"/>
    <x v="13"/>
    <x v="20"/>
    <s v="飞科（FLYCO）"/>
    <n v="6736"/>
    <s v="飞科股份"/>
    <s v="上海飞科电器股份有限公司"/>
    <x v="174"/>
    <n v="394"/>
    <s v="飞科（FLYCO）挂烫机家用蒸汽迷你便携手持蒸汽电熨斗烫斗家用熨烫机熨衣机烫衣服蒸烫机FI9309 标配"/>
    <x v="0"/>
  </r>
  <r>
    <x v="0"/>
    <n v="737"/>
    <x v="8"/>
    <x v="6"/>
    <s v="统帅（Leader）"/>
    <n v="22186"/>
    <s v="海尔集团"/>
    <s v="青岛乐家电器有限公司"/>
    <x v="175"/>
    <n v="15669825"/>
    <s v="邮费、补差价链接，默拍、单拍不发货 默拍不发货"/>
    <x v="0"/>
  </r>
  <r>
    <x v="0"/>
    <n v="6196"/>
    <x v="14"/>
    <x v="25"/>
    <s v="九阳（Joyoung）"/>
    <n v="9774"/>
    <s v="九阳股份"/>
    <s v="九阳股份有限公司"/>
    <x v="176"/>
    <n v="94778"/>
    <s v="评价+晒图奖励5元（评价20字以上）确认收货后截评价图片联系客服获取5元现金奖励"/>
    <x v="0"/>
  </r>
  <r>
    <x v="1"/>
    <n v="17329"/>
    <x v="12"/>
    <x v="27"/>
    <s v="李宁（LI-NING）"/>
    <n v="168635"/>
    <s v="李宁体育(上海)有限公司"/>
    <s v="李宁体育(上海)有限公司"/>
    <x v="177"/>
    <n v="3043"/>
    <s v="李宁 双肩包 背包中性运动生活系列男双肩背包运动书包电脑包 黑色"/>
    <x v="0"/>
  </r>
  <r>
    <x v="1"/>
    <n v="6196"/>
    <x v="14"/>
    <x v="25"/>
    <s v="九阳（Joyoung）"/>
    <n v="9774"/>
    <s v="九阳股份"/>
    <s v="九阳股份有限公司"/>
    <x v="178"/>
    <n v="1468323"/>
    <s v="九阳（Joyoung）蒸锅电磁炉通用不锈钢26cm双层复底燃煤气可立锅盖蒸笼ZGB2605"/>
    <x v="0"/>
  </r>
  <r>
    <x v="1"/>
    <n v="737"/>
    <x v="8"/>
    <x v="6"/>
    <s v="统帅（Leader）"/>
    <n v="22186"/>
    <s v="海尔集团"/>
    <s v="青岛乐家电器有限公司"/>
    <x v="179"/>
    <n v="34420232"/>
    <s v="统帅（Leader）钢化玻璃 节能高能效 双灶嵌入式 燃气灶具JZT-LQAG1(天然气)"/>
    <x v="0"/>
  </r>
  <r>
    <x v="0"/>
    <n v="6196"/>
    <x v="14"/>
    <x v="29"/>
    <s v="华帝（VATTI）"/>
    <n v="8485"/>
    <s v="华帝股份"/>
    <s v="华帝股份有限公司"/>
    <x v="180"/>
    <n v="69768"/>
    <s v="华帝（VATTI）锅铲硅胶护锅铲不粘锅平底锅炒锅煎锅专用铲子 加长硅胶锅铲（不粘锅专用）"/>
    <x v="0"/>
  </r>
  <r>
    <x v="0"/>
    <n v="17329"/>
    <x v="12"/>
    <x v="37"/>
    <s v="森马（Semir）"/>
    <n v="15214"/>
    <s v="浙江森马服饰有限公司"/>
    <s v="浙江森马服饰有限公司"/>
    <x v="181"/>
    <n v="144195"/>
    <s v="高街潮流大容量双肩包 黑色 大"/>
    <x v="0"/>
  </r>
  <r>
    <x v="1"/>
    <n v="6196"/>
    <x v="14"/>
    <x v="29"/>
    <s v="华帝（VATTI）"/>
    <n v="8485"/>
    <s v="华帝股份"/>
    <s v="华帝股份有限公司"/>
    <x v="182"/>
    <n v="2084037"/>
    <s v="华帝（VATTI）锅铲304不锈钢铲子黄花梨木柄锅铲铸铁锅铲锅专用炒菜铲S501"/>
    <x v="0"/>
  </r>
  <r>
    <x v="0"/>
    <n v="737"/>
    <x v="8"/>
    <x v="38"/>
    <s v="泰怡凯（TEK）"/>
    <n v="22423"/>
    <s v="科沃斯股份"/>
    <s v="科沃斯机器人有限公司"/>
    <x v="61"/>
    <n v="116567"/>
    <s v="补差价运费链接 单拍不发货"/>
    <x v="0"/>
  </r>
  <r>
    <x v="0"/>
    <n v="6196"/>
    <x v="14"/>
    <x v="3"/>
    <s v="南极人（Nanjiren）"/>
    <n v="265593"/>
    <s v="南极人(上海)股份有限公司"/>
    <s v="南极人(上海)股份有限公司"/>
    <x v="183"/>
    <n v="144571"/>
    <s v="陶瓷杯子创意水杯家用大马克杯带盖勺男女个性潮流咖啡杯茶杯定制 16黑色雕刻版(瓷盖+精品勺)"/>
    <x v="0"/>
  </r>
  <r>
    <x v="1"/>
    <n v="17329"/>
    <x v="12"/>
    <x v="37"/>
    <s v="森马（Semir）"/>
    <n v="15214"/>
    <s v="浙江森马服饰有限公司"/>
    <s v="浙江森马服饰有限公司"/>
    <x v="184"/>
    <n v="32927"/>
    <s v="森马（Semir）钱包男多卡位学生休闲韩系潮流长短款男士卡包多功能超薄皮夹子竖款黑色"/>
    <x v="0"/>
  </r>
  <r>
    <x v="1"/>
    <n v="6196"/>
    <x v="14"/>
    <x v="3"/>
    <s v="南极人（Nanjiren）"/>
    <n v="216039"/>
    <s v="南极人(上海)股份有限公司"/>
    <s v="南极人(上海)股份有限公司"/>
    <x v="185"/>
    <n v="1474934"/>
    <s v="南极人（Nanjiren）塑玻杯双层便携玻璃杯防烫防摔水杯男女商务耐热车载茶杯运动杯子400ml 黑色 NJR112"/>
    <x v="0"/>
  </r>
  <r>
    <x v="1"/>
    <n v="737"/>
    <x v="8"/>
    <x v="38"/>
    <s v="泰怡凯（TEK）"/>
    <n v="22423"/>
    <s v="科沃斯股份"/>
    <s v="科沃斯机器人有限公司"/>
    <x v="186"/>
    <n v="370446"/>
    <s v="泰怡凯（TEK）无线家用地面清洗清洁洗地机 吸尘器干湿两用 HF530"/>
    <x v="0"/>
  </r>
  <r>
    <x v="0"/>
    <n v="6196"/>
    <x v="14"/>
    <x v="7"/>
    <s v="美的"/>
    <n v="160060"/>
    <s v="美的集团"/>
    <s v="美的集团股份有限公司"/>
    <x v="187"/>
    <n v="239693"/>
    <s v="通用美的空调扇冰晶盒冷风扇制冷冰晶/降温制冷/冷藏雪花冰袋"/>
    <x v="0"/>
  </r>
  <r>
    <x v="0"/>
    <n v="17329"/>
    <x v="12"/>
    <x v="39"/>
    <s v="海澜之家（HLA）"/>
    <n v="7835"/>
    <s v="海澜之家服饰有限公司"/>
    <s v="海澜之家服饰有限公司"/>
    <x v="188"/>
    <n v="145251"/>
    <s v="HLA海澜之家针扣皮带2018秋季热卖舒适简约花纹休闲男士腰带HZPAD3E060A 黑色花纹60 105cm"/>
    <x v="0"/>
  </r>
  <r>
    <x v="0"/>
    <n v="6196"/>
    <x v="14"/>
    <x v="7"/>
    <s v="美的（Midea）"/>
    <n v="12380"/>
    <s v="美的集团"/>
    <s v="美的集团股份有限公司"/>
    <x v="189"/>
    <n v="1703632"/>
    <s v="饮水机水壶304不锈钢烧水壶803/925/926/801沸腾胆1L加热壶"/>
    <x v="0"/>
  </r>
  <r>
    <x v="0"/>
    <n v="737"/>
    <x v="8"/>
    <x v="38"/>
    <s v="添可（TINECO）"/>
    <n v="422616"/>
    <s v="科沃斯股份"/>
    <s v="科沃斯机器人股份有限公司"/>
    <x v="78"/>
    <n v="160729"/>
    <s v="添可（TINECO）无线智能吸尘器 PURE ONE原装过滤清洁套装X1 T1原装配件 单个"/>
    <x v="0"/>
  </r>
  <r>
    <x v="1"/>
    <n v="6196"/>
    <x v="14"/>
    <x v="7"/>
    <s v="美的（Midea）"/>
    <n v="12380"/>
    <s v="美的集团"/>
    <s v="美的集团股份有限公司"/>
    <x v="190"/>
    <n v="1119545"/>
    <s v="美的（Midea）锅具套装不粘三件套锅含炒锅煎锅汤锅电磁炉燃气灶通用MP-SL0302A"/>
    <x v="0"/>
  </r>
  <r>
    <x v="1"/>
    <n v="17329"/>
    <x v="12"/>
    <x v="39"/>
    <s v="海澜之家（HLA）"/>
    <n v="7835"/>
    <s v="海澜之家服饰有限公司"/>
    <s v="海澜之家服饰有限公司"/>
    <x v="191"/>
    <n v="49350"/>
    <s v="皮带男2019商务自动扣舒适大气腰带HZPAW3E090A黑色花纹(90)1150MM×35MM cz"/>
    <x v="0"/>
  </r>
  <r>
    <x v="0"/>
    <n v="6196"/>
    <x v="14"/>
    <x v="5"/>
    <s v="苏泊尔（SUPOR）"/>
    <n v="183438"/>
    <s v="苏泊尔集团"/>
    <s v="苏泊尔集团有限公司"/>
    <x v="192"/>
    <n v="26554397"/>
    <s v="（赠品）菜板"/>
    <x v="0"/>
  </r>
  <r>
    <x v="1"/>
    <n v="737"/>
    <x v="8"/>
    <x v="38"/>
    <s v="科沃斯机器人（ECOVACS）"/>
    <n v="284786"/>
    <s v="科沃斯股份"/>
    <s v="科沃斯机器人有限公司"/>
    <x v="138"/>
    <n v="38553"/>
    <s v="科沃斯（Ecovacs ） KJ600G-A30 空气净化器家用除甲醛可移动式空气净化机器人沁宝AA30"/>
    <x v="0"/>
  </r>
  <r>
    <x v="1"/>
    <n v="6196"/>
    <x v="14"/>
    <x v="5"/>
    <s v="苏泊尔（SUPOR）"/>
    <n v="16425"/>
    <s v="苏泊尔集团"/>
    <s v="浙江苏泊尔股份有限公司"/>
    <x v="193"/>
    <n v="23994539"/>
    <s v="苏泊尔（SUPOR）好帮手不锈钢双层复底蒸锅SZ28B5"/>
    <x v="0"/>
  </r>
  <r>
    <x v="1"/>
    <n v="17329"/>
    <x v="12"/>
    <x v="28"/>
    <s v="耐克（NIKE）"/>
    <n v="13305"/>
    <s v="耐克创新有限合伙公司"/>
    <s v="耐克创新有限合伙公司"/>
    <x v="194"/>
    <n v="15628"/>
    <s v="耐克（NIKE）男女款束口抽绳双肩背 轻便背包 BA5262-100 花色"/>
    <x v="0"/>
  </r>
  <r>
    <x v="0"/>
    <n v="6233"/>
    <x v="15"/>
    <x v="14"/>
    <s v="资生堂（Shiseido）"/>
    <n v="170438"/>
    <s v="株式会社资生堂"/>
    <s v="株式会社资生堂"/>
    <x v="12"/>
    <n v="455"/>
    <s v="资生堂日本CPB2018新版遮瑕棒遮瑕膏5gSPF25PA+++ DO  黄色(黄色调  自然肤色)"/>
    <x v="0"/>
  </r>
  <r>
    <x v="0"/>
    <n v="737"/>
    <x v="8"/>
    <x v="38"/>
    <s v="科沃斯（Ecovacs）"/>
    <n v="10468"/>
    <s v="科沃斯股份"/>
    <s v="科沃斯机器人有限公司"/>
    <x v="195"/>
    <n v="14812094"/>
    <s v="（新品）科沃斯（Ecovacs）扫地机器人地宝DG36吸尘器吸小米粒智能家用洗擦地机拖地扫地一体智控"/>
    <x v="0"/>
  </r>
  <r>
    <x v="0"/>
    <n v="6728"/>
    <x v="16"/>
    <x v="9"/>
    <s v="TCL"/>
    <n v="188749"/>
    <s v="TCL集团"/>
    <s v="TCL集团股份有限公司"/>
    <x v="196"/>
    <n v="1238359"/>
    <s v="免安装gps定位器个人小型车载汽车远程jps摩托车辆无线定位器防盗 超长待机版（待机1500天+远程听音+精准"/>
    <x v="0"/>
  </r>
  <r>
    <x v="0"/>
    <n v="17329"/>
    <x v="12"/>
    <x v="16"/>
    <s v="阿迪达斯（Adidas）"/>
    <n v="159853"/>
    <s v="阿迪达斯有限公司"/>
    <s v="阿迪达斯有限公司"/>
    <x v="111"/>
    <n v="8493"/>
    <s v="阿迪达斯男包女包大容量户外运动包学生休闲书包双肩包背包AX6936 AX6936"/>
    <x v="0"/>
  </r>
  <r>
    <x v="1"/>
    <n v="6728"/>
    <x v="16"/>
    <x v="9"/>
    <s v="TCL"/>
    <n v="188749"/>
    <s v="TCL集团"/>
    <s v="TCL集团股份有限公司"/>
    <x v="197"/>
    <n v="558884"/>
    <s v="TCL车载吸尘器无线充电 CX3 手提便携式车家两用大功率多用途吸尘器-酷炫黑"/>
    <x v="0"/>
  </r>
  <r>
    <x v="1"/>
    <n v="737"/>
    <x v="8"/>
    <x v="38"/>
    <s v="科沃斯（Ecovacs）"/>
    <n v="10468"/>
    <s v="科沃斯股份"/>
    <s v="科沃斯机器人有限公司"/>
    <x v="198"/>
    <n v="33519706"/>
    <s v="科沃斯（Ecovacs）窗宝W950-SW 家用智能全自动 擦窗清洁机器人擦玻璃神器"/>
    <x v="0"/>
  </r>
  <r>
    <x v="0"/>
    <n v="6728"/>
    <x v="16"/>
    <x v="3"/>
    <s v="南极人（Nanjiren）"/>
    <n v="189463"/>
    <s v="南极人(上海)股份有限公司"/>
    <s v="南极人(上海)股份有限公司"/>
    <x v="199"/>
    <n v="2122828"/>
    <s v="邮费，补差价 补差价1元"/>
    <x v="0"/>
  </r>
  <r>
    <x v="1"/>
    <n v="17329"/>
    <x v="12"/>
    <x v="16"/>
    <s v="阿迪达斯（Adidas）"/>
    <n v="2828"/>
    <s v="阿迪达斯有限公司"/>
    <s v="阿迪达斯有限公司"/>
    <x v="200"/>
    <n v="229844"/>
    <s v="阿迪达斯（Adidas）青春款小肩包 休闲运动 BQ7000 海蓝色"/>
    <x v="0"/>
  </r>
  <r>
    <x v="1"/>
    <n v="6728"/>
    <x v="16"/>
    <x v="3"/>
    <s v="南极人（Nanjiren）"/>
    <n v="13342"/>
    <s v="南极人(上海)股份有限公司"/>
    <s v="南极人(上海)股份有限公司"/>
    <x v="201"/>
    <n v="213187"/>
    <s v="南极人（nanjiren）羊毛坐垫中长毛座垫冬季汽车坐垫毛垫 车垫羔羊皮车家两用办公室B款小方垫45×45cm魅力"/>
    <x v="0"/>
  </r>
  <r>
    <x v="1"/>
    <n v="737"/>
    <x v="8"/>
    <x v="7"/>
    <s v="华凌"/>
    <n v="8516"/>
    <s v="美的集团"/>
    <s v="美的集团股份有限公司"/>
    <x v="202"/>
    <n v="26102530"/>
    <s v="华凌空调 美的出品 大1匹 冷暖变频 空调挂机 三级能效 卧室壁挂式 防直吹空调 KFR-26GW/HAN8B3"/>
    <x v="0"/>
  </r>
  <r>
    <x v="0"/>
    <n v="6728"/>
    <x v="16"/>
    <x v="6"/>
    <s v="海尔（Haier）"/>
    <n v="7817"/>
    <s v="海尔集团"/>
    <s v="青岛海尔投资发展有限公司"/>
    <x v="203"/>
    <n v="354288"/>
    <s v="适用于海尔车载空气净化器USB电源线升压转换线12V1A"/>
    <x v="0"/>
  </r>
  <r>
    <x v="0"/>
    <n v="17979"/>
    <x v="17"/>
    <x v="40"/>
    <s v="五粮液"/>
    <n v="155136"/>
    <s v="五粮液集团"/>
    <s v="四川省宜宾五粮液集团有限公司"/>
    <x v="12"/>
    <n v="298"/>
    <s v="【JD配送】五粮液华彩人生52度白酒 500ml*6 瓶整箱装"/>
    <x v="0"/>
  </r>
  <r>
    <x v="1"/>
    <n v="6728"/>
    <x v="16"/>
    <x v="6"/>
    <s v="海尔（Haier）"/>
    <n v="7817"/>
    <s v="海尔集团"/>
    <s v="青岛海尔投资发展有限公司"/>
    <x v="204"/>
    <n v="129046"/>
    <s v="海尔（Haier）车载空气净化器 汽车车载空气净化器CJ18A 自动检测 除甲醛异味雾霾PM2.5 负离子氧吧"/>
    <x v="0"/>
  </r>
  <r>
    <x v="0"/>
    <n v="737"/>
    <x v="8"/>
    <x v="7"/>
    <s v="美的"/>
    <n v="160060"/>
    <s v="美的集团"/>
    <s v="美的集团股份有限公司"/>
    <x v="205"/>
    <n v="465111"/>
    <s v="美的（Midea）遥控升降转页扇遥控转页落地扇3档风12寸可定时静音家用电风扇鸿运扇"/>
    <x v="0"/>
  </r>
  <r>
    <x v="0"/>
    <n v="6728"/>
    <x v="16"/>
    <x v="7"/>
    <s v="美的（Midea）"/>
    <n v="12380"/>
    <s v="美的集团"/>
    <s v="美的集团股份有限公司"/>
    <x v="16"/>
    <n v="606"/>
    <s v="美的（Midea）VH03W-09E 车载吸尘器 车用吸尘器 有线手持 大吸力 大功率 汽车吸尘器"/>
    <x v="0"/>
  </r>
  <r>
    <x v="0"/>
    <n v="17979"/>
    <x v="17"/>
    <x v="40"/>
    <s v="五粮液（WULIANGYE）"/>
    <n v="171672"/>
    <s v="五粮液集团"/>
    <s v="四川省宜宾五粮液集团有限公司"/>
    <x v="206"/>
    <n v="230286"/>
    <s v="酒仙网 52°五粮液如意结佳品 500ml*6"/>
    <x v="0"/>
  </r>
  <r>
    <x v="1"/>
    <n v="6728"/>
    <x v="16"/>
    <x v="7"/>
    <s v="美的（Midea）"/>
    <n v="12380"/>
    <s v="美的集团"/>
    <s v="美的集团股份有限公司"/>
    <x v="207"/>
    <n v="533596"/>
    <s v="美的（Midea）VH03W-09E 车载吸尘器 车用吸尘器 有线手持 大吸力 大功率 汽车吸尘器"/>
    <x v="0"/>
  </r>
  <r>
    <x v="0"/>
    <n v="737"/>
    <x v="8"/>
    <x v="7"/>
    <s v="美的洗悦家"/>
    <n v="254089"/>
    <s v="美的集团"/>
    <s v="美的集团股份有限公司"/>
    <x v="208"/>
    <n v="135074"/>
    <s v="美的洗悦家家电清洗服务4次卡 【赠价值399元美的随行榨汁机】家政保洁家电上门服务 全国上门 6次家电清洗"/>
    <x v="0"/>
  </r>
  <r>
    <x v="0"/>
    <n v="9192"/>
    <x v="18"/>
    <x v="21"/>
    <s v="BLACKMORES"/>
    <n v="153835"/>
    <s v="黛浓有限公司"/>
    <s v="黛浓有限公司"/>
    <x v="209"/>
    <n v="76907"/>
    <s v="澳洲进口Blackmores芹菜籽高浓缩精装西芹籽精华胶囊 缓解关节疼痛N风降血压血脂 降尿酸 50粒*1瓶"/>
    <x v="0"/>
  </r>
  <r>
    <x v="1"/>
    <n v="17979"/>
    <x v="17"/>
    <x v="40"/>
    <s v="五粮液（WULIANGYE）"/>
    <n v="171672"/>
    <s v="五粮液集团"/>
    <s v="四川省宜宾五粮液集团有限公司"/>
    <x v="210"/>
    <n v="11670978"/>
    <s v="礼品袋（适用于五粮液   A级祝君富贵吉祥礼盒   浓香型白酒 52度 500ml*2瓶 礼盒装）"/>
    <x v="0"/>
  </r>
  <r>
    <x v="0"/>
    <n v="9192"/>
    <x v="18"/>
    <x v="21"/>
    <s v="Blackmores"/>
    <n v="144123"/>
    <s v="黛浓有限公司"/>
    <s v="质控聚合品牌"/>
    <x v="211"/>
    <n v="39014"/>
    <s v="澳洲原装进口 澳佳宝blackmores 维骨力/深海鱼油/黄金营养素/月见草油胶囊 维骨力氨糖软骨素钙片氨基葡萄"/>
    <x v="0"/>
  </r>
  <r>
    <x v="0"/>
    <n v="737"/>
    <x v="8"/>
    <x v="7"/>
    <s v="美的（Midea）"/>
    <n v="219501"/>
    <s v="美的集团"/>
    <s v="美的集团股份有限公司"/>
    <x v="212"/>
    <n v="357246378"/>
    <s v="（热卖）美的（Midea）燃气灶双灶台嵌两用灶具家用节能猛火天燃气灶MQ7208"/>
    <x v="0"/>
  </r>
  <r>
    <x v="0"/>
    <n v="9192"/>
    <x v="18"/>
    <x v="21"/>
    <s v="blackmores"/>
    <n v="165457"/>
    <s v="黛浓有限公司"/>
    <s v="黛浓有限公司"/>
    <x v="213"/>
    <n v="98279"/>
    <s v="澳洲进口Blackmores Bilberry越橘蓝莓素精华护眼宁护眼片保护视力30粒 30粒"/>
    <x v="0"/>
  </r>
  <r>
    <x v="0"/>
    <n v="17979"/>
    <x v="17"/>
    <x v="40"/>
    <s v="五粮液（wuliangye）"/>
    <n v="205649"/>
    <s v="五粮液集团"/>
    <s v="四川省宜宾五粮液集团有限公司"/>
    <x v="63"/>
    <n v="3603"/>
    <s v="五粮液集团出品 华彩人生土豪金A32 52度酒 500ml*6瓶 整箱装"/>
    <x v="0"/>
  </r>
  <r>
    <x v="0"/>
    <n v="9192"/>
    <x v="18"/>
    <x v="21"/>
    <s v="澳佳宝（BLACKMORES）"/>
    <n v="163991"/>
    <s v="黛浓有限公司"/>
    <s v="黛浓有限公司"/>
    <x v="214"/>
    <n v="36683"/>
    <s v="澳洲进口Blackmores澳佳宝芹菜籽精华 3000mg 50粒 西芹籽 减轻关节疼痛 50粒 * 3瓶装 芹菜籽"/>
    <x v="0"/>
  </r>
  <r>
    <x v="1"/>
    <n v="737"/>
    <x v="8"/>
    <x v="7"/>
    <s v="美的（Midea）"/>
    <n v="12380"/>
    <s v="美的集团"/>
    <s v="美的集团股份有限公司"/>
    <x v="215"/>
    <n v="1566699433"/>
    <s v="美的（midea）300升空气能电热水器逸泉别墅机商用家用电热水器 全国适用 RSJF-40/RDN3-300/E(E2)"/>
    <x v="0"/>
  </r>
  <r>
    <x v="0"/>
    <n v="9192"/>
    <x v="18"/>
    <x v="21"/>
    <s v="澳佳宝（Blackmores）"/>
    <n v="168710"/>
    <s v="黛浓有限公司"/>
    <s v="黛浓有限公司"/>
    <x v="216"/>
    <n v="1286398"/>
    <s v="澳洲进口澳佳宝（Blackmores）孕妇孕前孕期哺乳黄金营养素180粒 孕妇孕前孕期哺乳营养素 180粒"/>
    <x v="0"/>
  </r>
  <r>
    <x v="0"/>
    <n v="17979"/>
    <x v="17"/>
    <x v="40"/>
    <s v="五粮迎宾"/>
    <n v="288702"/>
    <s v="五粮液集团"/>
    <s v="四川省宜宾五粮液集团有限公司"/>
    <x v="217"/>
    <n v="11282"/>
    <s v="五粮液总厂出品 五粮迎宾酒柔和 浓香型白酒52度500ML*1瓶"/>
    <x v="0"/>
  </r>
  <r>
    <x v="1"/>
    <n v="9192"/>
    <x v="18"/>
    <x v="21"/>
    <s v="澳佳宝（Blackmores）"/>
    <n v="21324"/>
    <s v="黛浓有限公司"/>
    <s v="质控聚合品牌"/>
    <x v="218"/>
    <n v="3334379"/>
    <s v="澳洲进口 澳佳宝（Blackmores）高浓缩辅酶营养软胶囊Q10 150mg 30粒"/>
    <x v="0"/>
  </r>
  <r>
    <x v="0"/>
    <n v="737"/>
    <x v="8"/>
    <x v="41"/>
    <s v="名气（MQ）"/>
    <n v="375522"/>
    <s v="老板电器"/>
    <s v="杭州老板实业集团有限公司"/>
    <x v="219"/>
    <n v="89079"/>
    <s v="名气（MQ）侧吸式抽油烟机燃气双灶天然气灶烟灶套装365C+631B 液化气"/>
    <x v="0"/>
  </r>
  <r>
    <x v="0"/>
    <n v="9192"/>
    <x v="18"/>
    <x v="22"/>
    <s v="GNC"/>
    <n v="171862"/>
    <s v="GNC公司"/>
    <s v="大众营养投资公司"/>
    <x v="220"/>
    <n v="2578860"/>
    <s v="顽固型减肥 瘦身快速减肥药产品燃脂男士女性Burn提高新陈代谢正品健安喜GNC 减肥公式(顽固型减肥) 60粒"/>
    <x v="0"/>
  </r>
  <r>
    <x v="0"/>
    <n v="17979"/>
    <x v="17"/>
    <x v="40"/>
    <s v="永福酱酒"/>
    <n v="412740"/>
    <s v="五粮液集团"/>
    <s v="四川省宜宾五粮液集团有限公司"/>
    <x v="12"/>
    <n v="2040"/>
    <s v="五粮液 白酒 永福酱酒 十年 酱香型 53度 500ml*6 整箱"/>
    <x v="0"/>
  </r>
  <r>
    <x v="0"/>
    <n v="9192"/>
    <x v="18"/>
    <x v="22"/>
    <s v="健安喜（GNC）"/>
    <n v="152124"/>
    <s v="GNC公司"/>
    <s v="大众营养投资公司"/>
    <x v="221"/>
    <n v="868331"/>
    <s v="降血糖健安喜GNC亚麻籽油不饱和脂肪酸亚麻酸降血压降血脂美国进口 1000mg*180粒"/>
    <x v="0"/>
  </r>
  <r>
    <x v="0"/>
    <n v="737"/>
    <x v="8"/>
    <x v="41"/>
    <s v="老板（Robam）"/>
    <n v="11026"/>
    <s v="老板电器"/>
    <s v="杭州老板电器股份有限公司"/>
    <x v="222"/>
    <n v="20243389"/>
    <s v="高端水槽+砧板"/>
    <x v="0"/>
  </r>
  <r>
    <x v="1"/>
    <n v="9192"/>
    <x v="18"/>
    <x v="22"/>
    <s v="健安喜（GNC）"/>
    <n v="9120"/>
    <s v="GNC公司"/>
    <s v="大众营养投资公司"/>
    <x v="223"/>
    <n v="3181916"/>
    <s v="美国进口健安喜GNC三重叶绿素软胶囊60mg 90粒 调理肠胃草本排毒"/>
    <x v="0"/>
  </r>
  <r>
    <x v="0"/>
    <n v="17979"/>
    <x v="17"/>
    <x v="33"/>
    <s v="古井贡"/>
    <n v="84246"/>
    <s v="古井贡集团"/>
    <s v="安徽古井贡酒股份有限公司"/>
    <x v="8"/>
    <n v="1494"/>
    <s v="45°古井贡酒年份原浆哈萨克斯坦世博纪念酒750ml"/>
    <x v="0"/>
  </r>
  <r>
    <x v="0"/>
    <n v="9192"/>
    <x v="18"/>
    <x v="40"/>
    <s v="国鼎"/>
    <n v="73195"/>
    <s v="五粮液集团"/>
    <s v="四川省宜宾五粮液集团保健酒有限责任公司"/>
    <x v="224"/>
    <n v="27752"/>
    <s v="国鼎台湾原装牛樟芝浓缩锭牛樟菇养肝护肝非药品 周期装（60粒X4盒）"/>
    <x v="0"/>
  </r>
  <r>
    <x v="1"/>
    <n v="737"/>
    <x v="8"/>
    <x v="41"/>
    <s v="老板（Robam）"/>
    <n v="11026"/>
    <s v="老板电器"/>
    <s v="杭州老板电器股份有限公司"/>
    <x v="225"/>
    <n v="93759760"/>
    <s v="老板（Robam）魔厨烤箱嵌入式 40L大容量智能便捷触控家用嵌入式电烤箱 KQWS-2150-R070A"/>
    <x v="0"/>
  </r>
  <r>
    <x v="0"/>
    <n v="9192"/>
    <x v="18"/>
    <x v="3"/>
    <s v="南极人（Nanjiren）"/>
    <n v="183240"/>
    <s v="南极人(上海)股份有限公司"/>
    <s v="南极人(上海)股份有限公司"/>
    <x v="226"/>
    <n v="718902"/>
    <s v="南极人（nanjiren）防噪音耳塞隔音降噪睡眠睡觉耳塞 学习音乐工作旅行时耳塞 5对装（5小盒独立包装）"/>
    <x v="0"/>
  </r>
  <r>
    <x v="1"/>
    <n v="17979"/>
    <x v="17"/>
    <x v="33"/>
    <s v="古井贡酒"/>
    <n v="7523"/>
    <s v="古井贡集团"/>
    <s v="安徽古井贡酒股份有限公司"/>
    <x v="227"/>
    <n v="113649"/>
    <s v="【整箱】古井酒 中国强 3星 50度 500ml*6瓶"/>
    <x v="0"/>
  </r>
  <r>
    <x v="1"/>
    <n v="9192"/>
    <x v="18"/>
    <x v="3"/>
    <s v="南极人（Nanjiren）"/>
    <n v="13342"/>
    <s v="南极人(上海)股份有限公司"/>
    <s v="南极人(上海)股份有限公司"/>
    <x v="228"/>
    <n v="485893"/>
    <s v="南极人（Nanjiren）静脉曲张袜 医用治疗型弹力袜 医用男女二级弹力袜护小腿 长筒露趾肤色  S紧致码 BLAG2"/>
    <x v="0"/>
  </r>
  <r>
    <x v="0"/>
    <n v="737"/>
    <x v="8"/>
    <x v="5"/>
    <s v="苏泊尔（SUPOR）"/>
    <n v="183438"/>
    <s v="苏泊尔集团"/>
    <s v="苏泊尔集团有限公司"/>
    <x v="229"/>
    <n v="49814610"/>
    <s v="隔热手套*1 红色"/>
    <x v="0"/>
  </r>
  <r>
    <x v="0"/>
    <n v="9192"/>
    <x v="18"/>
    <x v="34"/>
    <s v="恒顺"/>
    <n v="8265"/>
    <s v="恒顺集团"/>
    <s v="江苏恒顺醋业股份有限公司"/>
    <x v="16"/>
    <n v="90"/>
    <s v="恒顺 蜂蜜醋苹果醋香妃醋枸杞醋礼盒饮用型香醋健康饮品60ml*4盒组合装 蜂蜜醋60ml*4盒"/>
    <x v="0"/>
  </r>
  <r>
    <x v="0"/>
    <n v="17979"/>
    <x v="17"/>
    <x v="42"/>
    <s v="水井坊"/>
    <n v="16147"/>
    <s v="水井坊股份"/>
    <s v="四川水井坊股份有限公司"/>
    <x v="59"/>
    <n v="7116"/>
    <s v="【整箱】水井坊 臻酿八号 52度 500ml*6瓶"/>
    <x v="0"/>
  </r>
  <r>
    <x v="0"/>
    <n v="9192"/>
    <x v="18"/>
    <x v="27"/>
    <s v="李宁（LI-NING）"/>
    <n v="11331"/>
    <s v="李宁体育(上海)有限公司"/>
    <s v="李宁体育(上海)有限公司"/>
    <x v="230"/>
    <n v="17830"/>
    <s v="李宁（LI-NING） 运动护膝保暖关节炎训练跑步健身女空调房保暖老寒腿防寒膝盖护具四季通用 单支装 护膝（"/>
    <x v="0"/>
  </r>
  <r>
    <x v="1"/>
    <n v="737"/>
    <x v="8"/>
    <x v="5"/>
    <s v="苏泊尔（SUPOR）"/>
    <n v="16425"/>
    <s v="苏泊尔集团"/>
    <s v="浙江苏泊尔股份有限公司"/>
    <x v="231"/>
    <n v="147136989"/>
    <s v="苏泊尔（SUPOR）鲜香炖 球釜电压力锅 智能火力 连续沸腾 动态调压 一键排气 5升 双胆SY-50FC9060Q"/>
    <x v="0"/>
  </r>
  <r>
    <x v="1"/>
    <n v="9192"/>
    <x v="18"/>
    <x v="27"/>
    <s v="李宁（LI-NING）"/>
    <n v="34857"/>
    <s v="李宁体育(上海)有限公司"/>
    <s v="李宁体育(上海)有限公司"/>
    <x v="232"/>
    <n v="39067"/>
    <s v="李宁（LI-NING）运动护腰带 加压透气弹簧支撑保暖收腹带 男女健身训练跑步"/>
    <x v="0"/>
  </r>
  <r>
    <x v="1"/>
    <n v="17979"/>
    <x v="17"/>
    <x v="42"/>
    <s v="水井坊"/>
    <n v="16147"/>
    <s v="水井坊股份"/>
    <s v="四川水井坊股份有限公司"/>
    <x v="233"/>
    <n v="137320"/>
    <s v="【整箱】水井坊 井台 浓香型白酒 52度 500ml*6瓶（内含3支手提袋）"/>
    <x v="0"/>
  </r>
  <r>
    <x v="0"/>
    <n v="9192"/>
    <x v="18"/>
    <x v="43"/>
    <s v="健力多（KEYLID）"/>
    <n v="59433"/>
    <s v="汤臣倍健股份"/>
    <s v="汤臣倍健股份有限公司"/>
    <x v="234"/>
    <n v="394762"/>
    <s v="领券】汤臣倍健健力多氨糖软骨素钙片中老年补钙 赠品礼包"/>
    <x v="0"/>
  </r>
  <r>
    <x v="0"/>
    <n v="737"/>
    <x v="8"/>
    <x v="20"/>
    <s v="博锐（POREE）"/>
    <n v="66095"/>
    <s v="飞科股份"/>
    <s v="上海飞科电器股份有限公司"/>
    <x v="235"/>
    <n v="37041"/>
    <s v="飞科电吹风筒小功率折叠便捷吹风机家用学生宿舍迷你静音PH1605 标配"/>
    <x v="0"/>
  </r>
  <r>
    <x v="1"/>
    <n v="9192"/>
    <x v="18"/>
    <x v="43"/>
    <s v="健力多（KEYLID）"/>
    <n v="59433"/>
    <s v="汤臣倍健股份"/>
    <s v="汤臣倍健股份有限公司"/>
    <x v="236"/>
    <n v="3980702"/>
    <s v="汤臣倍健补钙健力多氨糖软骨素钙片5瓶共200片加送30片胶原软骨片关节礼盒（复联款）"/>
    <x v="0"/>
  </r>
  <r>
    <x v="0"/>
    <n v="17979"/>
    <x v="17"/>
    <x v="44"/>
    <s v="洋河"/>
    <n v="26909"/>
    <s v="洋河酒厂"/>
    <s v="江苏洋河酒厂股份有限公司"/>
    <x v="161"/>
    <n v="49622"/>
    <s v="洋河 梦之蓝 M1·精装尊享版 双瓶礼盒500ml*2瓶 45度口感绵柔浓香型白酒 送礼佳选"/>
    <x v="0"/>
  </r>
  <r>
    <x v="0"/>
    <n v="9192"/>
    <x v="18"/>
    <x v="43"/>
    <s v="天然博士"/>
    <n v="283125"/>
    <s v="汤臣倍健股份"/>
    <s v="汤臣倍健股份有限公司"/>
    <x v="219"/>
    <n v="5563"/>
    <s v="汤臣倍健 天然博士金枪鱼油dha婴儿童婴幼儿新生宝宝补食用鱼油孕妇成人脑力非藻油 30粒/瓶X2瓶 买赠共2盒"/>
    <x v="0"/>
  </r>
  <r>
    <x v="0"/>
    <n v="737"/>
    <x v="8"/>
    <x v="20"/>
    <s v="飞科（FLYCO）"/>
    <n v="6736"/>
    <s v="飞科股份"/>
    <s v="上海飞科电器股份有限公司"/>
    <x v="237"/>
    <n v="16029667"/>
    <s v="鼻毛修剪器赠品 单独拍下不发货"/>
    <x v="0"/>
  </r>
  <r>
    <x v="1"/>
    <n v="9192"/>
    <x v="18"/>
    <x v="43"/>
    <s v="天然博士"/>
    <n v="283125"/>
    <s v="汤臣倍健股份"/>
    <s v="汤臣倍健股份有限公司"/>
    <x v="238"/>
    <n v="288206"/>
    <s v="汤臣倍健补锌 天然博士橘皮酵母锌固体饮料 20袋/盒 葡萄糖酸锌 麦芽糖醇营养品"/>
    <x v="0"/>
  </r>
  <r>
    <x v="1"/>
    <n v="17979"/>
    <x v="17"/>
    <x v="44"/>
    <s v="洋河"/>
    <n v="26909"/>
    <s v="洋河酒厂"/>
    <s v="江苏洋河酒厂股份有限公司"/>
    <x v="238"/>
    <n v="752774"/>
    <s v="礼品袋（适用于洋河 海之蓝 浓香型白酒 42度 480ml*2瓶 礼盒装）"/>
    <x v="0"/>
  </r>
  <r>
    <x v="0"/>
    <n v="9192"/>
    <x v="18"/>
    <x v="43"/>
    <s v="汤臣倍健（BY-HEALTH）"/>
    <n v="16690"/>
    <s v="汤臣倍健股份"/>
    <s v="汤臣倍健股份有限公司"/>
    <x v="239"/>
    <n v="14274250"/>
    <s v="（本品不单独销售）汤臣倍健钙维生素D维生素K软胶囊 *30粒 DK30粒"/>
    <x v="0"/>
  </r>
  <r>
    <x v="1"/>
    <n v="737"/>
    <x v="8"/>
    <x v="20"/>
    <s v="飞科（FLYCO）"/>
    <n v="6736"/>
    <s v="飞科股份"/>
    <s v="上海飞科电器股份有限公司"/>
    <x v="240"/>
    <n v="45883695"/>
    <s v="飞科（FLYCO）电吹风机家用FH6651吹风筒负离子可折叠 1600W"/>
    <x v="0"/>
  </r>
  <r>
    <x v="1"/>
    <n v="9192"/>
    <x v="18"/>
    <x v="43"/>
    <s v="汤臣倍健（BY-HEALTH）"/>
    <n v="16690"/>
    <s v="汤臣倍健股份"/>
    <s v="汤臣倍健股份有限公司"/>
    <x v="241"/>
    <n v="25783711"/>
    <s v="汤臣倍健（BY-HEALTH）钙维生素D维生素K软胶囊小包装（30粒）"/>
    <x v="0"/>
  </r>
  <r>
    <x v="0"/>
    <n v="17979"/>
    <x v="17"/>
    <x v="45"/>
    <s v="习酒"/>
    <n v="17981"/>
    <s v="茅台集团"/>
    <s v="贵州茅台酒厂(集团)习酒有限责任公司"/>
    <x v="39"/>
    <n v="12414"/>
    <s v="习酒印象遵义浓香型高度白酒52度500ml*6瓶"/>
    <x v="0"/>
  </r>
  <r>
    <x v="0"/>
    <n v="9192"/>
    <x v="18"/>
    <x v="6"/>
    <s v="海尔（Haier）"/>
    <n v="7817"/>
    <s v="海尔集团"/>
    <s v="青岛海尔投资发展有限公司"/>
    <x v="242"/>
    <n v="443319"/>
    <s v="海尔（Haier）雾化器 雾化杯雾化管雾化器配件 过滤棉5个+雾化装置一套"/>
    <x v="0"/>
  </r>
  <r>
    <x v="0"/>
    <n v="1315"/>
    <x v="19"/>
    <x v="3"/>
    <s v="南极人+"/>
    <n v="197074"/>
    <s v="南极人(上海)股份有限公司"/>
    <s v="南极人(上海)股份有限公司"/>
    <x v="243"/>
    <n v="891406"/>
    <s v="南极人＋牛仔裤男2019春季新款男士水洗直筒裤牛仔裤商务休闲男士牛仔长裤男 930深蓝色 32"/>
    <x v="0"/>
  </r>
  <r>
    <x v="1"/>
    <n v="9192"/>
    <x v="18"/>
    <x v="6"/>
    <s v="海尔（Haier）"/>
    <n v="7817"/>
    <s v="海尔集团"/>
    <s v="青岛海尔投资发展有限公司"/>
    <x v="244"/>
    <n v="290094"/>
    <s v="海尔 Haier雾化器 儿童雾化机家用成人雾化仪医用空气压缩式雾化器小儿雾化"/>
    <x v="0"/>
  </r>
  <r>
    <x v="1"/>
    <n v="17979"/>
    <x v="17"/>
    <x v="45"/>
    <s v="习酒"/>
    <n v="17981"/>
    <s v="茅台集团"/>
    <s v="贵州茅台酒厂(集团)习酒有限责任公司"/>
    <x v="245"/>
    <n v="210760"/>
    <s v="茅台 集团 习酒 银质 53度 500ml*6瓶 整箱装白酒 口感酱香型（新老包装随机发货）"/>
    <x v="0"/>
  </r>
  <r>
    <x v="0"/>
    <n v="9192"/>
    <x v="18"/>
    <x v="31"/>
    <s v="自然之宝"/>
    <n v="204012"/>
    <s v="自然之宝公司"/>
    <s v="自然之宝公司"/>
    <x v="246"/>
    <n v="341416"/>
    <s v="自然之宝（Nature’s Bounty） 美国原装进口胶原蛋白软糖护发护肤护甲230粒 胶原蛋白软糖*2"/>
    <x v="0"/>
  </r>
  <r>
    <x v="1"/>
    <n v="1315"/>
    <x v="19"/>
    <x v="3"/>
    <s v="南极人+"/>
    <n v="272471"/>
    <s v="南极人(上海)股份有限公司"/>
    <s v="南极人(上海)股份有限公司"/>
    <x v="247"/>
    <n v="212864"/>
    <s v="南极人+睡裙女夏纯色卡通图案休闲棉质圆领套头短袖家居服 100-7135A 粉色7136 XL码"/>
    <x v="0"/>
  </r>
  <r>
    <x v="1"/>
    <n v="9192"/>
    <x v="18"/>
    <x v="31"/>
    <s v="自然之宝"/>
    <n v="94564"/>
    <s v="自然之宝公司"/>
    <s v="自然之宝公司"/>
    <x v="248"/>
    <n v="19009"/>
    <s v="自然之宝（Nature's bounty）蔓越莓浓缩提取物软胶囊60粒 美国进口"/>
    <x v="0"/>
  </r>
  <r>
    <x v="0"/>
    <n v="17979"/>
    <x v="17"/>
    <x v="45"/>
    <s v="白金酒"/>
    <n v="3942"/>
    <s v="茅台集团"/>
    <s v="贵州茅台酒厂（集团）白金酒责任有限公司"/>
    <x v="138"/>
    <n v="2169"/>
    <s v="贵州茅台酒厂技开公司出品 52度柔雅浓香型白酒礼盒 茅台醇浆酒 黑色瓶G100 500ML*6瓶【整箱】"/>
    <x v="0"/>
  </r>
  <r>
    <x v="0"/>
    <n v="9192"/>
    <x v="18"/>
    <x v="5"/>
    <s v="南洋"/>
    <n v="346566"/>
    <s v="苏泊尔集团"/>
    <s v="杭州苏泊尔南洋药业有限公司"/>
    <x v="249"/>
    <n v="2799"/>
    <s v="南洋（SOUTH OCEAN） 南洋 克痢痧胶囊24粒 理气止泻 中暑 原品5盒"/>
    <x v="0"/>
  </r>
  <r>
    <x v="0"/>
    <n v="1315"/>
    <x v="19"/>
    <x v="3"/>
    <s v="南极人（Nanjiren）"/>
    <n v="335258"/>
    <s v="南极人(上海)股份有限公司"/>
    <s v="南极人(上海)股份有限公司"/>
    <x v="250"/>
    <n v="70653853"/>
    <s v="？？？新品上市送妈妈 中年女裤高腰直筒裤子女2018新款中老年休闲妈妈女裤条纹加绒春秋 G1019 细条纹(不"/>
    <x v="0"/>
  </r>
  <r>
    <x v="0"/>
    <n v="9192"/>
    <x v="18"/>
    <x v="14"/>
    <s v="资生堂（Shiseido）"/>
    <n v="170438"/>
    <s v="株式会社资生堂"/>
    <s v="株式会社资生堂"/>
    <x v="251"/>
    <n v="55266"/>
    <s v="资生堂（Shiseido） 海外直邮 日本资生堂胶原蛋白口服液美肌饮料 3盒装50ml*30瓶"/>
    <x v="0"/>
  </r>
  <r>
    <x v="1"/>
    <n v="17979"/>
    <x v="17"/>
    <x v="45"/>
    <s v="白金酒"/>
    <n v="3942"/>
    <s v="茅台集团"/>
    <s v="贵州茅台酒厂（集团）白金酒责任有限公司"/>
    <x v="252"/>
    <n v="12851"/>
    <s v="贵州茅台集团白金酒公司 53度酱香型白酒（红酱A6）250mlX12 12瓶箱装"/>
    <x v="0"/>
  </r>
  <r>
    <x v="1"/>
    <n v="9192"/>
    <x v="18"/>
    <x v="14"/>
    <s v="资生堂（Shiseido）"/>
    <n v="128744"/>
    <s v="株式会社资生堂"/>
    <s v="株式会社资生堂"/>
    <x v="10"/>
    <n v="1562"/>
    <s v="资生堂shiseido胶原蛋白口服液 50ml*10瓶 新版升级 补充胶原蛋白 水分平衡"/>
    <x v="0"/>
  </r>
  <r>
    <x v="1"/>
    <n v="1315"/>
    <x v="19"/>
    <x v="3"/>
    <s v="南极人（Nanjiren）"/>
    <n v="164201"/>
    <s v="南极人(上海)股份有限公司"/>
    <s v="南极人(上海)股份有限公司"/>
    <x v="253"/>
    <n v="26921678"/>
    <s v="南极人（nanjiren）衬衫女宽松衬衫纯色打底上衣春款 牛津纺蓝色 M"/>
    <x v="0"/>
  </r>
  <r>
    <x v="0"/>
    <n v="9669"/>
    <x v="20"/>
    <x v="6"/>
    <s v="海尔"/>
    <n v="42275"/>
    <s v="海尔集团"/>
    <s v="青岛海尔投资发展有限公司"/>
    <x v="254"/>
    <n v="20942418"/>
    <s v="麦斯威尔特浓速溶咖啡100条盒装 （1.3KG/盒）（新老包装交替发货）"/>
    <x v="0"/>
  </r>
  <r>
    <x v="1"/>
    <n v="17979"/>
    <x v="17"/>
    <x v="45"/>
    <s v="茅乡"/>
    <n v="98287"/>
    <s v="茅台集团"/>
    <s v="中国贵州茅台酒厂(集团)有限责任公司"/>
    <x v="255"/>
    <n v="25907"/>
    <s v="【整箱】茅台集团 福满四季20 浓香型白酒 52度500ml*6瓶(内含3支礼品袋）"/>
    <x v="0"/>
  </r>
  <r>
    <x v="0"/>
    <n v="9847"/>
    <x v="21"/>
    <x v="3"/>
    <s v="南极人（Nanjiren）"/>
    <n v="265593"/>
    <s v="南极人(上海)股份有限公司"/>
    <s v="南极人(上海)股份有限公司"/>
    <x v="256"/>
    <n v="2993932"/>
    <s v="赠品防风钩20只 防风钩20只装"/>
    <x v="0"/>
  </r>
  <r>
    <x v="0"/>
    <n v="1315"/>
    <x v="19"/>
    <x v="3"/>
    <s v="南极人（home）"/>
    <n v="201648"/>
    <s v="南极人(上海)股份有限公司"/>
    <s v="南极人(上海)股份有限公司"/>
    <x v="257"/>
    <n v="81605"/>
    <s v="南极人home 聚拢文胸调整型蕾丝花边无痕无钢圈性感内衣少女小胸文胸 黑色 38=85C"/>
    <x v="0"/>
  </r>
  <r>
    <x v="1"/>
    <n v="9847"/>
    <x v="21"/>
    <x v="3"/>
    <s v="南极人（Nanjiren）"/>
    <n v="157444"/>
    <s v="南极人(上海)股份有限公司"/>
    <s v="南极人(上海)股份有限公司"/>
    <x v="258"/>
    <n v="104493"/>
    <s v="南极人 晾衣架落地折叠晾衣杆X型免安装伸缩晒被架凉衣架晒架"/>
    <x v="0"/>
  </r>
  <r>
    <x v="0"/>
    <n v="17979"/>
    <x v="17"/>
    <x v="45"/>
    <s v="茅台"/>
    <n v="226231"/>
    <s v="茅台集团"/>
    <s v="中国贵州茅台酒厂（集团）有限责任公司"/>
    <x v="259"/>
    <n v="21398"/>
    <s v="【整箱】贵州茅台酒股份 茅台王子酱色 53度酱香型白酒 500ml*6瓶"/>
    <x v="0"/>
  </r>
  <r>
    <x v="0"/>
    <n v="9847"/>
    <x v="21"/>
    <x v="6"/>
    <s v="海尔（Haier）"/>
    <n v="7817"/>
    <s v="海尔集团"/>
    <s v="青岛海尔投资发展有限公司"/>
    <x v="260"/>
    <n v="225534"/>
    <s v="海尔衣柜定制推拉门全屋定制卧室整体衣柜衣橱定做现代简约午后时光 预付金"/>
    <x v="0"/>
  </r>
  <r>
    <x v="0"/>
    <n v="1315"/>
    <x v="19"/>
    <x v="26"/>
    <s v="安踏（ANTA）"/>
    <n v="189388"/>
    <s v="安踏(中国)有限公司"/>
    <s v="安踏(中国)有限公司"/>
    <x v="261"/>
    <n v="24997"/>
    <s v="安踏长裤男装 2018年秋季新款舒适针织运动裤 基础黑-3 XXL/男185"/>
    <x v="0"/>
  </r>
  <r>
    <x v="0"/>
    <n v="9855"/>
    <x v="22"/>
    <x v="9"/>
    <s v="TCL"/>
    <n v="188749"/>
    <s v="TCL集团"/>
    <s v="TCL集团股份有限公司"/>
    <x v="262"/>
    <n v="6846678"/>
    <s v="，简约现代时尚个性5头客厅圆形吊灯 五头款 30"/>
    <x v="0"/>
  </r>
  <r>
    <x v="0"/>
    <n v="17979"/>
    <x v="17"/>
    <x v="45"/>
    <s v="茅台（MAOTAI）"/>
    <n v="273942"/>
    <s v="茅台集团"/>
    <s v="中国贵州茅台酒厂（集团）有限责任公司"/>
    <x v="16"/>
    <n v="398"/>
    <s v="贵州茅台集团 封藏原浆酒V50 52度浓香型白酒 500ml*6瓶"/>
    <x v="0"/>
  </r>
  <r>
    <x v="1"/>
    <n v="9855"/>
    <x v="22"/>
    <x v="9"/>
    <s v="TCL"/>
    <n v="2505"/>
    <s v="TCL集团"/>
    <s v="TCL集团股份有限公司"/>
    <x v="263"/>
    <n v="826510"/>
    <s v="TCL超声波香薰机静音加湿器 喷雾无火香薰灯插电家用卧室内香熏迷你香薰炉精油"/>
    <x v="0"/>
  </r>
  <r>
    <x v="0"/>
    <n v="1315"/>
    <x v="19"/>
    <x v="27"/>
    <s v="李宁（LI-NING）"/>
    <n v="171375"/>
    <s v="李宁体育(上海)有限公司"/>
    <s v="李宁体育(上海)有限公司"/>
    <x v="264"/>
    <n v="195485"/>
    <s v="李宁（LN）纯棉吸汗透气中筒运动袜男女羽毛球袜篮球袜加厚毛巾底袜子 李宁【白红款】 均码"/>
    <x v="0"/>
  </r>
  <r>
    <x v="0"/>
    <n v="9855"/>
    <x v="22"/>
    <x v="1"/>
    <s v="创维（Skyworth）"/>
    <n v="5565"/>
    <s v="创维集团"/>
    <s v="创维集团有限公司"/>
    <x v="138"/>
    <n v="10294"/>
    <s v="创维（Skyworth）指纹锁 家用智能锁电子锁防盗门密码锁 app远程开锁 R9 R9-免费安装"/>
    <x v="0"/>
  </r>
  <r>
    <x v="0"/>
    <n v="17979"/>
    <x v="17"/>
    <x v="45"/>
    <s v="茅台（MOUTAI）"/>
    <n v="12310"/>
    <s v="茅台集团"/>
    <s v="中国贵州茅台酒厂(集团)有限责任公司"/>
    <x v="265"/>
    <n v="98310"/>
    <s v="贵州茅台集团茅台醇香珍藏级N50柔雅浓香型白酒52度礼盒装 500ml*4瓶*2盒 整箱"/>
    <x v="0"/>
  </r>
  <r>
    <x v="0"/>
    <n v="9855"/>
    <x v="22"/>
    <x v="29"/>
    <s v="华帝（VATTI）"/>
    <n v="8485"/>
    <s v="华帝股份"/>
    <s v="华帝股份有限公司"/>
    <x v="266"/>
    <n v="3483802"/>
    <s v="（VATTI）华帝卫浴官方（此服务为虚拟产品，非实物） 【 】"/>
    <x v="0"/>
  </r>
  <r>
    <x v="1"/>
    <n v="1315"/>
    <x v="19"/>
    <x v="27"/>
    <s v="李宁（LI-NING）"/>
    <n v="11331"/>
    <s v="李宁体育(上海)有限公司"/>
    <s v="李宁体育(上海)有限公司"/>
    <x v="267"/>
    <n v="36374"/>
    <s v="李宁运动袜子女袜休闲棉袜三色3双装"/>
    <x v="0"/>
  </r>
  <r>
    <x v="1"/>
    <n v="9855"/>
    <x v="22"/>
    <x v="29"/>
    <s v="华帝（VATTI）"/>
    <n v="8485"/>
    <s v="华帝股份"/>
    <s v="华帝股份有限公司"/>
    <x v="268"/>
    <n v="6903674"/>
    <s v="华帝（VATTI）豪华石英石水槽套餐配抽拉龙头 黑色大容量单槽洗菜盆石英石洗碗池 093105（800*490）"/>
    <x v="0"/>
  </r>
  <r>
    <x v="1"/>
    <n v="17979"/>
    <x v="17"/>
    <x v="45"/>
    <s v="茅台（MOUTAI）"/>
    <n v="12310"/>
    <s v="茅台集团"/>
    <s v="中国贵州茅台酒厂(集团)有限责任公司"/>
    <x v="269"/>
    <n v="22508695"/>
    <s v="茅台（MOUTAI）茅台飞天酒 43度400ML*6瓶 （内含3支手提袋）"/>
    <x v="0"/>
  </r>
  <r>
    <x v="0"/>
    <n v="9855"/>
    <x v="22"/>
    <x v="3"/>
    <s v="南极人（Nanjiren）"/>
    <n v="155645"/>
    <s v="南极人(上海)股份有限公司"/>
    <s v="南极人(上海)股份有限公司"/>
    <x v="252"/>
    <n v="3057"/>
    <s v="餐馆口快餐餐饮唾沫点餐10只装透明沫托口水酒店口罩餐工作 10只装一体型607双面防雾"/>
    <x v="0"/>
  </r>
  <r>
    <x v="0"/>
    <n v="1315"/>
    <x v="19"/>
    <x v="37"/>
    <s v="森马（Semir）"/>
    <n v="15214"/>
    <s v="浙江森马服饰有限公司"/>
    <s v="浙江森马服饰有限公司"/>
    <x v="270"/>
    <n v="66355"/>
    <s v="森马睡裙女春夏纯棉短袖韩版学生碎花家居服薄款睡衣女夏2019新款 白色调0111 L"/>
    <x v="0"/>
  </r>
  <r>
    <x v="0"/>
    <n v="9855"/>
    <x v="22"/>
    <x v="6"/>
    <s v="海尔（Haier）"/>
    <n v="7817"/>
    <s v="海尔集团"/>
    <s v="青岛海尔投资发展有限公司"/>
    <x v="271"/>
    <n v="972932"/>
    <s v="海尔（Haier）茶吧机家用加热智能温热型直饮机即热式饮水机立式茶吧茶饮机 温热型金色"/>
    <x v="0"/>
  </r>
  <r>
    <x v="0"/>
    <n v="17979"/>
    <x v="17"/>
    <x v="45"/>
    <s v="贵州习酒"/>
    <n v="48281"/>
    <s v="茅台集团"/>
    <s v="贵州茅台酒厂(集团)习酒有限责任公司"/>
    <x v="272"/>
    <n v="17003"/>
    <s v="【整箱】贵州茅台集团 贵州习酒 習窖10 53度酱香型白酒500ml*6瓶"/>
    <x v="0"/>
  </r>
  <r>
    <x v="1"/>
    <n v="9855"/>
    <x v="22"/>
    <x v="6"/>
    <s v="海尔（Haier）"/>
    <n v="7817"/>
    <s v="海尔集团"/>
    <s v="青岛海尔投资发展有限公司"/>
    <x v="273"/>
    <n v="3493043"/>
    <s v="海尔（Haier）智能马桶 全自动一体式智能坐便器 即热全功能款H1-4013 400坑距"/>
    <x v="0"/>
  </r>
  <r>
    <x v="1"/>
    <n v="1315"/>
    <x v="19"/>
    <x v="37"/>
    <s v="森马（Semir）"/>
    <n v="15214"/>
    <s v="浙江森马服饰有限公司"/>
    <s v="浙江森马服饰有限公司"/>
    <x v="274"/>
    <n v="804525"/>
    <s v="森马（Semir）长袖衬衫男 2019春季新款条纹衬衣韩版宽松风格衬衫休闲上衣男 19029051312 白蓝色调 XL"/>
    <x v="0"/>
  </r>
  <r>
    <x v="0"/>
    <n v="9855"/>
    <x v="22"/>
    <x v="7"/>
    <s v="美的"/>
    <n v="160060"/>
    <s v="美的集团"/>
    <s v="美的集团股份有限公司"/>
    <x v="275"/>
    <n v="288842"/>
    <s v="美的（Midea）阅读护眼灯LED台灯 学生儿童书桌学习读书读写台灯插电简约 国A级照度 智悦"/>
    <x v="0"/>
  </r>
  <r>
    <x v="0"/>
    <n v="17979"/>
    <x v="17"/>
    <x v="2"/>
    <s v="酒鬼（JIUGUI）"/>
    <n v="26050"/>
    <s v="酒鬼股份"/>
    <s v="酒鬼酒股份有限公司"/>
    <x v="4"/>
    <n v="12316"/>
    <s v="52°酒鬼酒珍藏特酿500ml（6瓶装）"/>
    <x v="0"/>
  </r>
  <r>
    <x v="0"/>
    <n v="9855"/>
    <x v="22"/>
    <x v="7"/>
    <s v="美的（Midea）"/>
    <n v="12380"/>
    <s v="美的集团"/>
    <s v="美的集团股份有限公司"/>
    <x v="276"/>
    <n v="1732641"/>
    <s v="，现代简约灯饰，酒店工程壁灯灯饰床头过道卧室壁灯 白光暧白 10100"/>
    <x v="0"/>
  </r>
  <r>
    <x v="0"/>
    <n v="1315"/>
    <x v="19"/>
    <x v="46"/>
    <s v="歌力思（ELLASSAY）"/>
    <n v="7363"/>
    <s v="深圳歌力思服饰股份有限公司"/>
    <s v="深圳歌力思服饰股份有限公司"/>
    <x v="277"/>
    <n v="123870"/>
    <s v="【黄圣依同款】ELLASSAY歌力思2019春夏新款 多色蕾丝修身中长款连衣裙女 浅粉紫 XS"/>
    <x v="0"/>
  </r>
  <r>
    <x v="1"/>
    <n v="9855"/>
    <x v="22"/>
    <x v="7"/>
    <s v="美的（Midea）"/>
    <n v="12380"/>
    <s v="美的集团"/>
    <s v="美的集团股份有限公司"/>
    <x v="278"/>
    <n v="11114321"/>
    <s v="美的（Midea）香薰机加湿器  超声波雾化七彩香薰灯精油灯 节日创意礼品礼物小夜灯 3000K"/>
    <x v="0"/>
  </r>
  <r>
    <x v="1"/>
    <n v="17979"/>
    <x v="17"/>
    <x v="2"/>
    <s v="酒鬼（JIUGUI）"/>
    <n v="26050"/>
    <s v="酒鬼股份"/>
    <s v="酒鬼酒股份有限公司"/>
    <x v="279"/>
    <n v="225738"/>
    <s v="【整箱】酒鬼 湘泉 馥郁香型白酒 54度500ml*6瓶（内含3个手提袋）新老包装随机发货"/>
    <x v="0"/>
  </r>
  <r>
    <x v="0"/>
    <n v="9855"/>
    <x v="22"/>
    <x v="5"/>
    <s v="苏泊尔（SUPOR）"/>
    <n v="183438"/>
    <s v="苏泊尔集团"/>
    <s v="苏泊尔集团有限公司"/>
    <x v="280"/>
    <n v="339596"/>
    <s v="（SUPOR） 卫浴 厨房水龙头冷热 无铅304不锈钢单柄双控水槽洗菜盆龙头 厨房龙头【晒图送不锈钢角阀】"/>
    <x v="0"/>
  </r>
  <r>
    <x v="0"/>
    <n v="1315"/>
    <x v="19"/>
    <x v="39"/>
    <s v="海澜之家（HLA）"/>
    <n v="7835"/>
    <s v="海澜之家服饰有限公司"/>
    <s v="海澜之家服饰有限公司"/>
    <x v="281"/>
    <n v="21720123"/>
    <s v="HLA海澜之家齐天大圣短袖T恤2019夏季大闹天宫经典系列圆领短t男HNTBJ2R644A-1 黑色花纹CS 190/104A/XXXL"/>
    <x v="0"/>
  </r>
  <r>
    <x v="0"/>
    <n v="9855"/>
    <x v="22"/>
    <x v="20"/>
    <s v="飞科（FLYCO）"/>
    <n v="6736"/>
    <s v="飞科股份"/>
    <s v="上海飞科电器股份有限公司"/>
    <x v="36"/>
    <n v="631"/>
    <s v="飞科新国标 家用六位延长线插座插线板插排接线板排插 阻燃耐高温拖线板 FS2015 6位总控 1.8米线长"/>
    <x v="0"/>
  </r>
  <r>
    <x v="1"/>
    <n v="18004"/>
    <x v="23"/>
    <x v="34"/>
    <s v="恒顺"/>
    <n v="8265"/>
    <s v="恒顺集团"/>
    <s v="江苏恒顺醋业股份有限公司"/>
    <x v="151"/>
    <n v="91247"/>
    <s v="【整箱】恒顺（新B香） 镇江香醋500ml*12/箱"/>
    <x v="0"/>
  </r>
  <r>
    <x v="0"/>
    <n v="9987"/>
    <x v="24"/>
    <x v="9"/>
    <s v="TCL"/>
    <n v="2505"/>
    <s v="TCL集团"/>
    <s v="TCL集团股份有限公司"/>
    <x v="282"/>
    <n v="0"/>
    <s v="【赠品】卡托(图片仅供参考，请以实物为准)"/>
    <x v="0"/>
  </r>
  <r>
    <x v="1"/>
    <n v="1315"/>
    <x v="19"/>
    <x v="39"/>
    <s v="海澜之家（HLA）"/>
    <n v="35046"/>
    <s v="海澜之家服饰有限公司"/>
    <s v="海澜之家服饰有限公司"/>
    <x v="283"/>
    <n v="9147182"/>
    <s v="长袖正装衬衫男2019春季新品简约大方服帖长衬HNCAD1R067A漂白(67)170/88Y(39) cz"/>
    <x v="0"/>
  </r>
  <r>
    <x v="0"/>
    <n v="9987"/>
    <x v="24"/>
    <x v="6"/>
    <s v="海尔（Haier）"/>
    <n v="7817"/>
    <s v="海尔集团"/>
    <s v="青岛海尔投资发展有限公司"/>
    <x v="284"/>
    <n v="321016"/>
    <s v="海尔（Haier）M365 老人手机 翻盖 双卡双待 儿童手机 金色"/>
    <x v="0"/>
  </r>
  <r>
    <x v="0"/>
    <n v="18004"/>
    <x v="23"/>
    <x v="36"/>
    <s v="海天"/>
    <n v="7876"/>
    <s v="海天集团"/>
    <s v="佛山市海天调味食品股份有限公司"/>
    <x v="285"/>
    <n v="11017"/>
    <s v="海天鲜味生抽500ml 酿造炒菜凉拌火锅调料"/>
    <x v="0"/>
  </r>
  <r>
    <x v="1"/>
    <n v="9987"/>
    <x v="24"/>
    <x v="6"/>
    <s v="海尔（Haier）"/>
    <n v="7817"/>
    <s v="海尔集团"/>
    <s v="青岛海尔投资发展有限公司"/>
    <x v="286"/>
    <n v="287814"/>
    <s v="海尔 Haier M365 香槟金 翻盖老人手机 移动/联通 双卡双待 老年手机"/>
    <x v="0"/>
  </r>
  <r>
    <x v="0"/>
    <n v="1315"/>
    <x v="19"/>
    <x v="28"/>
    <s v="耐克（NIKE）"/>
    <n v="35301"/>
    <s v="耐克创新有限合伙公司"/>
    <s v="耐克创新有限合伙公司"/>
    <x v="39"/>
    <n v="15355"/>
    <s v="耐克（NIKE）眼镜框半框平光镜运动眼镜架NIKE 7076 黑灰色-065"/>
    <x v="0"/>
  </r>
  <r>
    <x v="0"/>
    <n v="9987"/>
    <x v="24"/>
    <x v="16"/>
    <s v="阿迪达斯（Adidas）"/>
    <n v="159853"/>
    <s v="阿迪达斯有限公司"/>
    <s v="阿迪达斯有限公司"/>
    <x v="287"/>
    <n v="17370"/>
    <s v="阿迪达斯iPhoneXS MAX手机壳防摔苹果7/8 plus保护壳透明壳X印花保护套防摔潮牌男女 6.1英寸苹果XR透明壳"/>
    <x v="0"/>
  </r>
  <r>
    <x v="1"/>
    <n v="18004"/>
    <x v="23"/>
    <x v="36"/>
    <s v="海天"/>
    <n v="7876"/>
    <s v="海天集团"/>
    <s v="佛山市海天调味食品股份有限公司"/>
    <x v="111"/>
    <n v="240"/>
    <s v="海天老抽王500ml"/>
    <x v="0"/>
  </r>
  <r>
    <x v="0"/>
    <n v="11729"/>
    <x v="25"/>
    <x v="3"/>
    <s v="南极人（Nanjiren）"/>
    <n v="265593"/>
    <s v="南极人(上海)股份有限公司"/>
    <s v="南极人(上海)股份有限公司"/>
    <x v="288"/>
    <n v="954217"/>
    <s v="？？春季K型负跟鞋女单鞋腰椎间盘矫正前高后低倒走鞋 619米色 39"/>
    <x v="0"/>
  </r>
  <r>
    <x v="1"/>
    <n v="1315"/>
    <x v="19"/>
    <x v="28"/>
    <s v="耐克（NIKE）"/>
    <n v="13305"/>
    <s v="耐克创新有限合伙公司"/>
    <s v="耐克创新有限合伙公司"/>
    <x v="106"/>
    <n v="28489"/>
    <s v="耐克（NIKE）中性款黑色镜框黑色镜腿蓝色LOGO蓝紫色反光膜镜片板材眼镜 太阳镜 EV1105 333"/>
    <x v="0"/>
  </r>
  <r>
    <x v="1"/>
    <n v="11729"/>
    <x v="25"/>
    <x v="3"/>
    <s v="南极人（Nanjiren）"/>
    <n v="216039"/>
    <s v="南极人(上海)股份有限公司"/>
    <s v="南极人(上海)股份有限公司"/>
    <x v="289"/>
    <n v="3573720"/>
    <s v="极人（Nanjiren）韩版男士网面透气冠军耐磨防滑运动休闲鞋 JRLXC1819 黑色 41"/>
    <x v="0"/>
  </r>
  <r>
    <x v="1"/>
    <n v="18004"/>
    <x v="23"/>
    <x v="36"/>
    <s v="海天（HADAY）"/>
    <n v="137697"/>
    <s v="海天集团"/>
    <s v="佛山市海天调味食品股份有限公司"/>
    <x v="290"/>
    <n v="2202987"/>
    <s v="海天（HADAY） 黄豆酱 340g"/>
    <x v="0"/>
  </r>
  <r>
    <x v="0"/>
    <n v="11729"/>
    <x v="25"/>
    <x v="26"/>
    <s v="安踏（ANTA）"/>
    <n v="189388"/>
    <s v="安踏(中国)有限公司"/>
    <s v="安踏(中国)有限公司"/>
    <x v="224"/>
    <n v="3268"/>
    <s v="安踏男鞋 2019夏季新品时尚舒适透气沙滩鞋 官网男子凉鞋 黑/安踏白-1 8.5(适合男42)"/>
    <x v="0"/>
  </r>
  <r>
    <x v="0"/>
    <n v="1315"/>
    <x v="19"/>
    <x v="16"/>
    <s v="阿迪达斯（Adidas）"/>
    <n v="2828"/>
    <s v="阿迪达斯有限公司"/>
    <s v="阿迪达斯有限公司"/>
    <x v="291"/>
    <n v="291877"/>
    <s v="阿迪达斯adidas 舒适排汗 男款POLO衫运动长袖 . L"/>
    <x v="0"/>
  </r>
  <r>
    <x v="0"/>
    <n v="11729"/>
    <x v="25"/>
    <x v="27"/>
    <s v="李宁（LI-NING）"/>
    <n v="34857"/>
    <s v="李宁体育(上海)有限公司"/>
    <s v="李宁体育(上海)有限公司"/>
    <x v="292"/>
    <n v="30069"/>
    <s v="李宁男鞋休闲鞋2019春季夏新款运动鞋学生潮流百搭黑白色复古旅游鞋防滑减震慢跑鞋子 黑色/白色 46码(12)"/>
    <x v="0"/>
  </r>
  <r>
    <x v="0"/>
    <n v="18008"/>
    <x v="26"/>
    <x v="23"/>
    <s v="一叶子"/>
    <n v="19244"/>
    <s v="上海黎姿化妆品有限公司"/>
    <s v="上海黎姿化妆品有限公司"/>
    <x v="293"/>
    <n v="30092"/>
    <s v="一叶子面膜4盒26片（满199元减25元）"/>
    <x v="0"/>
  </r>
  <r>
    <x v="0"/>
    <n v="11729"/>
    <x v="25"/>
    <x v="37"/>
    <s v="森马（Semir）"/>
    <n v="15214"/>
    <s v="浙江森马服饰有限公司"/>
    <s v="浙江森马服饰有限公司"/>
    <x v="12"/>
    <n v="59"/>
    <s v="【官方旗舰店】Semir男拖鞋夏季夹脚休闲简约防滑沙滩人字拖鞋 红色 39"/>
    <x v="0"/>
  </r>
  <r>
    <x v="1"/>
    <n v="1315"/>
    <x v="19"/>
    <x v="16"/>
    <s v="阿迪达斯（Adidas）"/>
    <n v="159853"/>
    <s v="阿迪达斯有限公司"/>
    <s v="阿迪达斯有限公司"/>
    <x v="294"/>
    <n v="33035"/>
    <s v="阿迪达斯男女袜子运动休闲棉袜三双送李宁051短袜3双共六双"/>
    <x v="0"/>
  </r>
  <r>
    <x v="0"/>
    <n v="11729"/>
    <x v="25"/>
    <x v="39"/>
    <s v="海澜之家（HLA）"/>
    <n v="7835"/>
    <s v="海澜之家服饰有限公司"/>
    <s v="海澜之家服饰有限公司"/>
    <x v="295"/>
    <n v="611131"/>
    <s v="HLA海澜之家黑色休闲鞋2018秋季新品舒适透气皮鞋套脚男鞋HSXDD3E152A 黑色F2 42"/>
    <x v="0"/>
  </r>
  <r>
    <x v="1"/>
    <n v="18008"/>
    <x v="26"/>
    <x v="8"/>
    <s v="欧莱雅（LOREAL）"/>
    <n v="13676"/>
    <s v="莱雅公司"/>
    <s v="莱雅公司"/>
    <x v="296"/>
    <n v="43254"/>
    <s v="【整包】欧莱雅（LOREAL）透明质酸水润润发乳护发素200ml*4（去油补水柔顺干枯）（新老包装随机发货）"/>
    <x v="0"/>
  </r>
  <r>
    <x v="0"/>
    <n v="11729"/>
    <x v="25"/>
    <x v="16"/>
    <s v="阿迪达斯（Adidas）"/>
    <n v="132345"/>
    <s v="阿迪达斯有限公司"/>
    <s v="阿迪达斯有限公司"/>
    <x v="16"/>
    <n v="1278"/>
    <s v="Adidas阿迪达斯女鞋春季新款Sambarose 百搭增高鞋松糕鞋休闲鞋女士B37860直邮 B37861 38.5"/>
    <x v="0"/>
  </r>
  <r>
    <x v="0"/>
    <n v="1316"/>
    <x v="0"/>
    <x v="21"/>
    <s v="BLACKMORES"/>
    <n v="153835"/>
    <s v="黛浓有限公司"/>
    <s v="黛浓有限公司"/>
    <x v="55"/>
    <n v="1751"/>
    <s v="Blackmores澳佳宝ve面霜天然维生素E冰冰霜 润肤保湿补水妆前乳 澳洲进口 润肤霜50g*3支"/>
    <x v="0"/>
  </r>
  <r>
    <x v="0"/>
    <n v="12259"/>
    <x v="2"/>
    <x v="40"/>
    <s v="CLORIS"/>
    <n v="359425"/>
    <s v="五粮液集团"/>
    <s v="四川省宜宾五粮液集团有限公司"/>
    <x v="16"/>
    <n v="68"/>
    <s v="果酒  CLORIS青梅酒花香女士果酒10度 五粮液集团出品 葡萄青梅果酒375ml"/>
    <x v="0"/>
  </r>
  <r>
    <x v="1"/>
    <n v="18008"/>
    <x v="26"/>
    <x v="11"/>
    <s v="百雀羚（PECHOIN）"/>
    <n v="4073"/>
    <s v="上海百雀羚日用化学有限公司"/>
    <s v="上海百雀羚日用化学有限公司"/>
    <x v="297"/>
    <n v="121005"/>
    <s v="百雀羚 水润深层保湿乳 100ml"/>
    <x v="0"/>
  </r>
  <r>
    <x v="0"/>
    <n v="12259"/>
    <x v="2"/>
    <x v="40"/>
    <s v="五湖液"/>
    <n v="348793"/>
    <s v="五粮液集团"/>
    <s v="四川省宜宾五粮液集团有限公司"/>
    <x v="59"/>
    <n v="2304"/>
    <s v="五湖液小酒版 45度浓香型小瓶白酒 五粮液原厂出品 包邮 24瓶*100ml"/>
    <x v="0"/>
  </r>
  <r>
    <x v="0"/>
    <n v="1316"/>
    <x v="0"/>
    <x v="21"/>
    <s v="Blackmores"/>
    <n v="144123"/>
    <s v="黛浓有限公司"/>
    <s v="质控聚合品牌"/>
    <x v="59"/>
    <n v="242"/>
    <s v="澳洲进口 Blackmores澳佳宝ve面霜天然维生素面霜润肤霜 50G 1盒装"/>
    <x v="0"/>
  </r>
  <r>
    <x v="0"/>
    <n v="12259"/>
    <x v="2"/>
    <x v="40"/>
    <s v="五粮PTVIP"/>
    <n v="402346"/>
    <s v="五粮液集团"/>
    <s v="四川省宜宾五粮液集团有限公司"/>
    <x v="122"/>
    <n v="2412"/>
    <s v="五粮液（WULIANGYE） 五粮液股份有限公司浓香型52度五粮PTVIP优品级 整箱500ml*6"/>
    <x v="0"/>
  </r>
  <r>
    <x v="1"/>
    <n v="18008"/>
    <x v="26"/>
    <x v="16"/>
    <s v="阿迪达斯（Adidas）"/>
    <n v="159853"/>
    <s v="阿迪达斯有限公司"/>
    <s v="阿迪达斯有限公司"/>
    <x v="298"/>
    <n v="99866"/>
    <s v="阿迪达斯 男士功能型香波沐浴露 运动后舒缓250ml"/>
    <x v="0"/>
  </r>
  <r>
    <x v="0"/>
    <n v="12259"/>
    <x v="2"/>
    <x v="40"/>
    <s v="五粮液"/>
    <n v="207145"/>
    <s v="五粮液集团"/>
    <s v="四川省宜宾五粮液集团有限公司"/>
    <x v="299"/>
    <n v="825881"/>
    <s v="永丰牌北京二锅头白酒42度纯粮酒 清香型白酒 永丰二锅头 永丰六六大顺500ml*6 六色组合整箱装"/>
    <x v="0"/>
  </r>
  <r>
    <x v="0"/>
    <n v="1316"/>
    <x v="0"/>
    <x v="21"/>
    <s v="blackmores"/>
    <n v="160869"/>
    <s v="黛浓有限公司"/>
    <s v="黛浓有限公司"/>
    <x v="300"/>
    <n v="13478"/>
    <s v="澳洲直邮Blackmores维生素E乳霜VE面霜软膏50g滋润保湿乳霜防干燥冰冰霜 冬天防开裂"/>
    <x v="0"/>
  </r>
  <r>
    <x v="1"/>
    <n v="12259"/>
    <x v="2"/>
    <x v="40"/>
    <s v="五粮液"/>
    <n v="155136"/>
    <s v="五粮液集团"/>
    <s v="四川省宜宾五粮液集团有限公司"/>
    <x v="301"/>
    <n v="1024496"/>
    <s v="五粮液股份文化艺术四大名著赠品 52度富贵吉祥整箱装500ml*6瓶 浓香型白酒礼盒高度酒水【不含四大名著酒"/>
    <x v="0"/>
  </r>
  <r>
    <x v="0"/>
    <n v="18008"/>
    <x v="26"/>
    <x v="18"/>
    <s v="韩束（KAN’S）"/>
    <n v="7944"/>
    <s v="上海黎姿化妆品有限公司"/>
    <s v="上海黎姿化妆品有限公司"/>
    <x v="302"/>
    <n v="13249"/>
    <s v="韩束聚光白净透柔肤水125ml（满199元减25元）"/>
    <x v="0"/>
  </r>
  <r>
    <x v="0"/>
    <n v="12259"/>
    <x v="2"/>
    <x v="40"/>
    <s v="五粮液（WULIANGYE）"/>
    <n v="171672"/>
    <s v="五粮液集团"/>
    <s v="四川省宜宾五粮液集团有限公司"/>
    <x v="303"/>
    <n v="8356355"/>
    <s v="黄金酒手提袋"/>
    <x v="0"/>
  </r>
  <r>
    <x v="0"/>
    <n v="1316"/>
    <x v="0"/>
    <x v="21"/>
    <s v="澳佳宝（BLACKMORES）"/>
    <n v="163991"/>
    <s v="黛浓有限公司"/>
    <s v="黛浓有限公司"/>
    <x v="304"/>
    <n v="7441"/>
    <s v="澳佳宝（Blackmores）VE面霜天然维生素面霜润肤霜 50g 新老版本随机发货 2支装"/>
    <x v="0"/>
  </r>
  <r>
    <x v="1"/>
    <n v="12259"/>
    <x v="2"/>
    <x v="40"/>
    <s v="五粮液（WULIANGYE）"/>
    <n v="17815"/>
    <s v="五粮液集团"/>
    <s v="四川省宜宾五粮液集团有限公司"/>
    <x v="305"/>
    <n v="82742479"/>
    <s v="礼品袋（适用于百家宴500ml）"/>
    <x v="0"/>
  </r>
  <r>
    <x v="1"/>
    <n v="18023"/>
    <x v="27"/>
    <x v="3"/>
    <s v="南极人（Nanjiren）"/>
    <n v="31059"/>
    <s v="南极人(上海)股份有限公司"/>
    <s v="南极人(上海)股份有限公司"/>
    <x v="306"/>
    <n v="61005"/>
    <s v="【整盒】南极人 商务休闲 中筒精梳棉男袜 舒适透气吸汗 10双/盒（均码 10双装 混色）N821"/>
    <x v="0"/>
  </r>
  <r>
    <x v="0"/>
    <n v="12259"/>
    <x v="2"/>
    <x v="40"/>
    <s v="五粮液（wuliangye）"/>
    <n v="205649"/>
    <s v="五粮液集团"/>
    <s v="四川省宜宾五粮液集团有限公司"/>
    <x v="307"/>
    <n v="461568"/>
    <s v="（领券下单）五粮液52度 普五 500ml 白酒 酒仙网"/>
    <x v="0"/>
  </r>
  <r>
    <x v="0"/>
    <n v="1316"/>
    <x v="0"/>
    <x v="21"/>
    <s v="澳佳宝（Blackmores）"/>
    <n v="168710"/>
    <s v="黛浓有限公司"/>
    <s v="黛浓有限公司"/>
    <x v="308"/>
    <n v="94117"/>
    <s v="香港直邮 澳大利亚澳佳宝（Blackmores）天然维生素E面霜VE面霜润肤霜冰冰霜保湿补水滋润 VE面霜50g"/>
    <x v="0"/>
  </r>
  <r>
    <x v="1"/>
    <n v="12259"/>
    <x v="2"/>
    <x v="40"/>
    <s v="五粮液（wuliangye）"/>
    <n v="205649"/>
    <s v="五粮液集团"/>
    <s v="四川省宜宾五粮液集团有限公司"/>
    <x v="309"/>
    <n v="10109"/>
    <s v="五粮液（wuliangye） 52度 华耀贵宾佳品 整箱装   团年聚会  婚礼用酒   500ml*6瓶 浓香型白酒礼盒装"/>
    <x v="0"/>
  </r>
  <r>
    <x v="0"/>
    <n v="1316"/>
    <x v="0"/>
    <x v="22"/>
    <s v="GNC"/>
    <n v="171862"/>
    <s v="GNC公司"/>
    <s v="大众营养投资公司"/>
    <x v="249"/>
    <n v="1519"/>
    <s v="美国GNC维生素C保湿面霜 57g"/>
    <x v="0"/>
  </r>
  <r>
    <x v="0"/>
    <n v="12259"/>
    <x v="2"/>
    <x v="40"/>
    <s v="五粮神"/>
    <n v="199671"/>
    <s v="五粮液集团"/>
    <s v="四川省宜宾五粮液集团有限公司"/>
    <x v="272"/>
    <n v="8042"/>
    <s v="五粮液股份公司 豪华系列 金装透明桶 五粮神 52度浓香型白酒 500ml 整箱6瓶超值装"/>
    <x v="0"/>
  </r>
  <r>
    <x v="0"/>
    <n v="1316"/>
    <x v="0"/>
    <x v="22"/>
    <s v="健安喜（GNC）"/>
    <n v="9120"/>
    <s v="GNC公司"/>
    <s v="大众营养投资公司"/>
    <x v="1"/>
    <n v="382"/>
    <s v="健安喜（GNC）库拉索芦荟保湿面霜57g"/>
    <x v="0"/>
  </r>
  <r>
    <x v="0"/>
    <n v="12259"/>
    <x v="2"/>
    <x v="40"/>
    <s v="五粮迎宾"/>
    <n v="288702"/>
    <s v="五粮液集团"/>
    <s v="四川省宜宾五粮液集团有限公司"/>
    <x v="16"/>
    <n v="617"/>
    <s v="五粮液股份出品 迎宾酒浓香型白酒 陈酿52度500ml单瓶"/>
    <x v="0"/>
  </r>
  <r>
    <x v="0"/>
    <n v="1316"/>
    <x v="0"/>
    <x v="23"/>
    <s v="一叶子"/>
    <n v="19244"/>
    <s v="上海黎姿化妆品有限公司"/>
    <s v="上海黎姿化妆品有限公司"/>
    <x v="12"/>
    <n v="0"/>
    <s v="一叶子夏日优享组合（40g+95ml）"/>
    <x v="0"/>
  </r>
  <r>
    <x v="0"/>
    <n v="12259"/>
    <x v="2"/>
    <x v="40"/>
    <s v="五粮醇"/>
    <n v="44843"/>
    <s v="五粮液集团"/>
    <s v="四川省宜宾五粮液集团有限公司"/>
    <x v="310"/>
    <n v="64758"/>
    <s v="礼品袋 适用于 五粮醇 500ml"/>
    <x v="0"/>
  </r>
  <r>
    <x v="0"/>
    <n v="1316"/>
    <x v="0"/>
    <x v="23"/>
    <s v="一叶子（Oneleaf）"/>
    <n v="151346"/>
    <s v="上海黎姿化妆品有限公司"/>
    <s v="上海黎姿化妆品有限公司"/>
    <x v="311"/>
    <n v="2721222"/>
    <s v="韩束补水面膜女深层补水多重修护 玻尿酸补水保湿面贴膜 红石榴鲜活水盈面膜红石榴24.6ml*20片"/>
    <x v="0"/>
  </r>
  <r>
    <x v="1"/>
    <n v="12259"/>
    <x v="2"/>
    <x v="40"/>
    <s v="五粮醇"/>
    <n v="44843"/>
    <s v="五粮液集团"/>
    <s v="四川省宜宾五粮液集团有限公司"/>
    <x v="312"/>
    <n v="1032004"/>
    <s v="五粮醇 礼品袋（适用于臻选6）"/>
    <x v="0"/>
  </r>
  <r>
    <x v="1"/>
    <n v="1316"/>
    <x v="0"/>
    <x v="23"/>
    <s v="一叶子（Oneleaf）"/>
    <n v="102889"/>
    <s v="上海黎姿化妆品有限公司"/>
    <s v="上海黎姿化妆品有限公司"/>
    <x v="313"/>
    <n v="7630478"/>
    <s v="日本技术 一叶子 防晒霜乳液40ml 防晒露 SPF50PA++（户外 旅行 军训 防紫外线 清透清爽保湿男女士护肤品"/>
    <x v="0"/>
  </r>
  <r>
    <x v="0"/>
    <n v="12259"/>
    <x v="2"/>
    <x v="40"/>
    <s v="亚洲"/>
    <n v="276734"/>
    <s v="五粮液集团"/>
    <s v="四川省宜宾五粮液集团有限公司"/>
    <x v="314"/>
    <n v="110"/>
    <s v="白酒酒具 倒酒分酒器 一个分酒器+六个酒杯"/>
    <x v="0"/>
  </r>
  <r>
    <x v="0"/>
    <n v="1316"/>
    <x v="0"/>
    <x v="25"/>
    <s v="九阳（Joyoung）"/>
    <n v="9774"/>
    <s v="九阳股份"/>
    <s v="九阳股份有限公司"/>
    <x v="59"/>
    <n v="236"/>
    <s v="飞科（FLYCO） 电动剃须刀男士刮胡刀FS711 便携胡须刀双头迷你胡子刀"/>
    <x v="0"/>
  </r>
  <r>
    <x v="1"/>
    <n v="12259"/>
    <x v="2"/>
    <x v="40"/>
    <s v="元曲"/>
    <n v="359888"/>
    <s v="五粮液集团"/>
    <s v="四川省宜宾五粮液集团有限公司"/>
    <x v="136"/>
    <n v="34662"/>
    <s v="元曲 浓香型白酒 52度 500ml"/>
    <x v="0"/>
  </r>
  <r>
    <x v="0"/>
    <n v="1316"/>
    <x v="0"/>
    <x v="24"/>
    <s v="佰草集（HERBORIST）"/>
    <n v="4151"/>
    <s v="上海家化联合股份有限公司"/>
    <s v="上海家化联合股份有限公司"/>
    <x v="315"/>
    <n v="1654073"/>
    <s v="顺丰速达 佰草集新玉润套装深层补水套装补水保湿套装礼盒版"/>
    <x v="0"/>
  </r>
  <r>
    <x v="0"/>
    <n v="12259"/>
    <x v="2"/>
    <x v="40"/>
    <s v="国杯"/>
    <n v="350819"/>
    <s v="五粮液集团"/>
    <s v="四川省宜宾五粮液集团有限公司"/>
    <x v="8"/>
    <n v="844"/>
    <s v="宜宾五粮液生态酿酒出品 国杯绿豆酒高度浓香型婚喜宴特价白酒 整箱礼盒装收藏 500ml*6 52度"/>
    <x v="0"/>
  </r>
  <r>
    <x v="1"/>
    <n v="1316"/>
    <x v="0"/>
    <x v="24"/>
    <s v="佰草集（HERBORIST）"/>
    <n v="4151"/>
    <s v="上海家化联合股份有限公司"/>
    <s v="上海家化联合股份有限公司"/>
    <x v="316"/>
    <n v="5236235"/>
    <s v="佰草集（HERBORIST）男仕多效活肤水100ml（补水保湿清洁控油爽肤水）"/>
    <x v="0"/>
  </r>
  <r>
    <x v="1"/>
    <n v="12259"/>
    <x v="2"/>
    <x v="40"/>
    <s v="尖庄"/>
    <n v="26631"/>
    <s v="五粮液集团"/>
    <s v="四川省宜宾五粮液集团有限公司"/>
    <x v="317"/>
    <n v="258662"/>
    <s v="五粮液 股份出品 尖庄曲酒盒装52度500ml*6盒 整箱装"/>
    <x v="0"/>
  </r>
  <r>
    <x v="0"/>
    <n v="12259"/>
    <x v="2"/>
    <x v="40"/>
    <s v="感恩"/>
    <n v="296730"/>
    <s v="五粮液集团"/>
    <s v="四川省宜宾五粮液集团有限公司"/>
    <x v="122"/>
    <n v="990"/>
    <s v="52度五粮液股份有限公司  感恩酒 精酿 52度500ml 浓香型高度白酒 喜庆红 精制酿造！"/>
    <x v="0"/>
  </r>
  <r>
    <x v="0"/>
    <n v="12259"/>
    <x v="2"/>
    <x v="40"/>
    <s v="春夏秋冬"/>
    <n v="83704"/>
    <s v="五粮液集团"/>
    <s v="四川省宜宾五粮液集团有限公司"/>
    <x v="272"/>
    <n v="48710"/>
    <s v="宜宾五粮液股份有限公司出品 五福吉运酒 浓香型白酒 52度 500ml*5 礼盒装 整箱"/>
    <x v="0"/>
  </r>
  <r>
    <x v="0"/>
    <n v="12259"/>
    <x v="2"/>
    <x v="40"/>
    <s v="永福酱酒"/>
    <n v="412740"/>
    <s v="五粮液集团"/>
    <s v="四川省宜宾五粮液集团有限公司"/>
    <x v="36"/>
    <n v="4163"/>
    <s v="永福酱酒 白酒 十年 酱香型 53度 500ml"/>
    <x v="0"/>
  </r>
  <r>
    <x v="0"/>
    <n v="12259"/>
    <x v="2"/>
    <x v="40"/>
    <s v="福禄寿禧"/>
    <n v="359323"/>
    <s v="五粮液集团"/>
    <s v="四川省宜宾五粮液集团有限公司"/>
    <x v="309"/>
    <n v="0"/>
    <s v="福禄寿禧六合同春专用【礼品袋】"/>
    <x v="0"/>
  </r>
  <r>
    <x v="1"/>
    <n v="12259"/>
    <x v="2"/>
    <x v="40"/>
    <s v="福禄寿禧"/>
    <n v="359323"/>
    <s v="五粮液集团"/>
    <s v="四川省宜宾五粮液集团有限公司"/>
    <x v="318"/>
    <n v="26268"/>
    <s v="福禄寿禧 白酒 福禄寿禧（四瓶套酒181）套组 WLY-004-A"/>
    <x v="0"/>
  </r>
  <r>
    <x v="0"/>
    <n v="12259"/>
    <x v="2"/>
    <x v="40"/>
    <s v="纳福"/>
    <n v="208858"/>
    <s v="五粮液集团"/>
    <s v="四川省宜宾五粮液集团有限公司"/>
    <x v="319"/>
    <n v="67386"/>
    <s v="纳福专用 【礼品袋】"/>
    <x v="0"/>
  </r>
  <r>
    <x v="0"/>
    <n v="12259"/>
    <x v="2"/>
    <x v="33"/>
    <s v="古井"/>
    <n v="84017"/>
    <s v="古井贡集团"/>
    <s v="安徽古井贡酒股份有限公司"/>
    <x v="320"/>
    <n v="13938"/>
    <s v="红星 二锅头 清香型 56度 100ml*24瓶（衢州柯城区衢江区城区专享）"/>
    <x v="0"/>
  </r>
  <r>
    <x v="0"/>
    <n v="12259"/>
    <x v="2"/>
    <x v="33"/>
    <s v="古井贡"/>
    <n v="84246"/>
    <s v="古井贡集团"/>
    <s v="安徽古井贡酒股份有限公司"/>
    <x v="321"/>
    <n v="1293221"/>
    <s v="（仅剩16瓶售完下架，下单立减到手288）50度 古井贡酒 年份原浆(古8)500ml 古井贡 白酒"/>
    <x v="0"/>
  </r>
  <r>
    <x v="0"/>
    <n v="12259"/>
    <x v="2"/>
    <x v="33"/>
    <s v="古井贡年份原浆"/>
    <n v="183182"/>
    <s v="古井贡集团"/>
    <s v="安徽古井贡酒股份有限公司"/>
    <x v="322"/>
    <n v="16298"/>
    <s v="礼品袋（适用于古井贡酒年份原浆献礼版 500ml）"/>
    <x v="0"/>
  </r>
  <r>
    <x v="0"/>
    <n v="12259"/>
    <x v="2"/>
    <x v="33"/>
    <s v="古井贡酒"/>
    <n v="7523"/>
    <s v="古井贡集团"/>
    <s v="安徽古井贡酒股份有限公司"/>
    <x v="323"/>
    <n v="124032"/>
    <s v="陈年老酒 金古井酒 50度 2011年 500ml*6瓶"/>
    <x v="0"/>
  </r>
  <r>
    <x v="1"/>
    <n v="12259"/>
    <x v="2"/>
    <x v="33"/>
    <s v="古井贡酒"/>
    <n v="7523"/>
    <s v="古井贡集团"/>
    <s v="安徽古井贡酒股份有限公司"/>
    <x v="324"/>
    <n v="4474552"/>
    <s v="礼品袋（适用于古井贡酒年份原浆献礼版50度 500ml）"/>
    <x v="0"/>
  </r>
  <r>
    <x v="0"/>
    <n v="12259"/>
    <x v="2"/>
    <x v="33"/>
    <s v="古井贡（GJG）"/>
    <n v="122794"/>
    <s v="古井贡集团"/>
    <s v="安徽古井贡酒股份有限公司"/>
    <x v="325"/>
    <n v="163177"/>
    <s v="礼品袋 手提袋适用于年份原浆中国香古8"/>
    <x v="0"/>
  </r>
  <r>
    <x v="0"/>
    <n v="12259"/>
    <x v="2"/>
    <x v="42"/>
    <s v="水井坊"/>
    <n v="16147"/>
    <s v="水井坊股份"/>
    <s v="四川水井坊股份有限公司"/>
    <x v="326"/>
    <n v="3985686"/>
    <s v="（领券下单更优惠）水井坊 52度 臻酿八号500ml（6瓶装）浓香型高度 白酒 整箱 礼盒装 含礼袋"/>
    <x v="0"/>
  </r>
  <r>
    <x v="1"/>
    <n v="12259"/>
    <x v="2"/>
    <x v="42"/>
    <s v="水井坊"/>
    <n v="16147"/>
    <s v="水井坊股份"/>
    <s v="四川水井坊股份有限公司"/>
    <x v="327"/>
    <n v="9547343"/>
    <s v="礼品袋（适用于水井坊臻酿八號38度 500ml）"/>
    <x v="0"/>
  </r>
  <r>
    <x v="0"/>
    <n v="12259"/>
    <x v="2"/>
    <x v="44"/>
    <s v="星得斯"/>
    <n v="61223"/>
    <s v="洋河酒厂"/>
    <s v="江苏洋河酒厂股份有限公司"/>
    <x v="328"/>
    <n v="108679"/>
    <s v="红酒开瓶器多功能 海马刀"/>
    <x v="0"/>
  </r>
  <r>
    <x v="0"/>
    <n v="12259"/>
    <x v="2"/>
    <x v="44"/>
    <s v="梦之蓝"/>
    <n v="194502"/>
    <s v="洋河酒厂"/>
    <s v="江苏洋河酒厂股份有限公司"/>
    <x v="329"/>
    <n v="241132"/>
    <s v="雪花  啤酒 500ml*5件"/>
    <x v="0"/>
  </r>
  <r>
    <x v="0"/>
    <n v="12259"/>
    <x v="2"/>
    <x v="44"/>
    <s v="洋河"/>
    <n v="26909"/>
    <s v="洋河酒厂"/>
    <s v="江苏洋河酒厂股份有限公司"/>
    <x v="330"/>
    <n v="12526650"/>
    <s v="（限时送整箱白酒）洋河42度 洋河特曲（珠光蓝）500ml*6 白酒整"/>
    <x v="0"/>
  </r>
  <r>
    <x v="1"/>
    <n v="12259"/>
    <x v="2"/>
    <x v="44"/>
    <s v="洋河"/>
    <n v="26909"/>
    <s v="洋河酒厂"/>
    <s v="江苏洋河酒厂股份有限公司"/>
    <x v="331"/>
    <n v="33599951"/>
    <s v="礼品袋（适用于洋河青瓷14版52度480ml）"/>
    <x v="0"/>
  </r>
  <r>
    <x v="0"/>
    <n v="12259"/>
    <x v="2"/>
    <x v="44"/>
    <s v="洋河蓝色经典"/>
    <n v="127254"/>
    <s v="洋河酒厂"/>
    <s v="江苏洋河酒厂股份有限公司"/>
    <x v="248"/>
    <n v="47916"/>
    <s v="洋河蓝色经典 海之蓝 42度 单瓶装480ml 口感绵柔浓香型白酒  湖北力东鸣"/>
    <x v="0"/>
  </r>
  <r>
    <x v="0"/>
    <n v="12259"/>
    <x v="2"/>
    <x v="44"/>
    <s v="洋河酒厂（YANGHE）"/>
    <n v="218860"/>
    <s v="洋河酒厂"/>
    <s v="江苏洋河酒厂股份有限公司"/>
    <x v="4"/>
    <n v="6500"/>
    <s v="洋河特曲 浓香型白酒 52度 500ml 整件*6【鸿程】"/>
    <x v="0"/>
  </r>
  <r>
    <x v="0"/>
    <n v="12259"/>
    <x v="2"/>
    <x v="45"/>
    <s v="GJM"/>
    <n v="264313"/>
    <s v="茅台集团"/>
    <s v="中国贵州茅台酒厂(集团)有限责任公司"/>
    <x v="332"/>
    <n v="18727"/>
    <s v="贵州茅台集团白金酒公司五星级52度浓香型白酒礼盒整箱酒水婚宴喜酒 425ml*6瓶"/>
    <x v="0"/>
  </r>
  <r>
    <x v="0"/>
    <n v="12259"/>
    <x v="2"/>
    <x v="45"/>
    <s v="习窖"/>
    <n v="334266"/>
    <s v="茅台集团"/>
    <s v="贵州茅台酒厂（集团）习酒有限责任公司"/>
    <x v="73"/>
    <n v="9179"/>
    <s v="贵州茅台集团 习酒习窖20 酱香型白酒礼盒装送礼收藏酒 53度 500ml*1瓶"/>
    <x v="0"/>
  </r>
  <r>
    <x v="0"/>
    <n v="12259"/>
    <x v="2"/>
    <x v="45"/>
    <s v="习酒"/>
    <n v="226309"/>
    <s v="茅台集团"/>
    <s v="贵州茅台酒厂（集团）习酒有限责任公司"/>
    <x v="333"/>
    <n v="4540610"/>
    <s v="（爆款补货，到手价108，2瓶送金质习酒小酒）贵州茅台酒厂 习酒53度 银质习酒500ml"/>
    <x v="0"/>
  </r>
  <r>
    <x v="1"/>
    <n v="12259"/>
    <x v="2"/>
    <x v="45"/>
    <s v="习酒"/>
    <n v="17981"/>
    <s v="茅台集团"/>
    <s v="贵州茅台酒厂(集团)习酒有限责任公司"/>
    <x v="334"/>
    <n v="6811644"/>
    <s v="茅台集团 习酒 龙凤献瑞 53度 单瓶装白酒 500mL 口感酱香型"/>
    <x v="0"/>
  </r>
  <r>
    <x v="0"/>
    <n v="12259"/>
    <x v="2"/>
    <x v="45"/>
    <s v="习酒庄园"/>
    <n v="402128"/>
    <s v="茅台集团"/>
    <s v="贵州茅台酒厂（集团）习酒有限责任公司"/>
    <x v="59"/>
    <n v="1254"/>
    <s v="贵州习酒1952习酒庄园 53度酱香型白酒500ml礼盒白酒单瓶装"/>
    <x v="0"/>
  </r>
  <r>
    <x v="0"/>
    <n v="12259"/>
    <x v="2"/>
    <x v="45"/>
    <s v="习酿"/>
    <n v="388136"/>
    <s v="茅台集团"/>
    <s v="贵州茅台酒厂（集团）习酒有限责任公司"/>
    <x v="12"/>
    <n v="328"/>
    <s v="贵州习酒 習酿酱酒红酱53度酱香型白酒500ml单瓶装"/>
    <x v="0"/>
  </r>
  <r>
    <x v="0"/>
    <n v="12259"/>
    <x v="2"/>
    <x v="45"/>
    <s v="京匠"/>
    <n v="332665"/>
    <s v="茅台集团"/>
    <s v="贵州茅台酒厂（集团）习酒有限公司"/>
    <x v="335"/>
    <n v="4976"/>
    <s v="贵州习酒 京匠酒 尚品 酱香型白酒53度单瓶蓝瓶 珍藏陈酿 酱香经典 崇德尚贤 仁孝礼仪 贵州习酒 京匠尚品5"/>
    <x v="0"/>
  </r>
  <r>
    <x v="0"/>
    <n v="12259"/>
    <x v="2"/>
    <x v="45"/>
    <s v="传奇黔"/>
    <n v="332094"/>
    <s v="茅台集团"/>
    <s v="贵州茅台酒厂（集团）循环经济产业投资开发有限公司"/>
    <x v="122"/>
    <n v="1158"/>
    <s v="茅台集团 传奇黔酒 封坛1992 铂金版 整箱装白酒特价52°500ml*6"/>
    <x v="0"/>
  </r>
  <r>
    <x v="1"/>
    <n v="12259"/>
    <x v="2"/>
    <x v="45"/>
    <s v="华茅"/>
    <n v="417233"/>
    <s v="茅台集团"/>
    <s v="中国贵州茅台酒厂（集团）有限责任公司"/>
    <x v="336"/>
    <n v="235648"/>
    <s v="茅台 华茅 53度酱香型 白酒 500ml*6瓶 整箱装"/>
    <x v="0"/>
  </r>
  <r>
    <x v="0"/>
    <n v="12259"/>
    <x v="2"/>
    <x v="45"/>
    <s v="台源"/>
    <n v="146946"/>
    <s v="茅台集团"/>
    <s v="贵州茅台酒厂(集团)保健酒业有限公司"/>
    <x v="260"/>
    <n v="4646"/>
    <s v="贵州茅台集团出品猪年猪宝宝艺术纪念小酒红盒款生肖酒52度浓香型白酒 单瓶装800ml（买一赠一）"/>
    <x v="0"/>
  </r>
  <r>
    <x v="0"/>
    <n v="12259"/>
    <x v="2"/>
    <x v="45"/>
    <s v="天朝上品"/>
    <n v="31697"/>
    <s v="茅台集团"/>
    <s v="贵州茅台酒厂集团技术开发公司"/>
    <x v="337"/>
    <n v="639035"/>
    <s v="贵州茅台集团 天朝上品贵人酒1柔和酱香型白酒53度礼盒装宴席接待送礼白酒"/>
    <x v="0"/>
  </r>
  <r>
    <x v="1"/>
    <n v="12259"/>
    <x v="2"/>
    <x v="45"/>
    <s v="天朝上品"/>
    <n v="31697"/>
    <s v="茅台集团"/>
    <s v="贵州茅台酒厂集团技术开发公司"/>
    <x v="338"/>
    <n v="465007"/>
    <s v="茅台集团技开公司 天朝上品贵人三代53度500ml*6瓶整箱装 柔和酱香型白酒"/>
    <x v="0"/>
  </r>
  <r>
    <x v="0"/>
    <n v="12259"/>
    <x v="2"/>
    <x v="45"/>
    <s v="悠蜜"/>
    <n v="187326"/>
    <s v="茅台集团"/>
    <s v="贵州茅台（集团）生态农业产业发展有限公司"/>
    <x v="96"/>
    <n v="1976"/>
    <s v="悠蜜U味鸡尾酒预调酒 蓝莓利口酒水果口味配制酒果酒女士甜酒甜味 200ml单瓶"/>
    <x v="0"/>
  </r>
  <r>
    <x v="0"/>
    <n v="12259"/>
    <x v="2"/>
    <x v="45"/>
    <s v="播窖"/>
    <n v="302721"/>
    <s v="茅台集团"/>
    <s v="贵州茅台酒厂（集团）保健酒业有限公司"/>
    <x v="339"/>
    <n v="2110"/>
    <s v="播窖圆1935浓香型白酒52度500ml×6瓶整箱"/>
    <x v="0"/>
  </r>
  <r>
    <x v="0"/>
    <n v="12259"/>
    <x v="2"/>
    <x v="45"/>
    <s v="普天同庆"/>
    <n v="65754"/>
    <s v="茅台集团"/>
    <s v="贵州茅台酒厂(集团)习酒有限责任公司"/>
    <x v="36"/>
    <n v="3516"/>
    <s v="贵州茅台集团白酒礼盒实木盒 52度高档茅台习酒公司普天同庆礼盒两瓶装 浓香型白酒 陈酿12"/>
    <x v="0"/>
  </r>
  <r>
    <x v="0"/>
    <n v="12259"/>
    <x v="2"/>
    <x v="45"/>
    <s v="白金"/>
    <n v="282286"/>
    <s v="茅台集团"/>
    <s v="贵州茅台酒厂（集团）白金酒有限责任公司."/>
    <x v="340"/>
    <n v="187843"/>
    <s v="领券购买更优惠 茅台集团白金酒公司 白金御酿级酱香型53度白酒礼盒2瓶装 500ml V6整箱6瓶装"/>
    <x v="0"/>
  </r>
  <r>
    <x v="0"/>
    <n v="12259"/>
    <x v="2"/>
    <x v="45"/>
    <s v="白金酒"/>
    <n v="3942"/>
    <s v="茅台集团"/>
    <s v="贵州茅台酒厂（集团）白金酒责任有限公司"/>
    <x v="341"/>
    <n v="208067"/>
    <s v="赠品专用白金酒酒具"/>
    <x v="0"/>
  </r>
  <r>
    <x v="1"/>
    <n v="12259"/>
    <x v="2"/>
    <x v="45"/>
    <s v="白金酒"/>
    <n v="3942"/>
    <s v="茅台集团"/>
    <s v="贵州茅台酒厂（集团）白金酒责任有限公司"/>
    <x v="260"/>
    <n v="0"/>
    <s v="礼品袋适用于红酱A1 500ml（勿拍）"/>
    <x v="0"/>
  </r>
  <r>
    <x v="0"/>
    <n v="12259"/>
    <x v="2"/>
    <x v="45"/>
    <s v="祝尊富贵"/>
    <n v="373840"/>
    <s v="茅台集团"/>
    <s v="贵州茅台酒厂集团技术开发公司"/>
    <x v="122"/>
    <n v="2279"/>
    <s v="茅台白酒礼盒 贵州茅台集团财溢人生白酒礼盒浓香型52度二龙戏珠白酒礼盒2瓶装 高档木质白酒礼盒"/>
    <x v="0"/>
  </r>
  <r>
    <x v="0"/>
    <n v="12259"/>
    <x v="2"/>
    <x v="45"/>
    <s v="粲酒"/>
    <n v="371623"/>
    <s v="茅台集团"/>
    <s v="贵州茅台（集团）生态农业产业发展有限公司"/>
    <x v="122"/>
    <n v="303"/>
    <s v="粲酒糯米酒黄酒 清酿甜米酒微醺 乐观小酒礼盒装整箱13度150ml*6瓶"/>
    <x v="0"/>
  </r>
  <r>
    <x v="0"/>
    <n v="12259"/>
    <x v="2"/>
    <x v="45"/>
    <s v="經典"/>
    <n v="292243"/>
    <s v="茅台集团"/>
    <s v="贵州茅台酒厂（集团）习酒有限责任公司"/>
    <x v="342"/>
    <n v="5375"/>
    <s v="贵州茅台集团习酒公司经典演義五虎上将 52度600ml浓香型白酒 一套5瓶"/>
    <x v="0"/>
  </r>
  <r>
    <x v="0"/>
    <n v="12259"/>
    <x v="2"/>
    <x v="45"/>
    <s v="经典"/>
    <n v="82371"/>
    <s v="茅台集团"/>
    <s v="贵州茅台酒厂(集团)习酒有限责任公司"/>
    <x v="343"/>
    <n v="7062"/>
    <s v="贵州茅台集团习酒公司经典酱香-妙品53度500ml酱香型白酒礼盒装"/>
    <x v="0"/>
  </r>
  <r>
    <x v="0"/>
    <n v="12259"/>
    <x v="2"/>
    <x v="45"/>
    <s v="習水"/>
    <n v="256580"/>
    <s v="茅台集团"/>
    <s v="贵州茅台酒厂（集团）习酒有限责任公司"/>
    <x v="4"/>
    <n v="0"/>
    <s v="茅台集团习酒公司 赤水龙原浆酒原厂标配礼品袋3个"/>
    <x v="0"/>
  </r>
  <r>
    <x v="0"/>
    <n v="12259"/>
    <x v="2"/>
    <x v="45"/>
    <s v="習酒"/>
    <n v="364972"/>
    <s v="茅台集团"/>
    <s v="中国贵州茅台酒厂（集团）习酒有限责任公司"/>
    <x v="344"/>
    <n v="12482"/>
    <s v="茅台集团 习酒 习酒老版 53度 500ml*6瓶 整箱装白酒 口感酱香型"/>
    <x v="0"/>
  </r>
  <r>
    <x v="0"/>
    <n v="12259"/>
    <x v="2"/>
    <x v="45"/>
    <s v="茅乡"/>
    <n v="98287"/>
    <s v="茅台集团"/>
    <s v="中国贵州茅台酒厂(集团)有限责任公司"/>
    <x v="345"/>
    <n v="57717"/>
    <s v="贵州茅台集团茅乡封藏V16整箱礼盒白酒 52度500ml*6"/>
    <x v="0"/>
  </r>
  <r>
    <x v="0"/>
    <n v="12259"/>
    <x v="2"/>
    <x v="45"/>
    <s v="茅台"/>
    <n v="226231"/>
    <s v="茅台集团"/>
    <s v="中国贵州茅台酒厂（集团）有限责任公司"/>
    <x v="346"/>
    <n v="18183"/>
    <s v="贵州茅台集团 茅乡窖龄 原浆蓝52度浓香型白酒 500ml*6瓶 整箱装"/>
    <x v="0"/>
  </r>
  <r>
    <x v="1"/>
    <n v="12259"/>
    <x v="2"/>
    <x v="45"/>
    <s v="茅台"/>
    <n v="226231"/>
    <s v="茅台集团"/>
    <s v="中国贵州茅台酒厂（集团）有限责任公司"/>
    <x v="252"/>
    <n v="14412"/>
    <s v="茅台醇酱封藏N30单瓶装 酱香型 53度 500ml"/>
    <x v="0"/>
  </r>
  <r>
    <x v="0"/>
    <n v="12259"/>
    <x v="2"/>
    <x v="45"/>
    <s v="茅台不老"/>
    <n v="238405"/>
    <s v="茅台集团"/>
    <s v="中国贵州茅台酒厂（集团）有限责任公司"/>
    <x v="138"/>
    <n v="3214"/>
    <s v="贵州茅台集团 53度 茅台不老酒 整箱装 500ml*6 酱香型白酒"/>
    <x v="0"/>
  </r>
  <r>
    <x v="0"/>
    <n v="12259"/>
    <x v="2"/>
    <x v="45"/>
    <s v="茅台王子酒"/>
    <n v="247094"/>
    <s v="茅台集团"/>
    <s v="中国贵州茅台酒厂有限责任公司"/>
    <x v="12"/>
    <n v="90"/>
    <s v="茅台王子酒 53度200ml 酱香型白酒 2017年 单瓶装"/>
    <x v="0"/>
  </r>
  <r>
    <x v="0"/>
    <n v="12259"/>
    <x v="2"/>
    <x v="45"/>
    <s v="茅台迎宾酒"/>
    <n v="113655"/>
    <s v="茅台集团"/>
    <s v="中国贵州茅台酒厂(集团)有限责任公司"/>
    <x v="347"/>
    <n v="11317"/>
    <s v="贵州茅台集团茅台醇52度白酒 500ml 6瓶 整箱"/>
    <x v="0"/>
  </r>
  <r>
    <x v="1"/>
    <n v="12259"/>
    <x v="2"/>
    <x v="45"/>
    <s v="茅台醇"/>
    <n v="63821"/>
    <s v="茅台集团"/>
    <s v="中国贵州茅台酒厂(集团)有限责任公司"/>
    <x v="348"/>
    <n v="4292"/>
    <s v="茅台醇 柔酒 52度 500ml"/>
    <x v="0"/>
  </r>
  <r>
    <x v="0"/>
    <n v="12259"/>
    <x v="2"/>
    <x v="45"/>
    <s v="茅台（MAITAI）"/>
    <n v="171677"/>
    <s v="茅台集团"/>
    <s v="中国贵州茅台酒厂（集团）有限公司"/>
    <x v="349"/>
    <n v="55212"/>
    <s v="贵州茅台集团茅台醇香浓香型52度白酒N50 4瓶组合龙腾四海 珍藏级N50 4瓶"/>
    <x v="0"/>
  </r>
  <r>
    <x v="0"/>
    <n v="12259"/>
    <x v="2"/>
    <x v="45"/>
    <s v="茅台（MAOTAI）"/>
    <n v="273942"/>
    <s v="茅台集团"/>
    <s v="中国贵州茅台酒厂（集团）有限责任公司"/>
    <x v="350"/>
    <n v="14246071"/>
    <s v="（京东送货假一罚十）茅台集团技开公司 天朝上品贵人酒 53度 500ML*6瓶整箱装 柔和酱香型白酒"/>
    <x v="0"/>
  </r>
  <r>
    <x v="0"/>
    <n v="12259"/>
    <x v="2"/>
    <x v="45"/>
    <s v="茅台（MOUTAI）"/>
    <n v="12310"/>
    <s v="茅台集团"/>
    <s v="中国贵州茅台酒厂(集团)有限责任公司"/>
    <x v="351"/>
    <n v="24441661"/>
    <s v="（领券下单立减50）茅台51度 汉酱酒500ml 白酒 酒仙网"/>
    <x v="0"/>
  </r>
  <r>
    <x v="1"/>
    <n v="12259"/>
    <x v="2"/>
    <x v="45"/>
    <s v="茅台（MOUTAI）"/>
    <n v="12310"/>
    <s v="茅台集团"/>
    <s v="中国贵州茅台酒厂(集团)有限责任公司"/>
    <x v="352"/>
    <n v="60321558"/>
    <s v="贵州茅台集团白金酒公司 酱香型白酒53度（金如意）500ml 单瓶装"/>
    <x v="0"/>
  </r>
  <r>
    <x v="0"/>
    <n v="12259"/>
    <x v="2"/>
    <x v="45"/>
    <s v="茅台（moutai）"/>
    <n v="162855"/>
    <s v="茅台集团"/>
    <s v="中国贵州茅台酒厂(集团)有限责任公司"/>
    <x v="353"/>
    <n v="499904"/>
    <s v="鸡年 手提袋"/>
    <x v="0"/>
  </r>
  <r>
    <x v="0"/>
    <n v="12259"/>
    <x v="2"/>
    <x v="45"/>
    <s v="茅坛"/>
    <n v="341796"/>
    <s v="茅台集团"/>
    <s v="中国贵州茅台酒厂(集团)有限责任公司"/>
    <x v="8"/>
    <n v="1232"/>
    <s v="贵州茅台集团 黔茅古酱酒 53度酱香型纯粮食酒水 白酒礼盒收藏 6瓶整箱（500ml*6）"/>
    <x v="0"/>
  </r>
  <r>
    <x v="0"/>
    <n v="12259"/>
    <x v="2"/>
    <x v="45"/>
    <s v="财富（CAIFU）"/>
    <n v="152362"/>
    <s v="茅台集团"/>
    <s v="中国贵州茅台酒厂有限责任公司"/>
    <x v="12"/>
    <n v="5699"/>
    <s v="贵州茅台酒股份有限公司出品 53度财富龙酒1L 单瓶装"/>
    <x v="0"/>
  </r>
  <r>
    <x v="0"/>
    <n v="12259"/>
    <x v="2"/>
    <x v="45"/>
    <s v="贵州"/>
    <n v="56979"/>
    <s v="茅台集团"/>
    <s v="中国贵州茅台酒厂(集团)有限责任公司"/>
    <x v="111"/>
    <n v="9507"/>
    <s v="赠品手提袋 于主商品无关 切勿单拍 赠品专用 单拍不发货"/>
    <x v="0"/>
  </r>
  <r>
    <x v="0"/>
    <n v="12259"/>
    <x v="2"/>
    <x v="45"/>
    <s v="贵州茅台"/>
    <n v="208402"/>
    <s v="茅台集团"/>
    <s v="中国贵州茅台酒厂（集团）有限责任公司"/>
    <x v="354"/>
    <n v="6791975"/>
    <s v="（拍十个送一个） 茅台 实木底座 单只  数量不多 售完即止"/>
    <x v="0"/>
  </r>
  <r>
    <x v="1"/>
    <n v="12259"/>
    <x v="2"/>
    <x v="45"/>
    <s v="贵州茅台"/>
    <n v="208402"/>
    <s v="茅台集团"/>
    <s v="中国贵州茅台酒厂（集团）有限责任公司"/>
    <x v="304"/>
    <n v="0"/>
    <s v="茅台王子酒（小酒字版）礼品袋"/>
    <x v="0"/>
  </r>
  <r>
    <x v="0"/>
    <n v="12259"/>
    <x v="2"/>
    <x v="45"/>
    <s v="贵州茅台（MOUTAI）"/>
    <n v="403105"/>
    <s v="茅台集团"/>
    <s v="中国贵州茅台酒厂有限责任公司"/>
    <x v="309"/>
    <n v="32315"/>
    <s v="贵州茅台集团健康产业 酱香型白酒 53度茅台 正和酒 500ml 整箱装6瓶"/>
    <x v="0"/>
  </r>
  <r>
    <x v="0"/>
    <n v="12259"/>
    <x v="2"/>
    <x v="45"/>
    <s v="赖茅"/>
    <n v="10813"/>
    <s v="茅台集团"/>
    <s v="中国贵州茅台酒厂(集团)有限责任公司"/>
    <x v="355"/>
    <n v="969630"/>
    <s v="赖茅雨伞"/>
    <x v="0"/>
  </r>
  <r>
    <x v="1"/>
    <n v="12259"/>
    <x v="2"/>
    <x v="45"/>
    <s v="赖茅"/>
    <n v="10813"/>
    <s v="茅台集团"/>
    <s v="中国贵州茅台酒厂(集团)有限责任公司"/>
    <x v="356"/>
    <n v="4889237"/>
    <s v="茅台 赖茅珍藏53度500ml*6瓶 整箱装 酱香型白酒"/>
    <x v="0"/>
  </r>
  <r>
    <x v="0"/>
    <n v="12259"/>
    <x v="2"/>
    <x v="45"/>
    <s v="韵藏天下"/>
    <n v="423542"/>
    <s v="茅台集团"/>
    <s v="贵州茅台酒厂（集团）习酒有限责任公司"/>
    <x v="16"/>
    <n v="10358"/>
    <s v="茅台集团 习酒 韵藏天下·一品沉香酱香型白酒 53度500ml*6"/>
    <x v="0"/>
  </r>
  <r>
    <x v="0"/>
    <n v="12259"/>
    <x v="2"/>
    <x v="2"/>
    <s v="酒鬼（JIUGUI）"/>
    <n v="26050"/>
    <s v="酒鬼股份"/>
    <s v="酒鬼酒股份有限公司"/>
    <x v="357"/>
    <n v="3028109"/>
    <s v="（领券下单，再送沱牌大曲陈窖）酒鬼酒52度 珍藏特酿500ml 白酒"/>
    <x v="0"/>
  </r>
  <r>
    <x v="0"/>
    <n v="652"/>
    <x v="1"/>
    <x v="1"/>
    <s v="创维（Skyworth）"/>
    <n v="5565"/>
    <s v="创维集团"/>
    <s v="创维集团有限公司"/>
    <x v="161"/>
    <n v="32968"/>
    <s v="创维（Skyworth） 创维盒子麦克风M1 创维盒子专用"/>
    <x v="1"/>
  </r>
  <r>
    <x v="1"/>
    <n v="652"/>
    <x v="1"/>
    <x v="1"/>
    <s v="创维（Skyworth）"/>
    <n v="5565"/>
    <s v="创维集团"/>
    <s v="创维集团有限公司"/>
    <x v="63"/>
    <n v="55984"/>
    <s v="创维（Skyworth）S8000 VR一体机 智能VR眼镜 3D头盔 游戏设备"/>
    <x v="1"/>
  </r>
  <r>
    <x v="1"/>
    <n v="652"/>
    <x v="1"/>
    <x v="1"/>
    <s v="酷开"/>
    <n v="53513"/>
    <s v="创维集团"/>
    <s v="深圳创维-RGB电子有限公司"/>
    <x v="16"/>
    <n v="5554"/>
    <s v="酷开学习机24吋 24C1A无蓝光护眼加强版学生平板电脑学前小学初中高中同步英语学习机家教机"/>
    <x v="1"/>
  </r>
  <r>
    <x v="0"/>
    <n v="652"/>
    <x v="1"/>
    <x v="15"/>
    <s v="格力（GREE）"/>
    <n v="7420"/>
    <s v="格力集团"/>
    <s v="珠海格力电器股份有限公司"/>
    <x v="16"/>
    <n v="58"/>
    <s v="格力空调遥控器 YBOF2 格力空调通用遥控器 白色"/>
    <x v="1"/>
  </r>
  <r>
    <x v="0"/>
    <n v="652"/>
    <x v="1"/>
    <x v="7"/>
    <s v="美的（Midea）"/>
    <n v="12380"/>
    <s v="美的集团"/>
    <s v="美的集团股份有限公司"/>
    <x v="153"/>
    <n v="9197"/>
    <s v="美的（Midea） 美的多功能风暖浴霸集成吊顶嵌入式暖风机浴室卫生间取暖器 ZS21B1风暖浴霸"/>
    <x v="1"/>
  </r>
  <r>
    <x v="0"/>
    <n v="670"/>
    <x v="5"/>
    <x v="9"/>
    <s v="TCL"/>
    <n v="156912"/>
    <s v="TCL集团"/>
    <s v="TCL集团股份有限公司"/>
    <x v="358"/>
    <n v="395584"/>
    <s v="赠品颜色随机发 购买音频会议设备专用礼品 TCL 022充电宝小台灯 颜色随机发"/>
    <x v="1"/>
  </r>
  <r>
    <x v="1"/>
    <n v="670"/>
    <x v="5"/>
    <x v="9"/>
    <s v="TCL"/>
    <n v="2505"/>
    <s v="TCL集团"/>
    <s v="TCL集团股份有限公司"/>
    <x v="359"/>
    <n v="1477283"/>
    <s v="TCL会议电话机座机 CP300 音视频会议终端系统/全向麦克风/来电显示/免提/商务办公会议电话 中型会议室"/>
    <x v="1"/>
  </r>
  <r>
    <x v="0"/>
    <n v="670"/>
    <x v="5"/>
    <x v="1"/>
    <s v="创维（Skyworth）"/>
    <n v="217182"/>
    <s v="创维集团"/>
    <s v="深圳创维-RGB电子有限公司"/>
    <x v="360"/>
    <n v="431118"/>
    <s v="终身免费远程服务 标配"/>
    <x v="1"/>
  </r>
  <r>
    <x v="1"/>
    <n v="670"/>
    <x v="5"/>
    <x v="1"/>
    <s v="创维（Skyworth）"/>
    <n v="217182"/>
    <s v="创维集团"/>
    <s v="深圳创维-RGB电子有限公司"/>
    <x v="361"/>
    <n v="12611608"/>
    <s v="创维（Skyworth）腾讯无线投屏企业微信手机电视机投影培训同屏器 企业商务会议盒子"/>
    <x v="1"/>
  </r>
  <r>
    <x v="0"/>
    <n v="670"/>
    <x v="5"/>
    <x v="15"/>
    <s v="正格（MMC）"/>
    <n v="380516"/>
    <s v="格力集团"/>
    <s v="珠海格力新技术研究所有限公司"/>
    <x v="318"/>
    <n v="1233"/>
    <s v="正格礼品 小米5000毫安移动电源 超薄小巧"/>
    <x v="1"/>
  </r>
  <r>
    <x v="1"/>
    <n v="670"/>
    <x v="5"/>
    <x v="6"/>
    <s v="极限矩阵"/>
    <n v="69196"/>
    <s v="海尔集团"/>
    <s v="苏州海尔信息科技有限公司"/>
    <x v="362"/>
    <n v="741901"/>
    <s v="极限矩阵（matrimax）LT-270M1 27英寸 曲面吃鸡射击类电竞显示器（144Hz刷新1ms响应 DP+HDMI+DVI 1080P)"/>
    <x v="1"/>
  </r>
  <r>
    <x v="0"/>
    <n v="670"/>
    <x v="5"/>
    <x v="6"/>
    <s v="海尔（Haier）"/>
    <n v="7817"/>
    <s v="海尔集团"/>
    <s v="青岛海尔投资发展有限公司"/>
    <x v="363"/>
    <n v="1089648"/>
    <s v="海尔（haier）乐享X1窄边框一体机电脑商务办公台式主机全套家用游戏 海尔原装有线鼠标"/>
    <x v="1"/>
  </r>
  <r>
    <x v="1"/>
    <n v="670"/>
    <x v="5"/>
    <x v="6"/>
    <s v="海尔（Haier）"/>
    <n v="7817"/>
    <s v="海尔集团"/>
    <s v="青岛海尔投资发展有限公司"/>
    <x v="364"/>
    <n v="7853099"/>
    <s v="海尔（Haier）锋睿S420 14英寸轻薄学生商务笔记本电脑(N3350 4G 500G WIFI 蓝牙 1080P 正版Win10)"/>
    <x v="1"/>
  </r>
  <r>
    <x v="0"/>
    <n v="670"/>
    <x v="5"/>
    <x v="6"/>
    <s v="雷神（ThundeRobot）"/>
    <n v="48100"/>
    <s v="海尔集团"/>
    <s v="海尔信息科技（深圳）有限公司"/>
    <x v="365"/>
    <n v="12531207"/>
    <s v="雷神（ThundeRobot）黑金刚K70 全铝合金键身 背光机械键盘 金属黑 绝地求生吃鸡 黑轴"/>
    <x v="1"/>
  </r>
  <r>
    <x v="1"/>
    <n v="670"/>
    <x v="5"/>
    <x v="6"/>
    <s v="雷神（ThundeRobot）"/>
    <n v="48100"/>
    <s v="海尔集团"/>
    <s v="海尔信息科技（深圳）有限公司"/>
    <x v="366"/>
    <n v="47328310"/>
    <s v="（活动）雷神（ThundeRobot）新911黑幽灵电竞版 144Hz72% GTX1060 15.6英寸游戏笔记本(i7-8750H 16G 128G"/>
    <x v="1"/>
  </r>
  <r>
    <x v="1"/>
    <n v="670"/>
    <x v="5"/>
    <x v="7"/>
    <s v="美的（Midea）"/>
    <n v="12380"/>
    <s v="美的集团"/>
    <s v="美的集团股份有限公司"/>
    <x v="367"/>
    <n v="6933"/>
    <s v="美的（Midea）LED充电款台灯 环形护眼灯 学生卧室宿舍书桌床头夹子灯 三挡调光4000K 星环"/>
    <x v="1"/>
  </r>
  <r>
    <x v="0"/>
    <n v="670"/>
    <x v="5"/>
    <x v="20"/>
    <s v="飞科（FLYCO）"/>
    <n v="6736"/>
    <s v="飞科股份"/>
    <s v="上海飞科电器股份有限公司"/>
    <x v="368"/>
    <n v="49927"/>
    <s v="飞科（插座插线板插排插板接线板拖线板插座转换器面板延长线转换插头新国标大功率 FS2016 3m"/>
    <x v="1"/>
  </r>
  <r>
    <x v="0"/>
    <n v="737"/>
    <x v="8"/>
    <x v="9"/>
    <s v="TCL"/>
    <n v="188749"/>
    <s v="TCL集团"/>
    <s v="TCL集团股份有限公司"/>
    <x v="369"/>
    <n v="51486120"/>
    <s v="（一机五芯）TCL净水器家用直饮自来水过滤器 厨房净化器水龙头滤水器净水机 升级版 一机五芯"/>
    <x v="1"/>
  </r>
  <r>
    <x v="1"/>
    <n v="737"/>
    <x v="8"/>
    <x v="9"/>
    <s v="TCL"/>
    <n v="2505"/>
    <s v="TCL集团"/>
    <s v="TCL集团股份有限公司"/>
    <x v="370"/>
    <n v="354575597"/>
    <s v="赠品TCL电话机赠品---堡狮龙计算器（颜色随机）"/>
    <x v="1"/>
  </r>
  <r>
    <x v="0"/>
    <n v="737"/>
    <x v="8"/>
    <x v="9"/>
    <s v="小白空调"/>
    <n v="366149"/>
    <s v="TCL集团"/>
    <s v="TCL空调器（中山）有限公司"/>
    <x v="371"/>
    <n v="69873"/>
    <s v="小白空调 TCL空调 互联网品牌 直流变频 冷暖 圆柱立式空调柜机 大3匹 KFRd-72LW/X13BpD"/>
    <x v="1"/>
  </r>
  <r>
    <x v="0"/>
    <n v="737"/>
    <x v="8"/>
    <x v="25"/>
    <s v="九阳（Joyoung）"/>
    <n v="9774"/>
    <s v="九阳股份"/>
    <s v="九阳股份有限公司"/>
    <x v="372"/>
    <n v="52408962"/>
    <s v="（Joyoung）九阳豆浆机预约多功能破壁机破壁免滤 可预约定时 米糊机 易清洗无渣DJ13R-G6"/>
    <x v="1"/>
  </r>
  <r>
    <x v="1"/>
    <n v="737"/>
    <x v="8"/>
    <x v="25"/>
    <s v="九阳（Joyoung）"/>
    <n v="9774"/>
    <s v="九阳股份"/>
    <s v="九阳股份有限公司"/>
    <x v="373"/>
    <n v="181737919"/>
    <s v="玻璃杯C141-26 sohome （九阳赠品随手杯）"/>
    <x v="1"/>
  </r>
  <r>
    <x v="0"/>
    <n v="737"/>
    <x v="8"/>
    <x v="1"/>
    <s v="创维（Skyworth）"/>
    <n v="217182"/>
    <s v="创维集团"/>
    <s v="深圳创维-RGB电子有限公司"/>
    <x v="374"/>
    <n v="13077522"/>
    <s v="高清线HDMI 1米 高清HDMI线 hdmi高清音视频连接线（下单即送，单独韵达快递不随货！）"/>
    <x v="1"/>
  </r>
  <r>
    <x v="1"/>
    <n v="737"/>
    <x v="8"/>
    <x v="1"/>
    <s v="创维（Skyworth）"/>
    <n v="5565"/>
    <s v="创维集团"/>
    <s v="创维集团有限公司"/>
    <x v="375"/>
    <n v="178274031"/>
    <s v="创维（Skyworth）滚筒洗衣机全自动 洗烘一体 14种洗涤模式 除螨 9公斤变频(钛灰银)XQG90-B11CGA"/>
    <x v="1"/>
  </r>
  <r>
    <x v="0"/>
    <n v="737"/>
    <x v="8"/>
    <x v="1"/>
    <s v="酷开"/>
    <n v="53513"/>
    <s v="创维集团"/>
    <s v="深圳创维-RGB电子有限公司"/>
    <x v="376"/>
    <n v="2728645"/>
    <s v="酷开（coocaa）Live-3家庭影院5.1电视回音壁音响 无线重低音炮环绕回音壁 壁挂蓝牙音箱 测试-配件套装 单"/>
    <x v="1"/>
  </r>
  <r>
    <x v="1"/>
    <n v="737"/>
    <x v="8"/>
    <x v="1"/>
    <s v="酷开"/>
    <n v="53513"/>
    <s v="创维集团"/>
    <s v="深圳创维-RGB电子有限公司"/>
    <x v="377"/>
    <n v="40259580"/>
    <s v="酷开（coocaa）Live-time便携迷你无线蓝牙音箱 复古留声机仿古收音机2.0双声道音响（玫瑰粉）"/>
    <x v="1"/>
  </r>
  <r>
    <x v="0"/>
    <n v="737"/>
    <x v="8"/>
    <x v="29"/>
    <s v="华帝（VATTI）"/>
    <n v="8485"/>
    <s v="华帝股份"/>
    <s v="华帝股份有限公司"/>
    <x v="378"/>
    <n v="24262182"/>
    <s v="饭菜保温板暖菜宝超薄暖菜板暖菜宝热菜板保温菜台饭菜加热板旋转恒温保温餐桌WBHT-60FB1"/>
    <x v="1"/>
  </r>
  <r>
    <x v="1"/>
    <n v="737"/>
    <x v="8"/>
    <x v="29"/>
    <s v="华帝（VATTI）"/>
    <n v="8485"/>
    <s v="华帝股份"/>
    <s v="华帝股份有限公司"/>
    <x v="379"/>
    <n v="65791243"/>
    <s v="华帝（Vatti） 家用烘焙蒸烤箱 电蒸箱蒸汽烤箱全自动 台嵌两用蒸烤一体机ZKMB-28GG03"/>
    <x v="1"/>
  </r>
  <r>
    <x v="0"/>
    <n v="737"/>
    <x v="8"/>
    <x v="29"/>
    <s v="百得（BEST）"/>
    <n v="40254"/>
    <s v="华帝股份"/>
    <s v="中山百得厨卫有限公司"/>
    <x v="380"/>
    <n v="6882343"/>
    <s v="附件：DZ33 （单拍无效） 钢化玻璃 液化气(20Y)"/>
    <x v="1"/>
  </r>
  <r>
    <x v="0"/>
    <n v="737"/>
    <x v="8"/>
    <x v="3"/>
    <s v="南极人（Nanjiren）"/>
    <n v="265593"/>
    <s v="南极人(上海)股份有限公司"/>
    <s v="南极人(上海)股份有限公司"/>
    <x v="381"/>
    <n v="25296813"/>
    <s v="（截评价图给在线客服，领取返现现金）"/>
    <x v="1"/>
  </r>
  <r>
    <x v="0"/>
    <n v="737"/>
    <x v="8"/>
    <x v="30"/>
    <s v="小天鹅（LittleSwan）"/>
    <n v="162528"/>
    <s v="小天鹅股份"/>
    <s v="无锡小天鹅股份有限公司"/>
    <x v="382"/>
    <n v="27573720"/>
    <s v="（虚拟卡片 不是实物 ）请务必当面验收货物，有问题可直接拒收。"/>
    <x v="1"/>
  </r>
  <r>
    <x v="1"/>
    <n v="737"/>
    <x v="8"/>
    <x v="30"/>
    <s v="小天鹅（LittleSwan）"/>
    <n v="162528"/>
    <s v="小天鹅股份"/>
    <s v="无锡小天鹅股份有限公司"/>
    <x v="383"/>
    <n v="149718459"/>
    <s v="小天鹅（LittleSwan）迷你洗衣机全自动 母婴洗 儿童 小洗衣机  纳米银离子除菌3公斤TB30-Q18A"/>
    <x v="1"/>
  </r>
  <r>
    <x v="0"/>
    <n v="737"/>
    <x v="8"/>
    <x v="30"/>
    <s v="比佛利（BEVERLY）"/>
    <n v="214560"/>
    <s v="小天鹅股份"/>
    <s v="无锡小天鹅股份有限公司"/>
    <x v="384"/>
    <n v="556037"/>
    <s v="比佛利（BEVERLY）高端定制家用厨房反渗透过滤纯水无罐大通量净水器 金色"/>
    <x v="1"/>
  </r>
  <r>
    <x v="1"/>
    <n v="737"/>
    <x v="8"/>
    <x v="30"/>
    <s v="比佛利（BEVERLY）"/>
    <n v="214560"/>
    <s v="小天鹅股份"/>
    <s v="无锡小天鹅股份有限公司"/>
    <x v="385"/>
    <n v="772992"/>
    <s v="比佛利（BEVERLY）美的高端小体积电热水器 涡旋速热 APP智能省电 阻垢磁净化健康洗 F6030-LS5(HEY)"/>
    <x v="1"/>
  </r>
  <r>
    <x v="0"/>
    <n v="737"/>
    <x v="8"/>
    <x v="15"/>
    <s v="大松（TOSOT）"/>
    <n v="151700"/>
    <s v="格力集团"/>
    <s v="珠海格力电器股份有限公司"/>
    <x v="386"/>
    <n v="337716"/>
    <s v="格力（GREE）大松金康煲GDCF-20X60C 糙米发芽饭IH智能电饭煲家用迷你电饭锅小型2L"/>
    <x v="1"/>
  </r>
  <r>
    <x v="0"/>
    <n v="737"/>
    <x v="8"/>
    <x v="15"/>
    <s v="晶弘（KINGHOME）"/>
    <n v="22062"/>
    <s v="格力集团"/>
    <s v="合肥晶弘电器有限公司"/>
    <x v="387"/>
    <n v="387082"/>
    <s v="运费险，此为虚拟商品、无实物发货，订单生即可在订单管理处查询运费险，此运费险为随订单自动形成"/>
    <x v="1"/>
  </r>
  <r>
    <x v="0"/>
    <n v="737"/>
    <x v="8"/>
    <x v="15"/>
    <s v="格力（GREE）"/>
    <n v="7420"/>
    <s v="格力集团"/>
    <s v="珠海格力电器股份有限公司"/>
    <x v="388"/>
    <n v="60192695"/>
    <s v="（即将送完）智能扫地机器人拖扫吸一体"/>
    <x v="1"/>
  </r>
  <r>
    <x v="1"/>
    <n v="737"/>
    <x v="8"/>
    <x v="15"/>
    <s v="格力（GREE）"/>
    <n v="7420"/>
    <s v="格力集团"/>
    <s v="珠海格力电器股份有限公司"/>
    <x v="389"/>
    <n v="545886676"/>
    <s v="第十届万人空巷抢格力--东北区域100元认筹券 认筹享5大特权"/>
    <x v="1"/>
  </r>
  <r>
    <x v="0"/>
    <n v="737"/>
    <x v="8"/>
    <x v="8"/>
    <s v="欧莱雅（LOREAL）"/>
    <n v="13676"/>
    <s v="莱雅公司"/>
    <s v="莱雅公司"/>
    <x v="8"/>
    <n v="202"/>
    <s v="欧莱雅（LOREAL）男士去屑洗发露 700ml 去屑止痒洗发水 养护头皮"/>
    <x v="1"/>
  </r>
  <r>
    <x v="0"/>
    <n v="737"/>
    <x v="8"/>
    <x v="6"/>
    <s v="KKC"/>
    <n v="234828"/>
    <s v="海尔集团"/>
    <s v="海尔信息科技（深圳）有限公司"/>
    <x v="12"/>
    <n v="299"/>
    <s v="KKC 660电动牙刷成人声波震动牙刷IPX7防水智能7模式洁净护理 无线感应充电 （美国杜邦刷头） 妩媚绿"/>
    <x v="1"/>
  </r>
  <r>
    <x v="0"/>
    <n v="737"/>
    <x v="8"/>
    <x v="6"/>
    <s v="卡萨帝"/>
    <n v="229674"/>
    <s v="海尔集团"/>
    <s v="海尔集团公司"/>
    <x v="153"/>
    <n v="131847"/>
    <s v="烤箱+电火锅"/>
    <x v="1"/>
  </r>
  <r>
    <x v="0"/>
    <n v="737"/>
    <x v="8"/>
    <x v="6"/>
    <s v="卡萨帝（kasadi）"/>
    <n v="106554"/>
    <s v="海尔集团"/>
    <s v="海尔集团公司"/>
    <x v="390"/>
    <n v="7450655"/>
    <s v="运费及补差链接  请与客服协商沟通后购买对应数量 不单独发货 单拍不发货！！！！ 运费补差链接"/>
    <x v="1"/>
  </r>
  <r>
    <x v="1"/>
    <n v="737"/>
    <x v="8"/>
    <x v="6"/>
    <s v="卡萨帝（kasadi）"/>
    <n v="106554"/>
    <s v="海尔集团"/>
    <s v="海尔集团公司"/>
    <x v="391"/>
    <n v="3810952"/>
    <s v="卡萨帝（Casarte）破壁机多功能破壁料理机榨汁机家用破壁机原汁机HB2711G"/>
    <x v="1"/>
  </r>
  <r>
    <x v="0"/>
    <n v="737"/>
    <x v="8"/>
    <x v="6"/>
    <s v="小精灵"/>
    <n v="102340"/>
    <s v="海尔集团"/>
    <s v="海尔集团公司"/>
    <x v="10"/>
    <n v="0"/>
    <s v="海尔森罗专卖店赠品 晒单返现20元红包 咨询在线客服（不发货） 账号绑定"/>
    <x v="1"/>
  </r>
  <r>
    <x v="0"/>
    <n v="737"/>
    <x v="8"/>
    <x v="6"/>
    <s v="模卡（MOOKA）"/>
    <n v="56816"/>
    <s v="海尔集团"/>
    <s v="青岛海尔电子有限公司"/>
    <x v="392"/>
    <n v="71414"/>
    <s v="MOOKA/模卡 U55A5 55吋4K超高清液晶平板电视机"/>
    <x v="1"/>
  </r>
  <r>
    <x v="0"/>
    <n v="737"/>
    <x v="8"/>
    <x v="6"/>
    <s v="海尔"/>
    <n v="42275"/>
    <s v="海尔集团"/>
    <s v="青岛海尔投资发展有限公司"/>
    <x v="393"/>
    <n v="0"/>
    <s v="运费险（非卖品不发货请勿下单） 红色"/>
    <x v="1"/>
  </r>
  <r>
    <x v="1"/>
    <n v="737"/>
    <x v="8"/>
    <x v="6"/>
    <s v="海尔"/>
    <n v="42275"/>
    <s v="海尔集团"/>
    <s v="青岛海尔投资发展有限公司"/>
    <x v="394"/>
    <n v="75478"/>
    <s v="海尔（Haier）电饭锅电饭煲迷你3L 蒸米饭营养粥小饭煲防烫内胆 HRC-WFS3021A"/>
    <x v="1"/>
  </r>
  <r>
    <x v="0"/>
    <n v="737"/>
    <x v="8"/>
    <x v="6"/>
    <s v="海尔（Haier）"/>
    <n v="7817"/>
    <s v="海尔集团"/>
    <s v="青岛海尔投资发展有限公司"/>
    <x v="395"/>
    <n v="236644647"/>
    <s v="（送货上门）海尔热水器40/50/60/80/100L升家用卫生间速热洗澡储水式电热水器 送货上门"/>
    <x v="1"/>
  </r>
  <r>
    <x v="1"/>
    <n v="737"/>
    <x v="8"/>
    <x v="6"/>
    <s v="海尔（Haier）"/>
    <n v="7817"/>
    <s v="海尔集团"/>
    <s v="青岛海尔投资发展有限公司"/>
    <x v="396"/>
    <n v="732030009"/>
    <s v="海尔（haier）母婴空气净化器家用除甲醛除雾霾除细菌除过敏原负离子智能WIFI卧室款KJ225F-HY01（Z）"/>
    <x v="1"/>
  </r>
  <r>
    <x v="0"/>
    <n v="737"/>
    <x v="8"/>
    <x v="6"/>
    <s v="统帅（Leader）"/>
    <n v="22186"/>
    <s v="海尔集团"/>
    <s v="青岛乐家电器有限公司"/>
    <x v="397"/>
    <n v="11334962"/>
    <s v="邮费补拍！测试连接！！不发货！！"/>
    <x v="1"/>
  </r>
  <r>
    <x v="1"/>
    <n v="737"/>
    <x v="8"/>
    <x v="6"/>
    <s v="统帅（Leader）"/>
    <n v="22186"/>
    <s v="海尔集团"/>
    <s v="青岛乐家电器有限公司"/>
    <x v="398"/>
    <n v="33144175"/>
    <s v="统帅（Leader）海尔洗衣机全自动纤维级防皱烘干 10公斤洗烘一体变频滚筒洗衣机自营下排水TQG100-@HBX1466"/>
    <x v="1"/>
  </r>
  <r>
    <x v="0"/>
    <n v="737"/>
    <x v="8"/>
    <x v="38"/>
    <s v="泰怡凯（TEK）"/>
    <n v="22423"/>
    <s v="科沃斯股份"/>
    <s v="科沃斯机器人有限公司"/>
    <x v="314"/>
    <n v="132506"/>
    <s v="泰怡凯（TEK）无线手持吸尘器充电器 锂电池 充电电池适用于A8A9系列和吸洗一体机A8CV800 AK适配器充电器"/>
    <x v="1"/>
  </r>
  <r>
    <x v="1"/>
    <n v="737"/>
    <x v="8"/>
    <x v="38"/>
    <s v="泰怡凯（TEK）"/>
    <n v="22423"/>
    <s v="科沃斯股份"/>
    <s v="科沃斯机器人有限公司"/>
    <x v="399"/>
    <n v="608573"/>
    <s v="泰怡凯（TEK）无线家用地面清洗清洁洗地机 吸尘器干湿两用 HF530"/>
    <x v="1"/>
  </r>
  <r>
    <x v="0"/>
    <n v="737"/>
    <x v="8"/>
    <x v="38"/>
    <s v="添可（TINECO）"/>
    <n v="422616"/>
    <s v="科沃斯股份"/>
    <s v="科沃斯机器人股份有限公司"/>
    <x v="400"/>
    <n v="128670"/>
    <s v="添可（Tineco）吸尘器 家用无线智能吸尘器PURE ONE X1手持车载无绳除螨仪 大吸力屏显版"/>
    <x v="1"/>
  </r>
  <r>
    <x v="1"/>
    <n v="737"/>
    <x v="8"/>
    <x v="38"/>
    <s v="科沃斯机器人（ECOVACS）"/>
    <n v="284786"/>
    <s v="科沃斯股份"/>
    <s v="科沃斯机器人有限公司"/>
    <x v="55"/>
    <n v="104234"/>
    <s v="科沃斯（Ecovacs ） KJ600G-A30 空气净化器家用除甲醛可移动式空气净化机器人沁宝AA30"/>
    <x v="1"/>
  </r>
  <r>
    <x v="0"/>
    <n v="737"/>
    <x v="8"/>
    <x v="38"/>
    <s v="科沃斯（Ecovacs）"/>
    <n v="10468"/>
    <s v="科沃斯股份"/>
    <s v="科沃斯机器人有限公司"/>
    <x v="401"/>
    <n v="14789806"/>
    <s v="（新品）科沃斯（Ecovacs）扫地机器人地宝DG36吸尘器吸小米粒智能家用洗擦地机拖地扫地一体智控"/>
    <x v="1"/>
  </r>
  <r>
    <x v="1"/>
    <n v="737"/>
    <x v="8"/>
    <x v="38"/>
    <s v="科沃斯（Ecovacs）"/>
    <n v="10468"/>
    <s v="科沃斯股份"/>
    <s v="科沃斯机器人有限公司"/>
    <x v="402"/>
    <n v="36052713"/>
    <s v="科沃斯（Ecovacs）窗宝W950-SW 家用智能全自动 擦窗清洁机器人擦玻璃神器"/>
    <x v="1"/>
  </r>
  <r>
    <x v="1"/>
    <n v="737"/>
    <x v="8"/>
    <x v="7"/>
    <s v="华凌"/>
    <n v="8516"/>
    <s v="美的集团"/>
    <s v="美的集团股份有限公司"/>
    <x v="403"/>
    <n v="23970751"/>
    <s v="华凌空调 美的出品 正1.5匹 冷暖变频 空调挂机 三级能效 卧室壁挂式 防直吹空调 KFR-35GW/HAN8B3"/>
    <x v="1"/>
  </r>
  <r>
    <x v="0"/>
    <n v="737"/>
    <x v="8"/>
    <x v="7"/>
    <s v="美的"/>
    <n v="160060"/>
    <s v="美的集团"/>
    <s v="美的集团股份有限公司"/>
    <x v="404"/>
    <n v="353339"/>
    <s v="补差价"/>
    <x v="1"/>
  </r>
  <r>
    <x v="0"/>
    <n v="737"/>
    <x v="8"/>
    <x v="7"/>
    <s v="美的洗悦家"/>
    <n v="254089"/>
    <s v="美的集团"/>
    <s v="美的集团股份有限公司"/>
    <x v="405"/>
    <n v="84032"/>
    <s v="美的洗悦家家电清洗服务4次卡 【赠价值399元美的随行榨汁机】家政保洁家电上门服务 全国上门 4次家电清洗"/>
    <x v="1"/>
  </r>
  <r>
    <x v="0"/>
    <n v="737"/>
    <x v="8"/>
    <x v="7"/>
    <s v="美的（Midea）"/>
    <n v="219501"/>
    <s v="美的集团"/>
    <s v="美的集团股份有限公司"/>
    <x v="406"/>
    <n v="364483930"/>
    <s v="（热卖）美的（Midea）燃气灶双灶台嵌两用灶具家用节能猛火天燃气灶MQ7208"/>
    <x v="1"/>
  </r>
  <r>
    <x v="1"/>
    <n v="737"/>
    <x v="8"/>
    <x v="7"/>
    <s v="美的（Midea）"/>
    <n v="12380"/>
    <s v="美的集团"/>
    <s v="美的集团股份有限公司"/>
    <x v="407"/>
    <n v="1719011472"/>
    <s v="美的（美的（Midea）KFR-72LW/DY-YA400(D3)大3匹 定速冷暖 空调柜机 三级能效（标准安装见详情）企业购"/>
    <x v="1"/>
  </r>
  <r>
    <x v="0"/>
    <n v="737"/>
    <x v="8"/>
    <x v="7"/>
    <s v="美的（midea）"/>
    <n v="341185"/>
    <s v="美的集团"/>
    <s v="美的集团股份有限公司"/>
    <x v="332"/>
    <n v="14762"/>
    <s v="美的（Midea）电饼铛 家用双面加热智能悬浮速脆煎烤机直角烤盘烙饼机 烹饪进度显示"/>
    <x v="1"/>
  </r>
  <r>
    <x v="0"/>
    <n v="737"/>
    <x v="8"/>
    <x v="41"/>
    <s v="名气（MQ）"/>
    <n v="375522"/>
    <s v="老板电器"/>
    <s v="杭州老板实业集团有限公司"/>
    <x v="252"/>
    <n v="62445"/>
    <s v="名气（MQ）侧吸式抽油烟机燃气双灶天然气灶烟灶套装352M+631B 黑色 液化气"/>
    <x v="1"/>
  </r>
  <r>
    <x v="0"/>
    <n v="737"/>
    <x v="8"/>
    <x v="41"/>
    <s v="老板（Robam）"/>
    <n v="11026"/>
    <s v="老板电器"/>
    <s v="杭州老板电器股份有限公司"/>
    <x v="408"/>
    <n v="24298884"/>
    <s v="高端水槽+砧板"/>
    <x v="1"/>
  </r>
  <r>
    <x v="1"/>
    <n v="737"/>
    <x v="8"/>
    <x v="41"/>
    <s v="老板（Robam）"/>
    <n v="11026"/>
    <s v="老板电器"/>
    <s v="杭州老板电器股份有限公司"/>
    <x v="409"/>
    <n v="97032630"/>
    <s v="老板（Robam）魔厨烤箱嵌入式 40L大容量智能便捷触控家用嵌入式电烤箱 KQWS-2150-R070A"/>
    <x v="1"/>
  </r>
  <r>
    <x v="0"/>
    <n v="737"/>
    <x v="8"/>
    <x v="5"/>
    <s v="苏泊尔（SUPOR）"/>
    <n v="183438"/>
    <s v="苏泊尔集团"/>
    <s v="苏泊尔集团有限公司"/>
    <x v="410"/>
    <n v="122885820"/>
    <s v="隔热手套*1 红色"/>
    <x v="1"/>
  </r>
  <r>
    <x v="1"/>
    <n v="737"/>
    <x v="8"/>
    <x v="5"/>
    <s v="苏泊尔（SUPOR）"/>
    <n v="16425"/>
    <s v="苏泊尔集团"/>
    <s v="浙江苏泊尔股份有限公司"/>
    <x v="411"/>
    <n v="172547979"/>
    <s v="苏泊尔（SUPOR）鲜香炖 球釜电压力锅 智能火力 连续沸腾 动态调压 一键排气 5升 双胆SY-50FC9060Q"/>
    <x v="1"/>
  </r>
  <r>
    <x v="0"/>
    <n v="737"/>
    <x v="8"/>
    <x v="20"/>
    <s v="博锐（POREE）"/>
    <n v="66095"/>
    <s v="飞科股份"/>
    <s v="上海飞科电器股份有限公司"/>
    <x v="412"/>
    <n v="70597"/>
    <s v="飞科电吹风机家用理发店大功率不伤发吹风筒学生迷你便携式冷热风PH1611 黑色"/>
    <x v="1"/>
  </r>
  <r>
    <x v="0"/>
    <n v="737"/>
    <x v="8"/>
    <x v="20"/>
    <s v="飞科（FLYCO）"/>
    <n v="6736"/>
    <s v="飞科股份"/>
    <s v="上海飞科电器股份有限公司"/>
    <x v="413"/>
    <n v="21876030"/>
    <s v="飞科（Flyco）毛球修剪器充电式电动剃毛绒器去毛球机除毛器 打毛机 衣服剪毛器套装 标配+8个原装刀头"/>
    <x v="1"/>
  </r>
  <r>
    <x v="1"/>
    <n v="737"/>
    <x v="8"/>
    <x v="20"/>
    <s v="飞科（FLYCO）"/>
    <n v="6736"/>
    <s v="飞科股份"/>
    <s v="上海飞科电器股份有限公司"/>
    <x v="414"/>
    <n v="62280498"/>
    <s v="飞科（FLYCO）电吹风机家用FH6651吹风筒负离子可折叠 1600W"/>
    <x v="1"/>
  </r>
  <r>
    <x v="0"/>
    <n v="1315"/>
    <x v="19"/>
    <x v="3"/>
    <s v="南极人+"/>
    <n v="272471"/>
    <s v="南极人(上海)股份有限公司"/>
    <s v="南极人(上海)股份有限公司"/>
    <x v="415"/>
    <n v="578811"/>
    <s v="南极人袜子女士地板袜肉色加绒月子袜子男加厚秋冬季中筒抖音光腿漏露脚踝神器雪地袜 加厚地板袜-5双混色 "/>
    <x v="1"/>
  </r>
  <r>
    <x v="1"/>
    <n v="1315"/>
    <x v="19"/>
    <x v="3"/>
    <s v="南极人+"/>
    <n v="272471"/>
    <s v="南极人(上海)股份有限公司"/>
    <s v="南极人(上海)股份有限公司"/>
    <x v="416"/>
    <n v="177885"/>
    <s v="南极人+连体袜女秋冬纯色加厚保暖修身弹力女士踩脚保暖一体裤 00-89906-B 黑色踩脚款89906 均码"/>
    <x v="1"/>
  </r>
  <r>
    <x v="0"/>
    <n v="1315"/>
    <x v="19"/>
    <x v="3"/>
    <s v="南极人（Nanjiren）"/>
    <n v="335258"/>
    <s v="南极人(上海)股份有限公司"/>
    <s v="南极人(上海)股份有限公司"/>
    <x v="417"/>
    <n v="76455394"/>
    <s v="？？？长袖衬衫女气质职业装 女式职业衬衫长袖白色黑色基础款打底衬衣修身高弹力有弹性工作服 黑色暗门襟"/>
    <x v="1"/>
  </r>
  <r>
    <x v="1"/>
    <n v="1315"/>
    <x v="19"/>
    <x v="3"/>
    <s v="南极人（Nanjiren）"/>
    <n v="164201"/>
    <s v="南极人(上海)股份有限公司"/>
    <s v="南极人(上海)股份有限公司"/>
    <x v="418"/>
    <n v="27015979"/>
    <s v="南极人（nanjiren）衬衫女宽松衬衫纯色打底上衣春款 牛津纺蓝色 M"/>
    <x v="1"/>
  </r>
  <r>
    <x v="0"/>
    <n v="1315"/>
    <x v="19"/>
    <x v="3"/>
    <s v="南极人（home）"/>
    <n v="201648"/>
    <s v="南极人(上海)股份有限公司"/>
    <s v="南极人(上海)股份有限公司"/>
    <x v="419"/>
    <n v="50526"/>
    <s v="南极人home 聚拢文胸调整型蕾丝花边无痕无钢圈性感内衣少女小胸文胸 黑色 38=85A"/>
    <x v="1"/>
  </r>
  <r>
    <x v="0"/>
    <n v="1315"/>
    <x v="19"/>
    <x v="26"/>
    <s v="安踏（ANTA）"/>
    <n v="189388"/>
    <s v="安踏(中国)有限公司"/>
    <s v="安踏(中国)有限公司"/>
    <x v="420"/>
    <n v="23992"/>
    <s v="安踏长裤男装 2018年秋季新款舒适针织运动裤 灰花灰-1 XXL/男185"/>
    <x v="1"/>
  </r>
  <r>
    <x v="0"/>
    <n v="1315"/>
    <x v="19"/>
    <x v="27"/>
    <s v="李宁（LI-NING）"/>
    <n v="171375"/>
    <s v="李宁体育(上海)有限公司"/>
    <s v="李宁体育(上海)有限公司"/>
    <x v="421"/>
    <n v="208085"/>
    <s v="李宁（LN）纯棉吸汗透气中筒运动袜男女羽毛球袜篮球袜加厚毛巾底袜子 李宁【白红款】 均码"/>
    <x v="1"/>
  </r>
  <r>
    <x v="1"/>
    <n v="1315"/>
    <x v="19"/>
    <x v="27"/>
    <s v="李宁（LI-NING）"/>
    <n v="11331"/>
    <s v="李宁体育(上海)有限公司"/>
    <s v="李宁体育(上海)有限公司"/>
    <x v="422"/>
    <n v="72680"/>
    <s v="李宁运动袜子女袜休闲棉袜三色3双装"/>
    <x v="1"/>
  </r>
  <r>
    <x v="0"/>
    <n v="1315"/>
    <x v="19"/>
    <x v="37"/>
    <s v="森马（Semir）"/>
    <n v="15214"/>
    <s v="浙江森马服饰有限公司"/>
    <s v="浙江森马服饰有限公司"/>
    <x v="423"/>
    <n v="149252"/>
    <s v="青年中长款夹克2019春秋新品韩版修身外套休闲风衣男士时尚百搭 黑色 XL"/>
    <x v="1"/>
  </r>
  <r>
    <x v="1"/>
    <n v="1315"/>
    <x v="19"/>
    <x v="37"/>
    <s v="森马（Semir）"/>
    <n v="15214"/>
    <s v="浙江森马服饰有限公司"/>
    <s v="浙江森马服饰有限公司"/>
    <x v="424"/>
    <n v="5426747"/>
    <s v="森马（Semir）马甲男 冬季款情侣马夹韩版潮青少年轻薄背心坎肩外套 19008031303 黑色 L"/>
    <x v="1"/>
  </r>
  <r>
    <x v="0"/>
    <n v="1315"/>
    <x v="19"/>
    <x v="39"/>
    <s v="海澜之家（HLA）"/>
    <n v="7835"/>
    <s v="海澜之家服饰有限公司"/>
    <s v="海澜之家服饰有限公司"/>
    <x v="425"/>
    <n v="18496940"/>
    <s v="HLA海澜之家齐天大圣短袖T恤2019夏季大闹天宫经典系列圆领短t男HNTBJ2R644A-1 黑色花纹CS 190/104A/XXXL"/>
    <x v="1"/>
  </r>
  <r>
    <x v="1"/>
    <n v="1315"/>
    <x v="19"/>
    <x v="39"/>
    <s v="海澜之家（HLA）"/>
    <n v="35046"/>
    <s v="海澜之家服饰有限公司"/>
    <s v="海澜之家服饰有限公司"/>
    <x v="426"/>
    <n v="7831070"/>
    <s v="长袖正装衬衫男2019春季新品简约大方服帖长衬HNCAD1R067A漂白(67)175/92Y(40) cz"/>
    <x v="1"/>
  </r>
  <r>
    <x v="0"/>
    <n v="1315"/>
    <x v="19"/>
    <x v="28"/>
    <s v="耐克（NIKE）"/>
    <n v="35301"/>
    <s v="耐克创新有限合伙公司"/>
    <s v="耐克创新有限合伙公司"/>
    <x v="10"/>
    <n v="6691"/>
    <s v="耐克（NIKE）运动太阳镜男款时尚全框墨镜开车司机蛤蟆镜EV0909 磨砂黑-010 镜架"/>
    <x v="1"/>
  </r>
  <r>
    <x v="1"/>
    <n v="1315"/>
    <x v="19"/>
    <x v="28"/>
    <s v="耐克（NIKE）"/>
    <n v="13305"/>
    <s v="耐克创新有限合伙公司"/>
    <s v="耐克创新有限合伙公司"/>
    <x v="427"/>
    <n v="16891"/>
    <s v="耐克（NIKE）中性款黑色镜框黑色镜腿蓝色LOGO灰色反光膜镜片板材眼镜 太阳镜 EV0898 004"/>
    <x v="1"/>
  </r>
  <r>
    <x v="0"/>
    <n v="1315"/>
    <x v="19"/>
    <x v="16"/>
    <s v="阿迪达斯（Adidas）"/>
    <n v="30174"/>
    <s v="阿迪达斯有限公司"/>
    <s v="阿迪达斯有限公司"/>
    <x v="428"/>
    <n v="246481"/>
    <s v="阿迪达斯adidas 高尔夫长袖 女款T恤运动长袖 蓝白 L"/>
    <x v="1"/>
  </r>
  <r>
    <x v="1"/>
    <n v="1315"/>
    <x v="19"/>
    <x v="16"/>
    <s v="阿迪达斯（Adidas）"/>
    <n v="159853"/>
    <s v="阿迪达斯有限公司"/>
    <s v="阿迪达斯有限公司"/>
    <x v="429"/>
    <n v="52446"/>
    <s v="阿迪达斯（adidas）运动休闲棉袜男女袜子送星加坊三双装休闲棉袜共6双装541白色S码35-38码"/>
    <x v="1"/>
  </r>
  <r>
    <x v="0"/>
    <n v="1316"/>
    <x v="0"/>
    <x v="21"/>
    <s v="BLACKMORES"/>
    <n v="153835"/>
    <s v="黛浓有限公司"/>
    <s v="黛浓有限公司"/>
    <x v="39"/>
    <n v="3055"/>
    <s v="澳洲进口Blackmores澳佳宝ve面霜天然维生素E冰冰霜 润肤保湿补水妆前乳 润肤霜50g*3支"/>
    <x v="1"/>
  </r>
  <r>
    <x v="0"/>
    <n v="1316"/>
    <x v="0"/>
    <x v="21"/>
    <s v="Blackmores"/>
    <n v="144123"/>
    <s v="黛浓有限公司"/>
    <s v="质控聚合品牌"/>
    <x v="8"/>
    <n v="278"/>
    <s v="澳洲进口 Blackmores澳佳宝ve面霜天然维生素面霜润肤霜 50G 3盒装"/>
    <x v="1"/>
  </r>
  <r>
    <x v="0"/>
    <n v="1316"/>
    <x v="0"/>
    <x v="21"/>
    <s v="blackmores"/>
    <n v="160869"/>
    <s v="黛浓有限公司"/>
    <s v="黛浓有限公司"/>
    <x v="430"/>
    <n v="13954"/>
    <s v="澳洲直邮Blackmores维生素E乳霜VE面霜软膏50g滋润保湿乳霜防干燥冰冰霜 冬天防开裂"/>
    <x v="1"/>
  </r>
  <r>
    <x v="0"/>
    <n v="1316"/>
    <x v="0"/>
    <x v="21"/>
    <s v="澳佳宝（BLACKMORES）"/>
    <n v="163991"/>
    <s v="黛浓有限公司"/>
    <s v="黛浓有限公司"/>
    <x v="431"/>
    <n v="10954"/>
    <s v="澳佳宝（Blackmores）VE面霜天然维生素面霜润肤霜 50g 新老版本随机发货 2支装"/>
    <x v="1"/>
  </r>
  <r>
    <x v="0"/>
    <n v="1316"/>
    <x v="0"/>
    <x v="21"/>
    <s v="澳佳宝（Blackmores）"/>
    <n v="168710"/>
    <s v="黛浓有限公司"/>
    <s v="黛浓有限公司"/>
    <x v="432"/>
    <n v="134216"/>
    <s v="香港直邮 澳大利亚澳佳宝（Blackmores）天然维生素E面霜VE面霜润肤霜冰冰霜保湿补水滋润 VE面霜50g"/>
    <x v="1"/>
  </r>
  <r>
    <x v="1"/>
    <n v="1316"/>
    <x v="0"/>
    <x v="21"/>
    <s v="澳佳宝（Blackmores）"/>
    <n v="21324"/>
    <s v="黛浓有限公司"/>
    <s v="质控聚合品牌"/>
    <x v="221"/>
    <n v="225118"/>
    <s v="澳佳宝（Blackmores）维生素VE面霜 50G 滋润 保湿 不油腻 【两支装】"/>
    <x v="1"/>
  </r>
  <r>
    <x v="0"/>
    <n v="1316"/>
    <x v="0"/>
    <x v="21"/>
    <s v="澳佳宝（blackmores）"/>
    <n v="222671"/>
    <s v="黛浓有限公司"/>
    <s v="黛浓有限公司"/>
    <x v="339"/>
    <n v="237"/>
    <s v="澳佳宝（blackmores）【2018新版带防伪】VE面霜天然维生素E霜冰冰霜 50g"/>
    <x v="1"/>
  </r>
  <r>
    <x v="0"/>
    <n v="1316"/>
    <x v="0"/>
    <x v="22"/>
    <s v="GNC"/>
    <n v="171862"/>
    <s v="GNC公司"/>
    <s v="大众营养投资公司"/>
    <x v="433"/>
    <n v="2316"/>
    <s v="美国GNC维生素C保湿面霜 57g"/>
    <x v="1"/>
  </r>
  <r>
    <x v="0"/>
    <n v="1316"/>
    <x v="0"/>
    <x v="22"/>
    <s v="健安喜（GNC）"/>
    <n v="9120"/>
    <s v="GNC公司"/>
    <s v="大众营养投资公司"/>
    <x v="39"/>
    <n v="1290"/>
    <s v="健安喜（GNC）库拉索芦荟保湿面霜57g"/>
    <x v="1"/>
  </r>
  <r>
    <x v="0"/>
    <n v="1316"/>
    <x v="0"/>
    <x v="23"/>
    <s v="一叶子"/>
    <n v="19244"/>
    <s v="上海黎姿化妆品有限公司"/>
    <s v="上海黎姿化妆品有限公司"/>
    <x v="434"/>
    <n v="48760"/>
    <s v="一叶子面膜4盒26片（植物酵素面膜2盒25ml*5片天才面膜2盒25ml*8片）"/>
    <x v="1"/>
  </r>
  <r>
    <x v="0"/>
    <n v="1316"/>
    <x v="0"/>
    <x v="23"/>
    <s v="一叶子（Oneleaf）"/>
    <n v="151346"/>
    <s v="上海黎姿化妆品有限公司"/>
    <s v="上海黎姿化妆品有限公司"/>
    <x v="435"/>
    <n v="3131993"/>
    <s v="韩束面膜女 深度补水保湿面贴膜 清洁补水控油保湿面膜 雪莲玻尿酸补水亮肤面膜10片"/>
    <x v="1"/>
  </r>
  <r>
    <x v="1"/>
    <n v="1316"/>
    <x v="0"/>
    <x v="23"/>
    <s v="一叶子（Oneleaf）"/>
    <n v="102889"/>
    <s v="上海黎姿化妆品有限公司"/>
    <s v="上海黎姿化妆品有限公司"/>
    <x v="436"/>
    <n v="11542931"/>
    <s v="一叶子黑面膜 透白面膜礼盒28片 提亮美白控油淡斑净肤提拉紧致男女士护肤品套装"/>
    <x v="1"/>
  </r>
  <r>
    <x v="0"/>
    <n v="1316"/>
    <x v="0"/>
    <x v="25"/>
    <s v="九阳（Joyoung）"/>
    <n v="9774"/>
    <s v="九阳股份"/>
    <s v="九阳股份有限公司"/>
    <x v="8"/>
    <n v="153"/>
    <s v="飞科（FLYCO） 飞科博锐剃须刀 电动往复式刮胡子刀 迷你便携胡须刀 双头剃须刀 胡须刨"/>
    <x v="1"/>
  </r>
  <r>
    <x v="0"/>
    <n v="1316"/>
    <x v="0"/>
    <x v="24"/>
    <s v="佰草集（HERBORIST）"/>
    <n v="4151"/>
    <s v="上海家化联合股份有限公司"/>
    <s v="上海家化联合股份有限公司"/>
    <x v="437"/>
    <n v="1717849"/>
    <s v="顺丰速达 佰草集面膜菁萃原液面膜 新美肌梦幻曲面膜 21片装组合 保湿锁水滋养修护面膜"/>
    <x v="1"/>
  </r>
  <r>
    <x v="1"/>
    <n v="1316"/>
    <x v="0"/>
    <x v="24"/>
    <s v="佰草集（HERBORIST）"/>
    <n v="4151"/>
    <s v="上海家化联合股份有限公司"/>
    <s v="上海家化联合股份有限公司"/>
    <x v="438"/>
    <n v="8210792"/>
    <s v="佰草集（HERBORIST）男仕多效活肤水100ml（补水保湿清洁控油爽肤水）"/>
    <x v="1"/>
  </r>
  <r>
    <x v="0"/>
    <n v="1316"/>
    <x v="0"/>
    <x v="0"/>
    <s v="兰蔻（LANCOME）"/>
    <n v="132344"/>
    <s v="法国兰蔻国际集团有限公司"/>
    <s v="法国兰蔻国际集团有限公司"/>
    <x v="439"/>
    <n v="13915328"/>
    <s v="（送女友礼物）Lancome兰蔻彩妆盘13色套装粉饼眼影腮红唇彩睫毛膏眼线带化妆刷 粉色系"/>
    <x v="1"/>
  </r>
  <r>
    <x v="1"/>
    <n v="1316"/>
    <x v="0"/>
    <x v="0"/>
    <s v="兰蔻（LANCOME）"/>
    <n v="10833"/>
    <s v="法国兰蔻国际集团有限公司"/>
    <s v="法国兰蔻国际集团有限公司"/>
    <x v="440"/>
    <n v="15768071"/>
    <s v="法国 兰蔻（Lancome）清滢柔肤水400ml（大粉水）补水 保湿 爽肤水"/>
    <x v="1"/>
  </r>
  <r>
    <x v="1"/>
    <n v="1316"/>
    <x v="0"/>
    <x v="3"/>
    <s v="南极人（Nanjiren）"/>
    <n v="13342"/>
    <s v="南极人(上海)股份有限公司"/>
    <s v="南极人(上海)股份有限公司"/>
    <x v="441"/>
    <n v="28274"/>
    <s v="南极人（Nanjiren）轻柔天然化妆棉100片（卸妆、卸甲、拍水、敷面膜、柔软亲肤不掉棉絮）"/>
    <x v="1"/>
  </r>
  <r>
    <x v="0"/>
    <n v="1316"/>
    <x v="0"/>
    <x v="4"/>
    <s v="御泥坊"/>
    <n v="20390"/>
    <s v="湖南御泥坊化妆品有限公司"/>
    <s v="湖南御泥坊化妆品有限公司"/>
    <x v="442"/>
    <n v="1487733"/>
    <s v="红参蜗牛特润修护精华眼霜"/>
    <x v="1"/>
  </r>
  <r>
    <x v="1"/>
    <n v="1316"/>
    <x v="0"/>
    <x v="4"/>
    <s v="御泥坊"/>
    <n v="20390"/>
    <s v="湖南御泥坊化妆品有限公司"/>
    <s v="湖南御泥坊化妆品有限公司"/>
    <x v="443"/>
    <n v="8481273"/>
    <s v="御泥坊水润茶萃微囊滋养水150ml（爽肤水女 补水保湿收毛孔 润肤化妆水）"/>
    <x v="1"/>
  </r>
  <r>
    <x v="0"/>
    <n v="1316"/>
    <x v="0"/>
    <x v="4"/>
    <s v="御泥坊男士"/>
    <n v="198059"/>
    <s v="湖南御泥坊化妆品有限公司"/>
    <s v="湖南御泥坊化妆品有限公司"/>
    <x v="444"/>
    <n v="190859"/>
    <s v="男士清爽控油黑茶洁面乳100g(男士洗面奶 清洁控油 深层清洁) 黑茶洁面乳100g"/>
    <x v="1"/>
  </r>
  <r>
    <x v="1"/>
    <n v="1316"/>
    <x v="0"/>
    <x v="4"/>
    <s v="御泥坊男士"/>
    <n v="198059"/>
    <s v="湖南御泥坊化妆品有限公司"/>
    <s v="湖南御泥坊化妆品有限公司"/>
    <x v="445"/>
    <n v="1559259"/>
    <s v="御泥坊男士黑茶清爽控油补水5件套（黑茶3件套+黑茶泥浆面膜+黑茶清爽5片）（化妆品 护肤套装）"/>
    <x v="1"/>
  </r>
  <r>
    <x v="0"/>
    <n v="1316"/>
    <x v="0"/>
    <x v="4"/>
    <s v="阿芙（AFU）"/>
    <n v="2854"/>
    <s v="湖南御泥坊化妆品有限公司"/>
    <s v="北京茂思商贸有限公司"/>
    <x v="446"/>
    <n v="2185776"/>
    <s v="阿芙（AFU）鸢尾紧致系护肤小样礼包 洁面精华水面霜 提拉紧致滋润补水锁水淡化纹路 护肤品 洁面25g+精华"/>
    <x v="1"/>
  </r>
  <r>
    <x v="1"/>
    <n v="1316"/>
    <x v="0"/>
    <x v="4"/>
    <s v="阿芙（AFU）"/>
    <n v="2854"/>
    <s v="湖南御泥坊化妆品有限公司"/>
    <s v="北京茂思商贸有限公司"/>
    <x v="447"/>
    <n v="3699303"/>
    <s v="阿芙（AFU）鸢尾紧致精油焕活面霜45g（紧致提拉 滋润保湿）"/>
    <x v="1"/>
  </r>
  <r>
    <x v="0"/>
    <n v="1316"/>
    <x v="0"/>
    <x v="8"/>
    <s v="欧莱雅（LOREAL）"/>
    <n v="164130"/>
    <s v="莱雅公司"/>
    <s v="莱雅公司"/>
    <x v="448"/>
    <n v="9036390"/>
    <s v="（赠品链接勿拍） 蓝色花朵四方包"/>
    <x v="1"/>
  </r>
  <r>
    <x v="1"/>
    <n v="1316"/>
    <x v="0"/>
    <x v="8"/>
    <s v="欧莱雅（LOREAL）"/>
    <n v="13676"/>
    <s v="莱雅公司"/>
    <s v="莱雅公司"/>
    <x v="449"/>
    <n v="130684525"/>
    <s v="锐能旅行装"/>
    <x v="1"/>
  </r>
  <r>
    <x v="0"/>
    <n v="1316"/>
    <x v="0"/>
    <x v="10"/>
    <s v="珀莱雅（PROYA）"/>
    <n v="14031"/>
    <s v="珀莱雅化妆品股份有限公司"/>
    <s v="珀莱雅化妆品股份有限公司"/>
    <x v="450"/>
    <n v="7960707"/>
    <s v="（赠品）精美手机支架一个，款式随机送"/>
    <x v="1"/>
  </r>
  <r>
    <x v="1"/>
    <n v="1316"/>
    <x v="0"/>
    <x v="10"/>
    <s v="珀莱雅（PROYA）"/>
    <n v="14031"/>
    <s v="珀莱雅化妆品股份有限公司"/>
    <s v="珀莱雅化妆品股份有限公司"/>
    <x v="451"/>
    <n v="11893549"/>
    <s v="珀莱雅（（PROYA））海洋活润保湿致臻礼盒（洁面100ml+水150ml+乳120ml+水15ml+乳15ml+镜子）补水"/>
    <x v="1"/>
  </r>
  <r>
    <x v="0"/>
    <n v="1316"/>
    <x v="0"/>
    <x v="11"/>
    <s v="百雀羚（PECHOIN）"/>
    <n v="4073"/>
    <s v="上海百雀羚日用化学有限公司"/>
    <s v="上海百雀羚日用化学有限公司"/>
    <x v="452"/>
    <n v="10420251"/>
    <s v="（赠品）补水仪 可充电USB补水仪"/>
    <x v="1"/>
  </r>
  <r>
    <x v="1"/>
    <n v="1316"/>
    <x v="0"/>
    <x v="11"/>
    <s v="百雀羚（PECHOIN）"/>
    <n v="4073"/>
    <s v="上海百雀羚日用化学有限公司"/>
    <s v="上海百雀羚日用化学有限公司"/>
    <x v="453"/>
    <n v="20922586"/>
    <s v="百雀羚面膜女补水保湿紧致清洁护肤品套装 小雀幸面膜30片（清澈净颜+紧弹新颜+深润水颜 各10片）黑膜套装"/>
    <x v="1"/>
  </r>
  <r>
    <x v="0"/>
    <n v="1316"/>
    <x v="0"/>
    <x v="12"/>
    <s v="膜法世家"/>
    <n v="44815"/>
    <s v="上海悦目化妆品有限公司"/>
    <s v="上海悦目化妆品有限公司"/>
    <x v="454"/>
    <n v="3022595"/>
    <s v="膜法世家黑焕采三合一黑面膜套装21片 补水清洁保湿亮肤面膜贴男女士护肤品（薛之谦订制版） 42片"/>
    <x v="1"/>
  </r>
  <r>
    <x v="1"/>
    <n v="1316"/>
    <x v="0"/>
    <x v="12"/>
    <s v="膜法世家"/>
    <n v="44815"/>
    <s v="上海悦目化妆品有限公司"/>
    <s v="上海悦目化妆品有限公司"/>
    <x v="455"/>
    <n v="2690223"/>
    <s v="膜法世家面膜女 鸡蛋嫩滑保湿面膜贴套装20片装 （蛋白+蛋黄）补水嫩肤"/>
    <x v="1"/>
  </r>
  <r>
    <x v="0"/>
    <n v="1316"/>
    <x v="0"/>
    <x v="13"/>
    <s v="自然堂（CHANDO）"/>
    <n v="21208"/>
    <s v="伽蓝（集团）股份有限公司"/>
    <s v="伽蓝（集团）股份有限公司"/>
    <x v="456"/>
    <n v="13873014"/>
    <s v="（赠品）自然堂雪域精粹冰川水喷雾50ml 红色"/>
    <x v="1"/>
  </r>
  <r>
    <x v="1"/>
    <n v="1316"/>
    <x v="0"/>
    <x v="13"/>
    <s v="自然堂（CHANDO）"/>
    <n v="21208"/>
    <s v="伽蓝（集团）股份有限公司"/>
    <s v="伽蓝（集团）股份有限公司"/>
    <x v="457"/>
    <n v="20137476"/>
    <s v="自然堂（CHANDO）黑晶亮采眼贴膜6mL*10"/>
    <x v="1"/>
  </r>
  <r>
    <x v="0"/>
    <n v="1316"/>
    <x v="0"/>
    <x v="13"/>
    <s v="自然堂（CHANO）"/>
    <n v="193786"/>
    <s v="伽蓝（集团）股份有限公司"/>
    <s v="伽蓝（集团）股份有限公司"/>
    <x v="458"/>
    <n v="794677"/>
    <s v="雪润皙白晶澈冰肌水60ml 雪润皙白晶澈冰肌水60ml"/>
    <x v="1"/>
  </r>
  <r>
    <x v="0"/>
    <n v="1316"/>
    <x v="0"/>
    <x v="5"/>
    <s v="苏泊尔（SUPOR）"/>
    <n v="16425"/>
    <s v="苏泊尔集团"/>
    <s v="浙江苏泊尔股份有限公司"/>
    <x v="8"/>
    <n v="139"/>
    <s v="【唐久直供】 电动剃须刀 去毛球器充电器 电源线 剃须刀毛球修剪器配件"/>
    <x v="1"/>
  </r>
  <r>
    <x v="0"/>
    <n v="1316"/>
    <x v="0"/>
    <x v="14"/>
    <s v="资生堂专业美发"/>
    <n v="148962"/>
    <s v="株式会社资生堂"/>
    <s v="株式会社资生堂"/>
    <x v="16"/>
    <n v="432"/>
    <s v="资生堂 专业美发 睫毛增长液 浓密滋养保湿柔韧精华液 日本进口 资生堂 睫毛增长液"/>
    <x v="1"/>
  </r>
  <r>
    <x v="0"/>
    <n v="1316"/>
    <x v="0"/>
    <x v="14"/>
    <s v="资生堂（Shiseido）"/>
    <n v="170438"/>
    <s v="株式会社资生堂"/>
    <s v="株式会社资生堂"/>
    <x v="459"/>
    <n v="6620852"/>
    <s v="（Shiseido）资生堂 盼丽风姿系列日霜晚霜眼霜乳液洗面奶化妆水眼部精华 颈霜15ml 金彩丰润日霜50ML19110"/>
    <x v="1"/>
  </r>
  <r>
    <x v="1"/>
    <n v="1316"/>
    <x v="0"/>
    <x v="14"/>
    <s v="资生堂（Shiseido）"/>
    <n v="128744"/>
    <s v="株式会社资生堂"/>
    <s v="株式会社资生堂"/>
    <x v="460"/>
    <n v="7016154"/>
    <s v="资生堂（Shiseido）鲜润赋活眼霜15ml （ 修护保湿 新品上市）"/>
    <x v="1"/>
  </r>
  <r>
    <x v="0"/>
    <n v="1316"/>
    <x v="0"/>
    <x v="16"/>
    <s v="阿迪达斯（Adidas）"/>
    <n v="159853"/>
    <s v="阿迪达斯有限公司"/>
    <s v="阿迪达斯有限公司"/>
    <x v="461"/>
    <n v="310574"/>
    <s v="阿迪达斯（adidas）男士香体喷雾古龙香水50ml冰点能量征服天赋决战欧冠多款可选 香水19年6月到期外盒挤压"/>
    <x v="1"/>
  </r>
  <r>
    <x v="1"/>
    <n v="1316"/>
    <x v="0"/>
    <x v="16"/>
    <s v="阿迪达斯（Adidas）"/>
    <n v="2828"/>
    <s v="阿迪达斯有限公司"/>
    <s v="阿迪达斯有限公司"/>
    <x v="462"/>
    <n v="601287"/>
    <s v="阿迪达斯（adidas） 男士畅爽走珠香体液 50ml"/>
    <x v="1"/>
  </r>
  <r>
    <x v="0"/>
    <n v="1316"/>
    <x v="0"/>
    <x v="17"/>
    <s v="雅诗兰黛"/>
    <n v="160086"/>
    <s v="雅诗兰黛有限公司"/>
    <s v="雅诗兰黛有限公司"/>
    <x v="463"/>
    <n v="12765055"/>
    <s v="（正品保障）雅诗兰黛（Estee Lauder）红石榴鲜亮焕采系列女士护肤旅行小样套装 6件套(面霜+面膜+洁面+精"/>
    <x v="1"/>
  </r>
  <r>
    <x v="1"/>
    <n v="1316"/>
    <x v="0"/>
    <x v="17"/>
    <s v="雅诗兰黛"/>
    <n v="18972"/>
    <s v="雅诗兰黛有限公司"/>
    <s v="雅诗兰黛有限公司"/>
    <x v="464"/>
    <n v="27492059"/>
    <s v="雅诗兰黛（Estee lauder）晶透沁白套装(精华露30ml+精粹水50ml+滋润霜15ml+洁面乳15ml+防晒霜15ml+化妆包"/>
    <x v="1"/>
  </r>
  <r>
    <x v="0"/>
    <n v="1316"/>
    <x v="0"/>
    <x v="19"/>
    <s v="雪花秀"/>
    <n v="18823"/>
    <s v="株式会社爱茉莉太平洋"/>
    <s v="株式会社爱茉莉太平洋"/>
    <x v="167"/>
    <n v="6474"/>
    <s v="爱茉莉（Amore）睡眠面膜120ml  雨润与润面膜 夜间修护修复面膜 补水保湿 免洗 面膜3件套"/>
    <x v="1"/>
  </r>
  <r>
    <x v="1"/>
    <n v="1316"/>
    <x v="0"/>
    <x v="19"/>
    <s v="雪花秀"/>
    <n v="18823"/>
    <s v="株式会社爱茉莉太平洋"/>
    <s v="株式会社爱茉莉太平洋"/>
    <x v="465"/>
    <n v="9145683"/>
    <s v="韩国进口 雪花秀（Sulwhasoo）顺行洗面奶 温和不紧绷氨基酸洁面乳  200ml/瓶"/>
    <x v="1"/>
  </r>
  <r>
    <x v="0"/>
    <n v="1316"/>
    <x v="0"/>
    <x v="19"/>
    <s v="雪花秀（SULWHASOO）"/>
    <n v="120272"/>
    <s v="株式会社爱茉莉太平洋"/>
    <s v="株式会社爱茉莉太平洋"/>
    <x v="12"/>
    <n v="49"/>
    <s v="韩国直邮 雪花秀（Sulwhasoo）玉容撕拉面膜男女套装系列 嫩白保湿 提亮去黑头角质 玉容撕拉面膜5ml*10片"/>
    <x v="1"/>
  </r>
  <r>
    <x v="0"/>
    <n v="1316"/>
    <x v="0"/>
    <x v="19"/>
    <s v="雪花秀（Sulwhasoo）"/>
    <n v="155334"/>
    <s v="株式会社爱茉莉太平洋"/>
    <s v="株式会社爱茉莉太平洋"/>
    <x v="466"/>
    <n v="1196"/>
    <s v="韩国雪花秀滋盈肌本女士护肤化妆品组合2件套装（平衡水5ml+平衡乳5ml）补水保湿滋润去黄"/>
    <x v="1"/>
  </r>
  <r>
    <x v="0"/>
    <n v="1316"/>
    <x v="0"/>
    <x v="18"/>
    <s v="吾尊"/>
    <n v="102890"/>
    <s v="上海黎姿化妆品有限公司"/>
    <s v="上海韩束化妆品有限公司"/>
    <x v="467"/>
    <n v="92186"/>
    <s v="韩束面膜 韩束纳豆补水面膜10片精华液"/>
    <x v="1"/>
  </r>
  <r>
    <x v="1"/>
    <n v="1316"/>
    <x v="0"/>
    <x v="18"/>
    <s v="吾尊"/>
    <n v="102890"/>
    <s v="上海黎姿化妆品有限公司"/>
    <s v="上海韩束化妆品有限公司"/>
    <x v="468"/>
    <n v="35492"/>
    <s v="吾尊肌肤能量补给装旅行装（洁面30ml+精华露15ml）"/>
    <x v="1"/>
  </r>
  <r>
    <x v="0"/>
    <n v="1316"/>
    <x v="0"/>
    <x v="18"/>
    <s v="索薇娅（SOVYA）"/>
    <n v="156974"/>
    <s v="上海黎姿化妆品有限公司"/>
    <s v="上海优上生物科技有限公司"/>
    <x v="469"/>
    <n v="8442"/>
    <s v="韩束面膜 透白平衡晚安面膜150g 补水嫩肤"/>
    <x v="1"/>
  </r>
  <r>
    <x v="0"/>
    <n v="1316"/>
    <x v="0"/>
    <x v="18"/>
    <s v="红色小象"/>
    <n v="158781"/>
    <s v="上海黎姿化妆品有限公司"/>
    <s v="上海黎姿化妆品有限公司"/>
    <x v="470"/>
    <n v="318"/>
    <s v="红色小象羊乳滋养亮肤面膜25ml 妈妈孕妇 护肤品美容保湿护肤"/>
    <x v="1"/>
  </r>
  <r>
    <x v="0"/>
    <n v="1316"/>
    <x v="0"/>
    <x v="18"/>
    <s v="韩束"/>
    <n v="157423"/>
    <s v="上海黎姿化妆品有限公司"/>
    <s v="上海黎姿化妆品有限公司"/>
    <x v="471"/>
    <n v="153901"/>
    <s v="韩束（KanS）小粉瓶精华液面膜 补水保湿控油平衡晒后修护提亮肤色收缩毛孔滋养面贴膜 玻尿酸补水面膜 20"/>
    <x v="1"/>
  </r>
  <r>
    <x v="0"/>
    <n v="1316"/>
    <x v="0"/>
    <x v="18"/>
    <s v="韩束（KAN’S）"/>
    <n v="7944"/>
    <s v="上海黎姿化妆品有限公司"/>
    <s v="上海黎姿化妆品有限公司"/>
    <x v="472"/>
    <n v="153495"/>
    <s v="韩束（KAN’S） 韩束红BB霜倍润亮颜修容霜素颜霜裸妆水润亮肤补水保湿遮瑕粉底液隔离霜墨菊粉BB霜 魔力水"/>
    <x v="1"/>
  </r>
  <r>
    <x v="1"/>
    <n v="1316"/>
    <x v="0"/>
    <x v="18"/>
    <s v="韩束（KAN’S）"/>
    <n v="7944"/>
    <s v="上海黎姿化妆品有限公司"/>
    <s v="上海黎姿化妆品有限公司"/>
    <x v="473"/>
    <n v="6912858"/>
    <s v="韩束高机能红胶囊水130ml（补水保湿弹润水护肤爽肤收缩毛孔）"/>
    <x v="1"/>
  </r>
  <r>
    <x v="0"/>
    <n v="1316"/>
    <x v="0"/>
    <x v="18"/>
    <s v="韩束（KanS）"/>
    <n v="156966"/>
    <s v="上海黎姿化妆品有限公司"/>
    <s v="上海黎姿化妆品有限公司"/>
    <x v="474"/>
    <n v="2840773"/>
    <s v="韩束（kans） 韩束墨菊深度巨补水保湿系列 （洗面奶 爽肤水 精华液 乳液 滋养霜） 巨补水墨菊深度补水精"/>
    <x v="1"/>
  </r>
  <r>
    <x v="0"/>
    <n v="1316"/>
    <x v="0"/>
    <x v="18"/>
    <s v="韩粉世家（HI-FACE）"/>
    <n v="336324"/>
    <s v="上海黎姿化妆品有限公司"/>
    <s v="上海上美化妆品有限公司"/>
    <x v="475"/>
    <n v="25695"/>
    <s v="韩粉世家（Hi-Face）美肌素颜乳持久遮瑕保湿控油隐形毛孔提亮肤色专柜正品 1#薄荷绿"/>
    <x v="1"/>
  </r>
  <r>
    <x v="1"/>
    <n v="1316"/>
    <x v="0"/>
    <x v="18"/>
    <s v="韩粉世家（HI-FACE）"/>
    <n v="26295"/>
    <s v="上海黎姿化妆品有限公司"/>
    <s v="上海上美化妆品有限公司"/>
    <x v="476"/>
    <n v="16639"/>
    <s v="韩粉世家（Hi Face）轻奢光润无瑕粉底液2#米白色 3ML（赠品，请勿单独购买）"/>
    <x v="1"/>
  </r>
  <r>
    <x v="0"/>
    <n v="1316"/>
    <x v="0"/>
    <x v="20"/>
    <s v="飞科（FLYCO）"/>
    <n v="6736"/>
    <s v="飞科股份"/>
    <s v="上海飞科电器股份有限公司"/>
    <x v="477"/>
    <n v="82593"/>
    <s v="飞科（FLYCO）鼻毛修剪器 男士剃鼻毛器男用电动刮去鼻孔鼻毛剪刀FS7806 标配"/>
    <x v="1"/>
  </r>
  <r>
    <x v="0"/>
    <n v="1318"/>
    <x v="9"/>
    <x v="3"/>
    <s v="南极人（Nanjiren）"/>
    <n v="265593"/>
    <s v="南极人(上海)股份有限公司"/>
    <s v="南极人(上海)股份有限公司"/>
    <x v="478"/>
    <n v="4133154"/>
    <s v="？？新品上市送老婆 电热保暖护腰暖宫暖胃发热腰疼腰间盘突出劳损艾灸护腰带宝 浅咖啡(艾绒包+盐包) 均码"/>
    <x v="1"/>
  </r>
  <r>
    <x v="1"/>
    <n v="1318"/>
    <x v="9"/>
    <x v="3"/>
    <s v="南极人（Nanjiren）"/>
    <n v="216039"/>
    <s v="南极人(上海)股份有限公司"/>
    <s v="南极人(上海)股份有限公司"/>
    <x v="479"/>
    <n v="537396"/>
    <s v="南极人（Nanjiren）（一对装）运动髌骨带护膝男女打篮球装备膝盖半月板损伤护具跑步舞蹈健身足球【黑3114"/>
    <x v="1"/>
  </r>
  <r>
    <x v="0"/>
    <n v="1318"/>
    <x v="9"/>
    <x v="3"/>
    <s v="南极人（home）"/>
    <n v="201648"/>
    <s v="南极人(上海)股份有限公司"/>
    <s v="南极人(上海)股份有限公司"/>
    <x v="480"/>
    <n v="20527"/>
    <s v="自发热护膝秋冬男女士薄款四季膝盖漆关节防寒保暖炎老寒腿 自发热款， 自发热款，灰色 M（腿围39-43）"/>
    <x v="1"/>
  </r>
  <r>
    <x v="0"/>
    <n v="1318"/>
    <x v="9"/>
    <x v="26"/>
    <s v="安踏（ANTA）"/>
    <n v="189388"/>
    <s v="安踏(中国)有限公司"/>
    <s v="安踏(中国)有限公司"/>
    <x v="481"/>
    <n v="65835986"/>
    <s v="（非卖品）安踏  赠品 男款运动袜 勿拍 单拍不发货 白色 均码"/>
    <x v="1"/>
  </r>
  <r>
    <x v="1"/>
    <n v="1318"/>
    <x v="9"/>
    <x v="26"/>
    <s v="安踏（ANTA）"/>
    <n v="3552"/>
    <s v="安踏(中国)有限公司"/>
    <s v="安踏(中国)有限公司"/>
    <x v="482"/>
    <n v="11887671"/>
    <s v="安踏（ANTA）男鞋91725521跑步鞋 时尚透气易弯折运动鞋 安踏白/淡灰-2 10.5(男44.5)"/>
    <x v="1"/>
  </r>
  <r>
    <x v="0"/>
    <n v="1318"/>
    <x v="9"/>
    <x v="27"/>
    <s v="李宁（LI-NING）"/>
    <n v="180613"/>
    <s v="李宁体育(上海)有限公司"/>
    <s v="李宁体育(上海)有限公司"/>
    <x v="483"/>
    <n v="108502141"/>
    <s v="（LI-NING）李宁运动内衣女 减震运动文胸运动胸衣 黑色 AUBN124-2 S"/>
    <x v="1"/>
  </r>
  <r>
    <x v="1"/>
    <n v="1318"/>
    <x v="9"/>
    <x v="27"/>
    <s v="李宁（LI-NING）"/>
    <n v="171375"/>
    <s v="李宁体育(上海)有限公司"/>
    <s v="李宁体育(上海)有限公司"/>
    <x v="484"/>
    <n v="34582435"/>
    <s v="李宁（lining）游泳帽男女舒适长发PU涂层泳帽LSJK858-6粉色"/>
    <x v="1"/>
  </r>
  <r>
    <x v="0"/>
    <n v="1318"/>
    <x v="9"/>
    <x v="28"/>
    <s v="耐克（NIKE）"/>
    <n v="35845"/>
    <s v="耐克创新有限合伙公司"/>
    <s v="耐克创新有限合伙公司"/>
    <x v="485"/>
    <n v="142328678"/>
    <s v="ＮIKE耐克男鞋 新款AIR MAX 97 UL '17银色子弹头气垫舒适透气缓震跑步鞋918356 918356-003/银色子弹头 42"/>
    <x v="1"/>
  </r>
  <r>
    <x v="1"/>
    <n v="1318"/>
    <x v="9"/>
    <x v="28"/>
    <s v="耐克（NIKE）"/>
    <n v="207856"/>
    <s v="耐克创新有限合伙公司"/>
    <s v="耐克创新有限合伙公司"/>
    <x v="486"/>
    <n v="39244665"/>
    <s v="赠品 打气筒组合四件套（打气筒+气针+球袋+网兜）"/>
    <x v="1"/>
  </r>
  <r>
    <x v="0"/>
    <n v="1318"/>
    <x v="9"/>
    <x v="16"/>
    <s v="阿迪达斯（Adidas）"/>
    <n v="159853"/>
    <s v="阿迪达斯有限公司"/>
    <s v="阿迪达斯有限公司"/>
    <x v="487"/>
    <n v="183417044"/>
    <s v="（预约）adidas阿迪达斯男鞋运动休闲跑步鞋CM8238 CM8238 43"/>
    <x v="1"/>
  </r>
  <r>
    <x v="1"/>
    <n v="1318"/>
    <x v="9"/>
    <x v="16"/>
    <s v="阿迪达斯（Adidas）"/>
    <n v="159853"/>
    <s v="阿迪达斯有限公司"/>
    <s v="阿迪达斯有限公司"/>
    <x v="488"/>
    <n v="49267160"/>
    <s v="阿迪达斯（adidas）运动背包 男女通用中性休闲旅行轻便电脑双肩包书包 羽毛球包 BR5863 黑色"/>
    <x v="1"/>
  </r>
  <r>
    <x v="0"/>
    <n v="1319"/>
    <x v="10"/>
    <x v="21"/>
    <s v="BLACKMORES"/>
    <n v="153835"/>
    <s v="黛浓有限公司"/>
    <s v="黛浓有限公司"/>
    <x v="371"/>
    <n v="3888"/>
    <s v="澳佳宝 Blackmores 婴幼儿配方奶粉 900g 3段(1岁以上) 6罐"/>
    <x v="1"/>
  </r>
  <r>
    <x v="0"/>
    <n v="1319"/>
    <x v="10"/>
    <x v="21"/>
    <s v="Blackmores"/>
    <n v="144123"/>
    <s v="黛浓有限公司"/>
    <s v="质控聚合品牌"/>
    <x v="122"/>
    <n v="1066"/>
    <s v="【京东推荐】澳洲进口 Blackmores澳佳宝 叶酸 备孕黄金素 孕妇黄金营养素180粒 2罐装 保护胎儿"/>
    <x v="1"/>
  </r>
  <r>
    <x v="0"/>
    <n v="1319"/>
    <x v="10"/>
    <x v="21"/>
    <s v="blackmores"/>
    <n v="160869"/>
    <s v="黛浓有限公司"/>
    <s v="黛浓有限公司"/>
    <x v="140"/>
    <n v="6042"/>
    <s v="澳大利亚Blackmores澳佳宝孕妇多维黄金素孕前孕期备孕含DHA180粒澳洲进口 孕妇多维180粒*1瓶"/>
    <x v="1"/>
  </r>
  <r>
    <x v="0"/>
    <n v="1319"/>
    <x v="10"/>
    <x v="21"/>
    <s v="澳佳宝（BLACKMORES）"/>
    <n v="163991"/>
    <s v="黛浓有限公司"/>
    <s v="黛浓有限公司"/>
    <x v="75"/>
    <n v="1709"/>
    <s v="澳佳宝（Blackmores）BM孕妇孕前孕期必备备孕叶酸片 90片 澳洲进口 一瓶装"/>
    <x v="1"/>
  </r>
  <r>
    <x v="1"/>
    <n v="1319"/>
    <x v="10"/>
    <x v="21"/>
    <s v="澳佳宝（BLACKMORES）"/>
    <n v="163991"/>
    <s v="黛浓有限公司"/>
    <s v="黛浓有限公司"/>
    <x v="339"/>
    <n v="1473"/>
    <s v="澳佳宝（BLACKMORES）儿童鱼油胶囊 60粒"/>
    <x v="1"/>
  </r>
  <r>
    <x v="0"/>
    <n v="1319"/>
    <x v="10"/>
    <x v="21"/>
    <s v="澳佳宝（Blackmores）"/>
    <n v="153122"/>
    <s v="黛浓有限公司"/>
    <s v="黛浓有限公司"/>
    <x v="489"/>
    <n v="7264"/>
    <s v="澳洲进口Blackmores澳佳宝孕妇黄金营养素 含叶酸DHA保护胎儿健康 180粒 1瓶"/>
    <x v="1"/>
  </r>
  <r>
    <x v="0"/>
    <n v="1319"/>
    <x v="10"/>
    <x v="22"/>
    <s v="GNC"/>
    <n v="171862"/>
    <s v="GNC公司"/>
    <s v="大众营养投资公司"/>
    <x v="490"/>
    <n v="55178"/>
    <s v="钙片儿童钙片 小孩咀嚼钙片宝宝发育生长长高增高钙DHA软糖美国进口(2-12岁)GNC健安 儿童钙片+DHA软糖 120"/>
    <x v="1"/>
  </r>
  <r>
    <x v="1"/>
    <n v="1319"/>
    <x v="10"/>
    <x v="22"/>
    <s v="健安喜（GNC）"/>
    <n v="9120"/>
    <s v="GNC公司"/>
    <s v="大众营养投资公司"/>
    <x v="491"/>
    <n v="7184"/>
    <s v="美国进口 健安喜GNC婴幼儿益生菌滴剂30ml 呵护胃肠道健康"/>
    <x v="1"/>
  </r>
  <r>
    <x v="0"/>
    <n v="1319"/>
    <x v="10"/>
    <x v="3"/>
    <s v="南极人（Nanjiren）"/>
    <n v="265593"/>
    <s v="南极人(上海)股份有限公司"/>
    <s v="南极人(上海)股份有限公司"/>
    <x v="492"/>
    <n v="8161411"/>
    <s v="？宝宝被子夏季薄款抱被超柔新生婴儿裹布包被单层纱布包巾 纯棉纱布火烈鸟115*150厘米"/>
    <x v="1"/>
  </r>
  <r>
    <x v="1"/>
    <n v="1319"/>
    <x v="10"/>
    <x v="3"/>
    <s v="南极人（Nanjiren）"/>
    <n v="216039"/>
    <s v="南极人(上海)股份有限公司"/>
    <s v="南极人(上海)股份有限公司"/>
    <x v="493"/>
    <n v="3844654"/>
    <s v="南极人（Nanjiren）隔尿垫 彩棉5D空气层竹纤维毛巾布款可洗隔尿垫 帆船鲸鱼70*120cm"/>
    <x v="1"/>
  </r>
  <r>
    <x v="0"/>
    <n v="1319"/>
    <x v="10"/>
    <x v="3"/>
    <s v="南极人（home）"/>
    <n v="201648"/>
    <s v="南极人(上海)股份有限公司"/>
    <s v="南极人(上海)股份有限公司"/>
    <x v="494"/>
    <n v="45518"/>
    <s v="南极人home 孕妇装春装夏季新款孕妇连衣裙韩版修身显瘦两件套 粉色 M"/>
    <x v="1"/>
  </r>
  <r>
    <x v="0"/>
    <n v="1319"/>
    <x v="10"/>
    <x v="26"/>
    <s v="安踏（ANTA）"/>
    <n v="189388"/>
    <s v="安踏(中国)有限公司"/>
    <s v="安踏(中国)有限公司"/>
    <x v="495"/>
    <n v="5894619"/>
    <s v="（商场同款）安踏童鞋2018春秋季新款男童女童全掌闪灯鞋小童运动鞋夜光鞋可充电 深蓝/黑/安踏白-4 30(内"/>
    <x v="1"/>
  </r>
  <r>
    <x v="1"/>
    <n v="1319"/>
    <x v="10"/>
    <x v="26"/>
    <s v="安踏（ANTA）"/>
    <n v="3552"/>
    <s v="安踏(中国)有限公司"/>
    <s v="安踏(中国)有限公司"/>
    <x v="496"/>
    <n v="2295502"/>
    <s v="安踏（ANTA）童鞋男童魔术贴网面透气板鞋儿童运动鞋31724800荧光绿/安踏白37"/>
    <x v="1"/>
  </r>
  <r>
    <x v="0"/>
    <n v="1319"/>
    <x v="10"/>
    <x v="27"/>
    <s v="李宁（LI-NING）"/>
    <n v="171375"/>
    <s v="李宁体育(上海)有限公司"/>
    <s v="李宁体育(上海)有限公司"/>
    <x v="497"/>
    <n v="429553"/>
    <s v="男童女童凉鞋新款夏中大儿童鞋子凉鞋宝宝小孩沙滩鞋 红色 32"/>
    <x v="1"/>
  </r>
  <r>
    <x v="1"/>
    <n v="1319"/>
    <x v="10"/>
    <x v="27"/>
    <s v="李宁（LI-NING）"/>
    <n v="171375"/>
    <s v="李宁体育(上海)有限公司"/>
    <s v="李宁体育(上海)有限公司"/>
    <x v="498"/>
    <n v="1199154"/>
    <s v="李宁童鞋男童运动鞋套脚一脚蹬儿童休闲鞋一体织网面儿童运动鞋 YKCN014-9 李宁红/焰红色 41"/>
    <x v="1"/>
  </r>
  <r>
    <x v="0"/>
    <n v="1319"/>
    <x v="10"/>
    <x v="8"/>
    <s v="欧莱雅（LOREAL）"/>
    <n v="161383"/>
    <s v="莱雅公司"/>
    <s v="莱雅公司"/>
    <x v="499"/>
    <n v="2083"/>
    <s v="欧莱雅（LOREAL） L'oreal 儿童3合1清凉椰子洗发护发沐浴露 473ml"/>
    <x v="1"/>
  </r>
  <r>
    <x v="0"/>
    <n v="1319"/>
    <x v="10"/>
    <x v="6"/>
    <s v="海尔"/>
    <n v="42275"/>
    <s v="海尔集团"/>
    <s v="青岛海尔投资发展有限公司"/>
    <x v="500"/>
    <n v="165797"/>
    <s v="海尔（Haier）婴儿奶瓶消毒器带烘干 多功能宝宝蒸汽消毒锅温奶器 带空气过滤消毒柜HBS-S02 暖白"/>
    <x v="1"/>
  </r>
  <r>
    <x v="0"/>
    <n v="1319"/>
    <x v="10"/>
    <x v="6"/>
    <s v="海尔（Haier）"/>
    <n v="7817"/>
    <s v="海尔集团"/>
    <s v="青岛海尔投资发展有限公司"/>
    <x v="501"/>
    <n v="609232"/>
    <s v="海尔（Haier）补邮费及补差价专用链接   请勿乱拍"/>
    <x v="1"/>
  </r>
  <r>
    <x v="1"/>
    <n v="1319"/>
    <x v="10"/>
    <x v="6"/>
    <s v="海尔（Haier）"/>
    <n v="7817"/>
    <s v="海尔集团"/>
    <s v="青岛海尔投资发展有限公司"/>
    <x v="502"/>
    <n v="2072217"/>
    <s v="海尔（Haier）随行杯搅拌机便携式榨汁机家用多功能果汁搅拌奶昔 婴儿辅食料理机HYF-P0108"/>
    <x v="1"/>
  </r>
  <r>
    <x v="0"/>
    <n v="1319"/>
    <x v="10"/>
    <x v="7"/>
    <s v="美的（Midea）"/>
    <n v="12380"/>
    <s v="美的集团"/>
    <s v="美的集团股份有限公司"/>
    <x v="503"/>
    <n v="231800"/>
    <s v="补差价链接，客服专用，慎拍，拍下不发货，谢谢。"/>
    <x v="1"/>
  </r>
  <r>
    <x v="1"/>
    <n v="1319"/>
    <x v="10"/>
    <x v="7"/>
    <s v="美的（Midea）"/>
    <n v="12380"/>
    <s v="美的集团"/>
    <s v="美的集团股份有限公司"/>
    <x v="504"/>
    <n v="1767549"/>
    <s v="美的（Midea）电热水瓶电水壶 婴儿冲泡奶粉热水壶热水瓶多段控温电热水壶烧水壶MK-HE3001"/>
    <x v="1"/>
  </r>
  <r>
    <x v="0"/>
    <n v="1319"/>
    <x v="10"/>
    <x v="28"/>
    <s v="耐克（NIKE）"/>
    <n v="35845"/>
    <s v="耐克创新有限合伙公司"/>
    <s v="耐克创新有限合伙公司"/>
    <x v="505"/>
    <n v="1129040"/>
    <s v="胜道运动旗舰店胜道运动旗舰店耐克NIKE帽子夏男女帽户外休闲运动帽8286-100 828617-100 MISC"/>
    <x v="1"/>
  </r>
  <r>
    <x v="1"/>
    <n v="1319"/>
    <x v="10"/>
    <x v="28"/>
    <s v="耐克（NIKE）"/>
    <n v="35845"/>
    <s v="耐克创新有限合伙公司"/>
    <s v="耐克创新有限合伙公司"/>
    <x v="39"/>
    <n v="8079"/>
    <s v="宝莹 Persil 护色洗衣凝露洗衣液150ml （赠品，不单独售卖）"/>
    <x v="1"/>
  </r>
  <r>
    <x v="0"/>
    <n v="1319"/>
    <x v="10"/>
    <x v="31"/>
    <s v="自然之宝"/>
    <n v="94564"/>
    <s v="自然之宝公司"/>
    <s v="自然之宝公司"/>
    <x v="260"/>
    <n v="1526"/>
    <s v="【海囤全球】加拿大直邮NATURES BOUNTY自然之宝儿童钙+维生素D3 补钙软糖 120粒(新包装)"/>
    <x v="1"/>
  </r>
  <r>
    <x v="0"/>
    <n v="1319"/>
    <x v="10"/>
    <x v="14"/>
    <s v="资生堂（Shiseido）"/>
    <n v="21151"/>
    <s v="株式会社资生堂"/>
    <s v="株式会社资生堂"/>
    <x v="506"/>
    <n v="3069"/>
    <s v="资生堂（Shiseido） 日本进口资生堂洗面奶发膜护手霜面霜护肤系列 资生堂专科洗面奶白色款"/>
    <x v="1"/>
  </r>
  <r>
    <x v="0"/>
    <n v="1319"/>
    <x v="10"/>
    <x v="16"/>
    <s v="阿迪达斯（Adidas）"/>
    <n v="159853"/>
    <s v="阿迪达斯有限公司"/>
    <s v="阿迪达斯有限公司"/>
    <x v="507"/>
    <n v="1478097"/>
    <s v="（现货）阿迪达斯adidas 18年经典三叶草 男女休闲鞋常青款绿标金标C77154 M20605 M20605 35.5码/3 (适合"/>
    <x v="1"/>
  </r>
  <r>
    <x v="1"/>
    <n v="1319"/>
    <x v="10"/>
    <x v="16"/>
    <s v="阿迪达斯（Adidas）"/>
    <n v="159853"/>
    <s v="阿迪达斯有限公司"/>
    <s v="阿迪达斯有限公司"/>
    <x v="508"/>
    <n v="440981"/>
    <s v="阿迪达斯（adidas）训练鞋女小童RapidaZen C儿童鞋CG3264 红色 13-K/32码"/>
    <x v="1"/>
  </r>
  <r>
    <x v="0"/>
    <n v="1319"/>
    <x v="10"/>
    <x v="18"/>
    <s v="红色小象"/>
    <n v="158781"/>
    <s v="上海黎姿化妆品有限公司"/>
    <s v="上海黎姿化妆品有限公司"/>
    <x v="509"/>
    <n v="1093003"/>
    <s v="羊乳面膜单片*1赠品"/>
    <x v="1"/>
  </r>
  <r>
    <x v="1"/>
    <n v="1319"/>
    <x v="10"/>
    <x v="18"/>
    <s v="红色小象"/>
    <n v="158781"/>
    <s v="上海黎姿化妆品有限公司"/>
    <s v="上海黎姿化妆品有限公司"/>
    <x v="510"/>
    <n v="3676495"/>
    <s v="红色小象驱蚊手环防叮扣套装 宝宝夏季驱蚊组合户外防叮咬（粉色）"/>
    <x v="1"/>
  </r>
  <r>
    <x v="0"/>
    <n v="1320"/>
    <x v="11"/>
    <x v="25"/>
    <s v="九阳豆浆"/>
    <n v="309659"/>
    <s v="九阳股份"/>
    <s v="杭州九阳豆业有限公司"/>
    <x v="511"/>
    <n v="30245"/>
    <s v="九阳豆浆（Joyoung Soymilk）豆奶饮料早餐豆浆香甜醇味磨豆匠 280ml*6瓶 香甜醇味"/>
    <x v="1"/>
  </r>
  <r>
    <x v="1"/>
    <n v="1320"/>
    <x v="11"/>
    <x v="25"/>
    <s v="九阳豆浆"/>
    <n v="309659"/>
    <s v="九阳股份"/>
    <s v="杭州九阳豆业有限公司"/>
    <x v="512"/>
    <n v="6404"/>
    <s v="九阳豆浆（Joyoung Soymilk）磨豆匠 营养早餐豆奶280ml*24瓶装 香甜"/>
    <x v="1"/>
  </r>
  <r>
    <x v="0"/>
    <n v="1320"/>
    <x v="11"/>
    <x v="25"/>
    <s v="阳光豆坊"/>
    <n v="159419"/>
    <s v="九阳股份"/>
    <s v="九阳股份有限公司"/>
    <x v="513"/>
    <n v="64745"/>
    <s v="九阳阳光豆坊黄豆 经典原味900g 非转基因大豆 原味黄豆豆浆原料 东北黄豆 九阳豆浆豆 豆浆料包"/>
    <x v="1"/>
  </r>
  <r>
    <x v="1"/>
    <n v="1320"/>
    <x v="11"/>
    <x v="25"/>
    <s v="阳光豆坊"/>
    <n v="159419"/>
    <s v="九阳股份"/>
    <s v="九阳股份有限公司"/>
    <x v="514"/>
    <n v="60108"/>
    <s v="九阳 阳光豆坊黑豆豆浆原料750g 内含10条装 黑豆豆浆 杂粮豆浆 九阳豆浆豆"/>
    <x v="1"/>
  </r>
  <r>
    <x v="0"/>
    <n v="1320"/>
    <x v="11"/>
    <x v="32"/>
    <s v="千禾"/>
    <n v="75406"/>
    <s v="千禾股份"/>
    <s v="千禾味业食品股份有限公司"/>
    <x v="515"/>
    <n v="411578"/>
    <s v="千禾 【酱油_御藏本酿180天】特级生抽1L*12/箱调味品抖音 1L*12"/>
    <x v="1"/>
  </r>
  <r>
    <x v="1"/>
    <n v="1320"/>
    <x v="11"/>
    <x v="32"/>
    <s v="千禾"/>
    <n v="75406"/>
    <s v="千禾股份"/>
    <s v="千禾味业食品股份有限公司"/>
    <x v="516"/>
    <n v="2718162"/>
    <s v="千禾零添加酱油御藏本酿180天150ml"/>
    <x v="1"/>
  </r>
  <r>
    <x v="0"/>
    <n v="1320"/>
    <x v="11"/>
    <x v="33"/>
    <s v="古井"/>
    <n v="84017"/>
    <s v="古井贡集团"/>
    <s v="安徽古井贡酒股份有限公司"/>
    <x v="4"/>
    <n v="1069"/>
    <s v="雪涛 海盐350克  精细海盐 （衢州市柯城区衢江区城区专享）"/>
    <x v="1"/>
  </r>
  <r>
    <x v="0"/>
    <n v="1320"/>
    <x v="11"/>
    <x v="34"/>
    <s v="恒顺"/>
    <n v="317216"/>
    <s v="恒顺集团"/>
    <s v="江苏恒顺集团有限公司"/>
    <x v="517"/>
    <n v="188121"/>
    <s v="镇江香醋K型550ml*12瓶丹阳仓"/>
    <x v="1"/>
  </r>
  <r>
    <x v="1"/>
    <n v="1320"/>
    <x v="11"/>
    <x v="34"/>
    <s v="恒顺"/>
    <n v="8265"/>
    <s v="恒顺集团"/>
    <s v="江苏恒顺醋业股份有限公司"/>
    <x v="518"/>
    <n v="1318202"/>
    <s v="恒顺 香醋 300ml"/>
    <x v="1"/>
  </r>
  <r>
    <x v="0"/>
    <n v="1320"/>
    <x v="11"/>
    <x v="35"/>
    <s v="桃李"/>
    <n v="137496"/>
    <s v="桃李公司"/>
    <s v="沈阳桃李面包股份有限公司"/>
    <x v="519"/>
    <n v="323296"/>
    <s v="桃李面包 布朗尼蛋糕3盒540g 巧克力糕点甜点点心零食食品下午茶巧克力蛋糕"/>
    <x v="1"/>
  </r>
  <r>
    <x v="0"/>
    <n v="1320"/>
    <x v="11"/>
    <x v="36"/>
    <s v="海天"/>
    <n v="7876"/>
    <s v="海天集团"/>
    <s v="佛山市海天调味食品股份有限公司"/>
    <x v="520"/>
    <n v="1437889"/>
    <s v="（整箱）海天 鲜味生抽 500ml*12瓶（源兴副食）"/>
    <x v="1"/>
  </r>
  <r>
    <x v="1"/>
    <n v="1320"/>
    <x v="11"/>
    <x v="36"/>
    <s v="海天"/>
    <n v="7876"/>
    <s v="海天集团"/>
    <s v="佛山市海天调味食品股份有限公司"/>
    <x v="521"/>
    <n v="9678195"/>
    <s v="海天蒸鱼豉油450ml"/>
    <x v="1"/>
  </r>
  <r>
    <x v="0"/>
    <n v="1320"/>
    <x v="11"/>
    <x v="36"/>
    <s v="海天（HADAY）"/>
    <n v="137697"/>
    <s v="海天集团"/>
    <s v="佛山市海天调味食品股份有限公司"/>
    <x v="522"/>
    <n v="6220"/>
    <s v="联合仓 海天 黄豆酱  340g*15瓶 新日期"/>
    <x v="1"/>
  </r>
  <r>
    <x v="1"/>
    <n v="1320"/>
    <x v="11"/>
    <x v="36"/>
    <s v="海天（HADAY）"/>
    <n v="137697"/>
    <s v="海天集团"/>
    <s v="佛山市海天调味食品股份有限公司"/>
    <x v="523"/>
    <n v="2054645"/>
    <s v="海天（HADAY）金标生抽  500ml（新老包装随机发货）"/>
    <x v="1"/>
  </r>
  <r>
    <x v="0"/>
    <n v="1620"/>
    <x v="13"/>
    <x v="9"/>
    <s v="TCL"/>
    <n v="2505"/>
    <s v="TCL集团"/>
    <s v="TCL集团股份有限公司"/>
    <x v="12"/>
    <n v="39"/>
    <s v="TCL  浴霸取暖灯泡 照明灯泡浴室灯暖浴霸 165规格通用 防水防爆新款 40W照明小灯 100-300W"/>
    <x v="1"/>
  </r>
  <r>
    <x v="0"/>
    <n v="1620"/>
    <x v="13"/>
    <x v="3"/>
    <s v="南极人（Nanjiren）"/>
    <n v="265593"/>
    <s v="南极人(上海)股份有限公司"/>
    <s v="南极人(上海)股份有限公司"/>
    <x v="524"/>
    <n v="719417"/>
    <s v="韩版冬季透气时尚加厚口耳罩防尘保暖骑行防护男女士黑色口罩潮款 浅蓝"/>
    <x v="1"/>
  </r>
  <r>
    <x v="1"/>
    <n v="1620"/>
    <x v="13"/>
    <x v="3"/>
    <s v="南极人（Nanjiren）"/>
    <n v="216039"/>
    <s v="南极人(上海)股份有限公司"/>
    <s v="南极人(上海)股份有限公司"/>
    <x v="525"/>
    <n v="427934"/>
    <s v="南极人（nanjiren）6000g经济装活性炭包 新房装修除甲醛 汽车新居除味去甲醛清除剂净化除味竹炭包碳包"/>
    <x v="1"/>
  </r>
  <r>
    <x v="0"/>
    <n v="1620"/>
    <x v="13"/>
    <x v="3"/>
    <s v="南极人（home）"/>
    <n v="201648"/>
    <s v="南极人(上海)股份有限公司"/>
    <s v="南极人(上海)股份有限公司"/>
    <x v="12"/>
    <n v="89"/>
    <s v="南极人home家纺 办公室加厚翘臀记忆棉美臀垫护尾椎素色屁股垫汽车学生椅子增高卡通坐垫 灰色 40*40*5cm"/>
    <x v="1"/>
  </r>
  <r>
    <x v="0"/>
    <n v="1620"/>
    <x v="13"/>
    <x v="7"/>
    <s v="美的（Midea）"/>
    <n v="12380"/>
    <s v="美的集团"/>
    <s v="美的集团股份有限公司"/>
    <x v="526"/>
    <n v="26638"/>
    <s v="美的（midea）香薰灯香薰机香薰加湿器熏香炉家用室内助眠精油插电卧室喷雾 七彩香薰灯【赠适配器+清洗刷"/>
    <x v="1"/>
  </r>
  <r>
    <x v="0"/>
    <n v="1620"/>
    <x v="13"/>
    <x v="20"/>
    <s v="飞科（FLYCO）"/>
    <n v="6736"/>
    <s v="飞科股份"/>
    <s v="上海飞科电器股份有限公司"/>
    <x v="527"/>
    <n v="791"/>
    <s v="飞科（FLYCO）挂烫机家用蒸汽迷你便携手持蒸汽电熨斗烫斗家用熨烫机熨衣机烫衣服蒸烫机FI9311 标配"/>
    <x v="1"/>
  </r>
  <r>
    <x v="0"/>
    <n v="6196"/>
    <x v="14"/>
    <x v="25"/>
    <s v="九阳（Joyoung）"/>
    <n v="9774"/>
    <s v="九阳股份"/>
    <s v="九阳股份有限公司"/>
    <x v="528"/>
    <n v="110230"/>
    <s v="九阳（Joyoung）锅具套装32cm带盖真不锈炒锅/20cm不锈钢汤锅 T0502"/>
    <x v="1"/>
  </r>
  <r>
    <x v="1"/>
    <n v="6196"/>
    <x v="14"/>
    <x v="25"/>
    <s v="九阳（Joyoung）"/>
    <n v="9774"/>
    <s v="九阳股份"/>
    <s v="九阳股份有限公司"/>
    <x v="529"/>
    <n v="1721770"/>
    <s v="九阳（Joyoung）蒸锅电磁炉通用不锈钢26cm双层复底燃煤气可立锅盖蒸笼ZGB2605"/>
    <x v="1"/>
  </r>
  <r>
    <x v="0"/>
    <n v="6196"/>
    <x v="14"/>
    <x v="29"/>
    <s v="华帝（VATTI）"/>
    <n v="8485"/>
    <s v="华帝股份"/>
    <s v="华帝股份有限公司"/>
    <x v="530"/>
    <n v="116411"/>
    <s v="华帝（VATTI）锅铲硅胶护锅铲不粘锅平底锅炒锅煎锅专用铲子 硅胶漏勺"/>
    <x v="1"/>
  </r>
  <r>
    <x v="1"/>
    <n v="6196"/>
    <x v="14"/>
    <x v="29"/>
    <s v="华帝（VATTI）"/>
    <n v="8485"/>
    <s v="华帝股份"/>
    <s v="华帝股份有限公司"/>
    <x v="531"/>
    <n v="1957317"/>
    <s v="华帝（VATTI）锅铲304不锈钢铲子黄花梨木柄锅铲铸铁锅铲锅专用炒菜铲S501"/>
    <x v="1"/>
  </r>
  <r>
    <x v="0"/>
    <n v="6196"/>
    <x v="14"/>
    <x v="3"/>
    <s v="南极人（Nanjiren）"/>
    <n v="265593"/>
    <s v="南极人(上海)股份有限公司"/>
    <s v="南极人(上海)股份有限公司"/>
    <x v="532"/>
    <n v="295892"/>
    <s v="邮费补差"/>
    <x v="1"/>
  </r>
  <r>
    <x v="1"/>
    <n v="6196"/>
    <x v="14"/>
    <x v="3"/>
    <s v="南极人（Nanjiren）"/>
    <n v="216039"/>
    <s v="南极人(上海)股份有限公司"/>
    <s v="南极人(上海)股份有限公司"/>
    <x v="533"/>
    <n v="1655715"/>
    <s v="南极人（Nanjiren）塑玻杯双层便携玻璃杯防烫防摔水杯男女商务耐热车载茶杯运动杯子400ml 黑色 NJR112"/>
    <x v="1"/>
  </r>
  <r>
    <x v="0"/>
    <n v="6196"/>
    <x v="14"/>
    <x v="7"/>
    <s v="美的"/>
    <n v="160060"/>
    <s v="美的集团"/>
    <s v="美的集团股份有限公司"/>
    <x v="534"/>
    <n v="285494"/>
    <s v="饭勺汤勺不粘饭PP塑料子盛饭电饭煲电饭煲 压力锅 汤匙 勺子电饭煲专用 卡扣款"/>
    <x v="1"/>
  </r>
  <r>
    <x v="0"/>
    <n v="6196"/>
    <x v="14"/>
    <x v="7"/>
    <s v="美的（Midea）"/>
    <n v="12380"/>
    <s v="美的集团"/>
    <s v="美的集团股份有限公司"/>
    <x v="535"/>
    <n v="1543705"/>
    <s v="饮水机出水口配件水龙头 MYD718S-x水嘴开关冷热一对外牙螺纹通用型出水嘴"/>
    <x v="1"/>
  </r>
  <r>
    <x v="1"/>
    <n v="6196"/>
    <x v="14"/>
    <x v="7"/>
    <s v="美的（Midea）"/>
    <n v="12380"/>
    <s v="美的集团"/>
    <s v="美的集团股份有限公司"/>
    <x v="536"/>
    <n v="726357"/>
    <s v="美的（Midea）锅具套装不粘三件套锅含炒锅煎锅汤锅电磁炉燃气灶通用MP-SL0302A"/>
    <x v="1"/>
  </r>
  <r>
    <x v="0"/>
    <n v="6196"/>
    <x v="14"/>
    <x v="5"/>
    <s v="苏泊尔（SUPOR）"/>
    <n v="183438"/>
    <s v="苏泊尔集团"/>
    <s v="苏泊尔集团有限公司"/>
    <x v="537"/>
    <n v="31301490"/>
    <s v="（赠品）菜板"/>
    <x v="1"/>
  </r>
  <r>
    <x v="1"/>
    <n v="6196"/>
    <x v="14"/>
    <x v="5"/>
    <s v="苏泊尔（SUPOR）"/>
    <n v="16425"/>
    <s v="苏泊尔集团"/>
    <s v="浙江苏泊尔股份有限公司"/>
    <x v="538"/>
    <n v="40640478"/>
    <s v="苏泊尔（SUPOR）好帮手不锈钢双层复底蒸锅SZ28B5"/>
    <x v="1"/>
  </r>
  <r>
    <x v="0"/>
    <n v="6196"/>
    <x v="14"/>
    <x v="45"/>
    <s v="GJM"/>
    <n v="264313"/>
    <s v="茅台集团"/>
    <s v="中国贵州茅台酒厂(集团)有限责任公司"/>
    <x v="16"/>
    <n v="5"/>
    <s v="小酒盅 小酒杯 白酒杯 茅台集团酒小酒盅 1盒2个"/>
    <x v="1"/>
  </r>
  <r>
    <x v="0"/>
    <n v="6233"/>
    <x v="15"/>
    <x v="22"/>
    <s v="健安喜（GNC）"/>
    <n v="152124"/>
    <s v="GNC公司"/>
    <s v="大众营养投资公司"/>
    <x v="39"/>
    <n v="4401"/>
    <s v="美国原装进口健安喜GNC系列 银杏叶胶囊60mg 300粒"/>
    <x v="1"/>
  </r>
  <r>
    <x v="0"/>
    <n v="6728"/>
    <x v="16"/>
    <x v="9"/>
    <s v="TCL"/>
    <n v="188749"/>
    <s v="TCL集团"/>
    <s v="TCL集团股份有限公司"/>
    <x v="539"/>
    <n v="506655"/>
    <s v="便携USB二合一读卡器 TF SD 多功能高速迷你手机读卡器【随机颜色】1个"/>
    <x v="1"/>
  </r>
  <r>
    <x v="1"/>
    <n v="6728"/>
    <x v="16"/>
    <x v="9"/>
    <s v="TCL"/>
    <n v="188749"/>
    <s v="TCL集团"/>
    <s v="TCL集团股份有限公司"/>
    <x v="540"/>
    <n v="743903"/>
    <s v="TCL车载吸尘器无线充电 CX3 手提便携式车家两用大功率多用途吸尘器-酷炫黑"/>
    <x v="1"/>
  </r>
  <r>
    <x v="0"/>
    <n v="6728"/>
    <x v="16"/>
    <x v="3"/>
    <s v="南极人（Nanjiren）"/>
    <n v="189463"/>
    <s v="南极人(上海)股份有限公司"/>
    <s v="南极人(上海)股份有限公司"/>
    <x v="541"/>
    <n v="2208780"/>
    <s v="邮费，补差价 补差价1元"/>
    <x v="1"/>
  </r>
  <r>
    <x v="1"/>
    <n v="6728"/>
    <x v="16"/>
    <x v="3"/>
    <s v="南极人（Nanjiren）"/>
    <n v="13342"/>
    <s v="南极人(上海)股份有限公司"/>
    <s v="南极人(上海)股份有限公司"/>
    <x v="542"/>
    <n v="195436"/>
    <s v="南极人（nanjiren）羊毛坐垫中长毛座垫冬季汽车坐垫毛垫 车垫羔羊皮车家两用办公室B款小方垫45×45cm魅力"/>
    <x v="1"/>
  </r>
  <r>
    <x v="0"/>
    <n v="6728"/>
    <x v="16"/>
    <x v="6"/>
    <s v="海尔（Haier）"/>
    <n v="7817"/>
    <s v="海尔集团"/>
    <s v="青岛海尔投资发展有限公司"/>
    <x v="543"/>
    <n v="409494"/>
    <s v="适用于海尔车载空气净化器USB电源线升压转换线12V1A"/>
    <x v="1"/>
  </r>
  <r>
    <x v="1"/>
    <n v="6728"/>
    <x v="16"/>
    <x v="6"/>
    <s v="海尔（Haier）"/>
    <n v="7817"/>
    <s v="海尔集团"/>
    <s v="青岛海尔投资发展有限公司"/>
    <x v="213"/>
    <n v="135989"/>
    <s v="海尔（Haier）车载空气净化器 汽车车载空气净化器蓝牙耳机版CJ19A 自动检测 除甲醛异味雾霾PM2.5"/>
    <x v="1"/>
  </r>
  <r>
    <x v="0"/>
    <n v="6728"/>
    <x v="16"/>
    <x v="7"/>
    <s v="美的（Midea）"/>
    <n v="12380"/>
    <s v="美的集团"/>
    <s v="美的集团股份有限公司"/>
    <x v="16"/>
    <n v="618"/>
    <s v="美的（Midea）H1-L71B 车载吸尘器 干湿两用 多功能汽车车用吸尘器 下单即送收纳袋 美的金色 2"/>
    <x v="1"/>
  </r>
  <r>
    <x v="1"/>
    <n v="6728"/>
    <x v="16"/>
    <x v="7"/>
    <s v="美的（Midea）"/>
    <n v="12380"/>
    <s v="美的集团"/>
    <s v="美的集团股份有限公司"/>
    <x v="544"/>
    <n v="546533"/>
    <s v="美的（Midea）VH03W-09E 车载吸尘器 车用吸尘器 有线手持 大吸力 大功率 汽车吸尘器"/>
    <x v="1"/>
  </r>
  <r>
    <x v="0"/>
    <n v="9192"/>
    <x v="18"/>
    <x v="21"/>
    <s v="BLACKMORES"/>
    <n v="153835"/>
    <s v="黛浓有限公司"/>
    <s v="黛浓有限公司"/>
    <x v="545"/>
    <n v="80429"/>
    <s v="澳洲进口Blackmores大豆卵磷脂软胶囊1200mg160粒保护肝脏 清血管血脂"/>
    <x v="1"/>
  </r>
  <r>
    <x v="0"/>
    <n v="9192"/>
    <x v="18"/>
    <x v="21"/>
    <s v="Blackmores"/>
    <n v="144123"/>
    <s v="黛浓有限公司"/>
    <s v="质控聚合品牌"/>
    <x v="296"/>
    <n v="35910"/>
    <s v="澳洲原装进口 澳佳宝blackmores 维骨力/深海鱼油/黄金营养素/月见草油胶囊 维骨力氨糖软骨素钙片氨基葡萄"/>
    <x v="1"/>
  </r>
  <r>
    <x v="0"/>
    <n v="9192"/>
    <x v="18"/>
    <x v="21"/>
    <s v="blackmores"/>
    <n v="165457"/>
    <s v="黛浓有限公司"/>
    <s v="黛浓有限公司"/>
    <x v="546"/>
    <n v="89668"/>
    <s v="香港直邮 blackmores 澳洲原装进口澳佳宝 维骨力氨糖软骨素钙片氨基葡萄糖关节灵180粒"/>
    <x v="1"/>
  </r>
  <r>
    <x v="0"/>
    <n v="9192"/>
    <x v="18"/>
    <x v="21"/>
    <s v="澳佳宝（BLACKMORES）"/>
    <n v="163991"/>
    <s v="黛浓有限公司"/>
    <s v="黛浓有限公司"/>
    <x v="230"/>
    <n v="40719"/>
    <s v="澳洲进口Blackmores澳佳宝维生素b族复合vb维b 抗压减压舒缓压力缓解疲劳 250粒 * 1瓶装 维生素"/>
    <x v="1"/>
  </r>
  <r>
    <x v="0"/>
    <n v="9192"/>
    <x v="18"/>
    <x v="21"/>
    <s v="澳佳宝（Blackmores）"/>
    <n v="168710"/>
    <s v="黛浓有限公司"/>
    <s v="黛浓有限公司"/>
    <x v="547"/>
    <n v="1455566"/>
    <s v="补差价链接"/>
    <x v="1"/>
  </r>
  <r>
    <x v="1"/>
    <n v="9192"/>
    <x v="18"/>
    <x v="21"/>
    <s v="澳佳宝（Blackmores）"/>
    <n v="21324"/>
    <s v="黛浓有限公司"/>
    <s v="质控聚合品牌"/>
    <x v="548"/>
    <n v="3973273"/>
    <s v="澳洲进口 澳佳宝（Blackmores）高能复合维生素B群 抗疲劳 缓解压力 75粒"/>
    <x v="1"/>
  </r>
  <r>
    <x v="0"/>
    <n v="9192"/>
    <x v="18"/>
    <x v="22"/>
    <s v="GNC"/>
    <n v="171862"/>
    <s v="GNC公司"/>
    <s v="大众营养投资公司"/>
    <x v="549"/>
    <n v="3283995"/>
    <s v="香港直邮GNC健安喜叶黄素（加强型）40mg*30粒保护视力护眼 2瓶"/>
    <x v="1"/>
  </r>
  <r>
    <x v="0"/>
    <n v="9192"/>
    <x v="18"/>
    <x v="22"/>
    <s v="健安喜（GNC）"/>
    <n v="152124"/>
    <s v="GNC公司"/>
    <s v="大众营养投资公司"/>
    <x v="550"/>
    <n v="779808"/>
    <s v="美国进口健安喜（GNC）蕃茄红素提高备孕 番茄红素复合软胶囊 男 锯棕榈增强性能力 3瓶装"/>
    <x v="1"/>
  </r>
  <r>
    <x v="1"/>
    <n v="9192"/>
    <x v="18"/>
    <x v="22"/>
    <s v="健安喜（GNC）"/>
    <n v="9120"/>
    <s v="GNC公司"/>
    <s v="大众营养投资公司"/>
    <x v="551"/>
    <n v="2985061"/>
    <s v="美国进口健安喜GNC高浓度蔓越莓胶囊 女性调理保健品 100粒装"/>
    <x v="1"/>
  </r>
  <r>
    <x v="0"/>
    <n v="9192"/>
    <x v="18"/>
    <x v="40"/>
    <s v="国鼎"/>
    <n v="73195"/>
    <s v="五粮液集团"/>
    <s v="四川省宜宾五粮液集团保健酒有限责任公司"/>
    <x v="73"/>
    <n v="20859"/>
    <s v="国鼎牛樟芝胶囊浓缩锭60粒台湾原装进口牛樟菇养肝护肝 组合装"/>
    <x v="1"/>
  </r>
  <r>
    <x v="0"/>
    <n v="9192"/>
    <x v="18"/>
    <x v="3"/>
    <s v="南极人（Nanjiren）"/>
    <n v="183240"/>
    <s v="南极人(上海)股份有限公司"/>
    <s v="南极人(上海)股份有限公司"/>
    <x v="552"/>
    <n v="530721"/>
    <s v="南极人（nanjiren）防噪音耳塞隔音降噪睡眠睡觉耳塞 学习音乐工作旅行时耳塞 5对装"/>
    <x v="1"/>
  </r>
  <r>
    <x v="1"/>
    <n v="9192"/>
    <x v="18"/>
    <x v="3"/>
    <s v="南极人（Nanjiren）"/>
    <n v="13342"/>
    <s v="南极人(上海)股份有限公司"/>
    <s v="南极人(上海)股份有限公司"/>
    <x v="553"/>
    <n v="482717"/>
    <s v="南极人（Nanjiren）静脉曲张袜 医用治疗型弹力袜 医用男女二级弹力袜护小腿 长筒露趾肤色  S紧致码 BLAG2"/>
    <x v="1"/>
  </r>
  <r>
    <x v="0"/>
    <n v="9192"/>
    <x v="18"/>
    <x v="27"/>
    <s v="李宁（LI-NING）"/>
    <n v="11331"/>
    <s v="李宁体育(上海)有限公司"/>
    <s v="李宁体育(上海)有限公司"/>
    <x v="554"/>
    <n v="71502"/>
    <s v="李宁（LI-NING） 运动护膝保暖关节炎训练跑步健身女空调房保暖老寒腿防寒膝盖护具四季通用 单支装 护膝（"/>
    <x v="1"/>
  </r>
  <r>
    <x v="1"/>
    <n v="9192"/>
    <x v="18"/>
    <x v="27"/>
    <s v="李宁（LI-NING）"/>
    <n v="34857"/>
    <s v="李宁体育(上海)有限公司"/>
    <s v="李宁体育(上海)有限公司"/>
    <x v="555"/>
    <n v="95065"/>
    <s v="李宁（LI-NING）运动护腰带 加压透气弹簧支撑保暖收腹带 男女健身训练跑步"/>
    <x v="1"/>
  </r>
  <r>
    <x v="0"/>
    <n v="9192"/>
    <x v="18"/>
    <x v="43"/>
    <s v="健力多（KEYLID）"/>
    <n v="59433"/>
    <s v="汤臣倍健股份"/>
    <s v="汤臣倍健股份有限公司"/>
    <x v="556"/>
    <n v="603658"/>
    <s v="领券立减】健力多汤臣倍健氨糖软骨素钙片 增加骨密度 中老年人钙片官方旗舰店 限量装】氨糖100片*1瓶+40"/>
    <x v="1"/>
  </r>
  <r>
    <x v="1"/>
    <n v="9192"/>
    <x v="18"/>
    <x v="43"/>
    <s v="健力多（KEYLID）"/>
    <n v="59433"/>
    <s v="汤臣倍健股份"/>
    <s v="汤臣倍健股份有限公司"/>
    <x v="557"/>
    <n v="3179677"/>
    <s v="汤臣倍健补钙碳酸钙维生素d片 中老年成人孕妇青少年钙片 3瓶共90片"/>
    <x v="1"/>
  </r>
  <r>
    <x v="0"/>
    <n v="9192"/>
    <x v="18"/>
    <x v="43"/>
    <s v="天然博士"/>
    <n v="283125"/>
    <s v="汤臣倍健股份"/>
    <s v="汤臣倍健股份有限公司"/>
    <x v="558"/>
    <n v="1505"/>
    <s v="汤臣倍健 天然博士针叶樱桃粉固体饮料 30袋/盒 1盒装"/>
    <x v="1"/>
  </r>
  <r>
    <x v="1"/>
    <n v="9192"/>
    <x v="18"/>
    <x v="43"/>
    <s v="天然博士"/>
    <n v="283125"/>
    <s v="汤臣倍健股份"/>
    <s v="汤臣倍健股份有限公司"/>
    <x v="559"/>
    <n v="235882"/>
    <s v="汤臣倍健补锌 益生菌30袋+橘皮酵母锌20袋 天然博士营养礼盒 赠针叶樱桃粉vc"/>
    <x v="1"/>
  </r>
  <r>
    <x v="0"/>
    <n v="9192"/>
    <x v="18"/>
    <x v="43"/>
    <s v="汤臣倍健（BY-HEALTH）"/>
    <n v="16690"/>
    <s v="汤臣倍健股份"/>
    <s v="汤臣倍健股份有限公司"/>
    <x v="560"/>
    <n v="15501090"/>
    <s v="领现金链接 会员满额送礼 新品试用 猜谜赢积分  VX：jdtcbj1234"/>
    <x v="1"/>
  </r>
  <r>
    <x v="1"/>
    <n v="9192"/>
    <x v="18"/>
    <x v="43"/>
    <s v="汤臣倍健（BY-HEALTH）"/>
    <n v="16690"/>
    <s v="汤臣倍健股份"/>
    <s v="汤臣倍健股份有限公司"/>
    <x v="561"/>
    <n v="28303147"/>
    <s v="汤臣倍健（BY-HEALTH）钙维生素D维生素K软胶囊小包装（30粒）"/>
    <x v="1"/>
  </r>
  <r>
    <x v="0"/>
    <n v="9192"/>
    <x v="18"/>
    <x v="6"/>
    <s v="海尔（Haier）"/>
    <n v="7817"/>
    <s v="海尔集团"/>
    <s v="青岛海尔投资发展有限公司"/>
    <x v="562"/>
    <n v="488306"/>
    <s v="雾化器家用医用儿童雾化机 配件医用过滤棉 过滤棉5个装"/>
    <x v="1"/>
  </r>
  <r>
    <x v="1"/>
    <n v="9192"/>
    <x v="18"/>
    <x v="6"/>
    <s v="海尔（Haier）"/>
    <n v="7817"/>
    <s v="海尔集团"/>
    <s v="青岛海尔投资发展有限公司"/>
    <x v="469"/>
    <n v="322548"/>
    <s v="海尔（Haier）小型家用医用制氧机CP-303 3L氧气机 老人孕妇吸氧机"/>
    <x v="1"/>
  </r>
  <r>
    <x v="0"/>
    <n v="9192"/>
    <x v="18"/>
    <x v="31"/>
    <s v="自然之宝"/>
    <n v="204012"/>
    <s v="自然之宝公司"/>
    <s v="自然之宝公司"/>
    <x v="563"/>
    <n v="415518"/>
    <s v="自然之宝（Nature’s Bounty） 美国原装进口胶原蛋白软糖护发护肤护甲230粒 胶原蛋白软糖*2"/>
    <x v="1"/>
  </r>
  <r>
    <x v="1"/>
    <n v="9192"/>
    <x v="18"/>
    <x v="31"/>
    <s v="自然之宝"/>
    <n v="94564"/>
    <s v="自然之宝公司"/>
    <s v="自然之宝公司"/>
    <x v="564"/>
    <n v="46830"/>
    <s v="自然之宝（Nature’s bounty）鱼油深海鱼油软胶囊（辅助降血脂）1000mg* 100粒"/>
    <x v="1"/>
  </r>
  <r>
    <x v="0"/>
    <n v="9192"/>
    <x v="18"/>
    <x v="5"/>
    <s v="南洋"/>
    <n v="346566"/>
    <s v="苏泊尔集团"/>
    <s v="杭州苏泊尔南洋药业有限公司"/>
    <x v="400"/>
    <n v="810"/>
    <s v="送棉签】南洋盐酸特比萘芬喷雾剂15ml"/>
    <x v="1"/>
  </r>
  <r>
    <x v="0"/>
    <n v="9192"/>
    <x v="18"/>
    <x v="14"/>
    <s v="资生堂（Shiseido）"/>
    <n v="170438"/>
    <s v="株式会社资生堂"/>
    <s v="株式会社资生堂"/>
    <x v="565"/>
    <n v="49904"/>
    <s v="资生堂（Shiseido） 海外直邮 日本资生堂胶原蛋白口服液美肌饮料 3盒装50ml*36瓶"/>
    <x v="1"/>
  </r>
  <r>
    <x v="0"/>
    <n v="9669"/>
    <x v="20"/>
    <x v="6"/>
    <s v="海尔"/>
    <n v="42275"/>
    <s v="海尔集团"/>
    <s v="青岛海尔投资发展有限公司"/>
    <x v="566"/>
    <n v="35464671"/>
    <s v="鲁花 食用油 5S 压榨一级 花生油 5L（捆绑酱油或香油，赠品随机发放，赠完为止，新老包装随机发放）"/>
    <x v="1"/>
  </r>
  <r>
    <x v="0"/>
    <n v="9847"/>
    <x v="21"/>
    <x v="3"/>
    <s v="南极人（Nanjiren）"/>
    <n v="265593"/>
    <s v="南极人(上海)股份有限公司"/>
    <s v="南极人(上海)股份有限公司"/>
    <x v="567"/>
    <n v="2798812"/>
    <s v="赠品防风钩20只 防风钩20只装"/>
    <x v="1"/>
  </r>
  <r>
    <x v="1"/>
    <n v="9847"/>
    <x v="21"/>
    <x v="3"/>
    <s v="南极人（Nanjiren）"/>
    <n v="157444"/>
    <s v="南极人(上海)股份有限公司"/>
    <s v="南极人(上海)股份有限公司"/>
    <x v="302"/>
    <n v="43672"/>
    <s v="南极人 晾衣架折叠落地x型伸缩不锈钢阳台晒被架加长加高室外凉衣架晒架"/>
    <x v="1"/>
  </r>
  <r>
    <x v="0"/>
    <n v="9855"/>
    <x v="22"/>
    <x v="9"/>
    <s v="TCL"/>
    <n v="188749"/>
    <s v="TCL集团"/>
    <s v="TCL集团股份有限公司"/>
    <x v="568"/>
    <n v="4532805"/>
    <s v="高端工程LED防眩牛眼射灯 商场酒店背景墙COB象鼻灯伸缩30W射灯 正白光6000K 工程高端款-15W"/>
    <x v="1"/>
  </r>
  <r>
    <x v="1"/>
    <n v="9855"/>
    <x v="22"/>
    <x v="9"/>
    <s v="TCL"/>
    <n v="2505"/>
    <s v="TCL集团"/>
    <s v="TCL集团股份有限公司"/>
    <x v="569"/>
    <n v="409557"/>
    <s v="TCL照明 LED智控调光吸顶灯客厅卧室灯餐厅灯阳台灯 简约灯饰灯具套装 三室两厅一阳台套装X"/>
    <x v="1"/>
  </r>
  <r>
    <x v="0"/>
    <n v="9855"/>
    <x v="22"/>
    <x v="25"/>
    <s v="九阳（Joyoung）"/>
    <n v="9774"/>
    <s v="九阳股份"/>
    <s v="九阳股份有限公司"/>
    <x v="12"/>
    <n v="18"/>
    <s v="美的（Midea）led灯泡e27大螺口节能灯泡led球泡6W 日光"/>
    <x v="1"/>
  </r>
  <r>
    <x v="0"/>
    <n v="9855"/>
    <x v="22"/>
    <x v="1"/>
    <s v="创维（Skyworth）"/>
    <n v="5565"/>
    <s v="创维集团"/>
    <s v="创维集团有限公司"/>
    <x v="570"/>
    <n v="121493"/>
    <s v="创维（Skyworth）指纹锁 家用智能锁电子锁防盗门密码锁 app远程开锁 R9 R9-免费安装"/>
    <x v="1"/>
  </r>
  <r>
    <x v="0"/>
    <n v="9855"/>
    <x v="22"/>
    <x v="29"/>
    <s v="华帝（VATTI）"/>
    <n v="8485"/>
    <s v="华帝股份"/>
    <s v="华帝股份有限公司"/>
    <x v="571"/>
    <n v="3051741"/>
    <s v="（VATTI）华帝卫浴官方（此服务为虚拟产品，非实物） 【 】"/>
    <x v="1"/>
  </r>
  <r>
    <x v="1"/>
    <n v="9855"/>
    <x v="22"/>
    <x v="29"/>
    <s v="华帝（VATTI）"/>
    <n v="8485"/>
    <s v="华帝股份"/>
    <s v="华帝股份有限公司"/>
    <x v="572"/>
    <n v="6248152"/>
    <s v="华帝（VATTI）豪华石英石水槽套餐配抽拉龙头 黑色大容量双槽洗菜盆石英石洗碗池 093210（860*470）"/>
    <x v="1"/>
  </r>
  <r>
    <x v="0"/>
    <n v="9855"/>
    <x v="22"/>
    <x v="3"/>
    <s v="南极人（Nanjiren）"/>
    <n v="265593"/>
    <s v="南极人(上海)股份有限公司"/>
    <s v="南极人(上海)股份有限公司"/>
    <x v="573"/>
    <n v="123708"/>
    <s v="南极人（Nanjiren）花洒软管浴室不锈钢防爆波纹管连接水管莲蓬头配件淋浴喷头软管 2米加密防爆管"/>
    <x v="1"/>
  </r>
  <r>
    <x v="0"/>
    <n v="9855"/>
    <x v="22"/>
    <x v="6"/>
    <s v="海尔"/>
    <n v="42275"/>
    <s v="海尔集团"/>
    <s v="青岛海尔投资发展有限公司"/>
    <x v="59"/>
    <n v="5791"/>
    <s v="海尔智能指纹锁防盗门锁 家用密码锁 大门锁电子锁门禁 app开锁 刷磁卡感应钥匙开锁 左右门通开 石墨黑+半"/>
    <x v="1"/>
  </r>
  <r>
    <x v="0"/>
    <n v="9855"/>
    <x v="22"/>
    <x v="6"/>
    <s v="海尔（Haier）"/>
    <n v="7817"/>
    <s v="海尔集团"/>
    <s v="青岛海尔投资发展有限公司"/>
    <x v="574"/>
    <n v="1477504"/>
    <s v="迪士尼龙头净水器Disney净化器361S滤芯"/>
    <x v="1"/>
  </r>
  <r>
    <x v="1"/>
    <n v="9855"/>
    <x v="22"/>
    <x v="6"/>
    <s v="海尔（Haier）"/>
    <n v="7817"/>
    <s v="海尔集团"/>
    <s v="青岛海尔投资发展有限公司"/>
    <x v="575"/>
    <n v="4069714"/>
    <s v="海尔（Haier）智能锁 开门磁卡 适配海尔HL-33PF3【配件】"/>
    <x v="1"/>
  </r>
  <r>
    <x v="0"/>
    <n v="9855"/>
    <x v="22"/>
    <x v="7"/>
    <s v="美的"/>
    <n v="160060"/>
    <s v="美的集团"/>
    <s v="美的集团股份有限公司"/>
    <x v="576"/>
    <n v="359169"/>
    <s v="（电子版）三年质保 不发实物 3年之内出现非人为质量问题免费换新"/>
    <x v="1"/>
  </r>
  <r>
    <x v="0"/>
    <n v="9855"/>
    <x v="22"/>
    <x v="7"/>
    <s v="美的（Midea）"/>
    <n v="12380"/>
    <s v="美的集团"/>
    <s v="美的集团股份有限公司"/>
    <x v="577"/>
    <n v="2155355"/>
    <s v="（Midea）美的指纹锁 智能密码锁 APP手机开锁 木门防盗门锁家用 大门磁卡远程控制电子锁 015（无APP功能"/>
    <x v="1"/>
  </r>
  <r>
    <x v="1"/>
    <n v="9855"/>
    <x v="22"/>
    <x v="7"/>
    <s v="美的（Midea）"/>
    <n v="12380"/>
    <s v="美的集团"/>
    <s v="美的集团股份有限公司"/>
    <x v="578"/>
    <n v="11307843"/>
    <s v="美的（Midea）香薰机加湿器  超声波雾化七彩香薰灯精油灯 节日创意礼品礼物小夜灯 3000K"/>
    <x v="1"/>
  </r>
  <r>
    <x v="0"/>
    <n v="9855"/>
    <x v="22"/>
    <x v="5"/>
    <s v="苏泊尔（SUPOR）"/>
    <n v="183438"/>
    <s v="苏泊尔集团"/>
    <s v="苏泊尔集团有限公司"/>
    <x v="579"/>
    <n v="258028"/>
    <s v="（此服务为虚拟产品，非实物） 黄色"/>
    <x v="1"/>
  </r>
  <r>
    <x v="0"/>
    <n v="9855"/>
    <x v="22"/>
    <x v="20"/>
    <s v="飞科（FLYCO）"/>
    <n v="6736"/>
    <s v="飞科股份"/>
    <s v="上海飞科电器股份有限公司"/>
    <x v="96"/>
    <n v="638"/>
    <s v="飞科新国标 家用六位USB延长线插座插线板插排接线板排插 阻燃耐高温拖线板 FS2003 6位总控 1.8米线长+3US"/>
    <x v="1"/>
  </r>
  <r>
    <x v="0"/>
    <n v="9987"/>
    <x v="24"/>
    <x v="9"/>
    <s v="TCL"/>
    <n v="2505"/>
    <s v="TCL集团"/>
    <s v="TCL集团股份有限公司"/>
    <x v="580"/>
    <n v="7242"/>
    <s v="【赠品】卡托(图片仅供参考，请以实物为准)"/>
    <x v="1"/>
  </r>
  <r>
    <x v="0"/>
    <n v="9987"/>
    <x v="24"/>
    <x v="6"/>
    <s v="海尔（Haier）"/>
    <n v="7817"/>
    <s v="海尔集团"/>
    <s v="青岛海尔投资发展有限公司"/>
    <x v="581"/>
    <n v="458825"/>
    <s v="海尔（Haier）M365翻盖老人手机备用手机大字大声功能机超长待机移动联通版 金色"/>
    <x v="1"/>
  </r>
  <r>
    <x v="1"/>
    <n v="9987"/>
    <x v="24"/>
    <x v="6"/>
    <s v="海尔（Haier）"/>
    <n v="7817"/>
    <s v="海尔集团"/>
    <s v="青岛海尔投资发展有限公司"/>
    <x v="582"/>
    <n v="297454"/>
    <s v="海尔 Haier M365 香槟金 翻盖老人手机 移动/联通 双卡双待 老年手机"/>
    <x v="1"/>
  </r>
  <r>
    <x v="0"/>
    <n v="9987"/>
    <x v="24"/>
    <x v="7"/>
    <s v="美的（Midea）"/>
    <n v="12380"/>
    <s v="美的集团"/>
    <s v="美的集团股份有限公司"/>
    <x v="12"/>
    <n v="299"/>
    <s v="蓝牙耳机迷你超小隐形苹果x无线8运动双耳入耳式7p耳塞式开车i10跑步微型通用手机oppo超长待机v 小恶魔"/>
    <x v="1"/>
  </r>
  <r>
    <x v="0"/>
    <n v="9987"/>
    <x v="24"/>
    <x v="16"/>
    <s v="阿迪达斯（Adidas）"/>
    <n v="159853"/>
    <s v="阿迪达斯有限公司"/>
    <s v="阿迪达斯有限公司"/>
    <x v="400"/>
    <n v="6115"/>
    <s v="洽利 真皮手机套翻盖商务保护套手机壳 适用于华为荣耀8/V8 华为荣耀8经典棕"/>
    <x v="1"/>
  </r>
  <r>
    <x v="0"/>
    <n v="11729"/>
    <x v="25"/>
    <x v="3"/>
    <s v="南极人（Nanjiren）"/>
    <n v="265593"/>
    <s v="南极人(上海)股份有限公司"/>
    <s v="南极人(上海)股份有限公司"/>
    <x v="583"/>
    <n v="709144"/>
    <s v="？？高帮鞋男韩版潮流嘻哈鞋子男潮鞋百搭休闲白色运动鞋春季高邦鞋男 白红 41"/>
    <x v="1"/>
  </r>
  <r>
    <x v="1"/>
    <n v="11729"/>
    <x v="25"/>
    <x v="3"/>
    <s v="南极人（Nanjiren）"/>
    <n v="216039"/>
    <s v="南极人(上海)股份有限公司"/>
    <s v="南极人(上海)股份有限公司"/>
    <x v="584"/>
    <n v="3668034"/>
    <s v="南极人（Nanjiren）高帮鞋子男 潮休闲高帮男生韩版潮流百搭男靴子 NJRJDFDS1766 黑色 41码"/>
    <x v="1"/>
  </r>
  <r>
    <x v="0"/>
    <n v="11729"/>
    <x v="25"/>
    <x v="26"/>
    <s v="安踏（ANTA）"/>
    <n v="189388"/>
    <s v="安踏(中国)有限公司"/>
    <s v="安踏(中国)有限公司"/>
    <x v="427"/>
    <n v="6976"/>
    <s v="安踏男滑板鞋 低帮休闲运动小白鞋学生 安踏白/淡灰 44.5"/>
    <x v="1"/>
  </r>
  <r>
    <x v="0"/>
    <n v="11729"/>
    <x v="25"/>
    <x v="27"/>
    <s v="李宁（LI-NING）"/>
    <n v="34857"/>
    <s v="李宁体育(上海)有限公司"/>
    <s v="李宁体育(上海)有限公司"/>
    <x v="585"/>
    <n v="26213"/>
    <s v="李宁男鞋休闲鞋2019春季新款反绒皮保暖运动鞋学生潮流百搭黑白色复古旅游鞋防滑减震慢跑鞋 黑色/白色 46"/>
    <x v="1"/>
  </r>
  <r>
    <x v="0"/>
    <n v="11729"/>
    <x v="25"/>
    <x v="37"/>
    <s v="森马（Semir）"/>
    <n v="15214"/>
    <s v="浙江森马服饰有限公司"/>
    <s v="浙江森马服饰有限公司"/>
    <x v="63"/>
    <n v="1324"/>
    <s v="森马SEMIR 集团semir男夏季软木拖鞋防滑沙滩鞋凉鞋男士拖鞋 咖色调 44"/>
    <x v="1"/>
  </r>
  <r>
    <x v="0"/>
    <n v="11729"/>
    <x v="25"/>
    <x v="39"/>
    <s v="海澜之家（HLA）"/>
    <n v="7835"/>
    <s v="海澜之家服饰有限公司"/>
    <s v="海澜之家服饰有限公司"/>
    <x v="586"/>
    <n v="574287"/>
    <s v="HLA海澜之家黑色休闲鞋2018秋季热卖舒适透气皮鞋套脚男鞋HSXDD3E152A 黑色F2 43"/>
    <x v="1"/>
  </r>
  <r>
    <x v="0"/>
    <n v="11729"/>
    <x v="25"/>
    <x v="28"/>
    <s v="耐克（NIKE）"/>
    <n v="13305"/>
    <s v="耐克创新有限合伙公司"/>
    <s v="耐克创新有限合伙公司"/>
    <x v="12"/>
    <n v="629"/>
    <s v="NIKE耐克女鞋新品 百搭休闲板鞋女黑色绑带Tennis Classic 834123 海外直邮 834123-001 36"/>
    <x v="1"/>
  </r>
  <r>
    <x v="0"/>
    <n v="12259"/>
    <x v="2"/>
    <x v="40"/>
    <s v="CLORIS"/>
    <n v="359425"/>
    <s v="五粮液集团"/>
    <s v="四川省宜宾五粮液集团有限公司"/>
    <x v="587"/>
    <n v="1495"/>
    <s v="果酒  CLORIS青梅酒花香女士果酒10度 五粮液集团出品 青梅桂花香果酒480ml"/>
    <x v="1"/>
  </r>
  <r>
    <x v="0"/>
    <n v="12259"/>
    <x v="2"/>
    <x v="40"/>
    <s v="五味人生"/>
    <n v="295892"/>
    <s v="五粮液集团"/>
    <s v="宜宾五粮液生态酿酒有限公司"/>
    <x v="12"/>
    <n v="388"/>
    <s v="宜宾五粮液集团 52度五味人生 帝运29 浓香型白酒礼盒装 500ml 单瓶装"/>
    <x v="1"/>
  </r>
  <r>
    <x v="0"/>
    <n v="12259"/>
    <x v="2"/>
    <x v="40"/>
    <s v="五湖液"/>
    <n v="348793"/>
    <s v="五粮液集团"/>
    <s v="四川省宜宾五粮液集团有限公司"/>
    <x v="8"/>
    <n v="1404"/>
    <s v="五湖液小酒版 45度浓香型小瓶白酒 五粮液原厂出品 包邮 6瓶*100ml"/>
    <x v="1"/>
  </r>
  <r>
    <x v="0"/>
    <n v="12259"/>
    <x v="2"/>
    <x v="40"/>
    <s v="五粮PTVIP"/>
    <n v="402346"/>
    <s v="五粮液集团"/>
    <s v="四川省宜宾五粮液集团有限公司"/>
    <x v="252"/>
    <n v="12132"/>
    <s v="五粮液（WULIANGYE） 五粮液股份有限公司浓香型52度五粮PTVIP优品级 整箱500ml*6"/>
    <x v="1"/>
  </r>
  <r>
    <x v="0"/>
    <n v="12259"/>
    <x v="2"/>
    <x v="40"/>
    <s v="五粮情"/>
    <n v="350468"/>
    <s v="五粮液集团"/>
    <s v="四川省宜宾五粮液集团有限公司"/>
    <x v="138"/>
    <n v="470"/>
    <s v="醉仙网 五粮液 五粮情系列 52度浓香型白酒 醇品500ml单瓶装"/>
    <x v="1"/>
  </r>
  <r>
    <x v="0"/>
    <n v="12259"/>
    <x v="2"/>
    <x v="40"/>
    <s v="五粮液"/>
    <n v="207145"/>
    <s v="五粮液集团"/>
    <s v="四川省宜宾五粮液集团有限公司"/>
    <x v="588"/>
    <n v="614567"/>
    <s v="手提袋（适用于五粮液水晶装）"/>
    <x v="1"/>
  </r>
  <r>
    <x v="1"/>
    <n v="12259"/>
    <x v="2"/>
    <x v="40"/>
    <s v="五粮液"/>
    <n v="155136"/>
    <s v="五粮液集团"/>
    <s v="四川省宜宾五粮液集团有限公司"/>
    <x v="589"/>
    <n v="762888"/>
    <s v="五粮液股份 52度 富贵吉祥典藏 整箱装 500ml*6瓶 浓香型白酒礼盒装 高度纯粮食酒水 名酒礼品酒喜酒"/>
    <x v="1"/>
  </r>
  <r>
    <x v="0"/>
    <n v="12259"/>
    <x v="2"/>
    <x v="40"/>
    <s v="五粮液（WULIANGYE）"/>
    <n v="171672"/>
    <s v="五粮液集团"/>
    <s v="四川省宜宾五粮液集团有限公司"/>
    <x v="590"/>
    <n v="7828978"/>
    <s v="（限时秒杀）五粮液股份公司出品 52度浓香型白酒 单瓶礼盒装500ml （2010年产） 典藏礼盒装"/>
    <x v="1"/>
  </r>
  <r>
    <x v="1"/>
    <n v="12259"/>
    <x v="2"/>
    <x v="40"/>
    <s v="五粮液（WULIANGYE）"/>
    <n v="171672"/>
    <s v="五粮液集团"/>
    <s v="四川省宜宾五粮液集团有限公司"/>
    <x v="591"/>
    <n v="108858104"/>
    <s v="礼品袋（适用于百家宴500ml）"/>
    <x v="1"/>
  </r>
  <r>
    <x v="0"/>
    <n v="12259"/>
    <x v="2"/>
    <x v="40"/>
    <s v="五粮液（wuliangye）"/>
    <n v="205649"/>
    <s v="五粮液集团"/>
    <s v="四川省宜宾五粮液集团有限公司"/>
    <x v="592"/>
    <n v="440978"/>
    <s v="（领券下单立减）五粮液52度 普五 500ml 白酒 酒仙网"/>
    <x v="1"/>
  </r>
  <r>
    <x v="1"/>
    <n v="12259"/>
    <x v="2"/>
    <x v="40"/>
    <s v="五粮液（wuliangye）"/>
    <n v="205649"/>
    <s v="五粮液集团"/>
    <s v="四川省宜宾五粮液集团有限公司"/>
    <x v="1"/>
    <n v="3581"/>
    <s v="五粮液（wuliangye） 52度 华耀贵宾佳品 整箱装   团年聚会  婚礼用酒   500ml*6瓶 浓香型白酒礼盒装"/>
    <x v="1"/>
  </r>
  <r>
    <x v="0"/>
    <n v="12259"/>
    <x v="2"/>
    <x v="40"/>
    <s v="五粮特曲"/>
    <n v="66278"/>
    <s v="五粮液集团"/>
    <s v="四川省宜宾五粮液集团有限公司"/>
    <x v="10"/>
    <n v="2712"/>
    <s v="宜宾五粮液股份公司出品 五粮特曲精品浓香型 白酒52度500ml 1瓶装"/>
    <x v="1"/>
  </r>
  <r>
    <x v="0"/>
    <n v="12259"/>
    <x v="2"/>
    <x v="40"/>
    <s v="五粮神"/>
    <n v="199671"/>
    <s v="五粮液集团"/>
    <s v="四川省宜宾五粮液集团有限公司"/>
    <x v="4"/>
    <n v="2679"/>
    <s v="五粮液股份公司 豪华系列 金装透明桶 五粮神 52度浓香型白酒 500ml 整箱6瓶超值装"/>
    <x v="1"/>
  </r>
  <r>
    <x v="0"/>
    <n v="12259"/>
    <x v="2"/>
    <x v="40"/>
    <s v="五粮迎宾"/>
    <n v="288702"/>
    <s v="五粮液集团"/>
    <s v="四川省宜宾五粮液集团有限公司"/>
    <x v="593"/>
    <n v="4984"/>
    <s v="五粮液总厂出品 五粮迎宾酒柔和 浓香型白酒52度500ML*1瓶"/>
    <x v="1"/>
  </r>
  <r>
    <x v="0"/>
    <n v="12259"/>
    <x v="2"/>
    <x v="40"/>
    <s v="五粮醇"/>
    <n v="44843"/>
    <s v="五粮液集团"/>
    <s v="四川省宜宾五粮液集团有限公司"/>
    <x v="594"/>
    <n v="65086"/>
    <s v="礼品袋 适用于 五粮醇 500ml"/>
    <x v="1"/>
  </r>
  <r>
    <x v="1"/>
    <n v="12259"/>
    <x v="2"/>
    <x v="40"/>
    <s v="五粮醇"/>
    <n v="44843"/>
    <s v="五粮液集团"/>
    <s v="四川省宜宾五粮液集团有限公司"/>
    <x v="595"/>
    <n v="1443875"/>
    <s v="五粮醇 礼品袋（适用于臻选6）"/>
    <x v="1"/>
  </r>
  <r>
    <x v="0"/>
    <n v="12259"/>
    <x v="2"/>
    <x v="40"/>
    <s v="亚洲"/>
    <n v="276734"/>
    <s v="五粮液集团"/>
    <s v="四川省宜宾五粮液集团有限公司"/>
    <x v="259"/>
    <n v="0"/>
    <s v="白酒酒具 倒酒分酒器 一个分酒器+六个酒杯"/>
    <x v="1"/>
  </r>
  <r>
    <x v="1"/>
    <n v="12259"/>
    <x v="2"/>
    <x v="40"/>
    <s v="元曲"/>
    <n v="359888"/>
    <s v="五粮液集团"/>
    <s v="四川省宜宾五粮液集团有限公司"/>
    <x v="427"/>
    <n v="22638"/>
    <s v="元曲 浓香型白酒 52度 500ml"/>
    <x v="1"/>
  </r>
  <r>
    <x v="0"/>
    <n v="12259"/>
    <x v="2"/>
    <x v="40"/>
    <s v="国五液"/>
    <n v="321429"/>
    <s v="五粮液集团"/>
    <s v="四川省宜宾五粮液集团有限公司"/>
    <x v="309"/>
    <n v="104070"/>
    <s v="五粮液股份公司国五液陈酿52度500ml浓香型白酒 500ml*6瓶整箱装"/>
    <x v="1"/>
  </r>
  <r>
    <x v="0"/>
    <n v="12259"/>
    <x v="2"/>
    <x v="40"/>
    <s v="国杯"/>
    <n v="350819"/>
    <s v="五粮液集团"/>
    <s v="四川省宜宾五粮液集团有限公司"/>
    <x v="570"/>
    <n v="2221"/>
    <s v="破损包赔承诺"/>
    <x v="1"/>
  </r>
  <r>
    <x v="0"/>
    <n v="12259"/>
    <x v="2"/>
    <x v="40"/>
    <s v="国鼎"/>
    <n v="73195"/>
    <s v="五粮液集团"/>
    <s v="四川省宜宾五粮液集团保健酒有限责任公司"/>
    <x v="12"/>
    <n v="0"/>
    <s v="【宜宾馆】国鼎蛹虫草酒52度 单瓶500ml 喜宴送礼 红盒装 单瓶装"/>
    <x v="1"/>
  </r>
  <r>
    <x v="0"/>
    <n v="12259"/>
    <x v="2"/>
    <x v="40"/>
    <s v="尖庄"/>
    <n v="26631"/>
    <s v="五粮液集团"/>
    <s v="四川省宜宾五粮液集团有限公司"/>
    <x v="12"/>
    <n v="998"/>
    <s v="歌德老酒行 陈年老酒 尖庄曲酒 90年代后期 52度 475ml"/>
    <x v="1"/>
  </r>
  <r>
    <x v="1"/>
    <n v="12259"/>
    <x v="2"/>
    <x v="40"/>
    <s v="尖庄"/>
    <n v="26631"/>
    <s v="五粮液集团"/>
    <s v="四川省宜宾五粮液集团有限公司"/>
    <x v="596"/>
    <n v="317003"/>
    <s v="五粮液 股份出品 尖庄曲酒盒装52度500ml*6盒 整箱装"/>
    <x v="1"/>
  </r>
  <r>
    <x v="0"/>
    <n v="12259"/>
    <x v="2"/>
    <x v="40"/>
    <s v="春夏秋冬"/>
    <n v="83704"/>
    <s v="五粮液集团"/>
    <s v="四川省宜宾五粮液集团有限公司"/>
    <x v="332"/>
    <n v="35338"/>
    <s v="宜宾五粮液股份有限公司出品 五福吉运酒 浓香型白酒 52度 500ml*5 礼盒装 整箱"/>
    <x v="1"/>
  </r>
  <r>
    <x v="0"/>
    <n v="12259"/>
    <x v="2"/>
    <x v="40"/>
    <s v="永福酱酒"/>
    <n v="412740"/>
    <s v="五粮液集团"/>
    <s v="四川省宜宾五粮液集团有限公司"/>
    <x v="122"/>
    <n v="1187"/>
    <s v="五粮液 白酒 永福酱酒 十年 酱香型 53度 500ml"/>
    <x v="1"/>
  </r>
  <r>
    <x v="0"/>
    <n v="12259"/>
    <x v="2"/>
    <x v="40"/>
    <s v="福禄寿禧"/>
    <n v="359323"/>
    <s v="五粮液集团"/>
    <s v="四川省宜宾五粮液集团有限公司"/>
    <x v="157"/>
    <n v="0"/>
    <s v="福禄寿禧四屏臻享专用【皮质礼品盒】"/>
    <x v="1"/>
  </r>
  <r>
    <x v="1"/>
    <n v="12259"/>
    <x v="2"/>
    <x v="40"/>
    <s v="福禄寿禧"/>
    <n v="359323"/>
    <s v="五粮液集团"/>
    <s v="四川省宜宾五粮液集团有限公司"/>
    <x v="597"/>
    <n v="675112"/>
    <s v="福禄寿禧 白酒 福禄寿禧（四瓶套酒181）套组 WLY-004-A"/>
    <x v="1"/>
  </r>
  <r>
    <x v="0"/>
    <n v="12259"/>
    <x v="2"/>
    <x v="40"/>
    <s v="纳福"/>
    <n v="208858"/>
    <s v="五粮液集团"/>
    <s v="四川省宜宾五粮液集团有限公司"/>
    <x v="598"/>
    <n v="276378"/>
    <s v="纳福专用 【礼品袋】"/>
    <x v="1"/>
  </r>
  <r>
    <x v="0"/>
    <n v="12259"/>
    <x v="2"/>
    <x v="40"/>
    <s v="经典人生"/>
    <n v="355151"/>
    <s v="五粮液集团"/>
    <s v="四川省宜宾五粮液集团有限公司"/>
    <x v="63"/>
    <n v="537"/>
    <s v="宜宾五粮液股份公司 经典人生 精品 礼品袋 仅用做赠品顾客慎拍"/>
    <x v="1"/>
  </r>
  <r>
    <x v="0"/>
    <n v="12259"/>
    <x v="2"/>
    <x v="33"/>
    <s v="古井"/>
    <n v="84017"/>
    <s v="古井贡集团"/>
    <s v="安徽古井贡酒股份有限公司"/>
    <x v="599"/>
    <n v="15412"/>
    <s v="红星 二锅头 清香型 56度 100ml*24瓶（衢州柯城区衢江区城区专享）"/>
    <x v="1"/>
  </r>
  <r>
    <x v="0"/>
    <n v="12259"/>
    <x v="2"/>
    <x v="33"/>
    <s v="古井贡"/>
    <n v="84246"/>
    <s v="古井贡集团"/>
    <s v="安徽古井贡酒股份有限公司"/>
    <x v="600"/>
    <n v="1497640"/>
    <s v="（库存仅剩26瓶，下单立减到手价288）50度 古井贡酒 年份原浆(古8)500ml 古井贡 白酒"/>
    <x v="1"/>
  </r>
  <r>
    <x v="0"/>
    <n v="12259"/>
    <x v="2"/>
    <x v="33"/>
    <s v="古井贡年份原浆"/>
    <n v="183182"/>
    <s v="古井贡集团"/>
    <s v="安徽古井贡酒股份有限公司"/>
    <x v="122"/>
    <n v="3819"/>
    <s v="古井贡酒 年份原浆献礼版 50度375ml浓香型白酒 6瓶整箱装"/>
    <x v="1"/>
  </r>
  <r>
    <x v="0"/>
    <n v="12259"/>
    <x v="2"/>
    <x v="33"/>
    <s v="古井贡酒"/>
    <n v="7523"/>
    <s v="古井贡集团"/>
    <s v="安徽古井贡酒股份有限公司"/>
    <x v="601"/>
    <n v="180606"/>
    <s v="陈年老酒 金古井酒 50度 2011年 500ml*6瓶"/>
    <x v="1"/>
  </r>
  <r>
    <x v="1"/>
    <n v="12259"/>
    <x v="2"/>
    <x v="33"/>
    <s v="古井贡酒"/>
    <n v="7523"/>
    <s v="古井贡集团"/>
    <s v="安徽古井贡酒股份有限公司"/>
    <x v="602"/>
    <n v="5745749"/>
    <s v="礼品袋（适用于古井贡酒年份原浆献礼版50度 500ml）"/>
    <x v="1"/>
  </r>
  <r>
    <x v="0"/>
    <n v="12259"/>
    <x v="2"/>
    <x v="33"/>
    <s v="古井贡（GJG）"/>
    <n v="122794"/>
    <s v="古井贡集团"/>
    <s v="安徽古井贡酒股份有限公司"/>
    <x v="603"/>
    <n v="214295"/>
    <s v="礼品袋 手提袋适用于年份原浆中国香古8"/>
    <x v="1"/>
  </r>
  <r>
    <x v="0"/>
    <n v="12259"/>
    <x v="2"/>
    <x v="42"/>
    <s v="水井坊"/>
    <n v="16147"/>
    <s v="水井坊股份"/>
    <s v="四川水井坊股份有限公司"/>
    <x v="604"/>
    <n v="5250064"/>
    <s v="（领券下单更优惠）水井坊 52度 臻酿八号500ml（6瓶装）浓香型高度 白酒 整箱 礼盒装 含礼袋"/>
    <x v="1"/>
  </r>
  <r>
    <x v="1"/>
    <n v="12259"/>
    <x v="2"/>
    <x v="42"/>
    <s v="水井坊"/>
    <n v="16147"/>
    <s v="水井坊股份"/>
    <s v="四川水井坊股份有限公司"/>
    <x v="605"/>
    <n v="4870152"/>
    <s v="礼品袋（适用于水井坊臻酿八號38度 500ml）"/>
    <x v="1"/>
  </r>
  <r>
    <x v="0"/>
    <n v="12259"/>
    <x v="2"/>
    <x v="44"/>
    <s v="星得斯"/>
    <n v="61223"/>
    <s v="洋河酒厂"/>
    <s v="江苏洋河酒厂股份有限公司"/>
    <x v="606"/>
    <n v="108989"/>
    <s v="红酒开瓶器多功能 海马刀"/>
    <x v="1"/>
  </r>
  <r>
    <x v="0"/>
    <n v="12259"/>
    <x v="2"/>
    <x v="44"/>
    <s v="洋河"/>
    <n v="26909"/>
    <s v="洋河酒厂"/>
    <s v="江苏洋河酒厂股份有限公司"/>
    <x v="607"/>
    <n v="7218509"/>
    <s v="（限时送整箱白酒）洋河42度 洋河特曲（珠光蓝）500ml*6 白酒整"/>
    <x v="1"/>
  </r>
  <r>
    <x v="1"/>
    <n v="12259"/>
    <x v="2"/>
    <x v="44"/>
    <s v="洋河"/>
    <n v="26909"/>
    <s v="洋河酒厂"/>
    <s v="江苏洋河酒厂股份有限公司"/>
    <x v="608"/>
    <n v="34907923"/>
    <s v="礼品袋（适用于洋河青瓷14版52度480ml）"/>
    <x v="1"/>
  </r>
  <r>
    <x v="0"/>
    <n v="12259"/>
    <x v="2"/>
    <x v="44"/>
    <s v="洋河蓝色经典"/>
    <n v="127254"/>
    <s v="洋河酒厂"/>
    <s v="江苏洋河酒厂股份有限公司"/>
    <x v="609"/>
    <n v="170898"/>
    <s v="洋河蓝色经典 海之蓝 42度 单瓶装480ml 口感绵柔浓香型白酒  湖北力东鸣"/>
    <x v="1"/>
  </r>
  <r>
    <x v="0"/>
    <n v="12259"/>
    <x v="2"/>
    <x v="44"/>
    <s v="洋河酒厂（YANGHE）"/>
    <n v="218860"/>
    <s v="洋河酒厂"/>
    <s v="江苏洋河酒厂股份有限公司"/>
    <x v="8"/>
    <n v="1500"/>
    <s v="洋河特曲 浓香型白酒 52度 500ml 整件*6【鸿程】"/>
    <x v="1"/>
  </r>
  <r>
    <x v="0"/>
    <n v="12259"/>
    <x v="2"/>
    <x v="45"/>
    <s v="GJM"/>
    <n v="264313"/>
    <s v="茅台集团"/>
    <s v="中国贵州茅台酒厂(集团)有限责任公司"/>
    <x v="277"/>
    <n v="35362"/>
    <s v="酱门经典酒-酱门酱领 53度酱香型白酒 茅台酒厂集团技术开发公司   单瓶  500ML 单瓶"/>
    <x v="1"/>
  </r>
  <r>
    <x v="0"/>
    <n v="12259"/>
    <x v="2"/>
    <x v="45"/>
    <s v="习将军"/>
    <n v="360405"/>
    <s v="茅台集团"/>
    <s v="贵州茅台酒厂（集团）习酒有限责任公司"/>
    <x v="16"/>
    <n v="396"/>
    <s v="习将军 茅台集团 贵州习酒 中将 53度酱香型白酒 礼盒装 窖藏1998同窖 500ml*1瓶"/>
    <x v="1"/>
  </r>
  <r>
    <x v="0"/>
    <n v="12259"/>
    <x v="2"/>
    <x v="45"/>
    <s v="习窖"/>
    <n v="334266"/>
    <s v="茅台集团"/>
    <s v="贵州茅台酒厂（集团）习酒有限责任公司"/>
    <x v="63"/>
    <n v="6668"/>
    <s v="贵州茅台集团 习酒 习窖20 酱香型礼盒装送礼收藏白酒 53度 500ml*1瓶"/>
    <x v="1"/>
  </r>
  <r>
    <x v="0"/>
    <n v="12259"/>
    <x v="2"/>
    <x v="45"/>
    <s v="习酒"/>
    <n v="226309"/>
    <s v="茅台集团"/>
    <s v="贵州茅台酒厂（集团）习酒有限责任公司"/>
    <x v="610"/>
    <n v="4780995"/>
    <s v="（爆款补货，送小金质习酒100ml）贵州茅台酒厂 习酒53度 银质习酒500ml 白酒 酒仙网"/>
    <x v="1"/>
  </r>
  <r>
    <x v="1"/>
    <n v="12259"/>
    <x v="2"/>
    <x v="45"/>
    <s v="习酒"/>
    <n v="17981"/>
    <s v="茅台集团"/>
    <s v="贵州茅台酒厂(集团)习酒有限责任公司"/>
    <x v="611"/>
    <n v="8907101"/>
    <s v="茅台集团 习酒 龙凤献瑞 53度 单瓶装白酒 500mL 口感酱香型"/>
    <x v="1"/>
  </r>
  <r>
    <x v="0"/>
    <n v="12259"/>
    <x v="2"/>
    <x v="45"/>
    <s v="习酒庄园"/>
    <n v="402128"/>
    <s v="茅台集团"/>
    <s v="贵州茅台酒厂（集团）习酒有限责任公司"/>
    <x v="612"/>
    <n v="8746"/>
    <s v="茅台集团 贵州习酒1952习酒庄园藏之精品 53度酱香型白酒500ml礼盒白酒单瓶装"/>
    <x v="1"/>
  </r>
  <r>
    <x v="0"/>
    <n v="12259"/>
    <x v="2"/>
    <x v="45"/>
    <s v="京匠"/>
    <n v="332665"/>
    <s v="茅台集团"/>
    <s v="贵州茅台酒厂（集团）习酒有限公司"/>
    <x v="58"/>
    <n v="3074"/>
    <s v="贵州习酒 京匠酒 尚品 酱香型白酒53度单瓶蓝瓶 珍藏陈酿 酱香经典 崇德尚贤 仁孝礼仪 贵州习酒 京匠尚品5"/>
    <x v="1"/>
  </r>
  <r>
    <x v="0"/>
    <n v="12259"/>
    <x v="2"/>
    <x v="45"/>
    <s v="传奇黔"/>
    <n v="332094"/>
    <s v="茅台集团"/>
    <s v="贵州茅台酒厂（集团）循环经济产业投资开发有限公司"/>
    <x v="16"/>
    <n v="386"/>
    <s v="茅台集团 传奇黔酒 封坛1992 铂金版 整箱装白酒特价52°500ml*6"/>
    <x v="1"/>
  </r>
  <r>
    <x v="1"/>
    <n v="12259"/>
    <x v="2"/>
    <x v="45"/>
    <s v="华茅"/>
    <n v="417233"/>
    <s v="茅台集团"/>
    <s v="中国贵州茅台酒厂（集团）有限责任公司"/>
    <x v="217"/>
    <n v="286979"/>
    <s v="茅台 华茅 鉴藏  53度 酱香型白酒 3L 坛装礼盒"/>
    <x v="1"/>
  </r>
  <r>
    <x v="0"/>
    <n v="12259"/>
    <x v="2"/>
    <x v="45"/>
    <s v="台源"/>
    <n v="146946"/>
    <s v="茅台集团"/>
    <s v="贵州茅台酒厂(集团)保健酒业有限公司"/>
    <x v="332"/>
    <n v="7585"/>
    <s v="贵州茅台集团出品猪年猪宝宝艺术纪念小酒红盒款生肖酒52度浓香型白酒 单瓶装800ml（买一赠一）"/>
    <x v="1"/>
  </r>
  <r>
    <x v="0"/>
    <n v="12259"/>
    <x v="2"/>
    <x v="45"/>
    <s v="天朝上品"/>
    <n v="31697"/>
    <s v="茅台集团"/>
    <s v="贵州茅台酒厂集团技术开发公司"/>
    <x v="613"/>
    <n v="620439"/>
    <s v="贵州茅台集团技术开发天朝上品贵人三酒53度柔和酱香型白酒高度纯粮食整箱6瓶"/>
    <x v="1"/>
  </r>
  <r>
    <x v="1"/>
    <n v="12259"/>
    <x v="2"/>
    <x v="45"/>
    <s v="天朝上品"/>
    <n v="31697"/>
    <s v="茅台集团"/>
    <s v="贵州茅台酒厂集团技术开发公司"/>
    <x v="614"/>
    <n v="584724"/>
    <s v="茅台集团技开公司 天朝上品贵人三代53度500ml*6瓶整箱装 柔和酱香型白酒"/>
    <x v="1"/>
  </r>
  <r>
    <x v="0"/>
    <n v="12259"/>
    <x v="2"/>
    <x v="45"/>
    <s v="家常福"/>
    <n v="224476"/>
    <s v="茅台集团"/>
    <s v="贵州茅台酒厂集团技术开发公司"/>
    <x v="122"/>
    <n v="1157"/>
    <s v="贵州茅台酒厂技开 封藏原浆酒V80浓香型白酒礼盒52度500mlx6瓶 整箱装"/>
    <x v="1"/>
  </r>
  <r>
    <x v="0"/>
    <n v="12259"/>
    <x v="2"/>
    <x v="45"/>
    <s v="悠蜜"/>
    <n v="187326"/>
    <s v="茅台集团"/>
    <s v="贵州茅台（集团）生态农业产业发展有限公司"/>
    <x v="400"/>
    <n v="2016"/>
    <s v="悠蜜U味鸡尾酒预调酒 蓝莓利口酒水果口味配制酒果酒女士甜酒酸味 200ml单瓶"/>
    <x v="1"/>
  </r>
  <r>
    <x v="0"/>
    <n v="12259"/>
    <x v="2"/>
    <x v="45"/>
    <s v="普天同庆"/>
    <n v="65754"/>
    <s v="茅台集团"/>
    <s v="贵州茅台酒厂(集团)习酒有限责任公司"/>
    <x v="615"/>
    <n v="9339"/>
    <s v="贵州茅台集团习酒厂出品普天同庆5陈酿52度500ml浓香型白酒 6瓶"/>
    <x v="1"/>
  </r>
  <r>
    <x v="0"/>
    <n v="12259"/>
    <x v="2"/>
    <x v="45"/>
    <s v="汉酱"/>
    <n v="393745"/>
    <s v="茅台集团"/>
    <s v="中国贵州茅台酒厂(集团)有限责任公司"/>
    <x v="58"/>
    <n v="8976"/>
    <s v="贵州茅台 茅台集团汉酱白酒 51度酱香型白酒 500ml*单瓶装"/>
    <x v="1"/>
  </r>
  <r>
    <x v="0"/>
    <n v="12259"/>
    <x v="2"/>
    <x v="45"/>
    <s v="白金"/>
    <n v="282286"/>
    <s v="茅台集团"/>
    <s v="贵州茅台酒厂（集团）白金酒有限责任公司."/>
    <x v="616"/>
    <n v="245452"/>
    <s v="领券购买更优惠 茅台集团白金酒公司 白金御酿级酱香型53度白酒礼盒2瓶装 500ml V6整箱6瓶装"/>
    <x v="1"/>
  </r>
  <r>
    <x v="0"/>
    <n v="12259"/>
    <x v="2"/>
    <x v="45"/>
    <s v="白金酒"/>
    <n v="3942"/>
    <s v="茅台集团"/>
    <s v="贵州茅台酒厂（集团）白金酒责任有限公司"/>
    <x v="617"/>
    <n v="244036"/>
    <s v="赠品专用白金酒酒具"/>
    <x v="1"/>
  </r>
  <r>
    <x v="1"/>
    <n v="12259"/>
    <x v="2"/>
    <x v="45"/>
    <s v="白金酒"/>
    <n v="3942"/>
    <s v="茅台集团"/>
    <s v="贵州茅台酒厂（集团）白金酒责任有限公司"/>
    <x v="127"/>
    <n v="13650"/>
    <s v="贵州茅台集团白金酒公司 53度酱香型白酒（红酱A6）250mlX12 12瓶箱装"/>
    <x v="1"/>
  </r>
  <r>
    <x v="0"/>
    <n v="12259"/>
    <x v="2"/>
    <x v="45"/>
    <s v="祝尊富贵"/>
    <n v="373840"/>
    <s v="茅台集团"/>
    <s v="贵州茅台酒厂集团技术开发公司"/>
    <x v="12"/>
    <n v="398"/>
    <s v="白酒礼盒贵州茅台集团封坛原浆酒2瓶装52度白酒整箱 封坛原浆1992"/>
    <x v="1"/>
  </r>
  <r>
    <x v="0"/>
    <n v="12259"/>
    <x v="2"/>
    <x v="45"/>
    <s v="粲酒"/>
    <n v="371623"/>
    <s v="茅台集团"/>
    <s v="贵州茅台（集团）生态农业产业发展有限公司"/>
    <x v="16"/>
    <n v="51"/>
    <s v="粲酒糯米酒黄酒 清酿甜米酒微醺 乐观小酒13度150ml单瓶"/>
    <x v="1"/>
  </r>
  <r>
    <x v="0"/>
    <n v="12259"/>
    <x v="2"/>
    <x v="45"/>
    <s v="經典"/>
    <n v="292243"/>
    <s v="茅台集团"/>
    <s v="贵州茅台酒厂（集团）习酒有限责任公司"/>
    <x v="618"/>
    <n v="5629"/>
    <s v="贵州茅台集团习酒公司经典演義五虎上将 52度600ml浓香型白酒 一套5瓶"/>
    <x v="1"/>
  </r>
  <r>
    <x v="0"/>
    <n v="12259"/>
    <x v="2"/>
    <x v="45"/>
    <s v="经典"/>
    <n v="82371"/>
    <s v="茅台集团"/>
    <s v="贵州茅台酒厂(集团)习酒有限责任公司"/>
    <x v="347"/>
    <n v="12136"/>
    <s v="酒龙仓官方旗舰店 贵州茅台集团习酒公司酱香珍品-经典大理石纹53度酱香型白酒500ml定制礼品"/>
    <x v="1"/>
  </r>
  <r>
    <x v="0"/>
    <n v="12259"/>
    <x v="2"/>
    <x v="45"/>
    <s v="習水"/>
    <n v="256580"/>
    <s v="茅台集团"/>
    <s v="贵州茅台酒厂（集团）习酒有限责任公司"/>
    <x v="10"/>
    <n v="0"/>
    <s v="茅台集团习酒公司 赤水龙原浆酒原厂标配礼品袋3个"/>
    <x v="1"/>
  </r>
  <r>
    <x v="0"/>
    <n v="12259"/>
    <x v="2"/>
    <x v="45"/>
    <s v="習酒"/>
    <n v="364972"/>
    <s v="茅台集团"/>
    <s v="中国贵州茅台酒厂（集团）习酒有限责任公司"/>
    <x v="619"/>
    <n v="27053"/>
    <s v="贵州习酒 印象遵义 52度 浓香型 白酒 500ml*6"/>
    <x v="1"/>
  </r>
  <r>
    <x v="0"/>
    <n v="12259"/>
    <x v="2"/>
    <x v="45"/>
    <s v="老門牌"/>
    <n v="343856"/>
    <s v="茅台集团"/>
    <s v="贵州茅台酒厂技术开发公司"/>
    <x v="332"/>
    <n v="23314"/>
    <s v="茅台集团茅台技开拉萨玛咖酒 拉萨净土（小瓶酱香型玛咖酒）53度白酒"/>
    <x v="1"/>
  </r>
  <r>
    <x v="0"/>
    <n v="12259"/>
    <x v="2"/>
    <x v="45"/>
    <s v="茅乡"/>
    <n v="98287"/>
    <s v="茅台集团"/>
    <s v="中国贵州茅台酒厂(集团)有限责任公司"/>
    <x v="620"/>
    <n v="64936"/>
    <s v="贵州茅台集团茅乡封藏V16整箱礼盒白酒 52度500ml*6"/>
    <x v="1"/>
  </r>
  <r>
    <x v="1"/>
    <n v="12259"/>
    <x v="2"/>
    <x v="45"/>
    <s v="茅乡"/>
    <n v="98287"/>
    <s v="茅台集团"/>
    <s v="中国贵州茅台酒厂(集团)有限责任公司"/>
    <x v="621"/>
    <n v="31956"/>
    <s v="【整箱】茅台集团 福满四季20 浓香型白酒 52度500ml*6瓶(内含3支礼品袋）"/>
    <x v="1"/>
  </r>
  <r>
    <x v="0"/>
    <n v="12259"/>
    <x v="2"/>
    <x v="45"/>
    <s v="茅仙酒"/>
    <n v="385061"/>
    <s v="茅台集团"/>
    <s v="中国贵州茅台酒厂（集团）有限公司"/>
    <x v="73"/>
    <n v="5782"/>
    <s v="贵州茅台集团 贵州茅台技开公司出品 茅仙酒 追梦 53度 500ml 柔和酱香型白酒 单瓶装"/>
    <x v="1"/>
  </r>
  <r>
    <x v="0"/>
    <n v="12259"/>
    <x v="2"/>
    <x v="45"/>
    <s v="茅台"/>
    <n v="226231"/>
    <s v="茅台集团"/>
    <s v="中国贵州茅台酒厂（集团）有限责任公司"/>
    <x v="622"/>
    <n v="208248"/>
    <s v="贵州茅台集团出品 传奇黔酒封坛1992金装大瓶白酒礼盒 52度兼香型 2.5L装 单瓶装"/>
    <x v="1"/>
  </r>
  <r>
    <x v="1"/>
    <n v="12259"/>
    <x v="2"/>
    <x v="45"/>
    <s v="茅台"/>
    <n v="226231"/>
    <s v="茅台集团"/>
    <s v="中国贵州茅台酒厂（集团）有限责任公司"/>
    <x v="16"/>
    <n v="4776"/>
    <s v="茅台醇酱封藏N10酱色整箱装 酱香型 53度 500ml*6"/>
    <x v="1"/>
  </r>
  <r>
    <x v="0"/>
    <n v="12259"/>
    <x v="2"/>
    <x v="45"/>
    <s v="茅台不老"/>
    <n v="238405"/>
    <s v="茅台集团"/>
    <s v="中国贵州茅台酒厂（集团）有限责任公司"/>
    <x v="260"/>
    <n v="5474"/>
    <s v="贵州茅台集团 53度 茅台不老酒 整箱装 500ml*6 酱香型白酒"/>
    <x v="1"/>
  </r>
  <r>
    <x v="0"/>
    <n v="12259"/>
    <x v="2"/>
    <x v="45"/>
    <s v="茅台王子酒"/>
    <n v="247094"/>
    <s v="茅台集团"/>
    <s v="中国贵州茅台酒厂有限责任公司"/>
    <x v="36"/>
    <n v="6444"/>
    <s v="53度茅台王子酒200ml*12 2014年 酱香型白酒 白酒整箱"/>
    <x v="1"/>
  </r>
  <r>
    <x v="0"/>
    <n v="12259"/>
    <x v="2"/>
    <x v="45"/>
    <s v="茅台迎宾酒"/>
    <n v="113655"/>
    <s v="茅台集团"/>
    <s v="中国贵州茅台酒厂(集团)有限责任公司"/>
    <x v="260"/>
    <n v="2919"/>
    <s v="贵州茅台集团茅台醇52度白酒 500ml 6瓶 整箱"/>
    <x v="1"/>
  </r>
  <r>
    <x v="1"/>
    <n v="12259"/>
    <x v="2"/>
    <x v="45"/>
    <s v="茅台醇"/>
    <n v="63821"/>
    <s v="茅台集团"/>
    <s v="中国贵州茅台酒厂(集团)有限责任公司"/>
    <x v="177"/>
    <n v="1407"/>
    <s v="茅台醇 柔酒 52度 500ml"/>
    <x v="1"/>
  </r>
  <r>
    <x v="0"/>
    <n v="12259"/>
    <x v="2"/>
    <x v="45"/>
    <s v="茅台（MAITAI）"/>
    <n v="171677"/>
    <s v="茅台集团"/>
    <s v="中国贵州茅台酒厂（集团）有限公司"/>
    <x v="623"/>
    <n v="75333"/>
    <s v="酒开心 贵州茅台集团技开 赤水老窖酒C15 52度 单瓶装白酒500ML 口感柔雅浓香型 1瓶"/>
    <x v="1"/>
  </r>
  <r>
    <x v="0"/>
    <n v="12259"/>
    <x v="2"/>
    <x v="45"/>
    <s v="茅台（MAOTAI）"/>
    <n v="273942"/>
    <s v="茅台集团"/>
    <s v="中国贵州茅台酒厂（集团）有限责任公司"/>
    <x v="624"/>
    <n v="15410967"/>
    <s v="（假一罚十）贵州茅台酒 酱香型白酒 53度 茅台 成龙天将雄师 纪念酒 500ml*1瓶"/>
    <x v="1"/>
  </r>
  <r>
    <x v="0"/>
    <n v="12259"/>
    <x v="2"/>
    <x v="45"/>
    <s v="茅台（MOUTAI）"/>
    <n v="12310"/>
    <s v="茅台集团"/>
    <s v="中国贵州茅台酒厂(集团)有限责任公司"/>
    <x v="625"/>
    <n v="20816392"/>
    <s v="（领券下单立减50）茅台51度 汉酱酒500ml 白酒 酒仙网"/>
    <x v="1"/>
  </r>
  <r>
    <x v="1"/>
    <n v="12259"/>
    <x v="2"/>
    <x v="45"/>
    <s v="茅台（MOUTAI）"/>
    <n v="12310"/>
    <s v="茅台集团"/>
    <s v="中国贵州茅台酒厂(集团)有限责任公司"/>
    <x v="626"/>
    <n v="57479026"/>
    <s v="贵州茅台集团白金酒公司 酱香型白酒53度（金如意）500ml 单瓶装"/>
    <x v="1"/>
  </r>
  <r>
    <x v="0"/>
    <n v="12259"/>
    <x v="2"/>
    <x v="45"/>
    <s v="茅台（moutai）"/>
    <n v="162855"/>
    <s v="茅台集团"/>
    <s v="中国贵州茅台酒厂(集团)有限责任公司"/>
    <x v="627"/>
    <n v="2152093"/>
    <s v="鸡年 手提袋"/>
    <x v="1"/>
  </r>
  <r>
    <x v="0"/>
    <n v="12259"/>
    <x v="2"/>
    <x v="45"/>
    <s v="茅坛"/>
    <n v="341796"/>
    <s v="茅台集团"/>
    <s v="中国贵州茅台酒厂有限责任公司"/>
    <x v="612"/>
    <n v="4697"/>
    <s v="贵州茅台集团白酒52度茅坛窖龄酒T60浓香型礼盒装整箱装500ml*6"/>
    <x v="1"/>
  </r>
  <r>
    <x v="0"/>
    <n v="12259"/>
    <x v="2"/>
    <x v="45"/>
    <s v="茅韵"/>
    <n v="383059"/>
    <s v="茅台集团"/>
    <s v="中国贵州茅台酒厂有限公司"/>
    <x v="36"/>
    <n v="2414"/>
    <s v="贵州茅台集团茅韵酒蓝钻礼盒双瓶装蓝色典雅高端礼品酒酱香型白酒糯高粱纯粮食酿造白酒送礼倍有面"/>
    <x v="1"/>
  </r>
  <r>
    <x v="0"/>
    <n v="12259"/>
    <x v="2"/>
    <x v="45"/>
    <s v="贵州"/>
    <n v="56979"/>
    <s v="茅台集团"/>
    <s v="中国贵州茅台酒厂(集团)有限责任公司"/>
    <x v="628"/>
    <n v="32333"/>
    <s v="（五斤瓷坛酒）闷倒驴白酒62度2.5L清香型鉴赏级封坛生态原酒 红坛单瓶"/>
    <x v="1"/>
  </r>
  <r>
    <x v="0"/>
    <n v="12259"/>
    <x v="2"/>
    <x v="45"/>
    <s v="贵州习酒"/>
    <n v="48281"/>
    <s v="茅台集团"/>
    <s v="贵州茅台酒厂(集团)习酒有限责任公司"/>
    <x v="629"/>
    <n v="31615"/>
    <s v="贵州习酒 53度 酱香型白酒 国韵 戊戌狗年生肖纪念酒 500ml*6瓶整箱"/>
    <x v="1"/>
  </r>
  <r>
    <x v="0"/>
    <n v="12259"/>
    <x v="2"/>
    <x v="45"/>
    <s v="贵州茅台"/>
    <n v="208402"/>
    <s v="茅台集团"/>
    <s v="中国贵州茅台酒厂（集团）有限责任公司"/>
    <x v="630"/>
    <n v="10853048"/>
    <s v="（拍十个送一个） 茅台 实木底座 单只  数量不多 售完即止"/>
    <x v="1"/>
  </r>
  <r>
    <x v="1"/>
    <n v="12259"/>
    <x v="2"/>
    <x v="45"/>
    <s v="贵州茅台"/>
    <n v="208402"/>
    <s v="茅台集团"/>
    <s v="中国贵州茅台酒厂（集团）有限责任公司"/>
    <x v="115"/>
    <n v="0"/>
    <s v="茅台王子酒（小酒字版）礼品袋"/>
    <x v="1"/>
  </r>
  <r>
    <x v="0"/>
    <n v="12259"/>
    <x v="2"/>
    <x v="45"/>
    <s v="贵州茅台酒"/>
    <n v="295550"/>
    <s v="茅台集团"/>
    <s v="中国贵州茅台酒厂（集团）有限责任公司"/>
    <x v="8"/>
    <n v="7571"/>
    <s v="贵州茅台酒 酱香型白酒 53度 茅台 高尔夫大师级 500ml"/>
    <x v="1"/>
  </r>
  <r>
    <x v="0"/>
    <n v="12259"/>
    <x v="2"/>
    <x v="45"/>
    <s v="贵州茅台（MOUTAI）"/>
    <n v="403105"/>
    <s v="茅台集团"/>
    <s v="中国贵州茅台酒厂有限责任公司"/>
    <x v="489"/>
    <n v="41154"/>
    <s v="贵州茅台集团健康产业 酱香型白酒 53度茅台 正和酒 500ml 整箱装6瓶"/>
    <x v="1"/>
  </r>
  <r>
    <x v="0"/>
    <n v="12259"/>
    <x v="2"/>
    <x v="45"/>
    <s v="赖茅"/>
    <n v="10813"/>
    <s v="茅台集团"/>
    <s v="中国贵州茅台酒厂(集团)有限责任公司"/>
    <x v="631"/>
    <n v="809056"/>
    <s v="赖茅雨伞"/>
    <x v="1"/>
  </r>
  <r>
    <x v="1"/>
    <n v="12259"/>
    <x v="2"/>
    <x v="45"/>
    <s v="赖茅"/>
    <n v="10813"/>
    <s v="茅台集团"/>
    <s v="中国贵州茅台酒厂(集团)有限责任公司"/>
    <x v="632"/>
    <n v="5015533"/>
    <s v="茅台 赖茅珍藏53度500ml*6瓶 整箱装 酱香型白酒"/>
    <x v="1"/>
  </r>
  <r>
    <x v="0"/>
    <n v="12259"/>
    <x v="2"/>
    <x v="2"/>
    <s v="酒鬼（JIUGUI）"/>
    <n v="26050"/>
    <s v="酒鬼股份"/>
    <s v="酒鬼酒股份有限公司"/>
    <x v="633"/>
    <n v="3269366"/>
    <s v="（限时秒杀直降）52度 酒鬼酒黄坛468ml 白酒 酒仙网"/>
    <x v="1"/>
  </r>
  <r>
    <x v="1"/>
    <n v="12259"/>
    <x v="2"/>
    <x v="2"/>
    <s v="酒鬼（JIUGUI）"/>
    <n v="26050"/>
    <s v="酒鬼股份"/>
    <s v="酒鬼酒股份有限公司"/>
    <x v="634"/>
    <n v="3236764"/>
    <s v="酒鬼酒（老坛1985） 52度100ml  馥郁香型白酒 精致小酒版"/>
    <x v="1"/>
  </r>
  <r>
    <x v="0"/>
    <n v="13314"/>
    <x v="3"/>
    <x v="5"/>
    <s v="南洋"/>
    <n v="346566"/>
    <s v="苏泊尔集团"/>
    <s v="杭州苏泊尔南洋药业有限公司"/>
    <x v="36"/>
    <n v="267"/>
    <s v="南洋 顽癣净 25ml/瓶/盒（89560） 标准装"/>
    <x v="1"/>
  </r>
  <r>
    <x v="0"/>
    <n v="13314"/>
    <x v="3"/>
    <x v="5"/>
    <s v="可安"/>
    <n v="390308"/>
    <s v="苏泊尔集团"/>
    <s v="杭州苏泊尔南洋药业有限公司"/>
    <x v="122"/>
    <n v="1194"/>
    <s v="可安 宽胸气雾剂 60揿*1瓶/盒 红色"/>
    <x v="1"/>
  </r>
  <r>
    <x v="0"/>
    <n v="15248"/>
    <x v="4"/>
    <x v="3"/>
    <s v="南极人+"/>
    <n v="197074"/>
    <s v="南极人(上海)股份有限公司"/>
    <s v="南极人(上海)股份有限公司"/>
    <x v="635"/>
    <n v="88096"/>
    <s v="南极人＋钓鱼竿伸缩蚊帐 U型三开门宫廷不锈钢加粗支架加密加长蕾丝落地帐莎双人床免打孔床品 黄色 1.5*2m"/>
    <x v="1"/>
  </r>
  <r>
    <x v="0"/>
    <n v="15248"/>
    <x v="4"/>
    <x v="3"/>
    <s v="南极人（Nanjiren）"/>
    <n v="265593"/>
    <s v="南极人(上海)股份有限公司"/>
    <s v="南极人(上海)股份有限公司"/>
    <x v="636"/>
    <n v="10213429"/>
    <s v="（特价清仓）南极人 织带水洗棉四件套 条纹格子色织床上四件套单人双人床品套件 织带纯黑色 1.5-1.8米四"/>
    <x v="1"/>
  </r>
  <r>
    <x v="1"/>
    <n v="15248"/>
    <x v="4"/>
    <x v="3"/>
    <s v="南极人（Nanjiren）"/>
    <n v="142001"/>
    <s v="南极人(上海)股份有限公司"/>
    <s v="南极人(上海)股份有限公司"/>
    <x v="637"/>
    <n v="42334864"/>
    <s v="南极人（Nanjiren）被芯家纺 羽丝绒被子加厚保暖冬被双人被子被芯亲肤棉被 条纹-米黄 200*230cm-6斤"/>
    <x v="1"/>
  </r>
  <r>
    <x v="0"/>
    <n v="15248"/>
    <x v="4"/>
    <x v="3"/>
    <s v="南极人（home）"/>
    <n v="201648"/>
    <s v="南极人(上海)股份有限公司"/>
    <s v="南极人(上海)股份有限公司"/>
    <x v="638"/>
    <n v="6805998"/>
    <s v="（下单立减50）南极人家纺 被子单人双人冬被加厚被褥保暖透气1.5米1.8米冬天盖被学生宿舍被芯棉被 陌上花"/>
    <x v="1"/>
  </r>
  <r>
    <x v="0"/>
    <n v="15901"/>
    <x v="6"/>
    <x v="9"/>
    <s v="TCL"/>
    <n v="2505"/>
    <s v="TCL集团"/>
    <s v="TCL集团股份有限公司"/>
    <x v="639"/>
    <n v="25207"/>
    <s v="TCL灭蚊灯灭蝇灯室内卧室静音驱蚊器家用餐厅无辐射静音灭蚊器婴孕吸捕蚊香杀虫灯 灭蚊灯+电源线+适配器+"/>
    <x v="1"/>
  </r>
  <r>
    <x v="0"/>
    <n v="15901"/>
    <x v="6"/>
    <x v="3"/>
    <s v="南极人（Nanjiren）"/>
    <n v="265593"/>
    <s v="南极人(上海)股份有限公司"/>
    <s v="南极人(上海)股份有限公司"/>
    <x v="640"/>
    <n v="70871"/>
    <s v="洁厕液清香500g洁厕灵厕所清洁剂除臭去臭除垢洁厕灵马桶清洁剂强力除尿垢强效清香型 500ml*1"/>
    <x v="1"/>
  </r>
  <r>
    <x v="0"/>
    <n v="15901"/>
    <x v="6"/>
    <x v="4"/>
    <s v="阿芙（AFU）"/>
    <n v="2854"/>
    <s v="湖南御泥坊化妆品有限公司"/>
    <s v="北京茂思商贸有限公司"/>
    <x v="122"/>
    <n v="376"/>
    <s v="阿芙（AFU） 抽取式绵柔保湿纸巾40抽/包 10包"/>
    <x v="1"/>
  </r>
  <r>
    <x v="0"/>
    <n v="15901"/>
    <x v="6"/>
    <x v="6"/>
    <s v="纤见（FABRICARE）"/>
    <n v="398116"/>
    <s v="海尔集团"/>
    <s v="青岛海尔滚筒洗衣机有限公司"/>
    <x v="140"/>
    <n v="6173"/>
    <s v="【迪拜帆船酒店专用】FABRICARE纤见 衣物除皱喷剂 欧洲进口 衣物除皱喷剂"/>
    <x v="1"/>
  </r>
  <r>
    <x v="1"/>
    <n v="15901"/>
    <x v="6"/>
    <x v="16"/>
    <s v="阿迪达斯（Adidas）"/>
    <n v="2828"/>
    <s v="阿迪达斯有限公司"/>
    <s v="阿迪达斯有限公司"/>
    <x v="368"/>
    <n v="60216"/>
    <s v="阿迪达斯Adidas 原装进口 小白鞋清洁剂75ml 增白去黄去污 运动鞋带刷头擦鞋洗鞋清洁神器"/>
    <x v="1"/>
  </r>
  <r>
    <x v="0"/>
    <n v="15901"/>
    <x v="6"/>
    <x v="17"/>
    <s v="雅诗兰黛"/>
    <n v="160086"/>
    <s v="雅诗兰黛有限公司"/>
    <s v="雅诗兰黛有限公司"/>
    <x v="420"/>
    <n v="18"/>
    <s v="海绵bb霜扑化妆棉化妆工具"/>
    <x v="1"/>
  </r>
  <r>
    <x v="0"/>
    <n v="15901"/>
    <x v="6"/>
    <x v="20"/>
    <s v="飞科（FLYCO）"/>
    <n v="6736"/>
    <s v="飞科股份"/>
    <s v="上海飞科电器股份有限公司"/>
    <x v="641"/>
    <n v="2379"/>
    <s v="飞科毛球修剪器充电式电动剃毛绒器去毛球机打毛机除毛剪毛器博锐PR1501 标配+粘毛器+3个原装刀头"/>
    <x v="1"/>
  </r>
  <r>
    <x v="0"/>
    <n v="16750"/>
    <x v="7"/>
    <x v="21"/>
    <s v="澳佳宝（Blackmores）"/>
    <n v="153122"/>
    <s v="黛浓有限公司"/>
    <s v="黛浓有限公司"/>
    <x v="8"/>
    <n v="30"/>
    <s v="Goat Soap 澳洲手工山羊奶皂婴儿儿童沐浴皂天然洁面皂100g 羊奶原味"/>
    <x v="1"/>
  </r>
  <r>
    <x v="0"/>
    <n v="16750"/>
    <x v="7"/>
    <x v="22"/>
    <s v="GNC"/>
    <n v="171862"/>
    <s v="GNC公司"/>
    <s v="大众营养投资公司"/>
    <x v="309"/>
    <n v="5362"/>
    <s v="泰国去黑头草莓鼻芦荟胶鼻头贴祛黑头水祛粉刺收缩毛孔男女通用收缩毛孔精华液 去黑头鼻贴+毛孔收缩精华液"/>
    <x v="1"/>
  </r>
  <r>
    <x v="0"/>
    <n v="16750"/>
    <x v="7"/>
    <x v="22"/>
    <s v="健安喜（GNC）"/>
    <n v="9120"/>
    <s v="GNC公司"/>
    <s v="大众营养投资公司"/>
    <x v="59"/>
    <n v="215"/>
    <s v="健安喜（GNC） 美国原装进口C芦荟保湿祛痘凝露芦荟胶面霜VC面霜护肤品 芦荟凝胶85g 1支"/>
    <x v="1"/>
  </r>
  <r>
    <x v="0"/>
    <n v="16750"/>
    <x v="7"/>
    <x v="23"/>
    <s v="一叶子（Oneleaf）"/>
    <n v="151346"/>
    <s v="上海黎姿化妆品有限公司"/>
    <s v="上海黎姿化妆品有限公司"/>
    <x v="642"/>
    <n v="1080"/>
    <s v="护手霜女滋润保湿补水嫩肤防干裂不油腻 随机护手霜1支"/>
    <x v="1"/>
  </r>
  <r>
    <x v="1"/>
    <n v="16750"/>
    <x v="7"/>
    <x v="23"/>
    <s v="一叶子（Oneleaf）"/>
    <n v="102889"/>
    <s v="上海黎姿化妆品有限公司"/>
    <s v="上海黎姿化妆品有限公司"/>
    <x v="629"/>
    <n v="1403"/>
    <s v="一叶子植物精粹手霜套组30g*3（护手霜 滋润保湿修护 防止干裂）"/>
    <x v="1"/>
  </r>
  <r>
    <x v="0"/>
    <n v="16750"/>
    <x v="7"/>
    <x v="24"/>
    <s v="佰草集（HERBORIST）"/>
    <n v="4151"/>
    <s v="上海家化联合股份有限公司"/>
    <s v="上海家化联合股份有限公司"/>
    <x v="643"/>
    <n v="8757"/>
    <s v="佰草集（HERBORIST）护手霜手部多效修护霜100g保湿嫩肤补水滋润春夏护手霜 男女适用 2支"/>
    <x v="1"/>
  </r>
  <r>
    <x v="0"/>
    <n v="16750"/>
    <x v="7"/>
    <x v="0"/>
    <s v="兰蔻（LANCOME）"/>
    <n v="132344"/>
    <s v="法国兰蔻国际集团有限公司"/>
    <s v="法国兰蔻国际集团有限公司"/>
    <x v="644"/>
    <n v="55440"/>
    <s v="艾禾美（ARM&amp;HAMMER） 美国进口多效防敏牙膏127g 一只"/>
    <x v="1"/>
  </r>
  <r>
    <x v="0"/>
    <n v="16750"/>
    <x v="7"/>
    <x v="4"/>
    <s v="御泥坊"/>
    <n v="20390"/>
    <s v="湖南御泥坊化妆品有限公司"/>
    <s v="湖南御泥坊化妆品有限公司"/>
    <x v="371"/>
    <n v="831"/>
    <s v="御泥坊 玫瑰滋养矿物身体乳150ml深层滋润补水保湿润肤乳/露香体乳 护肤品"/>
    <x v="1"/>
  </r>
  <r>
    <x v="0"/>
    <n v="16750"/>
    <x v="7"/>
    <x v="4"/>
    <s v="阿芙（AFU）"/>
    <n v="2854"/>
    <s v="湖南御泥坊化妆品有限公司"/>
    <s v="北京茂思商贸有限公司"/>
    <x v="645"/>
    <n v="751055"/>
    <s v="阿芙（AFU）德国洋甘菊精油（小产区）10ml 补水养护干燥敏感肌"/>
    <x v="1"/>
  </r>
  <r>
    <x v="1"/>
    <n v="16750"/>
    <x v="7"/>
    <x v="4"/>
    <s v="阿芙（AFU）"/>
    <n v="2854"/>
    <s v="湖南御泥坊化妆品有限公司"/>
    <s v="北京茂思商贸有限公司"/>
    <x v="646"/>
    <n v="1768662"/>
    <s v="阿芙（AFU）雕塑提升按摩油30ml（按摩油 紧实肌肤 调理油）"/>
    <x v="1"/>
  </r>
  <r>
    <x v="0"/>
    <n v="16750"/>
    <x v="7"/>
    <x v="8"/>
    <s v="欧莱雅（LOREAL）"/>
    <n v="164130"/>
    <s v="莱雅公司"/>
    <s v="莱雅公司"/>
    <x v="647"/>
    <n v="2102781"/>
    <s v="（LOREAL）进口欧莱雅专业洗护 致臻赋活护发乳护发素750ML"/>
    <x v="1"/>
  </r>
  <r>
    <x v="1"/>
    <n v="16750"/>
    <x v="7"/>
    <x v="8"/>
    <s v="欧莱雅（LOREAL）"/>
    <n v="53150"/>
    <s v="莱雅公司"/>
    <s v="莱雅公司"/>
    <x v="648"/>
    <n v="21202779"/>
    <s v="欧莱雅（LOREAL）透明质酸经典超值无硅油洗发水护发素套装（清爽去屑洗发露润发乳）（旅行装赠品随机发货"/>
    <x v="1"/>
  </r>
  <r>
    <x v="0"/>
    <n v="16750"/>
    <x v="7"/>
    <x v="10"/>
    <s v="珀莱雅（PROYA）"/>
    <n v="14031"/>
    <s v="珀莱雅化妆品股份有限公司"/>
    <s v="珀莱雅化妆品股份有限公司"/>
    <x v="649"/>
    <n v="540"/>
    <s v="运费链接，补差价专用，单拍不发货 深红"/>
    <x v="1"/>
  </r>
  <r>
    <x v="0"/>
    <n v="16750"/>
    <x v="7"/>
    <x v="11"/>
    <s v="百雀羚（PECHOIN）"/>
    <n v="4073"/>
    <s v="上海百雀羚日用化学有限公司"/>
    <s v="上海百雀羚日用化学有限公司"/>
    <x v="650"/>
    <n v="702934"/>
    <s v="霸王 首乌乌发洗发露 200ml"/>
    <x v="1"/>
  </r>
  <r>
    <x v="1"/>
    <n v="16750"/>
    <x v="7"/>
    <x v="11"/>
    <s v="百雀羚（PECHOIN）"/>
    <n v="4073"/>
    <s v="上海百雀羚日用化学有限公司"/>
    <s v="上海百雀羚日用化学有限公司"/>
    <x v="651"/>
    <n v="326333"/>
    <s v="百雀羚小雀幸雪松纤纤深润美手霜40g（护手霜女修护滋润锁水保湿防止干燥）"/>
    <x v="1"/>
  </r>
  <r>
    <x v="0"/>
    <n v="16750"/>
    <x v="7"/>
    <x v="12"/>
    <s v="膜法世家"/>
    <n v="44815"/>
    <s v="上海悦目化妆品有限公司"/>
    <s v="上海悦目化妆品有限公司"/>
    <x v="652"/>
    <n v="4985"/>
    <s v="膜法世家 金桂花蒸汽热敷眼罩（舒缓放松 润泽双眼） 5片装"/>
    <x v="1"/>
  </r>
  <r>
    <x v="0"/>
    <n v="16750"/>
    <x v="7"/>
    <x v="31"/>
    <s v="自然之宝"/>
    <n v="155562"/>
    <s v="自然之宝公司"/>
    <s v="自然之宝公司"/>
    <x v="16"/>
    <n v="220"/>
    <s v="自然之宝（Nature's Bounty）胶原蛋白软糖草莓味230粒 1瓶装"/>
    <x v="1"/>
  </r>
  <r>
    <x v="0"/>
    <n v="16750"/>
    <x v="7"/>
    <x v="13"/>
    <s v="自然堂（CHANDO）"/>
    <n v="21208"/>
    <s v="伽蓝（集团）股份有限公司"/>
    <s v="伽蓝（集团）股份有限公司"/>
    <x v="653"/>
    <n v="22343"/>
    <s v="自然堂（CHANDO）鲜嫩保湿护手霜50g保湿补水 改善干裂 护手霜"/>
    <x v="1"/>
  </r>
  <r>
    <x v="1"/>
    <n v="16750"/>
    <x v="7"/>
    <x v="13"/>
    <s v="自然堂（CHANDO）"/>
    <n v="21208"/>
    <s v="伽蓝（集团）股份有限公司"/>
    <s v="伽蓝（集团）股份有限公司"/>
    <x v="654"/>
    <n v="14103"/>
    <s v="自然堂（CHANDO）鲜嫩保湿护手霜 50g"/>
    <x v="1"/>
  </r>
  <r>
    <x v="0"/>
    <n v="16750"/>
    <x v="7"/>
    <x v="13"/>
    <s v="自然堂（CHANO）"/>
    <n v="193786"/>
    <s v="伽蓝（集团）股份有限公司"/>
    <s v="伽蓝（集团）股份有限公司"/>
    <x v="655"/>
    <n v="5982"/>
    <s v="自然堂鲜嫩护手霜套装女滋润保湿补水嫩白防干裂防冻霜官方旗舰店官网 鲜嫩护手霜礼盒"/>
    <x v="1"/>
  </r>
  <r>
    <x v="0"/>
    <n v="16750"/>
    <x v="7"/>
    <x v="5"/>
    <s v="苏泊尔（SUPOR）"/>
    <n v="16425"/>
    <s v="苏泊尔集团"/>
    <s v="浙江苏泊尔股份有限公司"/>
    <x v="12"/>
    <n v="229"/>
    <s v="苏泊尔 电热水壶折叠式迷你旅行便携可旅游烧水壶SW-06J002 SW-06J002/0.6L"/>
    <x v="1"/>
  </r>
  <r>
    <x v="0"/>
    <n v="16750"/>
    <x v="7"/>
    <x v="14"/>
    <s v="资生堂专业美发"/>
    <n v="148962"/>
    <s v="株式会社资生堂"/>
    <s v="株式会社资生堂"/>
    <x v="656"/>
    <n v="238738"/>
    <s v="进口（Shiseido）资生堂护理道露蜜焕彩护发素染后损伤修护锁色护色洗发护发乳 250g"/>
    <x v="1"/>
  </r>
  <r>
    <x v="0"/>
    <n v="16750"/>
    <x v="7"/>
    <x v="14"/>
    <s v="资生堂（Shiseido）"/>
    <n v="170438"/>
    <s v="株式会社资生堂"/>
    <s v="株式会社资生堂"/>
    <x v="657"/>
    <n v="2843348"/>
    <s v="进口日本资生堂Shiseido秀场造型高定型力发胶180g头发造型蓬松丰盈喷雾高力定型喷雾干胶"/>
    <x v="1"/>
  </r>
  <r>
    <x v="1"/>
    <n v="16750"/>
    <x v="7"/>
    <x v="14"/>
    <s v="资生堂（Shiseido）"/>
    <n v="128744"/>
    <s v="株式会社资生堂"/>
    <s v="株式会社资生堂"/>
    <x v="658"/>
    <n v="1921569"/>
    <s v="资生堂（SHISEIDO）秀场造型质感发蜡(自然型)80G"/>
    <x v="1"/>
  </r>
  <r>
    <x v="0"/>
    <n v="16750"/>
    <x v="7"/>
    <x v="16"/>
    <s v="阿迪达斯（Adidas）"/>
    <n v="159853"/>
    <s v="阿迪达斯有限公司"/>
    <s v="阿迪达斯有限公司"/>
    <x v="659"/>
    <n v="712426"/>
    <s v="（adidas）阿迪达斯男士控油洗发露去屑洗发露头皮舒缓止痒清爽不油腻护发洗发系列 舒适止痒 洗发露400ml"/>
    <x v="1"/>
  </r>
  <r>
    <x v="1"/>
    <n v="16750"/>
    <x v="7"/>
    <x v="16"/>
    <s v="阿迪达斯（Adidas）"/>
    <n v="159853"/>
    <s v="阿迪达斯有限公司"/>
    <s v="阿迪达斯有限公司"/>
    <x v="660"/>
    <n v="2708819"/>
    <s v="阿迪达斯（adidas）男士香波沐浴露劲纯表现250ml 三合一洗发洁面沐浴 不含皂基色素"/>
    <x v="1"/>
  </r>
  <r>
    <x v="0"/>
    <n v="16750"/>
    <x v="7"/>
    <x v="17"/>
    <s v="雅诗兰黛"/>
    <n v="131639"/>
    <s v="雅诗兰黛有限公司"/>
    <s v="雅诗兰黛有限公司"/>
    <x v="272"/>
    <n v="2348"/>
    <s v="雅诗兰黛（Estee Lauder） 雅诗兰黛小棕蜜精华油肌透修护精萃蜜30ml补水保湿 特润修护精华露7ml"/>
    <x v="1"/>
  </r>
  <r>
    <x v="0"/>
    <n v="16750"/>
    <x v="7"/>
    <x v="18"/>
    <s v="吾尊"/>
    <n v="102890"/>
    <s v="上海黎姿化妆品有限公司"/>
    <s v="上海韩束化妆品有限公司"/>
    <x v="12"/>
    <n v="32"/>
    <s v="红色小象 红色小象儿童健齿口腔护理套装 宝宝牙刷无氟可吞咽牙膏（5-12岁）草莓冰淇淋味 儿童牙膏牙刷套"/>
    <x v="1"/>
  </r>
  <r>
    <x v="0"/>
    <n v="16750"/>
    <x v="7"/>
    <x v="18"/>
    <s v="索薇娅（SOVYA）"/>
    <n v="156974"/>
    <s v="上海黎姿化妆品有限公司"/>
    <s v="上海优上生物科技有限公司"/>
    <x v="430"/>
    <n v="9753"/>
    <s v="索薇娅（SOVYA） 洗发水护发素 姜花臻养修护氨基酸无硅油香氛洗发露 家庭装8件套1900ml包邮"/>
    <x v="1"/>
  </r>
  <r>
    <x v="0"/>
    <n v="16750"/>
    <x v="7"/>
    <x v="18"/>
    <s v="韩束（KAN’S）"/>
    <n v="7944"/>
    <s v="上海黎姿化妆品有限公司"/>
    <s v="上海黎姿化妆品有限公司"/>
    <x v="661"/>
    <n v="14542"/>
    <s v="韩束（KAN’S） 韩束身体乳保湿滋润香味香体全身女补水保湿四季清爽润肤改善鸡皮修复粗糙毛孔水乳正品 墨"/>
    <x v="1"/>
  </r>
  <r>
    <x v="1"/>
    <n v="16750"/>
    <x v="7"/>
    <x v="18"/>
    <s v="韩束（KAN’S）"/>
    <n v="7944"/>
    <s v="上海黎姿化妆品有限公司"/>
    <s v="上海黎姿化妆品有限公司"/>
    <x v="12"/>
    <n v="79"/>
    <s v="韩束 滋养美肤身体套组 身体乳沐浴露（补水保湿 温和去角质 化妆品护肤套装）"/>
    <x v="1"/>
  </r>
  <r>
    <x v="0"/>
    <n v="16750"/>
    <x v="7"/>
    <x v="18"/>
    <s v="韩束（KanS）"/>
    <n v="153125"/>
    <s v="上海黎姿化妆品有限公司"/>
    <s v="上海黎姿化妆品有限公司"/>
    <x v="662"/>
    <n v="2126"/>
    <s v="韩束（KanS） 韩束护手霜 纤纤伴手礼盒滋养防裂补水保湿润手霜 花颜果语润手霜礼盒（30g*3支）"/>
    <x v="1"/>
  </r>
  <r>
    <x v="0"/>
    <n v="17329"/>
    <x v="12"/>
    <x v="0"/>
    <s v="兰蔻（LANCOME）"/>
    <n v="10833"/>
    <s v="法国兰蔻国际集团有限公司"/>
    <s v="法国兰蔻国际集团有限公司"/>
    <x v="59"/>
    <n v="59"/>
    <s v="兰蔻Lancome 化妆包 收纳包 手拿包 蓝色自由女孩"/>
    <x v="1"/>
  </r>
  <r>
    <x v="0"/>
    <n v="17329"/>
    <x v="12"/>
    <x v="3"/>
    <s v="南极人（Nanjiren）"/>
    <n v="188789"/>
    <s v="南极人(上海)股份有限公司"/>
    <s v="南极人(上海)股份有限公司"/>
    <x v="663"/>
    <n v="68363"/>
    <s v="？？儿童书包小学生女1-3-6年级免洗双肩背包护脊减负可爱公主范女童 布款粉色大号(四层)"/>
    <x v="1"/>
  </r>
  <r>
    <x v="0"/>
    <n v="17329"/>
    <x v="12"/>
    <x v="26"/>
    <s v="安踏（ANTA）"/>
    <n v="189388"/>
    <s v="安踏(中国)有限公司"/>
    <s v="安踏(中国)有限公司"/>
    <x v="36"/>
    <n v="1693"/>
    <s v="安踏儿童书包学生运动背包男童时尚大容量青少年双肩包39824752 蓝色-3 s"/>
    <x v="1"/>
  </r>
  <r>
    <x v="0"/>
    <n v="17329"/>
    <x v="12"/>
    <x v="27"/>
    <s v="李宁（LI-NING）"/>
    <n v="171375"/>
    <s v="李宁体育(上海)有限公司"/>
    <s v="李宁体育(上海)有限公司"/>
    <x v="664"/>
    <n v="6651"/>
    <s v="李宁腰包男女通用小包正品2019休闲运动包 黑色046"/>
    <x v="1"/>
  </r>
  <r>
    <x v="1"/>
    <n v="17329"/>
    <x v="12"/>
    <x v="27"/>
    <s v="李宁（LI-NING）"/>
    <n v="168635"/>
    <s v="李宁体育(上海)有限公司"/>
    <s v="李宁体育(上海)有限公司"/>
    <x v="259"/>
    <n v="6089"/>
    <s v="李宁 双肩包 背包中性运动生活系列男双肩背包运动书包电脑包 黑色"/>
    <x v="1"/>
  </r>
  <r>
    <x v="0"/>
    <n v="17329"/>
    <x v="12"/>
    <x v="37"/>
    <s v="森马（Semir）"/>
    <n v="15214"/>
    <s v="浙江森马服饰有限公司"/>
    <s v="浙江森马服饰有限公司"/>
    <x v="665"/>
    <n v="26859"/>
    <s v="森马行李箱男拉杆箱登机箱密码箱24寸万向轮旅行箱女韩版20寸 明星联名款重磅上新 24寸（需托运 适合7-10"/>
    <x v="1"/>
  </r>
  <r>
    <x v="1"/>
    <n v="17329"/>
    <x v="12"/>
    <x v="37"/>
    <s v="森马（Semir）"/>
    <n v="15214"/>
    <s v="浙江森马服饰有限公司"/>
    <s v="浙江森马服饰有限公司"/>
    <x v="666"/>
    <n v="54149"/>
    <s v="森马（Semir）钱包男多卡位学生休闲韩系潮流长短款男士卡包多功能超薄皮夹子长款黑色"/>
    <x v="1"/>
  </r>
  <r>
    <x v="0"/>
    <n v="17329"/>
    <x v="12"/>
    <x v="39"/>
    <s v="海澜之家（HLA）"/>
    <n v="7835"/>
    <s v="海澜之家服饰有限公司"/>
    <s v="海澜之家服饰有限公司"/>
    <x v="667"/>
    <n v="153093"/>
    <s v="HLA海澜之家针扣皮带2018秋季新品舒适简约花纹休闲男士腰带HZPAD3E060A 黑色花纹60 105cm"/>
    <x v="1"/>
  </r>
  <r>
    <x v="1"/>
    <n v="17329"/>
    <x v="12"/>
    <x v="39"/>
    <s v="海澜之家（HLA）"/>
    <n v="7835"/>
    <s v="海澜之家服饰有限公司"/>
    <s v="海澜之家服饰有限公司"/>
    <x v="668"/>
    <n v="64641"/>
    <s v="皮带男2019商务自动扣舒适大气腰带HZPAW3E090A黑色花纹(90)1150MM×35MM cz"/>
    <x v="1"/>
  </r>
  <r>
    <x v="1"/>
    <n v="17329"/>
    <x v="12"/>
    <x v="28"/>
    <s v="耐克（NIKE）"/>
    <n v="13305"/>
    <s v="耐克创新有限合伙公司"/>
    <s v="耐克创新有限合伙公司"/>
    <x v="669"/>
    <n v="137779"/>
    <s v="耐克（NIKE）男女款运动休闲旅游户外书包双肩包背包 BA5230-620 玫粉色"/>
    <x v="1"/>
  </r>
  <r>
    <x v="0"/>
    <n v="17329"/>
    <x v="12"/>
    <x v="16"/>
    <s v="阿迪达斯（Adidas）"/>
    <n v="159853"/>
    <s v="阿迪达斯有限公司"/>
    <s v="阿迪达斯有限公司"/>
    <x v="255"/>
    <n v="19562"/>
    <s v="阿迪达斯运动包男包女包 19春季新款休闲小腰包训练耐磨单肩包DZ2394 DZ2394 以专柜实物为准"/>
    <x v="1"/>
  </r>
  <r>
    <x v="1"/>
    <n v="17329"/>
    <x v="12"/>
    <x v="16"/>
    <s v="阿迪达斯（Adidas）"/>
    <n v="2828"/>
    <s v="阿迪达斯有限公司"/>
    <s v="阿迪达斯有限公司"/>
    <x v="670"/>
    <n v="505216"/>
    <s v="阿迪达斯（Adidas）背包单肩包斜挎包休闲运动包 黑色"/>
    <x v="1"/>
  </r>
  <r>
    <x v="0"/>
    <n v="17979"/>
    <x v="17"/>
    <x v="40"/>
    <s v="五粮液（WULIANGYE）"/>
    <n v="17815"/>
    <s v="五粮液集团"/>
    <s v="四川省宜宾五粮液集团有限公司"/>
    <x v="12"/>
    <n v="798"/>
    <s v="五粮液五粮特曲浓香型白酒52度500ml*6整箱装（内含3只礼袋）"/>
    <x v="1"/>
  </r>
  <r>
    <x v="0"/>
    <n v="16750"/>
    <x v="7"/>
    <x v="22"/>
    <s v="健安喜（GNC）"/>
    <n v="9120"/>
    <s v="GNC公司"/>
    <s v="大众营养投资公司"/>
    <x v="12"/>
    <n v="109"/>
    <s v="健安喜（GNC） 美国原装进口C芦荟保湿祛痘凝露芦荟胶面霜VC面霜护肤品 芦荟保湿面霜 57g 2瓶装"/>
    <x v="2"/>
  </r>
  <r>
    <x v="0"/>
    <n v="16750"/>
    <x v="7"/>
    <x v="21"/>
    <s v="澳佳宝（Blackmores）"/>
    <n v="153122"/>
    <s v="黛浓有限公司"/>
    <s v="黛浓有限公司"/>
    <x v="16"/>
    <n v="20"/>
    <s v="Goat Soap 澳洲手工山羊奶皂婴儿儿童沐浴皂天然洁面皂100g 儿童皂"/>
    <x v="2"/>
  </r>
  <r>
    <x v="0"/>
    <n v="16750"/>
    <x v="7"/>
    <x v="22"/>
    <s v="GNC"/>
    <n v="171862"/>
    <s v="GNC公司"/>
    <s v="大众营养投资公司"/>
    <x v="252"/>
    <n v="3562"/>
    <s v="泰国去黑头草莓鼻芦荟胶鼻头贴祛黑头水祛粉刺收缩毛孔男女通用收缩毛孔精华液 去黑头鼻贴+毛孔收缩精华液"/>
    <x v="2"/>
  </r>
  <r>
    <x v="1"/>
    <n v="9192"/>
    <x v="18"/>
    <x v="43"/>
    <s v="天然博士"/>
    <n v="283125"/>
    <s v="汤臣倍健股份"/>
    <s v="汤臣倍健股份有限公司"/>
    <x v="671"/>
    <n v="116707"/>
    <s v="汤臣倍健天然博士 益生菌30袋+橘皮酵母锌20袋 儿童营养礼盒 赠针叶樱桃粉VC"/>
    <x v="2"/>
  </r>
  <r>
    <x v="0"/>
    <n v="9192"/>
    <x v="18"/>
    <x v="21"/>
    <s v="blackmores"/>
    <n v="165457"/>
    <s v="黛浓有限公司"/>
    <s v="黛浓有限公司"/>
    <x v="672"/>
    <n v="66762"/>
    <s v="香港直邮 blackmores 澳洲原装进口澳佳宝 维骨力氨糖软骨素钙片氨基葡萄糖关节灵180粒"/>
    <x v="2"/>
  </r>
  <r>
    <x v="0"/>
    <n v="9192"/>
    <x v="18"/>
    <x v="34"/>
    <s v="恒顺"/>
    <n v="8265"/>
    <s v="恒顺集团"/>
    <s v="江苏恒顺醋业股份有限公司"/>
    <x v="260"/>
    <n v="598"/>
    <s v="恒顺 蜂蜜醋苹果醋香妃醋枸杞醋礼盒饮用型香醋健康饮品60ml*4盒组合装 香妃醋60ml*4盒"/>
    <x v="2"/>
  </r>
  <r>
    <x v="0"/>
    <n v="9192"/>
    <x v="18"/>
    <x v="6"/>
    <s v="海尔（Haier）"/>
    <n v="7817"/>
    <s v="海尔集团"/>
    <s v="青岛海尔投资发展有限公司"/>
    <x v="673"/>
    <n v="460601"/>
    <s v="雾化器家用医用儿童雾化机 配件医用过滤棉 过滤棉5个+雾化装置一套"/>
    <x v="2"/>
  </r>
  <r>
    <x v="0"/>
    <n v="9192"/>
    <x v="18"/>
    <x v="43"/>
    <s v="汤臣倍健（BY-HEALTH）"/>
    <n v="16690"/>
    <s v="汤臣倍健股份"/>
    <s v="汤臣倍健股份有限公司"/>
    <x v="674"/>
    <n v="12293045"/>
    <s v="（立减50元）汤臣倍健巴西绿蜂胶软胶囊60粒原品*4瓶 增强免疫力 官方旗舰品质"/>
    <x v="2"/>
  </r>
  <r>
    <x v="1"/>
    <n v="9192"/>
    <x v="18"/>
    <x v="22"/>
    <s v="健安喜（GNC）"/>
    <n v="9120"/>
    <s v="GNC公司"/>
    <s v="大众营养投资公司"/>
    <x v="675"/>
    <n v="1975466"/>
    <s v="美国进口健安喜GNC高浓度蔓越莓胶囊 女性调理保健品 100粒装"/>
    <x v="2"/>
  </r>
  <r>
    <x v="1"/>
    <n v="9192"/>
    <x v="18"/>
    <x v="21"/>
    <s v="澳佳宝（Blackmores）"/>
    <n v="21324"/>
    <s v="黛浓有限公司"/>
    <s v="质控聚合品牌"/>
    <x v="676"/>
    <n v="2585855"/>
    <s v="澳洲进口 澳佳宝（Blackmores）高能复合维生素B群 75粒"/>
    <x v="2"/>
  </r>
  <r>
    <x v="0"/>
    <n v="9192"/>
    <x v="18"/>
    <x v="21"/>
    <s v="Blackmores"/>
    <n v="144123"/>
    <s v="黛浓有限公司"/>
    <s v="质控聚合品牌"/>
    <x v="677"/>
    <n v="22834"/>
    <s v="澳洲原装进口 澳佳宝blackmores 维骨力/深海鱼油/黄金营养素/月见草油胶囊 维骨力氨糖软骨素钙片氨基葡萄"/>
    <x v="2"/>
  </r>
  <r>
    <x v="1"/>
    <n v="9192"/>
    <x v="18"/>
    <x v="31"/>
    <s v="自然之宝"/>
    <n v="94564"/>
    <s v="自然之宝公司"/>
    <s v="自然之宝公司"/>
    <x v="123"/>
    <n v="23227"/>
    <s v="自然之宝（Nature’s bounty）鱼油深海鱼油软胶囊（辅助降血脂）1000mg* 100粒"/>
    <x v="2"/>
  </r>
  <r>
    <x v="0"/>
    <n v="9192"/>
    <x v="18"/>
    <x v="22"/>
    <s v="GNC"/>
    <n v="171862"/>
    <s v="GNC公司"/>
    <s v="大众营养投资公司"/>
    <x v="678"/>
    <n v="2807535"/>
    <s v="鲨鱼氨糖软骨素维骨力片 健安喜GNC保护关节缓解骨刺关节宝 美国进口 750mg*180粒"/>
    <x v="2"/>
  </r>
  <r>
    <x v="1"/>
    <n v="9192"/>
    <x v="18"/>
    <x v="6"/>
    <s v="海尔（Haier）"/>
    <n v="7817"/>
    <s v="海尔集团"/>
    <s v="青岛海尔投资发展有限公司"/>
    <x v="679"/>
    <n v="146627"/>
    <s v="海尔 Haier 制氧机 家用氧气机3L医用制氧器家用带雾化吸氧机老人孕妇氧气机吸氧带雾化3L制氧机医用"/>
    <x v="2"/>
  </r>
  <r>
    <x v="0"/>
    <n v="9192"/>
    <x v="18"/>
    <x v="21"/>
    <s v="BLACKMORES"/>
    <n v="153835"/>
    <s v="黛浓有限公司"/>
    <s v="黛浓有限公司"/>
    <x v="680"/>
    <n v="73366"/>
    <s v="澳洲进口黑蜂胶Backmores天然蜂胶囊220粒 提高免疫力调节三高增强体质"/>
    <x v="2"/>
  </r>
  <r>
    <x v="0"/>
    <n v="9192"/>
    <x v="18"/>
    <x v="43"/>
    <s v="健力多（KEYLID）"/>
    <n v="59433"/>
    <s v="汤臣倍健股份"/>
    <s v="汤臣倍健股份有限公司"/>
    <x v="681"/>
    <n v="454664"/>
    <s v="领券立减】健力多汤臣倍健氨糖软骨素钙片 增加骨密度 中老年人钙片官方旗舰店 限量装/80天量【氨糖40片*8"/>
    <x v="2"/>
  </r>
  <r>
    <x v="0"/>
    <n v="9192"/>
    <x v="18"/>
    <x v="22"/>
    <s v="健安喜（GNC）"/>
    <n v="152124"/>
    <s v="GNC公司"/>
    <s v="大众营养投资公司"/>
    <x v="682"/>
    <n v="652134"/>
    <s v="进口增强性能力保健品 锯棕榈软胶囊 慢性前列腺炎药 肥大增生 备孕男 改善尿频尿急尿不尽药片 60粒*3瓶装"/>
    <x v="2"/>
  </r>
  <r>
    <x v="1"/>
    <n v="9192"/>
    <x v="18"/>
    <x v="43"/>
    <s v="健力多（KEYLID）"/>
    <n v="59433"/>
    <s v="汤臣倍健股份"/>
    <s v="汤臣倍健股份有限公司"/>
    <x v="683"/>
    <n v="2810893"/>
    <s v="汤臣倍健 健力多钙维生素D片 3瓶共90片 礼盒装"/>
    <x v="2"/>
  </r>
  <r>
    <x v="0"/>
    <n v="9192"/>
    <x v="18"/>
    <x v="31"/>
    <s v="自然之宝"/>
    <n v="204012"/>
    <s v="自然之宝公司"/>
    <s v="自然之宝公司"/>
    <x v="684"/>
    <n v="423728"/>
    <s v="金枪鱼油 DHA软胶囊孕妇儿童青少年小孩子补充dha 辅助改善记忆 60粒*1瓶"/>
    <x v="2"/>
  </r>
  <r>
    <x v="0"/>
    <n v="9192"/>
    <x v="18"/>
    <x v="21"/>
    <s v="澳佳宝（Blackmores）"/>
    <n v="168710"/>
    <s v="黛浓有限公司"/>
    <s v="黛浓有限公司"/>
    <x v="685"/>
    <n v="1469146"/>
    <s v="鱼油Blackmores 澳佳宝 深海鱼油 软胶囊 降血压 降血脂 调节三高澳洲原装进口 深海鱼油无腥味 400粒"/>
    <x v="2"/>
  </r>
  <r>
    <x v="0"/>
    <n v="9192"/>
    <x v="18"/>
    <x v="5"/>
    <s v="南洋"/>
    <n v="346566"/>
    <s v="苏泊尔集团"/>
    <s v="杭州苏泊尔南洋药业有限公司"/>
    <x v="111"/>
    <n v="4322"/>
    <s v="南洋（SOUTH OCEAN） 南洋 克痢痧胶囊24粒 理气止泻 原品5盒"/>
    <x v="2"/>
  </r>
  <r>
    <x v="0"/>
    <n v="9192"/>
    <x v="18"/>
    <x v="40"/>
    <s v="国鼎"/>
    <n v="73195"/>
    <s v="五粮液集团"/>
    <s v="四川省宜宾五粮液集团保健酒有限责任公司"/>
    <x v="686"/>
    <n v="32692"/>
    <s v="国鼎牛樟芝胶囊浓缩锭60粒台湾原装进口牛樟菇养肝护肝 组合装"/>
    <x v="2"/>
  </r>
  <r>
    <x v="0"/>
    <n v="9192"/>
    <x v="18"/>
    <x v="21"/>
    <s v="澳佳宝（BLACKMORES）"/>
    <n v="163991"/>
    <s v="黛浓有限公司"/>
    <s v="黛浓有限公司"/>
    <x v="687"/>
    <n v="26283"/>
    <s v="澳洲进口Blackmores澳佳宝维生素b族复合vb维b 抗压减压舒缓压力缓解疲劳 250粒 * 1瓶装 维生素"/>
    <x v="2"/>
  </r>
  <r>
    <x v="1"/>
    <n v="9192"/>
    <x v="18"/>
    <x v="43"/>
    <s v="汤臣倍健（BY-HEALTH）"/>
    <n v="16690"/>
    <s v="汤臣倍健股份"/>
    <s v="汤臣倍健股份有限公司"/>
    <x v="688"/>
    <n v="19318474"/>
    <s v="汤臣倍健（BY-HEALTH）钙维生素D维生素K软胶囊小包装（30粒）"/>
    <x v="2"/>
  </r>
  <r>
    <x v="0"/>
    <n v="9192"/>
    <x v="18"/>
    <x v="6"/>
    <s v="海尔"/>
    <n v="42275"/>
    <s v="海尔集团"/>
    <s v="青岛海尔投资发展有限公司"/>
    <x v="4"/>
    <n v="0"/>
    <s v="电子血压计配件：电源适配器 （虽下架，仍赠送） 海尔鱼跃血压计专用"/>
    <x v="2"/>
  </r>
  <r>
    <x v="0"/>
    <n v="9669"/>
    <x v="28"/>
    <x v="6"/>
    <s v="海尔"/>
    <n v="42275"/>
    <s v="海尔集团"/>
    <s v="青岛海尔投资发展有限公司"/>
    <x v="689"/>
    <n v="47354408"/>
    <s v="鱼跃(YUWELL)电子血压计语音款YE670D 家用上臂式智能测量血压仪器 语音播报"/>
    <x v="2"/>
  </r>
  <r>
    <x v="1"/>
    <n v="6196"/>
    <x v="14"/>
    <x v="25"/>
    <s v="九阳（Joyoung）"/>
    <n v="9774"/>
    <s v="九阳股份"/>
    <s v="九阳股份有限公司"/>
    <x v="690"/>
    <n v="1147731"/>
    <s v="九阳（Joyoung）蒸锅电磁炉通用不锈钢26cm双层复底燃煤气可立锅盖蒸笼ZGB2605"/>
    <x v="2"/>
  </r>
  <r>
    <x v="0"/>
    <n v="6196"/>
    <x v="14"/>
    <x v="45"/>
    <s v="茅台（MOUTAI）"/>
    <n v="12310"/>
    <s v="茅台集团"/>
    <s v="中国贵州茅台酒厂(集团)有限责任公司"/>
    <x v="12"/>
    <n v="0"/>
    <s v="【茅台白金酒酒具套装】"/>
    <x v="2"/>
  </r>
  <r>
    <x v="0"/>
    <n v="6196"/>
    <x v="14"/>
    <x v="29"/>
    <s v="华帝（VATTI）"/>
    <n v="8485"/>
    <s v="华帝股份"/>
    <s v="华帝股份有限公司"/>
    <x v="691"/>
    <n v="39397"/>
    <s v="华帝（VATTI）锅铲硅胶护锅铲不粘锅平底锅炒锅煎锅专用铲子 加长硅胶锅铲（不粘锅专用）"/>
    <x v="2"/>
  </r>
  <r>
    <x v="1"/>
    <n v="6196"/>
    <x v="14"/>
    <x v="29"/>
    <s v="华帝（VATTI）"/>
    <n v="8485"/>
    <s v="华帝股份"/>
    <s v="华帝股份有限公司"/>
    <x v="692"/>
    <n v="1700056"/>
    <s v="华帝（VATTI）锅铲304不锈钢铲子黄花梨木柄锅铲铸铁锅铲锅专用炒菜铲S501"/>
    <x v="2"/>
  </r>
  <r>
    <x v="0"/>
    <n v="6196"/>
    <x v="14"/>
    <x v="7"/>
    <s v="美的"/>
    <n v="160060"/>
    <s v="美的集团"/>
    <s v="美的集团股份有限公司"/>
    <x v="693"/>
    <n v="233650"/>
    <s v="饭勺汤勺不粘饭PP塑料子盛饭电饭煲电饭煲 压力锅 汤匙 勺子电饭煲专用 卡扣款"/>
    <x v="2"/>
  </r>
  <r>
    <x v="0"/>
    <n v="6196"/>
    <x v="14"/>
    <x v="7"/>
    <s v="美的（Midea）"/>
    <n v="12380"/>
    <s v="美的集团"/>
    <s v="美的集团股份有限公司"/>
    <x v="694"/>
    <n v="902725"/>
    <s v="饮水机水壶304不锈钢烧水壶803/925/926/801沸腾胆1L加热壶"/>
    <x v="2"/>
  </r>
  <r>
    <x v="0"/>
    <n v="6196"/>
    <x v="14"/>
    <x v="25"/>
    <s v="九阳（Joyoung）"/>
    <n v="9774"/>
    <s v="九阳股份"/>
    <s v="九阳股份有限公司"/>
    <x v="695"/>
    <n v="92992"/>
    <s v="九阳（Joyoung）锅具套装32cm带盖真不锈炒锅/20cm不锈钢汤锅 T0502"/>
    <x v="2"/>
  </r>
  <r>
    <x v="1"/>
    <n v="6196"/>
    <x v="14"/>
    <x v="7"/>
    <s v="美的（Midea）"/>
    <n v="12380"/>
    <s v="美的集团"/>
    <s v="美的集团股份有限公司"/>
    <x v="696"/>
    <n v="518153"/>
    <s v="美的（Midea）锅具套装不粘三件套锅含炒锅煎锅汤锅电磁炉燃气灶通用MP-SL0302A"/>
    <x v="2"/>
  </r>
  <r>
    <x v="1"/>
    <n v="6196"/>
    <x v="14"/>
    <x v="5"/>
    <s v="苏泊尔（SUPOR）"/>
    <n v="183438"/>
    <s v="苏泊尔集团"/>
    <s v="苏泊尔集团有限公司"/>
    <x v="697"/>
    <n v="28038086"/>
    <s v="苏泊尔（SUPOR）好帮手不锈钢双层复底蒸锅SZ28B5"/>
    <x v="2"/>
  </r>
  <r>
    <x v="0"/>
    <n v="6196"/>
    <x v="14"/>
    <x v="5"/>
    <s v="苏泊尔（SUPOR）"/>
    <n v="183438"/>
    <s v="苏泊尔集团"/>
    <s v="苏泊尔集团有限公司"/>
    <x v="698"/>
    <n v="24999714"/>
    <s v="（赠品）菜板"/>
    <x v="2"/>
  </r>
  <r>
    <x v="0"/>
    <n v="13314"/>
    <x v="3"/>
    <x v="5"/>
    <s v="可安"/>
    <n v="390308"/>
    <s v="苏泊尔集团"/>
    <s v="杭州苏泊尔南洋药业有限公司"/>
    <x v="16"/>
    <n v="476"/>
    <s v="可安 宽胸气雾剂 60揿*1瓶/盒 标准装"/>
    <x v="2"/>
  </r>
  <r>
    <x v="0"/>
    <n v="9847"/>
    <x v="21"/>
    <x v="6"/>
    <s v="海尔（Haier）"/>
    <n v="7817"/>
    <s v="海尔集团"/>
    <s v="青岛海尔投资发展有限公司"/>
    <x v="122"/>
    <n v="110000"/>
    <s v="海尔全屋定制 整体衣柜定制 简易现代简约衣帽间 卧室家具定做榻榻米 客厅家居装修欧式雅思 18平投影面积"/>
    <x v="2"/>
  </r>
  <r>
    <x v="0"/>
    <n v="1620"/>
    <x v="13"/>
    <x v="9"/>
    <s v="TCL"/>
    <n v="156912"/>
    <s v="TCL集团"/>
    <s v="TCL集团股份有限公司"/>
    <x v="59"/>
    <n v="405"/>
    <s v="TJ-HC103B 用净水壶 滤水壶原装滤芯3只装官方"/>
    <x v="2"/>
  </r>
  <r>
    <x v="0"/>
    <n v="1620"/>
    <x v="13"/>
    <x v="7"/>
    <s v="美的（Midea）"/>
    <n v="12380"/>
    <s v="美的集团"/>
    <s v="美的集团股份有限公司"/>
    <x v="277"/>
    <n v="24238"/>
    <s v="美的（midea）香薰灯香薰机香薰加湿器熏香炉家用室内助眠精油插电卧室喷雾 七彩香薰灯【赠适配器+清洗刷"/>
    <x v="2"/>
  </r>
  <r>
    <x v="0"/>
    <n v="1620"/>
    <x v="13"/>
    <x v="20"/>
    <s v="飞科（FLYCO）"/>
    <n v="6736"/>
    <s v="飞科股份"/>
    <s v="上海飞科电器股份有限公司"/>
    <x v="699"/>
    <n v="283"/>
    <s v="飞科（FLYCO）挂烫机家用蒸汽迷你便携手持蒸汽电熨斗烫斗家用熨烫机熨衣机烫衣服蒸烫机FI9309 标配"/>
    <x v="2"/>
  </r>
  <r>
    <x v="0"/>
    <n v="1620"/>
    <x v="13"/>
    <x v="22"/>
    <s v="GNC"/>
    <n v="171862"/>
    <s v="GNC公司"/>
    <s v="大众营养投资公司"/>
    <x v="122"/>
    <n v="811"/>
    <s v="美国进口普丽普莱褪黑素片正品睡眠片松果体片120片3mg安眠瑕疵"/>
    <x v="2"/>
  </r>
  <r>
    <x v="0"/>
    <n v="15901"/>
    <x v="6"/>
    <x v="20"/>
    <s v="飞科（FLYCO）"/>
    <n v="6736"/>
    <s v="飞科股份"/>
    <s v="上海飞科电器股份有限公司"/>
    <x v="153"/>
    <n v="715"/>
    <s v="飞科毛球修剪器充电式电动剃毛绒器去毛球机打毛机除毛剪毛器博锐PR1503 标配+粘毛器+1个原装刀头"/>
    <x v="2"/>
  </r>
  <r>
    <x v="0"/>
    <n v="15901"/>
    <x v="6"/>
    <x v="9"/>
    <s v="TCL"/>
    <n v="2505"/>
    <s v="TCL集团"/>
    <s v="TCL集团股份有限公司"/>
    <x v="686"/>
    <n v="4343"/>
    <s v="TCL灭蚊灯灭蝇灯室内卧室静音驱蚊器家用商用插电式无辐射静音婴孕LED灯灭蚊 镇蚊塔 白色"/>
    <x v="2"/>
  </r>
  <r>
    <x v="0"/>
    <n v="737"/>
    <x v="8"/>
    <x v="6"/>
    <s v="海尔（Haier）"/>
    <n v="7817"/>
    <s v="海尔集团"/>
    <s v="青岛海尔投资发展有限公司"/>
    <x v="700"/>
    <n v="152386919"/>
    <s v="（赠品单拍不发货）海尔（Haier）多门 对开门洗衣机罩 （赠品单拍不发货） 赠品3"/>
    <x v="2"/>
  </r>
  <r>
    <x v="0"/>
    <n v="737"/>
    <x v="8"/>
    <x v="6"/>
    <s v="统帅（Leader）"/>
    <n v="22186"/>
    <s v="海尔集团"/>
    <s v="青岛乐家电器有限公司"/>
    <x v="128"/>
    <n v="5963980"/>
    <s v="邮费补拍！测试连接！！不发货！！"/>
    <x v="2"/>
  </r>
  <r>
    <x v="0"/>
    <n v="737"/>
    <x v="8"/>
    <x v="9"/>
    <s v="小白空调"/>
    <n v="366149"/>
    <s v="TCL集团"/>
    <s v="TCL空调器（中山）有限公司"/>
    <x v="615"/>
    <n v="103320"/>
    <s v="小白空调 TCL空调 互联网品牌 直流变频 冷暖 圆柱立式空调柜机 大3匹 KFRd-72LW/X13BpD"/>
    <x v="2"/>
  </r>
  <r>
    <x v="1"/>
    <n v="737"/>
    <x v="8"/>
    <x v="7"/>
    <s v="美的（Midea）"/>
    <n v="12380"/>
    <s v="美的集团"/>
    <s v="美的集团股份有限公司"/>
    <x v="701"/>
    <n v="1041190266"/>
    <s v="美的（美的（Midea）KFR-72LW/DY-YA400(D3)大3匹 定速冷暖 空调柜机 三级能效（标准安装见详情）企业购"/>
    <x v="2"/>
  </r>
  <r>
    <x v="1"/>
    <n v="737"/>
    <x v="8"/>
    <x v="38"/>
    <s v="科沃斯机器人（ECOVACS）"/>
    <n v="284786"/>
    <s v="科沃斯股份"/>
    <s v="科沃斯机器人有限公司"/>
    <x v="36"/>
    <n v="89485"/>
    <s v="科沃斯（Ecovacs）A650 空气净化器 可移动式空气净化机器人沁宝"/>
    <x v="2"/>
  </r>
  <r>
    <x v="1"/>
    <n v="737"/>
    <x v="8"/>
    <x v="6"/>
    <s v="海尔（Haier）"/>
    <n v="7817"/>
    <s v="海尔集团"/>
    <s v="青岛海尔投资发展有限公司"/>
    <x v="702"/>
    <n v="541680316"/>
    <s v="海尔（haier）母婴空气净化器家用除甲醛除雾霾净化二手烟负离子静音款KJ450F-HY01A（Z）"/>
    <x v="2"/>
  </r>
  <r>
    <x v="1"/>
    <n v="737"/>
    <x v="8"/>
    <x v="30"/>
    <s v="小天鹅（LittleSwan）"/>
    <n v="162528"/>
    <s v="小天鹅股份"/>
    <s v="无锡小天鹅股份有限公司"/>
    <x v="703"/>
    <n v="124648520"/>
    <s v="小天鹅（LittleSwan）迷你洗衣机全自动 母婴洗 儿童 小洗衣机  纳米银离子除菌3公斤TB30-Q18A"/>
    <x v="2"/>
  </r>
  <r>
    <x v="0"/>
    <n v="737"/>
    <x v="8"/>
    <x v="30"/>
    <s v="比佛利（BEVERLY）"/>
    <n v="214560"/>
    <s v="小天鹅股份"/>
    <s v="无锡小天鹅股份有限公司"/>
    <x v="580"/>
    <n v="263884"/>
    <s v="比佛利（BEVERLY）高端定制家用厨房反渗透过滤纯水无罐大通量净水器 金色"/>
    <x v="2"/>
  </r>
  <r>
    <x v="0"/>
    <n v="737"/>
    <x v="8"/>
    <x v="1"/>
    <s v="创维（Skyworth）"/>
    <n v="217182"/>
    <s v="创维集团"/>
    <s v="深圳创维-RGB电子有限公司"/>
    <x v="704"/>
    <n v="8210100"/>
    <s v="送家电延保服务——在商品原厂保修期结束后第二日零时起提供一年的保修服务"/>
    <x v="2"/>
  </r>
  <r>
    <x v="1"/>
    <n v="737"/>
    <x v="8"/>
    <x v="41"/>
    <s v="老板（Robam）"/>
    <n v="11026"/>
    <s v="老板电器"/>
    <s v="杭州老板电器股份有限公司"/>
    <x v="705"/>
    <n v="45048934"/>
    <s v="老板（Robam）魔厨Magic 蒸箱 嵌入式 40L全屏触控外置水箱蒸汽炉ZQB400-S270A"/>
    <x v="2"/>
  </r>
  <r>
    <x v="0"/>
    <n v="737"/>
    <x v="8"/>
    <x v="38"/>
    <s v="泰怡凯（TEK）"/>
    <n v="22423"/>
    <s v="科沃斯股份"/>
    <s v="科沃斯机器人有限公司"/>
    <x v="706"/>
    <n v="232809"/>
    <s v="补差价运费链接 单拍不发货"/>
    <x v="2"/>
  </r>
  <r>
    <x v="0"/>
    <n v="737"/>
    <x v="8"/>
    <x v="1"/>
    <s v="酷开"/>
    <n v="53513"/>
    <s v="创维集团"/>
    <s v="深圳创维-RGB电子有限公司"/>
    <x v="707"/>
    <n v="2556892"/>
    <s v="酷开（coocaa）Live-2电视音响回音壁5.1无线低音炮套装 家庭影院客厅蓝牙壁挂音箱"/>
    <x v="2"/>
  </r>
  <r>
    <x v="1"/>
    <n v="737"/>
    <x v="8"/>
    <x v="6"/>
    <s v="统帅（Leader）"/>
    <n v="22186"/>
    <s v="海尔集团"/>
    <s v="青岛乐家电器有限公司"/>
    <x v="708"/>
    <n v="25743004"/>
    <s v="统帅（Leader）钢化玻璃 节能 高能效 双灶嵌入式 燃气灶具JZY-LQAG1(液化气)"/>
    <x v="2"/>
  </r>
  <r>
    <x v="0"/>
    <n v="737"/>
    <x v="8"/>
    <x v="7"/>
    <s v="美的洗悦家"/>
    <n v="254089"/>
    <s v="美的集团"/>
    <s v="美的集团股份有限公司"/>
    <x v="709"/>
    <n v="48182"/>
    <s v="美的洗悦家家电清洗服务4次卡 【赠价值399元美的随行榨汁机】家政保洁家电上门服务 全国上门 4次家电清洗"/>
    <x v="2"/>
  </r>
  <r>
    <x v="0"/>
    <n v="737"/>
    <x v="8"/>
    <x v="9"/>
    <s v="TCL"/>
    <n v="188749"/>
    <s v="TCL集团"/>
    <s v="TCL集团股份有限公司"/>
    <x v="710"/>
    <n v="34407305"/>
    <s v="（一机五芯）TCL净水器家用直饮自来水过滤器 厨房净化器水龙头滤水器净水机 升级版 一机一芯"/>
    <x v="2"/>
  </r>
  <r>
    <x v="1"/>
    <n v="737"/>
    <x v="8"/>
    <x v="5"/>
    <s v="苏泊尔（SUPOR）"/>
    <n v="16425"/>
    <s v="苏泊尔集团"/>
    <s v="浙江苏泊尔股份有限公司"/>
    <x v="711"/>
    <n v="143109333"/>
    <s v="苏泊尔（supor） 电饭煲 CFXB30FC11-60"/>
    <x v="2"/>
  </r>
  <r>
    <x v="0"/>
    <n v="737"/>
    <x v="8"/>
    <x v="25"/>
    <s v="九阳（Joyoung）"/>
    <n v="9774"/>
    <s v="九阳股份"/>
    <s v="九阳股份有限公司"/>
    <x v="712"/>
    <n v="42440258"/>
    <s v="（预售产品）九阳（Joyoung） 绞肉机家用多功能绞菜馅迷你料理机两档可调 JYS-A960"/>
    <x v="2"/>
  </r>
  <r>
    <x v="0"/>
    <n v="737"/>
    <x v="8"/>
    <x v="5"/>
    <s v="苏泊尔（SUPOR）"/>
    <n v="183438"/>
    <s v="苏泊尔集团"/>
    <s v="苏泊尔集团有限公司"/>
    <x v="713"/>
    <n v="49409678"/>
    <s v="隔热手套*1 红色"/>
    <x v="2"/>
  </r>
  <r>
    <x v="1"/>
    <n v="737"/>
    <x v="8"/>
    <x v="1"/>
    <s v="创维（Skyworth）"/>
    <n v="5565"/>
    <s v="创维集团"/>
    <s v="创维集团有限公司"/>
    <x v="714"/>
    <n v="110417651"/>
    <s v="创维（Skyworth）滚筒洗衣机全自动 洗烘一体 14种洗涤模式 除螨 9公斤变频(钛灰银)XQG90-B11CGA"/>
    <x v="2"/>
  </r>
  <r>
    <x v="0"/>
    <n v="737"/>
    <x v="8"/>
    <x v="29"/>
    <s v="百得（BEST）"/>
    <n v="40254"/>
    <s v="华帝股份"/>
    <s v="中山百得厨卫有限公司"/>
    <x v="715"/>
    <n v="3868128"/>
    <s v="附件：DZ33 （单拍无效） 钢化玻璃 液化气(20Y)"/>
    <x v="2"/>
  </r>
  <r>
    <x v="1"/>
    <n v="737"/>
    <x v="8"/>
    <x v="20"/>
    <s v="飞科（FLYCO）"/>
    <n v="6736"/>
    <s v="飞科股份"/>
    <s v="上海飞科电器股份有限公司"/>
    <x v="716"/>
    <n v="59957520"/>
    <s v="飞科（FLYCO）电吹风机家用FH6651吹风筒负离子可折叠 1600W"/>
    <x v="2"/>
  </r>
  <r>
    <x v="0"/>
    <n v="737"/>
    <x v="8"/>
    <x v="6"/>
    <s v="卡萨帝（kasadi）"/>
    <n v="106554"/>
    <s v="海尔集团"/>
    <s v="海尔集团公司"/>
    <x v="717"/>
    <n v="4893328"/>
    <s v="船牌 内衣皂杀菌女士正品内衣专用肥皂 男女通用洗内裤皂去血渍洗衣皂包邮 102g*4块装 肥皂"/>
    <x v="2"/>
  </r>
  <r>
    <x v="0"/>
    <n v="737"/>
    <x v="8"/>
    <x v="15"/>
    <s v="格力（GREE）"/>
    <n v="7420"/>
    <s v="格力集团"/>
    <s v="珠海格力电器股份有限公司"/>
    <x v="718"/>
    <n v="30653641"/>
    <s v="（即将送完）智能扫地机器人拖扫吸一体"/>
    <x v="2"/>
  </r>
  <r>
    <x v="0"/>
    <n v="737"/>
    <x v="8"/>
    <x v="6"/>
    <s v="海尔"/>
    <n v="42275"/>
    <s v="海尔集团"/>
    <s v="青岛海尔投资发展有限公司"/>
    <x v="719"/>
    <n v="2744886"/>
    <s v="电热油汀电暖器家用省电取暖器学生办公室静音暖油丁 白色"/>
    <x v="2"/>
  </r>
  <r>
    <x v="1"/>
    <n v="737"/>
    <x v="8"/>
    <x v="6"/>
    <s v="卡萨帝（kasadi）"/>
    <n v="106554"/>
    <s v="海尔集团"/>
    <s v="海尔集团公司"/>
    <x v="720"/>
    <n v="2642374"/>
    <s v="卡萨帝（Casarte）电饭煲智能加压多段IH加热微压多功能电饭锅RC-HP0402金色"/>
    <x v="2"/>
  </r>
  <r>
    <x v="1"/>
    <n v="737"/>
    <x v="8"/>
    <x v="29"/>
    <s v="华帝（VATTI）"/>
    <n v="8485"/>
    <s v="华帝股份"/>
    <s v="华帝股份有限公司"/>
    <x v="721"/>
    <n v="24467502"/>
    <s v="华帝（VATTI）魔范 台式免安装洗碗机 6套大容量 除菌烘干 家用智能 总裁灰 JWT6-F4"/>
    <x v="2"/>
  </r>
  <r>
    <x v="1"/>
    <n v="737"/>
    <x v="8"/>
    <x v="15"/>
    <s v="格力（GREE）"/>
    <n v="7420"/>
    <s v="格力集团"/>
    <s v="珠海格力电器股份有限公司"/>
    <x v="722"/>
    <n v="141653075"/>
    <s v="湖南格力万人空巷认筹劵"/>
    <x v="2"/>
  </r>
  <r>
    <x v="1"/>
    <n v="737"/>
    <x v="8"/>
    <x v="9"/>
    <s v="TCL"/>
    <n v="156912"/>
    <s v="TCL集团"/>
    <s v="TCL集团股份有限公司"/>
    <x v="723"/>
    <n v="268235917"/>
    <s v="赠品TCL电话机赠品---堡狮龙计算器（颜色随机）"/>
    <x v="2"/>
  </r>
  <r>
    <x v="0"/>
    <n v="737"/>
    <x v="8"/>
    <x v="6"/>
    <s v="模卡（MOOKA）"/>
    <n v="56816"/>
    <s v="海尔集团"/>
    <s v="青岛海尔电子有限公司"/>
    <x v="55"/>
    <n v="49911"/>
    <s v="MOOKA/模卡 U55A5 55吋4K超高清液晶平板电视机"/>
    <x v="2"/>
  </r>
  <r>
    <x v="0"/>
    <n v="737"/>
    <x v="8"/>
    <x v="20"/>
    <s v="飞科（FLYCO）"/>
    <n v="6736"/>
    <s v="飞科股份"/>
    <s v="上海飞科电器股份有限公司"/>
    <x v="724"/>
    <n v="20711495"/>
    <s v="飞科（Flyco）毛球修剪器充电式电动剃毛绒器去毛球机除毛器 打毛机 衣服剪毛器套装 标配+8个原装刀头"/>
    <x v="2"/>
  </r>
  <r>
    <x v="0"/>
    <n v="737"/>
    <x v="8"/>
    <x v="6"/>
    <s v="小精灵"/>
    <n v="102340"/>
    <s v="海尔集团"/>
    <s v="海尔集团公司"/>
    <x v="725"/>
    <n v="0"/>
    <s v="海尔森罗专卖店赠品 晒单返现20元红包 咨询在线客服（不发货） 账号绑定"/>
    <x v="2"/>
  </r>
  <r>
    <x v="0"/>
    <n v="737"/>
    <x v="8"/>
    <x v="15"/>
    <s v="晶弘（KINGHOME）"/>
    <n v="22062"/>
    <s v="格力集团"/>
    <s v="合肥晶弘电器有限公司"/>
    <x v="726"/>
    <n v="360230"/>
    <s v="格力（KINGHOME）晶弘96升迷你小冰箱大冷藏单门家用冷藏小型节能静音冰箱BC-96L 淡蓝色"/>
    <x v="2"/>
  </r>
  <r>
    <x v="1"/>
    <n v="737"/>
    <x v="8"/>
    <x v="38"/>
    <s v="泰怡凯（TEK）"/>
    <n v="22423"/>
    <s v="科沃斯股份"/>
    <s v="科沃斯机器人有限公司"/>
    <x v="727"/>
    <n v="787405"/>
    <s v="泰怡凯（TEK）无线家用地面清洗清洁洗地机 吸尘器干湿两用 HF530"/>
    <x v="2"/>
  </r>
  <r>
    <x v="0"/>
    <n v="737"/>
    <x v="8"/>
    <x v="20"/>
    <s v="博锐（POREE）"/>
    <n v="66095"/>
    <s v="飞科股份"/>
    <s v="上海飞科电器股份有限公司"/>
    <x v="728"/>
    <n v="94373"/>
    <s v="飞科电吹风机可折叠小功率家用学生宿舍酒店1000W风筒PH1605 标配"/>
    <x v="2"/>
  </r>
  <r>
    <x v="1"/>
    <n v="737"/>
    <x v="8"/>
    <x v="1"/>
    <s v="酷开"/>
    <n v="53513"/>
    <s v="创维集团"/>
    <s v="深圳创维-RGB电子有限公司"/>
    <x v="729"/>
    <n v="46724816"/>
    <s v="酷开（coocaa）Live-3家庭影院客厅电视音响回音壁5.1无线重低音炮3D环绕壁挂蓝牙音箱套装"/>
    <x v="2"/>
  </r>
  <r>
    <x v="0"/>
    <n v="737"/>
    <x v="8"/>
    <x v="38"/>
    <s v="科沃斯（Ecovacs）"/>
    <n v="10468"/>
    <s v="科沃斯股份"/>
    <s v="科沃斯机器人有限公司"/>
    <x v="730"/>
    <n v="10256810"/>
    <s v="（新品）科沃斯（Ecovacs）扫地机器人地宝DG36吸尘器吸小米粒智能家用洗擦地机拖地扫地一体智控"/>
    <x v="2"/>
  </r>
  <r>
    <x v="0"/>
    <n v="737"/>
    <x v="8"/>
    <x v="15"/>
    <s v="大松（TOSOT）"/>
    <n v="151700"/>
    <s v="格力集团"/>
    <s v="珠海格力电器股份有限公司"/>
    <x v="731"/>
    <n v="323825"/>
    <s v="赠品勿拍 AI智能机器人"/>
    <x v="2"/>
  </r>
  <r>
    <x v="0"/>
    <n v="737"/>
    <x v="8"/>
    <x v="29"/>
    <s v="华帝（VATTI）"/>
    <n v="8485"/>
    <s v="华帝股份"/>
    <s v="华帝股份有限公司"/>
    <x v="732"/>
    <n v="10295404"/>
    <s v="运费专拍（咨询客服拍下）"/>
    <x v="2"/>
  </r>
  <r>
    <x v="0"/>
    <n v="737"/>
    <x v="8"/>
    <x v="30"/>
    <s v="小天鹅（LittleSwan）"/>
    <n v="162528"/>
    <s v="小天鹅股份"/>
    <s v="无锡小天鹅股份有限公司"/>
    <x v="733"/>
    <n v="23249760"/>
    <s v="（赠品）小天鹅 迷你全自动洗衣机定制DIY卡通贴纸、限量随机器赠送！"/>
    <x v="2"/>
  </r>
  <r>
    <x v="0"/>
    <n v="737"/>
    <x v="8"/>
    <x v="41"/>
    <s v="老板（Robam）"/>
    <n v="11026"/>
    <s v="老板电器"/>
    <s v="杭州老板电器股份有限公司"/>
    <x v="734"/>
    <n v="8856467"/>
    <s v="送货上门 全国联保"/>
    <x v="2"/>
  </r>
  <r>
    <x v="0"/>
    <n v="737"/>
    <x v="8"/>
    <x v="7"/>
    <s v="美的"/>
    <n v="160060"/>
    <s v="美的集团"/>
    <s v="美的集团股份有限公司"/>
    <x v="735"/>
    <n v="325509"/>
    <s v="补差价"/>
    <x v="2"/>
  </r>
  <r>
    <x v="0"/>
    <n v="737"/>
    <x v="8"/>
    <x v="41"/>
    <s v="名气（MQ）"/>
    <n v="375522"/>
    <s v="老板电器"/>
    <s v="杭州老板实业集团有限公司"/>
    <x v="55"/>
    <n v="42217"/>
    <s v="名气（MQ）侧吸式抽油烟机燃气双灶天然气灶烟灶套装352M+631B 黑色 液化气"/>
    <x v="2"/>
  </r>
  <r>
    <x v="1"/>
    <n v="737"/>
    <x v="8"/>
    <x v="30"/>
    <s v="比佛利（BEVERLY）"/>
    <n v="214560"/>
    <s v="小天鹅股份"/>
    <s v="无锡小天鹅股份有限公司"/>
    <x v="122"/>
    <n v="65100"/>
    <s v="比佛利（BEVERLY）小天鹅洗衣机 高端滚筒洗衣机 洗烘一小时  TFT彩屏 智能洗 10公斤BVL1D100TG6"/>
    <x v="2"/>
  </r>
  <r>
    <x v="0"/>
    <n v="737"/>
    <x v="8"/>
    <x v="7"/>
    <s v="美的（Midea）"/>
    <n v="219501"/>
    <s v="美的集团"/>
    <s v="美的集团股份有限公司"/>
    <x v="736"/>
    <n v="165900703"/>
    <s v="??美的（Midea）7公斤KG衣物烘干机 直排式干衣机 家用智能全自动滚筒式速干除螨 冬季新款 MH70VZ30 白"/>
    <x v="2"/>
  </r>
  <r>
    <x v="1"/>
    <n v="737"/>
    <x v="8"/>
    <x v="38"/>
    <s v="科沃斯（Ecovacs）"/>
    <n v="10468"/>
    <s v="科沃斯股份"/>
    <s v="科沃斯机器人有限公司"/>
    <x v="737"/>
    <n v="37529032"/>
    <s v="科沃斯（Ecovacs）窗宝W950-SW 家用智能全自动 擦窗清洁机器人擦玻璃神器"/>
    <x v="2"/>
  </r>
  <r>
    <x v="1"/>
    <n v="737"/>
    <x v="8"/>
    <x v="25"/>
    <s v="九阳（Joyoung）"/>
    <n v="9774"/>
    <s v="九阳股份"/>
    <s v="九阳股份有限公司"/>
    <x v="738"/>
    <n v="111690448"/>
    <s v="电热饭盒 蓝色 1.05L"/>
    <x v="2"/>
  </r>
  <r>
    <x v="1"/>
    <n v="737"/>
    <x v="8"/>
    <x v="7"/>
    <s v="华凌"/>
    <n v="8516"/>
    <s v="美的集团"/>
    <s v="美的集团股份有限公司"/>
    <x v="739"/>
    <n v="914920"/>
    <s v="华凌空调 美的出品 正1.5匹 冷暖变频 空调挂机 三级能效 卧室壁挂式 防直吹空调 KFR-35GW/HAN8B3"/>
    <x v="2"/>
  </r>
  <r>
    <x v="0"/>
    <n v="737"/>
    <x v="8"/>
    <x v="6"/>
    <s v="卡萨帝"/>
    <n v="229674"/>
    <s v="海尔集团"/>
    <s v="海尔集团公司"/>
    <x v="127"/>
    <n v="85351"/>
    <s v="烤箱赠品"/>
    <x v="2"/>
  </r>
  <r>
    <x v="0"/>
    <n v="15248"/>
    <x v="4"/>
    <x v="22"/>
    <s v="GNC"/>
    <n v="171862"/>
    <s v="GNC公司"/>
    <s v="大众营养投资公司"/>
    <x v="16"/>
    <n v="114"/>
    <s v="美国普丽普莱DMAE补脑素考试学生提高记忆力脑力二甲乙醇胺胶囊"/>
    <x v="2"/>
  </r>
  <r>
    <x v="0"/>
    <n v="9855"/>
    <x v="22"/>
    <x v="7"/>
    <s v="美的（Midea）"/>
    <n v="12380"/>
    <s v="美的集团"/>
    <s v="美的集团股份有限公司"/>
    <x v="740"/>
    <n v="1532134"/>
    <s v="（Midea）美的指纹锁 智能密码锁 APP手机开锁 木门防盗门锁家用 大门磁卡远程控制电子锁 015（无APP功能"/>
    <x v="2"/>
  </r>
  <r>
    <x v="0"/>
    <n v="9855"/>
    <x v="22"/>
    <x v="6"/>
    <s v="海尔（Haier）"/>
    <n v="7817"/>
    <s v="海尔集团"/>
    <s v="青岛海尔投资发展有限公司"/>
    <x v="741"/>
    <n v="1305240"/>
    <s v="迪士尼花洒净水器Disney除氯花洒净化器10C滤芯3支装"/>
    <x v="2"/>
  </r>
  <r>
    <x v="0"/>
    <n v="9855"/>
    <x v="22"/>
    <x v="5"/>
    <s v="苏泊尔（SUPOR）"/>
    <n v="183438"/>
    <s v="苏泊尔集团"/>
    <s v="苏泊尔集团有限公司"/>
    <x v="742"/>
    <n v="101545"/>
    <s v="赠品龙头标配50CM 冷热水软管一对"/>
    <x v="2"/>
  </r>
  <r>
    <x v="0"/>
    <n v="9855"/>
    <x v="22"/>
    <x v="7"/>
    <s v="美的"/>
    <n v="160060"/>
    <s v="美的集团"/>
    <s v="美的集团股份有限公司"/>
    <x v="743"/>
    <n v="251051"/>
    <s v="美的（Midea）美的照明led灯管T5一体化支架节能灯管日光改造灯管啊 转换接头 其他"/>
    <x v="2"/>
  </r>
  <r>
    <x v="1"/>
    <n v="9855"/>
    <x v="22"/>
    <x v="7"/>
    <s v="美的（Midea）"/>
    <n v="12380"/>
    <s v="美的集团"/>
    <s v="美的集团股份有限公司"/>
    <x v="744"/>
    <n v="7494874"/>
    <s v="美的（Midea）香薰机加湿器  超声波雾化七彩香薰灯精油灯 节日创意礼品礼物小夜灯 3000K"/>
    <x v="2"/>
  </r>
  <r>
    <x v="1"/>
    <n v="9855"/>
    <x v="22"/>
    <x v="9"/>
    <s v="TCL"/>
    <n v="2505"/>
    <s v="TCL集团"/>
    <s v="TCL集团股份有限公司"/>
    <x v="745"/>
    <n v="226691"/>
    <s v="TCL照明 LED智控调光吸顶灯客厅卧室灯餐厅灯阳台灯 简约灯饰灯具套装 三室两厅一阳台套装X"/>
    <x v="2"/>
  </r>
  <r>
    <x v="0"/>
    <n v="9855"/>
    <x v="22"/>
    <x v="29"/>
    <s v="华帝（VATTI）"/>
    <n v="8485"/>
    <s v="华帝股份"/>
    <s v="华帝股份有限公司"/>
    <x v="746"/>
    <n v="1582269"/>
    <s v="（VATTI）华帝卫浴官方（此服务为虚拟产品，非实物） 【 】"/>
    <x v="2"/>
  </r>
  <r>
    <x v="1"/>
    <n v="9855"/>
    <x v="22"/>
    <x v="29"/>
    <s v="华帝（VATTI）"/>
    <n v="8485"/>
    <s v="华帝股份"/>
    <s v="华帝股份有限公司"/>
    <x v="747"/>
    <n v="3771182"/>
    <s v="华帝（VATTI）豪华石英石水槽套餐配抽拉龙头 黑色大容量单槽洗菜盆石英石洗碗池 093105（800*490）"/>
    <x v="2"/>
  </r>
  <r>
    <x v="0"/>
    <n v="9855"/>
    <x v="22"/>
    <x v="25"/>
    <s v="九阳（Joyoung）"/>
    <n v="9774"/>
    <s v="九阳股份"/>
    <s v="九阳股份有限公司"/>
    <x v="8"/>
    <n v="411"/>
    <s v="美的（Midea）led灯泡球泡光源无可视频闪节能灯 6瓦大螺口暖白光(黄光)5支"/>
    <x v="2"/>
  </r>
  <r>
    <x v="1"/>
    <n v="9855"/>
    <x v="22"/>
    <x v="6"/>
    <s v="海尔（Haier）"/>
    <n v="7817"/>
    <s v="海尔集团"/>
    <s v="青岛海尔投资发展有限公司"/>
    <x v="532"/>
    <n v="4091350"/>
    <s v="海尔（Haier）智能锁 开门磁卡 适配海尔HL-33PF3【配件】"/>
    <x v="2"/>
  </r>
  <r>
    <x v="0"/>
    <n v="9855"/>
    <x v="22"/>
    <x v="20"/>
    <s v="飞科（FLYCO）"/>
    <n v="6736"/>
    <s v="飞科股份"/>
    <s v="上海飞科电器股份有限公司"/>
    <x v="8"/>
    <n v="115"/>
    <s v="飞科新国标 家用四位延长线插座插线板插排接线板排插 阻燃耐高温拖线板 FS2013 4位总控 5米线长"/>
    <x v="2"/>
  </r>
  <r>
    <x v="0"/>
    <n v="9855"/>
    <x v="22"/>
    <x v="9"/>
    <s v="TCL"/>
    <n v="188749"/>
    <s v="TCL集团"/>
    <s v="TCL集团股份有限公司"/>
    <x v="748"/>
    <n v="2615371"/>
    <s v="集成吊顶 配件 转换框 长框 铝型材 传统吊顶用 浴霸/ 长灯转换框 30x60CM"/>
    <x v="2"/>
  </r>
  <r>
    <x v="0"/>
    <n v="9855"/>
    <x v="22"/>
    <x v="6"/>
    <s v="海尔"/>
    <n v="42275"/>
    <s v="海尔集团"/>
    <s v="青岛海尔投资发展有限公司"/>
    <x v="339"/>
    <n v="10240"/>
    <s v="海尔智能指纹锁防盗门锁 家用密码锁 大门锁电子锁门禁 app开锁 刷磁卡感应钥匙开锁 左右门通开 红古铜+半"/>
    <x v="2"/>
  </r>
  <r>
    <x v="0"/>
    <n v="9987"/>
    <x v="24"/>
    <x v="6"/>
    <s v="海尔（Haier）"/>
    <n v="7817"/>
    <s v="海尔集团"/>
    <s v="青岛海尔投资发展有限公司"/>
    <x v="749"/>
    <n v="522001"/>
    <s v="海尔（Haier）M360/M360C 老人手机 原装 座充 座充+数据线+充电器"/>
    <x v="2"/>
  </r>
  <r>
    <x v="0"/>
    <n v="9987"/>
    <x v="24"/>
    <x v="9"/>
    <s v="TCL"/>
    <n v="188749"/>
    <s v="TCL集团"/>
    <s v="TCL集团股份有限公司"/>
    <x v="750"/>
    <n v="27223"/>
    <s v="荣耀v9礼包128GB--钢化膜/手机软胶套"/>
    <x v="2"/>
  </r>
  <r>
    <x v="1"/>
    <n v="9987"/>
    <x v="24"/>
    <x v="6"/>
    <s v="海尔（Haier）"/>
    <n v="7817"/>
    <s v="海尔集团"/>
    <s v="青岛海尔投资发展有限公司"/>
    <x v="751"/>
    <n v="575801"/>
    <s v="海尔 Haier M365 香槟金 翻盖老人手机 移动/联通 双卡双待 老年手机"/>
    <x v="2"/>
  </r>
  <r>
    <x v="0"/>
    <n v="652"/>
    <x v="1"/>
    <x v="7"/>
    <s v="美的（Midea）"/>
    <n v="12380"/>
    <s v="美的集团"/>
    <s v="美的集团股份有限公司"/>
    <x v="55"/>
    <n v="6122"/>
    <s v="美的（Midea）MJ-WJE2802D家用榨汁机大口径果汁机多功能鲜榨水果机 黑色"/>
    <x v="2"/>
  </r>
  <r>
    <x v="0"/>
    <n v="652"/>
    <x v="1"/>
    <x v="1"/>
    <s v="创维（Skyworth）"/>
    <n v="5565"/>
    <s v="创维集团"/>
    <s v="创维集团有限公司"/>
    <x v="4"/>
    <n v="30427"/>
    <s v="创维（Skyworth） 创维盒子麦克风M1 创维盒子专用"/>
    <x v="2"/>
  </r>
  <r>
    <x v="1"/>
    <n v="652"/>
    <x v="1"/>
    <x v="1"/>
    <s v="酷开"/>
    <n v="53513"/>
    <s v="创维集团"/>
    <s v="深圳创维-RGB电子有限公司"/>
    <x v="8"/>
    <n v="2097"/>
    <s v="酷开（coocaa）Live-time便携迷你无线蓝牙音箱 复古留声机仿古收音机2.0双声道音响（爵士黑）"/>
    <x v="2"/>
  </r>
  <r>
    <x v="0"/>
    <n v="652"/>
    <x v="1"/>
    <x v="15"/>
    <s v="格力（GREE）"/>
    <n v="7420"/>
    <s v="格力集团"/>
    <s v="珠海格力电器股份有限公司"/>
    <x v="8"/>
    <n v="257"/>
    <s v="格力（GREE） 取暖器 家用冬季暖风机 小型室内节能省电小太阳电暖炉浴室电暖器电暖气办公取暖器 NBFB-20-"/>
    <x v="2"/>
  </r>
  <r>
    <x v="1"/>
    <n v="652"/>
    <x v="1"/>
    <x v="6"/>
    <s v="海尔（Haier）"/>
    <n v="7817"/>
    <s v="海尔集团"/>
    <s v="青岛海尔投资发展有限公司"/>
    <x v="224"/>
    <n v="0"/>
    <s v="海尔（Haier）凌越 商务风大容量防泼溅双肩电脑包 15.6英寸笔记本包"/>
    <x v="2"/>
  </r>
  <r>
    <x v="1"/>
    <n v="652"/>
    <x v="1"/>
    <x v="1"/>
    <s v="创维（Skyworth）"/>
    <n v="5565"/>
    <s v="创维集团"/>
    <s v="创维集团有限公司"/>
    <x v="8"/>
    <n v="10497"/>
    <s v="创维（Skyworth）S8000 VR一体机 智能VR眼镜 3D头盔 游戏设备"/>
    <x v="2"/>
  </r>
  <r>
    <x v="0"/>
    <n v="1319"/>
    <x v="10"/>
    <x v="31"/>
    <s v="自然之宝"/>
    <n v="94564"/>
    <s v="自然之宝公司"/>
    <s v="自然之宝公司"/>
    <x v="339"/>
    <n v="642"/>
    <s v="【海囤全球】加拿大直邮NATURES BOUNTY自然之宝儿童钙+维生素D3 补钙软糖 120粒(新包装)"/>
    <x v="2"/>
  </r>
  <r>
    <x v="1"/>
    <n v="1319"/>
    <x v="10"/>
    <x v="22"/>
    <s v="健安喜（GNC）"/>
    <n v="9120"/>
    <s v="GNC公司"/>
    <s v="大众营养投资公司"/>
    <x v="752"/>
    <n v="46719"/>
    <s v="美国进口 健安喜GNC婴幼儿益生菌滴剂30ml 呵护胃肠道健康"/>
    <x v="2"/>
  </r>
  <r>
    <x v="0"/>
    <n v="1319"/>
    <x v="10"/>
    <x v="22"/>
    <s v="GNC"/>
    <n v="171862"/>
    <s v="GNC公司"/>
    <s v="大众营养投资公司"/>
    <x v="706"/>
    <n v="40490"/>
    <s v="钙片儿童钙片 小孩咀嚼钙片宝宝发育生长长高增高钙DHA软糖美国进口(2-12岁)GNC健安 儿童钙片+DHA软糖 120"/>
    <x v="2"/>
  </r>
  <r>
    <x v="0"/>
    <n v="1319"/>
    <x v="10"/>
    <x v="21"/>
    <s v="澳佳宝（BLACKMORES）"/>
    <n v="163991"/>
    <s v="黛浓有限公司"/>
    <s v="黛浓有限公司"/>
    <x v="138"/>
    <n v="1134"/>
    <s v="Blackmores澳佳宝 孕妇黄金素 180粒 孕期哺乳期营养 叶酸 维生素D3 DHA 澳洲进口 180粒 * 1瓶装"/>
    <x v="2"/>
  </r>
  <r>
    <x v="0"/>
    <n v="1319"/>
    <x v="10"/>
    <x v="6"/>
    <s v="海尔"/>
    <n v="42275"/>
    <s v="海尔集团"/>
    <s v="青岛海尔投资发展有限公司"/>
    <x v="753"/>
    <n v="130477"/>
    <s v="海尔婴儿智能恒温调奶器宝宝恒温玻璃电热水壶泡奶粉机暖奶器冲奶机 HBM-H100WB"/>
    <x v="2"/>
  </r>
  <r>
    <x v="0"/>
    <n v="1319"/>
    <x v="10"/>
    <x v="43"/>
    <s v="天然博士"/>
    <n v="283125"/>
    <s v="汤臣倍健股份"/>
    <s v="汤臣倍健股份有限公司"/>
    <x v="75"/>
    <n v="1694"/>
    <s v="汤臣倍健旗下天然博士孕妇乳母维生素B12（多维叶酸片）60片装孕前备孕成人妈妈孕期营养 维生素B12（叶酸"/>
    <x v="2"/>
  </r>
  <r>
    <x v="0"/>
    <n v="1319"/>
    <x v="10"/>
    <x v="6"/>
    <s v="海尔（Haier）"/>
    <n v="7817"/>
    <s v="海尔集团"/>
    <s v="青岛海尔投资发展有限公司"/>
    <x v="754"/>
    <n v="576517"/>
    <s v="海尔（Haier）补邮费及补差价专用链接   请勿乱拍"/>
    <x v="2"/>
  </r>
  <r>
    <x v="0"/>
    <n v="1319"/>
    <x v="10"/>
    <x v="7"/>
    <s v="美的（Midea）"/>
    <n v="12380"/>
    <s v="美的集团"/>
    <s v="美的集团股份有限公司"/>
    <x v="376"/>
    <n v="300472"/>
    <s v="补差价链接，客服专用，慎拍，拍下不发货，谢谢。"/>
    <x v="2"/>
  </r>
  <r>
    <x v="0"/>
    <n v="1319"/>
    <x v="10"/>
    <x v="21"/>
    <s v="blackmores"/>
    <n v="160869"/>
    <s v="黛浓有限公司"/>
    <s v="黛浓有限公司"/>
    <x v="75"/>
    <n v="1647"/>
    <s v="澳佳宝(Blackmores) Pregnancy Gold孕妇黄金素补叶酸 180粒"/>
    <x v="2"/>
  </r>
  <r>
    <x v="0"/>
    <n v="1319"/>
    <x v="10"/>
    <x v="21"/>
    <s v="澳佳宝（Blackmores）"/>
    <n v="168710"/>
    <s v="黛浓有限公司"/>
    <s v="黛浓有限公司"/>
    <x v="755"/>
    <n v="71337"/>
    <s v="澳洲进口Blackmores澳佳宝孕妇黄金营养素 含叶酸DHA保护胎儿健康 180粒 1瓶"/>
    <x v="2"/>
  </r>
  <r>
    <x v="1"/>
    <n v="1319"/>
    <x v="10"/>
    <x v="21"/>
    <s v="澳佳宝（BLACKMORES）"/>
    <n v="163991"/>
    <s v="黛浓有限公司"/>
    <s v="黛浓有限公司"/>
    <x v="36"/>
    <n v="3531"/>
    <s v="澳佳宝（BLACKMORES）儿童鱼油胶囊 60粒"/>
    <x v="2"/>
  </r>
  <r>
    <x v="1"/>
    <n v="1319"/>
    <x v="10"/>
    <x v="7"/>
    <s v="美的（Midea）"/>
    <n v="12380"/>
    <s v="美的集团"/>
    <s v="美的集团股份有限公司"/>
    <x v="756"/>
    <n v="1787348"/>
    <s v="美的（Midea）电热水瓶电水壶 婴儿冲泡奶粉热水壶热水瓶多段控温电热水壶烧水壶MK-HE3001"/>
    <x v="2"/>
  </r>
  <r>
    <x v="0"/>
    <n v="1319"/>
    <x v="10"/>
    <x v="21"/>
    <s v="BLACKMORES"/>
    <n v="153835"/>
    <s v="黛浓有限公司"/>
    <s v="黛浓有限公司"/>
    <x v="63"/>
    <n v="3624"/>
    <s v="澳佳宝 Blackmores 婴幼儿配方奶粉 900g 3段(1岁以上) 6罐"/>
    <x v="2"/>
  </r>
  <r>
    <x v="1"/>
    <n v="1319"/>
    <x v="10"/>
    <x v="6"/>
    <s v="海尔（Haier）"/>
    <n v="7817"/>
    <s v="海尔集团"/>
    <s v="青岛海尔投资发展有限公司"/>
    <x v="757"/>
    <n v="2270028"/>
    <s v="海尔（Haier）随行杯搅拌机便携式榨汁机家用多功能果汁搅拌奶昔 婴儿辅食料理机HYF-P0108"/>
    <x v="2"/>
  </r>
  <r>
    <x v="1"/>
    <n v="6728"/>
    <x v="16"/>
    <x v="6"/>
    <s v="海尔（Haier）"/>
    <n v="7817"/>
    <s v="海尔集团"/>
    <s v="青岛海尔投资发展有限公司"/>
    <x v="758"/>
    <n v="50900"/>
    <s v="海尔（Haier）（KJBD02-15） 海尔Q8 Plus新款车载空气净化器 消除异味香薰负离子甲醛汽车空气净化器"/>
    <x v="2"/>
  </r>
  <r>
    <x v="0"/>
    <n v="6728"/>
    <x v="16"/>
    <x v="6"/>
    <s v="海尔（Haier）"/>
    <n v="7817"/>
    <s v="海尔集团"/>
    <s v="青岛海尔投资发展有限公司"/>
    <x v="759"/>
    <n v="222665"/>
    <s v="适用于海尔车载空气净化器USB电源线升压转换线12V1A"/>
    <x v="2"/>
  </r>
  <r>
    <x v="1"/>
    <n v="6728"/>
    <x v="16"/>
    <x v="9"/>
    <s v="TCL"/>
    <n v="188749"/>
    <s v="TCL集团"/>
    <s v="TCL集团股份有限公司"/>
    <x v="760"/>
    <n v="958552"/>
    <s v="TCL车载吸尘器无线充电 CX3 手提便携式车家两用大功率多用途吸尘器-酷炫黑"/>
    <x v="2"/>
  </r>
  <r>
    <x v="1"/>
    <n v="6728"/>
    <x v="16"/>
    <x v="7"/>
    <s v="美的（Midea）"/>
    <n v="12380"/>
    <s v="美的集团"/>
    <s v="美的集团股份有限公司"/>
    <x v="761"/>
    <n v="718800"/>
    <s v="美的（Midea）VH03W-09E 车载吸尘器 车用吸尘器 有线手持 大吸力 大功率 汽车吸尘器"/>
    <x v="2"/>
  </r>
  <r>
    <x v="0"/>
    <n v="6728"/>
    <x v="16"/>
    <x v="9"/>
    <s v="TCL"/>
    <n v="188749"/>
    <s v="TCL集团"/>
    <s v="TCL集团股份有限公司"/>
    <x v="762"/>
    <n v="342473"/>
    <s v="便携USB二合一读卡器 TF SD 多功能高速迷你手机读卡器【随机颜色】1个"/>
    <x v="2"/>
  </r>
  <r>
    <x v="0"/>
    <n v="6233"/>
    <x v="15"/>
    <x v="22"/>
    <s v="健安喜（GNC）"/>
    <n v="152124"/>
    <s v="GNC公司"/>
    <s v="大众营养投资公司"/>
    <x v="55"/>
    <n v="2169"/>
    <s v="美国原装进口健安喜GNC系列 银杏叶胶囊60mg 300粒"/>
    <x v="2"/>
  </r>
  <r>
    <x v="1"/>
    <n v="670"/>
    <x v="5"/>
    <x v="6"/>
    <s v="雷神（ThundeRobot）"/>
    <n v="48100"/>
    <s v="海尔集团"/>
    <s v="海尔信息科技（深圳）有限公司"/>
    <x v="763"/>
    <n v="43170358"/>
    <s v="（活动）雷神（ThundeRobot）新911黑幽灵电竞版 144Hz72% GTX1060 15.6英寸游戏笔记本(i7-8750H 16G 128G"/>
    <x v="2"/>
  </r>
  <r>
    <x v="1"/>
    <n v="670"/>
    <x v="5"/>
    <x v="6"/>
    <s v="海尔（Haier）"/>
    <n v="7817"/>
    <s v="海尔集团"/>
    <s v="青岛海尔投资发展有限公司"/>
    <x v="764"/>
    <n v="5323226"/>
    <s v="海尔（Haier）锋睿S420 14英寸轻薄学生商务笔记本电脑(四核N3450 4G 128G SSD WIFI 蓝牙 1080P 正版Win10"/>
    <x v="2"/>
  </r>
  <r>
    <x v="1"/>
    <n v="670"/>
    <x v="5"/>
    <x v="6"/>
    <s v="极限矩阵"/>
    <n v="69196"/>
    <s v="海尔集团"/>
    <s v="苏州海尔信息科技有限公司"/>
    <x v="765"/>
    <n v="1009379"/>
    <s v="极限矩阵（matrimax）LT-270M1 27英寸 曲面吃鸡射击类电竞显示器（144Hz刷新1ms响应 DP+HDMI+DVI 1080P)"/>
    <x v="2"/>
  </r>
  <r>
    <x v="0"/>
    <n v="670"/>
    <x v="5"/>
    <x v="1"/>
    <s v="创维（Skyworth）"/>
    <n v="217182"/>
    <s v="创维集团"/>
    <s v="深圳创维-RGB电子有限公司"/>
    <x v="766"/>
    <n v="474402"/>
    <s v="新品创维D1超短焦投影仪办公家用wifi 全高清便携智能投影机手机同屏支持3D及安装应用送豪华幕 黑色 安卓"/>
    <x v="2"/>
  </r>
  <r>
    <x v="0"/>
    <n v="670"/>
    <x v="5"/>
    <x v="20"/>
    <s v="飞科（FLYCO）"/>
    <n v="6736"/>
    <s v="飞科股份"/>
    <s v="上海飞科电器股份有限公司"/>
    <x v="767"/>
    <n v="15914"/>
    <s v="飞科（FLYCO）新国标家用六位USB延长线插座插线板插排接线板排插 阻燃耐高温拖线板 FS2002 1.8m"/>
    <x v="2"/>
  </r>
  <r>
    <x v="1"/>
    <n v="670"/>
    <x v="5"/>
    <x v="1"/>
    <s v="创维（Skyworth）"/>
    <n v="217182"/>
    <s v="创维集团"/>
    <s v="深圳创维-RGB电子有限公司"/>
    <x v="551"/>
    <n v="9793612"/>
    <s v="创维（Skyworth）腾讯无线投屏企业微信手机电视机投影培训同屏器 企业商务会议盒子"/>
    <x v="2"/>
  </r>
  <r>
    <x v="0"/>
    <n v="670"/>
    <x v="5"/>
    <x v="6"/>
    <s v="海尔（Haier）"/>
    <n v="7817"/>
    <s v="海尔集团"/>
    <s v="青岛海尔投资发展有限公司"/>
    <x v="768"/>
    <n v="1185801"/>
    <s v="海尔（haier）乐享X1窄边框一体机电脑商务办公台式主机全套家用游戏 海尔原装有线鼠标"/>
    <x v="2"/>
  </r>
  <r>
    <x v="1"/>
    <n v="670"/>
    <x v="5"/>
    <x v="7"/>
    <s v="美的（Midea）"/>
    <n v="12380"/>
    <s v="美的集团"/>
    <s v="美的集团股份有限公司"/>
    <x v="769"/>
    <n v="17689"/>
    <s v="美的（Midea）LED充电款台灯 环形护眼灯 学生卧室宿舍书桌床头夹子灯 三挡调光4000K 星环"/>
    <x v="2"/>
  </r>
  <r>
    <x v="0"/>
    <n v="670"/>
    <x v="5"/>
    <x v="6"/>
    <s v="雷神（ThundeRobot）"/>
    <n v="48100"/>
    <s v="海尔集团"/>
    <s v="海尔信息科技（深圳）有限公司"/>
    <x v="770"/>
    <n v="12650040"/>
    <s v="雷神（ThundeRobot）黑金刚K70 全铝合金键身 背光机械键盘 金属黑 绝地求生吃鸡 黑轴"/>
    <x v="2"/>
  </r>
  <r>
    <x v="0"/>
    <n v="670"/>
    <x v="5"/>
    <x v="15"/>
    <s v="正格（MMC）"/>
    <n v="380516"/>
    <s v="格力集团"/>
    <s v="珠海格力新技术研究所有限公司"/>
    <x v="427"/>
    <n v="986"/>
    <s v="正格礼品 小米5000毫安移动电源 超薄小巧"/>
    <x v="2"/>
  </r>
  <r>
    <x v="1"/>
    <n v="670"/>
    <x v="5"/>
    <x v="9"/>
    <s v="TCL"/>
    <n v="2505"/>
    <s v="TCL集团"/>
    <s v="TCL集团股份有限公司"/>
    <x v="771"/>
    <n v="2211039"/>
    <s v="TCL会议电话机座机 CP300 音视频会议终端系统/全向麦克风/来电显示/免提/商务办公会议电话 中型会议室"/>
    <x v="2"/>
  </r>
  <r>
    <x v="0"/>
    <n v="670"/>
    <x v="5"/>
    <x v="9"/>
    <s v="TCL"/>
    <n v="188749"/>
    <s v="TCL集团"/>
    <s v="TCL集团股份有限公司"/>
    <x v="772"/>
    <n v="376550"/>
    <s v="宁美国度 TCL T27M6CG 27英寸144HZ电竞吃鸡显示器1800R曲面屏"/>
    <x v="2"/>
  </r>
  <r>
    <x v="0"/>
    <n v="1316"/>
    <x v="0"/>
    <x v="21"/>
    <s v="澳佳宝（blackmores）"/>
    <n v="222671"/>
    <s v="黛浓有限公司"/>
    <s v="黛浓有限公司"/>
    <x v="10"/>
    <n v="376"/>
    <s v="澳佳宝（blackmores）【2018新版带防伪】VE面霜天然维生素E霜冰冰霜 50g"/>
    <x v="2"/>
  </r>
  <r>
    <x v="0"/>
    <n v="1316"/>
    <x v="0"/>
    <x v="21"/>
    <s v="澳佳宝（Blackmores）"/>
    <n v="168710"/>
    <s v="黛浓有限公司"/>
    <s v="黛浓有限公司"/>
    <x v="773"/>
    <n v="86853"/>
    <s v="香港直邮 澳大利亚澳佳宝（Blackmores）天然维生素E面霜VE面霜润肤霜冰冰霜保湿补水滋润 VE面霜50g"/>
    <x v="2"/>
  </r>
  <r>
    <x v="0"/>
    <n v="1316"/>
    <x v="0"/>
    <x v="25"/>
    <s v="九阳（Joyoung）"/>
    <n v="9774"/>
    <s v="九阳股份"/>
    <s v="九阳股份有限公司"/>
    <x v="138"/>
    <n v="227"/>
    <s v="飞科（FLYCO）电动剃须刀 去毛球器充电器 电源线 剃须刀毛球修剪器配件"/>
    <x v="2"/>
  </r>
  <r>
    <x v="0"/>
    <n v="1316"/>
    <x v="0"/>
    <x v="22"/>
    <s v="健安喜（GNC）"/>
    <n v="9120"/>
    <s v="GNC公司"/>
    <s v="大众营养投资公司"/>
    <x v="59"/>
    <n v="176"/>
    <s v="GNC健安喜库拉索芦荟保湿面霜57g"/>
    <x v="2"/>
  </r>
  <r>
    <x v="0"/>
    <n v="1316"/>
    <x v="0"/>
    <x v="21"/>
    <s v="blackmores"/>
    <n v="160869"/>
    <s v="黛浓有限公司"/>
    <s v="黛浓有限公司"/>
    <x v="774"/>
    <n v="4086"/>
    <s v="澳洲直邮Blackmores维生素E乳霜VE面霜软膏50g滋润保湿乳霜防干燥冰冰霜 冬天防开裂"/>
    <x v="2"/>
  </r>
  <r>
    <x v="0"/>
    <n v="1316"/>
    <x v="0"/>
    <x v="21"/>
    <s v="澳佳宝（BLACKMORES）"/>
    <n v="163991"/>
    <s v="黛浓有限公司"/>
    <s v="黛浓有限公司"/>
    <x v="5"/>
    <n v="7003"/>
    <s v="澳洲 BLACKMORES澳佳宝维生素E乳霜VE面霜50g"/>
    <x v="2"/>
  </r>
  <r>
    <x v="0"/>
    <n v="1316"/>
    <x v="0"/>
    <x v="21"/>
    <s v="Blackmores"/>
    <n v="144123"/>
    <s v="黛浓有限公司"/>
    <s v="质控聚合品牌"/>
    <x v="1"/>
    <n v="927"/>
    <s v="澳洲进口 Blackmores澳佳宝ve面霜天然维生素面霜润肤霜 50G 3盒装"/>
    <x v="2"/>
  </r>
  <r>
    <x v="0"/>
    <n v="1316"/>
    <x v="0"/>
    <x v="20"/>
    <s v="飞科（FLYCO）"/>
    <n v="6736"/>
    <s v="飞科股份"/>
    <s v="上海飞科电器股份有限公司"/>
    <x v="775"/>
    <n v="67261"/>
    <s v="飞科（FLYCO）鼻毛修剪器 男士剃鼻毛器男用电动刮去鼻孔鼻毛剪刀FS7806 标配"/>
    <x v="2"/>
  </r>
  <r>
    <x v="1"/>
    <n v="1316"/>
    <x v="0"/>
    <x v="21"/>
    <s v="澳佳宝（Blackmores）"/>
    <n v="21324"/>
    <s v="黛浓有限公司"/>
    <s v="质控聚合品牌"/>
    <x v="769"/>
    <n v="83461"/>
    <s v="澳佳宝（Blackmores）维生素VE面霜 50G 滋润 保湿 不油腻 【两支装】"/>
    <x v="2"/>
  </r>
  <r>
    <x v="0"/>
    <n v="1316"/>
    <x v="0"/>
    <x v="5"/>
    <s v="苏泊尔（SUPOR）"/>
    <n v="16425"/>
    <s v="苏泊尔集团"/>
    <s v="浙江苏泊尔股份有限公司"/>
    <x v="12"/>
    <n v="59"/>
    <s v="【唐久直供】 博锐男士电动剃须刀 三刀头刮胡刀192便携胡须刀 胡子刀 刀头水洗"/>
    <x v="2"/>
  </r>
  <r>
    <x v="0"/>
    <n v="1316"/>
    <x v="0"/>
    <x v="21"/>
    <s v="BLACKMORES"/>
    <n v="153835"/>
    <s v="黛浓有限公司"/>
    <s v="黛浓有限公司"/>
    <x v="224"/>
    <n v="1734"/>
    <s v="澳洲进口Blackmores澳佳宝ve面霜天然维生素E冰冰霜 润肤保湿补水妆前乳 润肤霜50g*3支"/>
    <x v="2"/>
  </r>
  <r>
    <x v="0"/>
    <n v="1316"/>
    <x v="0"/>
    <x v="22"/>
    <s v="GNC"/>
    <n v="171862"/>
    <s v="GNC公司"/>
    <s v="大众营养投资公司"/>
    <x v="776"/>
    <n v="3047"/>
    <s v="美国原装进口C芦荟保湿祛痘凝露芦荟胶面霜VC面霜护肤品芦荟保湿凝露 85g克 1支装"/>
    <x v="2"/>
  </r>
  <r>
    <x v="0"/>
    <n v="12259"/>
    <x v="2"/>
    <x v="45"/>
    <s v="赖茅"/>
    <n v="10813"/>
    <s v="茅台集团"/>
    <s v="中国贵州茅台酒厂(集团)有限责任公司"/>
    <x v="777"/>
    <n v="1003909"/>
    <s v="赖茅白酒分酒器5件套装（10ml赖茅白酒杯*4+100ml赖茅分酒器）赠品请勿单拍"/>
    <x v="2"/>
  </r>
  <r>
    <x v="0"/>
    <n v="12259"/>
    <x v="2"/>
    <x v="45"/>
    <s v="茅台（MAOTAI）"/>
    <n v="273942"/>
    <s v="茅台集团"/>
    <s v="中国贵州茅台酒厂（集团）有限责任公司"/>
    <x v="778"/>
    <n v="10586940"/>
    <s v="（京东送货）茅台集团技开公司 天朝上品（贵人）酒 53度 500ML*6瓶整箱装 柔和酱香型白酒"/>
    <x v="2"/>
  </r>
  <r>
    <x v="0"/>
    <n v="12259"/>
    <x v="2"/>
    <x v="40"/>
    <s v="五粮头曲"/>
    <n v="286335"/>
    <s v="五粮液集团"/>
    <s v="四川省宜宾五粮液集团有限公司"/>
    <x v="12"/>
    <n v="899"/>
    <s v="五粮液股份公司出品 52度五粮头曲 浓香型白酒500ml 6瓶整箱"/>
    <x v="2"/>
  </r>
  <r>
    <x v="0"/>
    <n v="12259"/>
    <x v="2"/>
    <x v="45"/>
    <s v="粲酒"/>
    <n v="371623"/>
    <s v="茅台集团"/>
    <s v="贵州茅台（集团）生态农业产业发展有限公司"/>
    <x v="59"/>
    <n v="236"/>
    <s v="粲酒糯米酒黄酒 清酿甜米酒微醺 乐观小酒礼盒装整箱13度150ml*6瓶"/>
    <x v="2"/>
  </r>
  <r>
    <x v="0"/>
    <n v="12259"/>
    <x v="2"/>
    <x v="40"/>
    <s v="五粮液（wuliangye）"/>
    <n v="205649"/>
    <s v="五粮液集团"/>
    <s v="四川省宜宾五粮液集团有限公司"/>
    <x v="779"/>
    <n v="639434"/>
    <s v="（低价清仓，多买多优惠）五粮液52度 锦上添花醇品级500ml（2016年）*6 白酒 整箱装"/>
    <x v="2"/>
  </r>
  <r>
    <x v="0"/>
    <n v="12259"/>
    <x v="2"/>
    <x v="45"/>
    <s v="茅台（moutai）"/>
    <n v="162855"/>
    <s v="茅台集团"/>
    <s v="中国贵州茅台酒厂(集团)有限责任公司"/>
    <x v="780"/>
    <n v="2125033"/>
    <s v="鸡年 手提袋"/>
    <x v="2"/>
  </r>
  <r>
    <x v="0"/>
    <n v="12259"/>
    <x v="2"/>
    <x v="44"/>
    <s v="星得斯"/>
    <n v="61223"/>
    <s v="洋河酒厂"/>
    <s v="江苏洋河酒厂股份有限公司"/>
    <x v="781"/>
    <n v="78447"/>
    <s v="红酒开瓶器多功能 海马刀"/>
    <x v="2"/>
  </r>
  <r>
    <x v="1"/>
    <n v="12259"/>
    <x v="2"/>
    <x v="40"/>
    <s v="五粮液（wuliangye）"/>
    <n v="205649"/>
    <s v="五粮液集团"/>
    <s v="四川省宜宾五粮液集团有限公司"/>
    <x v="782"/>
    <n v="175675"/>
    <s v="五粮液（wuliangye） 52度 华耀贵宾佳品 整箱装   团年聚会  婚礼用酒   500ml*6瓶 浓香型白酒礼盒装"/>
    <x v="2"/>
  </r>
  <r>
    <x v="0"/>
    <n v="12259"/>
    <x v="2"/>
    <x v="2"/>
    <s v="酒鬼（JIUGUI）"/>
    <n v="26050"/>
    <s v="酒鬼股份"/>
    <s v="酒鬼酒股份有限公司"/>
    <x v="783"/>
    <n v="2864404"/>
    <s v="（爆款补货，买2即送酒鬼黄坛）酒鬼52度 原浆酒500ml*6 白酒整箱 酒仙"/>
    <x v="2"/>
  </r>
  <r>
    <x v="0"/>
    <n v="12259"/>
    <x v="2"/>
    <x v="45"/>
    <s v="茅韵"/>
    <n v="383059"/>
    <s v="茅台集团"/>
    <s v="中国贵州茅台酒厂有限公司"/>
    <x v="12"/>
    <n v="229"/>
    <s v="贵州茅台集团茅韵酒蓝钻礼盒双瓶装蓝色典雅高端礼品酒酱香型白酒糯高粱纯粮食酿造白酒送礼倍有面"/>
    <x v="2"/>
  </r>
  <r>
    <x v="0"/>
    <n v="12259"/>
    <x v="2"/>
    <x v="45"/>
    <s v="GJM"/>
    <n v="264313"/>
    <s v="茅台集团"/>
    <s v="中国贵州茅台酒厂(集团)有限责任公司"/>
    <x v="784"/>
    <n v="107777"/>
    <s v="贵州茅台集团酒厂封藏原浆珍藏级白酒v30 52度浓香型白酒500ml 整箱6瓶装"/>
    <x v="2"/>
  </r>
  <r>
    <x v="0"/>
    <n v="12259"/>
    <x v="2"/>
    <x v="45"/>
    <s v="台源"/>
    <n v="146946"/>
    <s v="茅台集团"/>
    <s v="贵州茅台酒厂(集团)保健酒业有限公司"/>
    <x v="558"/>
    <n v="13994"/>
    <s v="贵州茅台集团出品猪年猪宝宝艺术纪念小酒红盒款生肖酒52度浓香型白酒 单瓶装800ml（买一赠一）"/>
    <x v="2"/>
  </r>
  <r>
    <x v="0"/>
    <n v="12259"/>
    <x v="2"/>
    <x v="44"/>
    <s v="洋河匠心工坊"/>
    <n v="272150"/>
    <s v="洋河酒厂"/>
    <s v="江苏洋河酒厂股份有限公司"/>
    <x v="12"/>
    <n v="288"/>
    <s v="洋河匠心工坊 九月臻藏 定制版 42度 浓香型白酒 500ml 单瓶装"/>
    <x v="2"/>
  </r>
  <r>
    <x v="1"/>
    <n v="12259"/>
    <x v="2"/>
    <x v="45"/>
    <s v="茅台醇"/>
    <n v="63821"/>
    <s v="茅台集团"/>
    <s v="中国贵州茅台酒厂(集团)有限责任公司"/>
    <x v="687"/>
    <n v="9719"/>
    <s v="茅台醇 柔酒 52度 500ml"/>
    <x v="2"/>
  </r>
  <r>
    <x v="1"/>
    <n v="12259"/>
    <x v="2"/>
    <x v="42"/>
    <s v="水井坊"/>
    <n v="16147"/>
    <s v="水井坊股份"/>
    <s v="四川水井坊股份有限公司"/>
    <x v="785"/>
    <n v="5700499"/>
    <s v="礼品袋（适用于水井坊臻酿八號38度 500ml）"/>
    <x v="2"/>
  </r>
  <r>
    <x v="0"/>
    <n v="12259"/>
    <x v="2"/>
    <x v="45"/>
    <s v="老門牌"/>
    <n v="343856"/>
    <s v="茅台集团"/>
    <s v="贵州茅台酒厂技术开发公司"/>
    <x v="138"/>
    <n v="11286"/>
    <s v="茅台集团茅台技开拉萨玛咖酒 拉萨净土（小瓶酱香型玛咖酒）53度白酒"/>
    <x v="2"/>
  </r>
  <r>
    <x v="0"/>
    <n v="12259"/>
    <x v="2"/>
    <x v="45"/>
    <s v="习窖"/>
    <n v="334266"/>
    <s v="茅台集团"/>
    <s v="贵州茅台酒厂（集团）习酒有限责任公司"/>
    <x v="8"/>
    <n v="871"/>
    <s v="贵州茅台集团 习酒 习窖15 酱香型礼盒装送礼收藏白酒 53度 500ml*1瓶"/>
    <x v="2"/>
  </r>
  <r>
    <x v="0"/>
    <n v="12259"/>
    <x v="2"/>
    <x v="44"/>
    <s v="洋河蓝色经典"/>
    <n v="127254"/>
    <s v="洋河酒厂"/>
    <s v="江苏洋河酒厂股份有限公司"/>
    <x v="138"/>
    <n v="11006"/>
    <s v="洋河蓝色经典 口感绵柔 浓香型 梦之蓝 52度500ml M6  整箱4瓶装"/>
    <x v="2"/>
  </r>
  <r>
    <x v="0"/>
    <n v="12259"/>
    <x v="2"/>
    <x v="45"/>
    <s v="贵州茅台（MOUTAI）"/>
    <n v="403105"/>
    <s v="茅台集团"/>
    <s v="中国贵州茅台酒厂有限责任公司"/>
    <x v="786"/>
    <n v="111817"/>
    <s v="贵州茅台集团健康产业 酱香型白酒 53度茅台 正和酒 500ml 整箱装6瓶"/>
    <x v="2"/>
  </r>
  <r>
    <x v="0"/>
    <n v="12259"/>
    <x v="2"/>
    <x v="45"/>
    <s v="普天同庆"/>
    <n v="65754"/>
    <s v="茅台集团"/>
    <s v="贵州茅台酒厂(集团)习酒有限责任公司"/>
    <x v="318"/>
    <n v="9218"/>
    <s v="贵州茅台集团习酒普天同庆10年典藏52度浓香型白酒（裸瓶销售） 单瓶"/>
    <x v="2"/>
  </r>
  <r>
    <x v="1"/>
    <n v="12259"/>
    <x v="2"/>
    <x v="45"/>
    <s v="贵州习酒"/>
    <n v="48281"/>
    <s v="茅台集团"/>
    <s v="贵州茅台酒厂(集团)习酒有限责任公司"/>
    <x v="75"/>
    <n v="1749"/>
    <s v="【礼盒】 贵州习酒 帝王金樽 美酒之源 浓香型白酒 42度500ml*4"/>
    <x v="2"/>
  </r>
  <r>
    <x v="0"/>
    <n v="12259"/>
    <x v="2"/>
    <x v="45"/>
    <s v="贵州茅台酒"/>
    <n v="295550"/>
    <s v="茅台集团"/>
    <s v="中国贵州茅台酒厂（集团）有限责任公司"/>
    <x v="59"/>
    <n v="27508"/>
    <s v="茅台（MOUTAI）贵州茅台酒 酱香型白酒 茅台53度 茅台50年/五十年500ml"/>
    <x v="2"/>
  </r>
  <r>
    <x v="0"/>
    <n v="12259"/>
    <x v="2"/>
    <x v="45"/>
    <s v="习酒"/>
    <n v="226309"/>
    <s v="茅台集团"/>
    <s v="贵州茅台酒厂（集团）习酒有限责任公司"/>
    <x v="787"/>
    <n v="3862579"/>
    <s v="（赠品勿拍）习酒 （8100） 酱香型白酒 53度 100ml 单瓶装"/>
    <x v="2"/>
  </r>
  <r>
    <x v="0"/>
    <n v="12259"/>
    <x v="2"/>
    <x v="40"/>
    <s v="五粮液"/>
    <n v="207145"/>
    <s v="五粮液集团"/>
    <s v="四川省宜宾五粮液集团有限公司"/>
    <x v="788"/>
    <n v="1039276"/>
    <s v="手提袋（适用于五粮液水晶装）"/>
    <x v="2"/>
  </r>
  <r>
    <x v="0"/>
    <n v="12259"/>
    <x v="2"/>
    <x v="45"/>
    <s v="贵州习酒"/>
    <n v="48281"/>
    <s v="茅台集团"/>
    <s v="贵州茅台酒厂(集团)习酒有限责任公司"/>
    <x v="318"/>
    <n v="24978"/>
    <s v="【整箱】贵州茅台集团 贵州习酒 習窖10 53度酱香型白酒500ml*6瓶"/>
    <x v="2"/>
  </r>
  <r>
    <x v="1"/>
    <n v="12259"/>
    <x v="2"/>
    <x v="40"/>
    <s v="五粮液"/>
    <n v="155136"/>
    <s v="五粮液集团"/>
    <s v="四川省宜宾五粮液集团有限公司"/>
    <x v="789"/>
    <n v="1307303"/>
    <s v="五粮液股份 富贵吉祥典藏袋子 送礼专用礼品袋  高档手提袋 双支装白酒礼袋（不含酒水）"/>
    <x v="2"/>
  </r>
  <r>
    <x v="0"/>
    <n v="12259"/>
    <x v="2"/>
    <x v="45"/>
    <s v="習酒"/>
    <n v="364972"/>
    <s v="茅台集团"/>
    <s v="中国贵州茅台酒厂（集团）习酒有限责任公司"/>
    <x v="570"/>
    <n v="41372"/>
    <s v="贵州习酒 印象遵义 52度 浓香型 白酒 500ml*6"/>
    <x v="2"/>
  </r>
  <r>
    <x v="0"/>
    <n v="12259"/>
    <x v="2"/>
    <x v="45"/>
    <s v="茅台王子酒"/>
    <n v="247094"/>
    <s v="茅台集团"/>
    <s v="中国贵州茅台酒厂有限责任公司"/>
    <x v="12"/>
    <n v="1150"/>
    <s v="53度茅台王子酒200ml*12 2014年 酱香型白酒 白酒整箱"/>
    <x v="2"/>
  </r>
  <r>
    <x v="0"/>
    <n v="12259"/>
    <x v="2"/>
    <x v="40"/>
    <s v="福禄寿禧"/>
    <n v="359323"/>
    <s v="五粮液集团"/>
    <s v="四川省宜宾五粮液集团有限公司"/>
    <x v="177"/>
    <n v="0"/>
    <s v="福禄寿禧四屏臻享专用【皮质礼品盒】"/>
    <x v="2"/>
  </r>
  <r>
    <x v="0"/>
    <n v="12259"/>
    <x v="2"/>
    <x v="33"/>
    <s v="古井贡（GJG）"/>
    <n v="122794"/>
    <s v="古井贡集团"/>
    <s v="安徽古井贡酒股份有限公司"/>
    <x v="790"/>
    <n v="628914"/>
    <s v="礼品袋 手提袋适用于年份原浆中国香古8"/>
    <x v="2"/>
  </r>
  <r>
    <x v="1"/>
    <n v="12259"/>
    <x v="2"/>
    <x v="40"/>
    <s v="尖庄"/>
    <n v="26631"/>
    <s v="五粮液集团"/>
    <s v="四川省宜宾五粮液集团有限公司"/>
    <x v="791"/>
    <n v="278263"/>
    <s v="五粮液 股份出品 尖庄曲酒盒装52度500ml*6盒 整箱装"/>
    <x v="2"/>
  </r>
  <r>
    <x v="0"/>
    <n v="12259"/>
    <x v="2"/>
    <x v="40"/>
    <s v="五粮迎宾"/>
    <n v="288702"/>
    <s v="五粮液集团"/>
    <s v="四川省宜宾五粮液集团有限公司"/>
    <x v="792"/>
    <n v="18502"/>
    <s v="五粮液总厂出品 五粮迎宾酒柔和 浓香型白酒52度500ML*1瓶  2瓶起订"/>
    <x v="2"/>
  </r>
  <r>
    <x v="0"/>
    <n v="12259"/>
    <x v="2"/>
    <x v="45"/>
    <s v="茅仙酒"/>
    <n v="385061"/>
    <s v="茅台集团"/>
    <s v="中国贵州茅台酒厂（集团）有限公司"/>
    <x v="102"/>
    <n v="21617"/>
    <s v="贵州茅台集团 贵州茅台技开公司出品 茅仙酒 醇香 53度 500ml 柔和酱香型白酒 单瓶礼盒装"/>
    <x v="2"/>
  </r>
  <r>
    <x v="0"/>
    <n v="12259"/>
    <x v="2"/>
    <x v="45"/>
    <s v="茅台迎宾酒"/>
    <n v="113655"/>
    <s v="茅台集团"/>
    <s v="中国贵州茅台酒厂(集团)有限责任公司"/>
    <x v="4"/>
    <n v="2881"/>
    <s v="贵州茅台集团白酒礼盒 茅台醇封坛1998 52度 500ml 6瓶 整装"/>
    <x v="2"/>
  </r>
  <r>
    <x v="0"/>
    <n v="12259"/>
    <x v="2"/>
    <x v="45"/>
    <s v="茅台不老"/>
    <n v="238405"/>
    <s v="茅台集团"/>
    <s v="中国贵州茅台酒厂（集团）有限责任公司"/>
    <x v="10"/>
    <n v="3954"/>
    <s v="贵州茅台集团 53度 茅台不老酒 整箱装 500ml*6 酱香型白酒"/>
    <x v="2"/>
  </r>
  <r>
    <x v="0"/>
    <n v="12259"/>
    <x v="2"/>
    <x v="40"/>
    <s v="五粮液（WULIANGYE）"/>
    <n v="171672"/>
    <s v="五粮液集团"/>
    <s v="四川省宜宾五粮液集团有限公司"/>
    <x v="793"/>
    <n v="8720236"/>
    <s v="（限时秒杀）五粮液股份公司 52度五粮国宾珍品白酒 500ml"/>
    <x v="2"/>
  </r>
  <r>
    <x v="0"/>
    <n v="12259"/>
    <x v="2"/>
    <x v="33"/>
    <s v="古井贡酒"/>
    <n v="7523"/>
    <s v="古井贡集团"/>
    <s v="安徽古井贡酒股份有限公司"/>
    <x v="794"/>
    <n v="101357"/>
    <s v="陈年老酒 金古井酒  50度 500ml  2011年"/>
    <x v="2"/>
  </r>
  <r>
    <x v="0"/>
    <n v="12259"/>
    <x v="2"/>
    <x v="33"/>
    <s v="古井贡年份原浆"/>
    <n v="183182"/>
    <s v="古井贡集团"/>
    <s v="安徽古井贡酒股份有限公司"/>
    <x v="795"/>
    <n v="26244"/>
    <s v="礼品袋（适用于古井贡酒年份原浆献礼版 500ml）"/>
    <x v="2"/>
  </r>
  <r>
    <x v="1"/>
    <n v="12259"/>
    <x v="2"/>
    <x v="45"/>
    <s v="茅台（MOUTAI）"/>
    <n v="12310"/>
    <s v="茅台集团"/>
    <s v="中国贵州茅台酒厂(集团)有限责任公司"/>
    <x v="796"/>
    <n v="51188522"/>
    <s v="贵州茅台集团白金酒公司 酱香型白酒53度（金如意）500ml 单瓶装"/>
    <x v="2"/>
  </r>
  <r>
    <x v="0"/>
    <n v="12259"/>
    <x v="2"/>
    <x v="45"/>
    <s v="祝尊富贵"/>
    <n v="373840"/>
    <s v="茅台集团"/>
    <s v="贵州茅台酒厂集团技术开发公司"/>
    <x v="8"/>
    <n v="1024"/>
    <s v="贵州茅台集团白酒礼盒 茅台集团一帆风顺白酒礼盒 2瓶装52度白酒礼盒  送礼品袋 高档白酒礼盒"/>
    <x v="2"/>
  </r>
  <r>
    <x v="0"/>
    <n v="12259"/>
    <x v="2"/>
    <x v="45"/>
    <s v="茅台（MAITAI）"/>
    <n v="171677"/>
    <s v="茅台集团"/>
    <s v="中国贵州茅台酒厂（集团）有限公司"/>
    <x v="797"/>
    <n v="99364"/>
    <s v="酒开心 贵州茅台集团技开 赤水老窖酒C20 52度白酒坛装1.5L 口感柔雅浓香型 1坛"/>
    <x v="2"/>
  </r>
  <r>
    <x v="0"/>
    <n v="12259"/>
    <x v="2"/>
    <x v="45"/>
    <s v="贵州茅台"/>
    <n v="208402"/>
    <s v="茅台集团"/>
    <s v="中国贵州茅台酒厂（集团）有限责任公司"/>
    <x v="798"/>
    <n v="14152400"/>
    <s v="（拍十个送一个） 茅台 实木底座 单只  数量不多 售完即止"/>
    <x v="2"/>
  </r>
  <r>
    <x v="1"/>
    <n v="12259"/>
    <x v="2"/>
    <x v="40"/>
    <s v="CLORIS"/>
    <n v="359425"/>
    <s v="五粮液集团"/>
    <s v="四川省宜宾五粮液集团有限公司"/>
    <x v="10"/>
    <n v="715"/>
    <s v="CLORIS 青梅酒 桂花香果酒480ml  女士酒10度 五粮液集团出品"/>
    <x v="2"/>
  </r>
  <r>
    <x v="1"/>
    <n v="12259"/>
    <x v="2"/>
    <x v="2"/>
    <s v="湘泉"/>
    <n v="18256"/>
    <s v="酒鬼股份"/>
    <s v="酒鬼酒股份有限公司"/>
    <x v="16"/>
    <n v="438"/>
    <s v="【整箱】 湘泉红陶 馥郁香型  白酒 52度 500ml*6瓶 （内含3支手提袋）"/>
    <x v="2"/>
  </r>
  <r>
    <x v="0"/>
    <n v="12259"/>
    <x v="2"/>
    <x v="40"/>
    <s v="永福酱酒"/>
    <n v="412740"/>
    <s v="五粮液集团"/>
    <s v="四川省宜宾五粮液集团有限公司"/>
    <x v="58"/>
    <n v="2052"/>
    <s v="五粮液 白酒 永福酱酒 十年 酱香型 53度 500ml"/>
    <x v="2"/>
  </r>
  <r>
    <x v="0"/>
    <n v="12259"/>
    <x v="2"/>
    <x v="45"/>
    <s v="經典"/>
    <n v="292243"/>
    <s v="茅台集团"/>
    <s v="贵州茅台酒厂（集团）习酒有限责任公司"/>
    <x v="300"/>
    <n v="15058"/>
    <s v="贵州茅台集团习酒公司经典演義五虎上将 52度600ml浓香型白酒 一套5瓶"/>
    <x v="2"/>
  </r>
  <r>
    <x v="0"/>
    <n v="12259"/>
    <x v="2"/>
    <x v="33"/>
    <s v="古井"/>
    <n v="84017"/>
    <s v="古井贡集团"/>
    <s v="安徽古井贡酒股份有限公司"/>
    <x v="623"/>
    <n v="17872"/>
    <s v="红星 二锅头 清香型 56度 100ml*24瓶（衢州柯城区衢江区城区专享）"/>
    <x v="2"/>
  </r>
  <r>
    <x v="0"/>
    <n v="12259"/>
    <x v="2"/>
    <x v="45"/>
    <s v="悠蜜"/>
    <n v="187326"/>
    <s v="茅台集团"/>
    <s v="贵州茅台（集团）生态农业产业发展有限公司"/>
    <x v="4"/>
    <n v="1579"/>
    <s v="茅台悠蜜蓝莓酒《欢乐颂2》同款鸡尾酒甜果酒 女性利口酒 12度(紫魅公主)"/>
    <x v="2"/>
  </r>
  <r>
    <x v="0"/>
    <n v="12259"/>
    <x v="2"/>
    <x v="40"/>
    <s v="亚洲"/>
    <n v="276734"/>
    <s v="五粮液集团"/>
    <s v="四川省宜宾五粮液集团有限公司"/>
    <x v="776"/>
    <n v="0"/>
    <s v="白酒酒具 倒酒分酒器 一个分酒器+六个酒杯"/>
    <x v="2"/>
  </r>
  <r>
    <x v="0"/>
    <n v="12259"/>
    <x v="2"/>
    <x v="45"/>
    <s v="天朝上品"/>
    <n v="31697"/>
    <s v="茅台集团"/>
    <s v="贵州茅台酒厂集团技术开发公司"/>
    <x v="799"/>
    <n v="573655"/>
    <s v="茅台集团技术开发天朝上品贵人酒53度柔和酱香型高度白酒 500ml整箱装"/>
    <x v="2"/>
  </r>
  <r>
    <x v="0"/>
    <n v="12259"/>
    <x v="2"/>
    <x v="40"/>
    <s v="五粮神"/>
    <n v="199671"/>
    <s v="五粮液集团"/>
    <s v="四川省宜宾五粮液集团有限公司"/>
    <x v="427"/>
    <n v="9951"/>
    <s v="五粮液股份公司五年老酒 五粮神特酿 52度 浓香型白酒500ml单瓶装"/>
    <x v="2"/>
  </r>
  <r>
    <x v="0"/>
    <n v="12259"/>
    <x v="2"/>
    <x v="45"/>
    <s v="经典"/>
    <n v="82371"/>
    <s v="茅台集团"/>
    <s v="贵州茅台酒厂(集团)习酒有限责任公司"/>
    <x v="153"/>
    <n v="4378"/>
    <s v="酒龙仓官方旗舰店 贵州茅台集团习酒公司酱香珍品-经典大理石纹53度酱香型白酒500ml定制礼品"/>
    <x v="2"/>
  </r>
  <r>
    <x v="1"/>
    <n v="12259"/>
    <x v="2"/>
    <x v="45"/>
    <s v="华茅"/>
    <n v="417233"/>
    <s v="茅台集团"/>
    <s v="中国贵州茅台酒厂（集团）有限责任公司"/>
    <x v="131"/>
    <n v="538033"/>
    <s v="茅台 华茅 鉴藏  53度 酱香型白酒 3L 坛装礼盒"/>
    <x v="2"/>
  </r>
  <r>
    <x v="0"/>
    <n v="12259"/>
    <x v="2"/>
    <x v="44"/>
    <s v="洋河酒厂（YANGHE）"/>
    <n v="218860"/>
    <s v="洋河酒厂"/>
    <s v="江苏洋河酒厂股份有限公司"/>
    <x v="10"/>
    <n v="4000"/>
    <s v="洋河特曲 浓香型白酒 52度 500ml 整件*6【鸿程】"/>
    <x v="2"/>
  </r>
  <r>
    <x v="0"/>
    <n v="12259"/>
    <x v="2"/>
    <x v="45"/>
    <s v="汉酱"/>
    <n v="393745"/>
    <s v="茅台集团"/>
    <s v="中国贵州茅台酒厂(集团)有限责任公司"/>
    <x v="16"/>
    <n v="630"/>
    <s v="贵州茅台 茅台集团汉酱白酒 51度酱香型白酒 500ml*单瓶装"/>
    <x v="2"/>
  </r>
  <r>
    <x v="0"/>
    <n v="12259"/>
    <x v="2"/>
    <x v="40"/>
    <s v="国杯"/>
    <n v="350819"/>
    <s v="五粮液集团"/>
    <s v="四川省宜宾五粮液集团有限公司"/>
    <x v="16"/>
    <n v="556"/>
    <s v="宜宾五粮液生态酿酒出品 国杯绿豆酒高度浓香型婚喜宴特价白酒 整箱礼盒装收藏 500ml*6 52度"/>
    <x v="2"/>
  </r>
  <r>
    <x v="0"/>
    <n v="12259"/>
    <x v="2"/>
    <x v="40"/>
    <s v="五粮PTVIP"/>
    <n v="402346"/>
    <s v="五粮液集团"/>
    <s v="四川省宜宾五粮液集团有限公司"/>
    <x v="776"/>
    <n v="14638"/>
    <s v="五粮液（WULIANGYE） 五粮液股份有限公司浓香型52度五粮PTVIP优品级 整箱500ml*6"/>
    <x v="2"/>
  </r>
  <r>
    <x v="0"/>
    <n v="12259"/>
    <x v="2"/>
    <x v="45"/>
    <s v="贵州"/>
    <n v="56979"/>
    <s v="茅台集团"/>
    <s v="中国贵州茅台酒厂(集团)有限责任公司"/>
    <x v="662"/>
    <n v="34736"/>
    <s v="（金属盖）闷倒驴白酒68度2500ml*2不锈钢背壶高粱原浆酒 整箱两瓶"/>
    <x v="2"/>
  </r>
  <r>
    <x v="1"/>
    <n v="12259"/>
    <x v="2"/>
    <x v="45"/>
    <s v="贵州茅台"/>
    <n v="208402"/>
    <s v="茅台集团"/>
    <s v="中国贵州茅台酒厂（集团）有限责任公司"/>
    <x v="800"/>
    <n v="0"/>
    <s v="茅台王子酒（小酒字版）礼品袋"/>
    <x v="2"/>
  </r>
  <r>
    <x v="0"/>
    <n v="12259"/>
    <x v="2"/>
    <x v="45"/>
    <s v="茅乡"/>
    <n v="98287"/>
    <s v="茅台集团"/>
    <s v="中国贵州茅台酒厂(集团)有限责任公司"/>
    <x v="801"/>
    <n v="81819"/>
    <s v="贵州茅台集团茅乡封藏V16整箱礼盒白酒 52度500ml*6"/>
    <x v="2"/>
  </r>
  <r>
    <x v="0"/>
    <n v="12259"/>
    <x v="2"/>
    <x v="45"/>
    <s v="白金"/>
    <n v="282286"/>
    <s v="茅台集团"/>
    <s v="贵州茅台酒厂（集团）白金酒有限责任公司."/>
    <x v="653"/>
    <n v="218448"/>
    <s v="贵州茅台集团白金酒公司酱香型白酒53度白金壹号酱酒精品 500ml*单瓶装 精品黑色"/>
    <x v="2"/>
  </r>
  <r>
    <x v="0"/>
    <n v="12259"/>
    <x v="2"/>
    <x v="40"/>
    <s v="春夏秋冬"/>
    <n v="83704"/>
    <s v="五粮液集团"/>
    <s v="四川省宜宾五粮液集团有限公司"/>
    <x v="36"/>
    <n v="19964"/>
    <s v="宜宾五粮液股份有限公司出品 52度春夏秋冬酒500ml 单瓶"/>
    <x v="2"/>
  </r>
  <r>
    <x v="0"/>
    <n v="12259"/>
    <x v="2"/>
    <x v="42"/>
    <s v="水井坊"/>
    <n v="16147"/>
    <s v="水井坊股份"/>
    <s v="四川水井坊股份有限公司"/>
    <x v="802"/>
    <n v="3045974"/>
    <s v="（领券下单更优惠）水井坊 52度 臻酿八号500ml（6瓶装）浓香型高度 白酒 整箱 礼盒装 含礼袋"/>
    <x v="2"/>
  </r>
  <r>
    <x v="0"/>
    <n v="12259"/>
    <x v="2"/>
    <x v="33"/>
    <s v="古井贡"/>
    <n v="84246"/>
    <s v="古井贡集团"/>
    <s v="安徽古井贡酒股份有限公司"/>
    <x v="803"/>
    <n v="1733653"/>
    <s v="（下单立减到手价288，再送古井大曲一瓶）50度 古井贡酒 年份原浆(古8)500ml 古井贡 白酒"/>
    <x v="2"/>
  </r>
  <r>
    <x v="0"/>
    <n v="12259"/>
    <x v="2"/>
    <x v="40"/>
    <s v="五粮醇"/>
    <n v="44843"/>
    <s v="五粮液集团"/>
    <s v="四川省宜宾五粮液集团有限公司"/>
    <x v="804"/>
    <n v="47495"/>
    <s v="礼品袋 适用于 五粮醇 500ml"/>
    <x v="2"/>
  </r>
  <r>
    <x v="0"/>
    <n v="12259"/>
    <x v="2"/>
    <x v="40"/>
    <s v="国五液"/>
    <n v="321429"/>
    <s v="五粮液集团"/>
    <s v="四川省宜宾五粮液集团有限公司"/>
    <x v="59"/>
    <n v="1998"/>
    <s v="国五液红瓶专用 【礼品袋】"/>
    <x v="2"/>
  </r>
  <r>
    <x v="1"/>
    <n v="12259"/>
    <x v="2"/>
    <x v="45"/>
    <s v="茅乡"/>
    <n v="98287"/>
    <s v="茅台集团"/>
    <s v="中国贵州茅台酒厂(集团)有限责任公司"/>
    <x v="805"/>
    <n v="74563"/>
    <s v="【整箱】茅台集团 福满四季20 浓香型白酒 52度500ml*6瓶(内含3支礼品袋）"/>
    <x v="2"/>
  </r>
  <r>
    <x v="0"/>
    <n v="12259"/>
    <x v="2"/>
    <x v="40"/>
    <s v="五粮情"/>
    <n v="350468"/>
    <s v="五粮液集团"/>
    <s v="四川省宜宾五粮液集团有限公司"/>
    <x v="12"/>
    <n v="688"/>
    <s v="醉仙网 五粮液 五粮情系列醇品 52度浓香型白酒 500ml*6瓶整箱装"/>
    <x v="2"/>
  </r>
  <r>
    <x v="1"/>
    <n v="12259"/>
    <x v="2"/>
    <x v="45"/>
    <s v="赖茅"/>
    <n v="10813"/>
    <s v="茅台集团"/>
    <s v="中国贵州茅台酒厂(集团)有限责任公司"/>
    <x v="806"/>
    <n v="5223781"/>
    <s v="茅台 赖茅珍藏53度500ml*6瓶 整箱装 酱香型白酒"/>
    <x v="2"/>
  </r>
  <r>
    <x v="0"/>
    <n v="12259"/>
    <x v="2"/>
    <x v="45"/>
    <s v="传奇黔"/>
    <n v="332094"/>
    <s v="茅台集团"/>
    <s v="贵州茅台酒厂（集团）循环经济产业投资开发有限公司"/>
    <x v="8"/>
    <n v="594"/>
    <s v="茅台集团 传奇黔酒 封坛1992 铂金版 整箱装白酒特价52°500ml*6"/>
    <x v="2"/>
  </r>
  <r>
    <x v="1"/>
    <n v="12259"/>
    <x v="2"/>
    <x v="45"/>
    <s v="白金酒"/>
    <n v="3942"/>
    <s v="茅台集团"/>
    <s v="贵州茅台酒厂（集团）白金酒责任有限公司"/>
    <x v="807"/>
    <n v="27499"/>
    <s v="贵州茅台集团白金酒公司 53度酱香型白酒（红酱A6）250mlX12 12瓶箱装"/>
    <x v="2"/>
  </r>
  <r>
    <x v="0"/>
    <n v="12259"/>
    <x v="2"/>
    <x v="45"/>
    <s v="茅台"/>
    <n v="226231"/>
    <s v="茅台集团"/>
    <s v="中国贵州茅台酒厂（集团）有限责任公司"/>
    <x v="808"/>
    <n v="85108"/>
    <s v="贵州茅台集团出品 传奇黔酒封坛1992金装大瓶白酒礼盒 52度兼香型 2.5L装 单瓶装"/>
    <x v="2"/>
  </r>
  <r>
    <x v="1"/>
    <n v="12259"/>
    <x v="2"/>
    <x v="45"/>
    <s v="习酒"/>
    <n v="17981"/>
    <s v="茅台集团"/>
    <s v="贵州茅台酒厂(集团)习酒有限责任公司"/>
    <x v="809"/>
    <n v="11150418"/>
    <s v="贵州 习酒 金质 53度 100ml 单瓶装"/>
    <x v="2"/>
  </r>
  <r>
    <x v="0"/>
    <n v="12259"/>
    <x v="2"/>
    <x v="45"/>
    <s v="茅台（MOUTAI）"/>
    <n v="12310"/>
    <s v="茅台集团"/>
    <s v="中国贵州茅台酒厂(集团)有限责任公司"/>
    <x v="810"/>
    <n v="17751184"/>
    <s v="（领券下单更优惠）51度茅台汉酱铂金蓝500ml  白酒"/>
    <x v="2"/>
  </r>
  <r>
    <x v="1"/>
    <n v="12259"/>
    <x v="2"/>
    <x v="2"/>
    <s v="酒鬼（JIUGUI）"/>
    <n v="26050"/>
    <s v="酒鬼股份"/>
    <s v="酒鬼酒股份有限公司"/>
    <x v="811"/>
    <n v="3600098"/>
    <s v="酒鬼酒（老坛1985） 52度100ml  馥郁香型白酒 精致小酒版"/>
    <x v="2"/>
  </r>
  <r>
    <x v="1"/>
    <n v="12259"/>
    <x v="2"/>
    <x v="40"/>
    <s v="五粮液（WULIANGYE）"/>
    <n v="171672"/>
    <s v="五粮液集团"/>
    <s v="四川省宜宾五粮液集团有限公司"/>
    <x v="812"/>
    <n v="82332605"/>
    <s v="礼品袋（适用于百家宴500ml）"/>
    <x v="2"/>
  </r>
  <r>
    <x v="0"/>
    <n v="12259"/>
    <x v="2"/>
    <x v="40"/>
    <s v="纳福"/>
    <n v="208858"/>
    <s v="五粮液集团"/>
    <s v="四川省宜宾五粮液集团有限公司"/>
    <x v="813"/>
    <n v="76519"/>
    <s v="纳福专用 【礼品袋】"/>
    <x v="2"/>
  </r>
  <r>
    <x v="1"/>
    <n v="12259"/>
    <x v="2"/>
    <x v="45"/>
    <s v="天朝上品"/>
    <n v="31697"/>
    <s v="茅台集团"/>
    <s v="贵州茅台酒厂集团技术开发公司"/>
    <x v="814"/>
    <n v="491702"/>
    <s v="茅台集团技开公司 天朝上品贵人三代53度500ml*6瓶整箱装 柔和酱香型白酒"/>
    <x v="2"/>
  </r>
  <r>
    <x v="0"/>
    <n v="12259"/>
    <x v="2"/>
    <x v="40"/>
    <s v="经典人生"/>
    <n v="355151"/>
    <s v="五粮液集团"/>
    <s v="四川省宜宾五粮液集团有限公司"/>
    <x v="8"/>
    <n v="558"/>
    <s v="《八仓配送》五粮液股份公司出品 52度 浓香型白酒 礼盒装 五粮经典人生 精品 500ml*6"/>
    <x v="2"/>
  </r>
  <r>
    <x v="0"/>
    <n v="12259"/>
    <x v="2"/>
    <x v="45"/>
    <s v="京匠"/>
    <n v="332665"/>
    <s v="茅台集团"/>
    <s v="贵州茅台酒厂（集团）习酒有限公司"/>
    <x v="36"/>
    <n v="2918"/>
    <s v="茅台集团 贵州习酒 京匠酒 尊品 酱香型白酒53度 婚宴喜宴 红瓶单瓶礼盒装 贵州习酒 京匠尊品500ml*1"/>
    <x v="2"/>
  </r>
  <r>
    <x v="0"/>
    <n v="12259"/>
    <x v="2"/>
    <x v="40"/>
    <s v="CLORIS"/>
    <n v="359425"/>
    <s v="五粮液集团"/>
    <s v="四川省宜宾五粮液集团有限公司"/>
    <x v="249"/>
    <n v="1430"/>
    <s v="【春节不打烊】果酒  CLORIS青梅酒花香女士果酒10度 五粮液集团出品 青梅桂花香果酒480ml"/>
    <x v="2"/>
  </r>
  <r>
    <x v="0"/>
    <n v="12259"/>
    <x v="2"/>
    <x v="45"/>
    <s v="播窖"/>
    <n v="302721"/>
    <s v="茅台集团"/>
    <s v="贵州茅台酒厂（集团）保健酒业有限公司"/>
    <x v="16"/>
    <n v="596"/>
    <s v="贵州茅台集团 播窖 红色之路 商务喜庆送礼白酒 浓香型52°500ML*1瓶 金色 红色之路"/>
    <x v="2"/>
  </r>
  <r>
    <x v="0"/>
    <n v="12259"/>
    <x v="2"/>
    <x v="45"/>
    <s v="习酒庄园"/>
    <n v="402128"/>
    <s v="茅台集团"/>
    <s v="贵州茅台酒厂（集团）习酒有限责任公司"/>
    <x v="233"/>
    <n v="15960"/>
    <s v="贵州茅台.习酒 普天同庆10陈酿浓香型白酒 52度500ml两瓶装（含手提袋1只）"/>
    <x v="2"/>
  </r>
  <r>
    <x v="0"/>
    <n v="12259"/>
    <x v="2"/>
    <x v="44"/>
    <s v="洋河"/>
    <n v="26909"/>
    <s v="洋河酒厂"/>
    <s v="江苏洋河酒厂股份有限公司"/>
    <x v="815"/>
    <n v="6817254"/>
    <s v="（限时送全兴大曲白酒2瓶）洋河42度 洋河特曲（珠光蓝）500ml*6 白酒整"/>
    <x v="2"/>
  </r>
  <r>
    <x v="1"/>
    <n v="12259"/>
    <x v="2"/>
    <x v="33"/>
    <s v="古井贡酒"/>
    <n v="7523"/>
    <s v="古井贡集团"/>
    <s v="安徽古井贡酒股份有限公司"/>
    <x v="816"/>
    <n v="5554836"/>
    <s v="礼品袋（适用于古井贡酒年份原浆献礼版50度 500ml）"/>
    <x v="2"/>
  </r>
  <r>
    <x v="1"/>
    <n v="12259"/>
    <x v="2"/>
    <x v="40"/>
    <s v="五粮醇"/>
    <n v="44843"/>
    <s v="五粮液集团"/>
    <s v="四川省宜宾五粮液集团有限公司"/>
    <x v="817"/>
    <n v="2021919"/>
    <s v="五粮醇 礼品袋（适用于臻选6）"/>
    <x v="2"/>
  </r>
  <r>
    <x v="1"/>
    <n v="12259"/>
    <x v="2"/>
    <x v="40"/>
    <s v="元曲"/>
    <n v="359888"/>
    <s v="五粮液集团"/>
    <s v="四川省宜宾五粮液集团有限公司"/>
    <x v="335"/>
    <n v="13414"/>
    <s v="元曲 浓香型白酒 52度 500ml"/>
    <x v="2"/>
  </r>
  <r>
    <x v="0"/>
    <n v="12259"/>
    <x v="2"/>
    <x v="45"/>
    <s v="白金酒"/>
    <n v="3942"/>
    <s v="茅台集团"/>
    <s v="贵州茅台酒厂（集团）白金酒责任有限公司"/>
    <x v="818"/>
    <n v="336925"/>
    <s v="贵州茅台集团（酒厂）白金酒公司 白金原浆酒 VIP品鉴 精彩四礼 52度浓香型白酒 500ml四瓶装"/>
    <x v="2"/>
  </r>
  <r>
    <x v="0"/>
    <n v="12259"/>
    <x v="2"/>
    <x v="40"/>
    <s v="五湖液"/>
    <n v="348793"/>
    <s v="五粮液集团"/>
    <s v="四川省宜宾五粮液集团有限公司"/>
    <x v="4"/>
    <n v="2320"/>
    <s v="五湖液小酒版 45度浓香型小瓶白酒 五粮液原厂出品 包邮 6瓶*100ml"/>
    <x v="2"/>
  </r>
  <r>
    <x v="0"/>
    <n v="12259"/>
    <x v="2"/>
    <x v="45"/>
    <s v="茅坛"/>
    <n v="341796"/>
    <s v="茅台集团"/>
    <s v="中国贵州茅台酒厂有限责任公司"/>
    <x v="335"/>
    <n v="5760"/>
    <s v="贵州茅台集团白酒52度茅坛窖龄酒T60浓香型礼盒装整箱装500ml*6"/>
    <x v="2"/>
  </r>
  <r>
    <x v="0"/>
    <n v="12259"/>
    <x v="2"/>
    <x v="40"/>
    <s v="尖庄"/>
    <n v="26631"/>
    <s v="五粮液集团"/>
    <s v="四川省宜宾五粮液集团有限公司"/>
    <x v="12"/>
    <n v="998"/>
    <s v="歌德老酒行 陈年老酒 尖庄曲酒 90年代后期 52度 475ml"/>
    <x v="2"/>
  </r>
  <r>
    <x v="1"/>
    <n v="12259"/>
    <x v="2"/>
    <x v="44"/>
    <s v="洋河"/>
    <n v="26909"/>
    <s v="洋河酒厂"/>
    <s v="江苏洋河酒厂股份有限公司"/>
    <x v="819"/>
    <n v="49840984"/>
    <s v="礼品袋（适用于洋河青瓷14版52度480ml）"/>
    <x v="2"/>
  </r>
  <r>
    <x v="0"/>
    <n v="1320"/>
    <x v="11"/>
    <x v="32"/>
    <s v="千禾"/>
    <n v="75406"/>
    <s v="千禾股份"/>
    <s v="千禾味业食品股份有限公司"/>
    <x v="820"/>
    <n v="148276"/>
    <s v="千禾 【_零添加酱油】头道原香 特级生抽调味品抖音 500ml"/>
    <x v="2"/>
  </r>
  <r>
    <x v="0"/>
    <n v="1320"/>
    <x v="11"/>
    <x v="25"/>
    <s v="阳光豆坊"/>
    <n v="159419"/>
    <s v="九阳股份"/>
    <s v="九阳股份有限公司"/>
    <x v="821"/>
    <n v="36320"/>
    <s v="九阳阳光豆坊黄豆 经典原味900g 非转基因大豆 原味黄豆豆浆原料 东北黄豆 九阳豆浆豆 豆浆料包"/>
    <x v="2"/>
  </r>
  <r>
    <x v="0"/>
    <n v="1320"/>
    <x v="11"/>
    <x v="40"/>
    <s v="五粮液（WULIANGYE）"/>
    <n v="17815"/>
    <s v="五粮液集团"/>
    <s v="四川省宜宾五粮液集团有限公司"/>
    <x v="12"/>
    <n v="672"/>
    <s v="歪嘴100ml*24*2+王老吉330ml*20*2+农夫水550ml*28*1"/>
    <x v="2"/>
  </r>
  <r>
    <x v="0"/>
    <n v="1320"/>
    <x v="11"/>
    <x v="33"/>
    <s v="古井"/>
    <n v="84017"/>
    <s v="古井贡集团"/>
    <s v="安徽古井贡酒股份有限公司"/>
    <x v="224"/>
    <n v="1791"/>
    <s v="特种兵 生榨果肉椰子汁 植物蛋白饮料 1.25kg*6瓶 （衢州市柯城区衢江区城区专享）"/>
    <x v="2"/>
  </r>
  <r>
    <x v="0"/>
    <n v="1320"/>
    <x v="11"/>
    <x v="35"/>
    <s v="桃李"/>
    <n v="137496"/>
    <s v="桃李公司"/>
    <s v="沈阳桃李面包股份有限公司"/>
    <x v="822"/>
    <n v="156014"/>
    <s v="桃李面包 布朗尼蛋糕3盒540g 巧克力糕点甜点点心零食食品下午茶巧克力蛋糕"/>
    <x v="2"/>
  </r>
  <r>
    <x v="0"/>
    <n v="1320"/>
    <x v="11"/>
    <x v="36"/>
    <s v="海天"/>
    <n v="7876"/>
    <s v="海天集团"/>
    <s v="佛山市海天调味食品股份有限公司"/>
    <x v="823"/>
    <n v="613829"/>
    <s v="黄豆酿造酱油炒菜凉拌提鲜，800ml海天酱油鲜味生抽*1桶"/>
    <x v="2"/>
  </r>
  <r>
    <x v="1"/>
    <n v="1320"/>
    <x v="11"/>
    <x v="25"/>
    <s v="九阳豆浆"/>
    <n v="309659"/>
    <s v="九阳股份"/>
    <s v="杭州九阳豆业有限公司"/>
    <x v="618"/>
    <n v="5223"/>
    <s v="九阳豆浆（Joyoung Soymilk）磨豆匠 营养早餐豆奶280ml*6瓶装香甜醇味"/>
    <x v="2"/>
  </r>
  <r>
    <x v="1"/>
    <n v="1320"/>
    <x v="11"/>
    <x v="36"/>
    <s v="海天"/>
    <n v="7876"/>
    <s v="海天集团"/>
    <s v="佛山市海天调味食品股份有限公司"/>
    <x v="824"/>
    <n v="6967866"/>
    <s v="海天黄豆酱800g"/>
    <x v="2"/>
  </r>
  <r>
    <x v="0"/>
    <n v="1320"/>
    <x v="11"/>
    <x v="25"/>
    <s v="九阳豆浆"/>
    <n v="309659"/>
    <s v="九阳股份"/>
    <s v="杭州九阳豆业有限公司"/>
    <x v="546"/>
    <n v="23180"/>
    <s v="九阳豆浆（Joyoung Soymilk）豆奶饮料早餐豆浆香甜醇味磨豆匠 280ml*6瓶 香甜醇味"/>
    <x v="2"/>
  </r>
  <r>
    <x v="1"/>
    <n v="1320"/>
    <x v="11"/>
    <x v="32"/>
    <s v="千禾"/>
    <n v="75406"/>
    <s v="千禾股份"/>
    <s v="千禾味业食品股份有限公司"/>
    <x v="825"/>
    <n v="1908200"/>
    <s v="千禾零添加酱油御藏本酿180天150ml"/>
    <x v="2"/>
  </r>
  <r>
    <x v="1"/>
    <n v="1320"/>
    <x v="11"/>
    <x v="36"/>
    <s v="海天（HADAY）"/>
    <n v="137697"/>
    <s v="海天集团"/>
    <s v="佛山市海天调味食品股份有限公司"/>
    <x v="826"/>
    <n v="396305"/>
    <s v="海天（HADAY）金标生抽  500ml（新老包装随机发货）"/>
    <x v="2"/>
  </r>
  <r>
    <x v="0"/>
    <n v="1320"/>
    <x v="11"/>
    <x v="36"/>
    <s v="海天（HADAY）"/>
    <n v="137697"/>
    <s v="海天集团"/>
    <s v="佛山市海天调味食品股份有限公司"/>
    <x v="5"/>
    <n v="4866"/>
    <s v="联合仓 海天 黄豆酱  800g*6瓶 新日期"/>
    <x v="2"/>
  </r>
  <r>
    <x v="0"/>
    <n v="1320"/>
    <x v="11"/>
    <x v="34"/>
    <s v="恒顺"/>
    <n v="317216"/>
    <s v="恒顺集团"/>
    <s v="江苏恒顺集团有限公司"/>
    <x v="827"/>
    <n v="147613"/>
    <s v="镇江香醋K型550ml*12瓶丹阳仓"/>
    <x v="2"/>
  </r>
  <r>
    <x v="1"/>
    <n v="1320"/>
    <x v="11"/>
    <x v="25"/>
    <s v="阳光豆坊"/>
    <n v="159419"/>
    <s v="九阳股份"/>
    <s v="九阳股份有限公司"/>
    <x v="828"/>
    <n v="41327"/>
    <s v="九阳 阳光豆坊黑豆豆浆原料750g 内含10条装 黑豆豆浆 杂粮豆浆 九阳豆浆豆"/>
    <x v="2"/>
  </r>
  <r>
    <x v="1"/>
    <n v="1320"/>
    <x v="11"/>
    <x v="34"/>
    <s v="恒顺"/>
    <n v="8265"/>
    <s v="恒顺集团"/>
    <s v="江苏恒顺醋业股份有限公司"/>
    <x v="829"/>
    <n v="1008681"/>
    <s v="恒顺镇江香醋 珍品醋调味汁佐料蘸料300ml中华老字号"/>
    <x v="2"/>
  </r>
  <r>
    <x v="0"/>
    <n v="16750"/>
    <x v="7"/>
    <x v="21"/>
    <s v="澳佳宝（Blackmores）"/>
    <n v="153122"/>
    <s v="黛浓有限公司"/>
    <s v="黛浓有限公司"/>
    <x v="122"/>
    <n v="198"/>
    <s v="澳佳宝（Blackmores） 维生素E 维E 面霜 补水 保湿滋润 VE冰冰霜 澳洲进口 50g*3支装"/>
    <x v="3"/>
  </r>
  <r>
    <x v="0"/>
    <n v="16750"/>
    <x v="7"/>
    <x v="22"/>
    <s v="健安喜（GNC）"/>
    <n v="9120"/>
    <s v="GNC公司"/>
    <s v="大众营养投资公司"/>
    <x v="339"/>
    <n v="388"/>
    <s v="健安喜（GNC） 美国原装进口C芦荟保湿祛痘凝露芦荟胶面霜VC面霜护肤品 芦荟凝胶85g 1支"/>
    <x v="3"/>
  </r>
  <r>
    <x v="0"/>
    <n v="16750"/>
    <x v="7"/>
    <x v="22"/>
    <s v="GNC"/>
    <n v="171862"/>
    <s v="GNC公司"/>
    <s v="大众营养投资公司"/>
    <x v="259"/>
    <n v="6200"/>
    <s v="雅培（Abbott）小安素奶粉3段草莓味婴幼儿配方奶粉 荷兰正品进口 奶粉草莓味850克*3罐装"/>
    <x v="3"/>
  </r>
  <r>
    <x v="0"/>
    <n v="9192"/>
    <x v="18"/>
    <x v="22"/>
    <s v="健安喜（GNC）"/>
    <n v="152124"/>
    <s v="GNC公司"/>
    <s v="大众营养投资公司"/>
    <x v="830"/>
    <n v="878528"/>
    <s v="进口增强性能力保健品 锯棕榈软胶囊 慢性前列腺炎药 肥大增生 备孕男 改善尿频尿急尿不尽药片 60粒*3瓶装"/>
    <x v="3"/>
  </r>
  <r>
    <x v="0"/>
    <n v="9192"/>
    <x v="18"/>
    <x v="6"/>
    <s v="海尔（Haier）"/>
    <n v="7817"/>
    <s v="海尔集团"/>
    <s v="青岛海尔投资发展有限公司"/>
    <x v="831"/>
    <n v="296157"/>
    <s v="雾化器家用医用儿童雾化机 配件医用过滤棉 雾化装置一套"/>
    <x v="3"/>
  </r>
  <r>
    <x v="0"/>
    <n v="9192"/>
    <x v="18"/>
    <x v="21"/>
    <s v="blackmores"/>
    <n v="165457"/>
    <s v="黛浓有限公司"/>
    <s v="黛浓有限公司"/>
    <x v="832"/>
    <n v="73196"/>
    <s v="香港直邮 blackmores 澳洲原装进口澳佳宝 益生菌胶囊 调理肠胃 90粒"/>
    <x v="3"/>
  </r>
  <r>
    <x v="0"/>
    <n v="9192"/>
    <x v="18"/>
    <x v="40"/>
    <s v="国鼎"/>
    <n v="73195"/>
    <s v="五粮液集团"/>
    <s v="四川省宜宾五粮液集团保健酒有限责任公司"/>
    <x v="833"/>
    <n v="25676"/>
    <s v="国鼎牛樟芝胶囊浓缩锭60粒台湾原装进口牛樟菇养肝护肝 组合装"/>
    <x v="3"/>
  </r>
  <r>
    <x v="1"/>
    <n v="9192"/>
    <x v="18"/>
    <x v="22"/>
    <s v="健安喜（GNC）"/>
    <n v="9120"/>
    <s v="GNC公司"/>
    <s v="大众营养投资公司"/>
    <x v="834"/>
    <n v="2856255"/>
    <s v="美国进口健安喜GNC三重叶绿素软胶囊60mg 90粒 调理肠胃草本排毒"/>
    <x v="3"/>
  </r>
  <r>
    <x v="0"/>
    <n v="9192"/>
    <x v="18"/>
    <x v="31"/>
    <s v="自然之宝"/>
    <n v="204012"/>
    <s v="自然之宝公司"/>
    <s v="自然之宝公司"/>
    <x v="835"/>
    <n v="558155"/>
    <s v="自然之宝（Nature’s Bounty） 【加拿大直邮】Nature's 自然之宝胶原蛋白软糖"/>
    <x v="3"/>
  </r>
  <r>
    <x v="0"/>
    <n v="9192"/>
    <x v="18"/>
    <x v="43"/>
    <s v="健力多（KEYLID）"/>
    <n v="59433"/>
    <s v="汤臣倍健股份"/>
    <s v="汤臣倍健股份有限公司"/>
    <x v="836"/>
    <n v="650454"/>
    <s v="领券立减】健力多汤臣倍健氨糖软骨素钙片 增加骨密度 中老年人钙片 官方旗舰店 氨糖原品40片3瓶+B族50粒"/>
    <x v="3"/>
  </r>
  <r>
    <x v="1"/>
    <n v="9192"/>
    <x v="18"/>
    <x v="31"/>
    <s v="自然之宝"/>
    <n v="94564"/>
    <s v="自然之宝公司"/>
    <s v="自然之宝公司"/>
    <x v="837"/>
    <n v="18378"/>
    <s v="自然之宝（Nature’s bounty）鱼油深海鱼油软胶囊（辅助降血脂）1000mg* 100粒"/>
    <x v="3"/>
  </r>
  <r>
    <x v="1"/>
    <n v="9192"/>
    <x v="18"/>
    <x v="43"/>
    <s v="健力多（KEYLID）"/>
    <n v="59433"/>
    <s v="汤臣倍健股份"/>
    <s v="汤臣倍健股份有限公司"/>
    <x v="838"/>
    <n v="3648541"/>
    <s v="汤臣倍健 健力多钙维生素D片 孕妇乳母成人青少年钙片 补钙3瓶共90片 礼盒装"/>
    <x v="3"/>
  </r>
  <r>
    <x v="1"/>
    <n v="9192"/>
    <x v="18"/>
    <x v="6"/>
    <s v="海尔（Haier）"/>
    <n v="7817"/>
    <s v="海尔集团"/>
    <s v="青岛海尔投资发展有限公司"/>
    <x v="371"/>
    <n v="36810"/>
    <s v="海尔（Haier）小型家用医用制氧机CP-303 3L氧气机 老人孕妇吸氧机"/>
    <x v="3"/>
  </r>
  <r>
    <x v="0"/>
    <n v="9192"/>
    <x v="18"/>
    <x v="6"/>
    <s v="海尔"/>
    <n v="42275"/>
    <s v="海尔集团"/>
    <s v="青岛海尔投资发展有限公司"/>
    <x v="558"/>
    <n v="59"/>
    <s v="飞利浦（PHILIPS） 制氧机3L升用湿化杯湿化加湿瓶 连接管 3L湿化杯+连接管"/>
    <x v="3"/>
  </r>
  <r>
    <x v="0"/>
    <n v="9192"/>
    <x v="18"/>
    <x v="34"/>
    <s v="恒顺"/>
    <n v="8265"/>
    <s v="恒顺集团"/>
    <s v="江苏恒顺醋业股份有限公司"/>
    <x v="12"/>
    <n v="50"/>
    <s v="恒顺 蜂蜜醋苹果醋香妃醋枸杞醋礼盒饮用型香醋健康饮品60ml*4盒组合装 蜂蜜醋60ml*4盒"/>
    <x v="3"/>
  </r>
  <r>
    <x v="0"/>
    <n v="9192"/>
    <x v="18"/>
    <x v="21"/>
    <s v="澳佳宝（Blackmores）"/>
    <n v="168710"/>
    <s v="黛浓有限公司"/>
    <s v="黛浓有限公司"/>
    <x v="839"/>
    <n v="1975438"/>
    <s v="芹菜籽精华降尿酸 缓解风湿关节肿胀疼痛缓解风湿关节疼痛澳洲进口澳佳宝 Blackmores 芹菜籽精华 50片"/>
    <x v="3"/>
  </r>
  <r>
    <x v="1"/>
    <n v="9192"/>
    <x v="18"/>
    <x v="43"/>
    <s v="天然博士"/>
    <n v="283125"/>
    <s v="汤臣倍健股份"/>
    <s v="汤臣倍健股份有限公司"/>
    <x v="840"/>
    <n v="128096"/>
    <s v="汤臣倍健 天然博士铁维生素B12叶酸片 备孕孕期孕妇产后补铁 60片/盒"/>
    <x v="3"/>
  </r>
  <r>
    <x v="0"/>
    <n v="9192"/>
    <x v="18"/>
    <x v="5"/>
    <s v="南洋"/>
    <n v="346566"/>
    <s v="苏泊尔集团"/>
    <s v="杭州苏泊尔南洋药业有限公司"/>
    <x v="558"/>
    <n v="995"/>
    <s v="南洋（SOUTH OCEAN） 南洋 克痢痧胶囊24粒 理气止泻 原品5盒"/>
    <x v="3"/>
  </r>
  <r>
    <x v="1"/>
    <n v="9192"/>
    <x v="18"/>
    <x v="21"/>
    <s v="澳佳宝（Blackmores）"/>
    <n v="21324"/>
    <s v="黛浓有限公司"/>
    <s v="质控聚合品牌"/>
    <x v="841"/>
    <n v="1784310"/>
    <s v="澳洲进口 澳佳宝（Blackmores）高能复合维生素B群 75粒"/>
    <x v="3"/>
  </r>
  <r>
    <x v="0"/>
    <n v="9192"/>
    <x v="18"/>
    <x v="21"/>
    <s v="Blackmores"/>
    <n v="144123"/>
    <s v="黛浓有限公司"/>
    <s v="质控聚合品牌"/>
    <x v="842"/>
    <n v="32459"/>
    <s v="澳洲原装进口 澳佳宝blackmores 维骨力/深海鱼油/黄金营养素/月见草油胶囊 维骨力氨糖软骨素钙片氨基葡萄"/>
    <x v="3"/>
  </r>
  <r>
    <x v="0"/>
    <n v="9192"/>
    <x v="18"/>
    <x v="43"/>
    <s v="汤臣倍健（BY-HEALTH）"/>
    <n v="16690"/>
    <s v="汤臣倍健股份"/>
    <s v="汤臣倍健股份有限公司"/>
    <x v="843"/>
    <n v="15844099"/>
    <s v="（立减50元）汤臣倍健巴西绿蜂胶软胶囊60粒原品*4瓶 增强免疫力 官方旗舰品质"/>
    <x v="3"/>
  </r>
  <r>
    <x v="0"/>
    <n v="9192"/>
    <x v="18"/>
    <x v="22"/>
    <s v="GNC"/>
    <n v="171862"/>
    <s v="GNC公司"/>
    <s v="大众营养投资公司"/>
    <x v="844"/>
    <n v="3347270"/>
    <s v="香港进口益安宁丸品 益肝健肾补气血养心安神缓解PI劳1盒3瓶装 一盒三瓶装"/>
    <x v="3"/>
  </r>
  <r>
    <x v="1"/>
    <n v="9192"/>
    <x v="18"/>
    <x v="43"/>
    <s v="汤臣倍健（BY-HEALTH）"/>
    <n v="16690"/>
    <s v="汤臣倍健股份"/>
    <s v="汤臣倍健股份有限公司"/>
    <x v="71"/>
    <n v="25598102"/>
    <s v="汤臣倍健（BY-HEALTH）钙维生素D维生素K软胶囊小包装（30粒）"/>
    <x v="3"/>
  </r>
  <r>
    <x v="0"/>
    <n v="9192"/>
    <x v="18"/>
    <x v="21"/>
    <s v="澳佳宝（BLACKMORES）"/>
    <n v="163991"/>
    <s v="黛浓有限公司"/>
    <s v="黛浓有限公司"/>
    <x v="687"/>
    <n v="27280"/>
    <s v="澳洲进口澳佳宝Blackmores圣洁莓精华 40粒 天然草本平衡荷尔蒙片 缓解经前不适 40粒 * 3瓶装 圣洁莓"/>
    <x v="3"/>
  </r>
  <r>
    <x v="0"/>
    <n v="9192"/>
    <x v="18"/>
    <x v="21"/>
    <s v="BLACKMORES"/>
    <n v="153835"/>
    <s v="黛浓有限公司"/>
    <s v="黛浓有限公司"/>
    <x v="845"/>
    <n v="75534"/>
    <s v="澳洲进口黑蜂胶Backmores天然蜂胶囊220粒 提高免疫力调节三高增强体质"/>
    <x v="3"/>
  </r>
  <r>
    <x v="0"/>
    <n v="9669"/>
    <x v="28"/>
    <x v="6"/>
    <s v="海尔"/>
    <n v="42275"/>
    <s v="海尔集团"/>
    <s v="青岛海尔投资发展有限公司"/>
    <x v="846"/>
    <n v="107687557"/>
    <s v="黑鲨游戏手柄（H66）吃鸡神器 蓝牙连接 手柄功能键自定义"/>
    <x v="3"/>
  </r>
  <r>
    <x v="1"/>
    <n v="6196"/>
    <x v="14"/>
    <x v="7"/>
    <s v="美的（Midea）"/>
    <n v="12380"/>
    <s v="美的集团"/>
    <s v="美的集团股份有限公司"/>
    <x v="847"/>
    <n v="626302"/>
    <s v="美的（Midea）锅具套装不粘三件套锅含炒锅煎锅汤锅电磁炉燃气灶通用MP-SL0302A"/>
    <x v="3"/>
  </r>
  <r>
    <x v="0"/>
    <n v="6196"/>
    <x v="14"/>
    <x v="7"/>
    <s v="美的（Midea）"/>
    <n v="12380"/>
    <s v="美的集团"/>
    <s v="美的集团股份有限公司"/>
    <x v="848"/>
    <n v="1096006"/>
    <s v="饮水机出水口配件水龙头 MYD718S-x水嘴开关冷热一对外牙螺纹通用型出水嘴"/>
    <x v="3"/>
  </r>
  <r>
    <x v="0"/>
    <n v="6196"/>
    <x v="14"/>
    <x v="29"/>
    <s v="华帝（VATTI）"/>
    <n v="8485"/>
    <s v="华帝股份"/>
    <s v="华帝股份有限公司"/>
    <x v="849"/>
    <n v="94778"/>
    <s v="华帝（VATTI）锅铲硅胶护锅铲不粘锅平底锅炒锅煎锅专用铲子 加长硅胶锅铲（不粘锅专用）"/>
    <x v="3"/>
  </r>
  <r>
    <x v="0"/>
    <n v="6196"/>
    <x v="14"/>
    <x v="45"/>
    <s v="茅台（MOUTAI）"/>
    <n v="12310"/>
    <s v="茅台集团"/>
    <s v="中国贵州茅台酒厂(集团)有限责任公司"/>
    <x v="16"/>
    <n v="0"/>
    <s v="【茅台白金酒酒具套装】"/>
    <x v="3"/>
  </r>
  <r>
    <x v="0"/>
    <n v="6196"/>
    <x v="14"/>
    <x v="7"/>
    <s v="美的"/>
    <n v="160060"/>
    <s v="美的集团"/>
    <s v="美的集团股份有限公司"/>
    <x v="850"/>
    <n v="196296"/>
    <s v="饭勺汤勺不粘饭PP塑料子盛饭电饭煲电饭煲 压力锅 汤匙 勺子电饭煲专用 卡扣款"/>
    <x v="3"/>
  </r>
  <r>
    <x v="0"/>
    <n v="6196"/>
    <x v="14"/>
    <x v="25"/>
    <s v="九阳（Joyoung）"/>
    <n v="9774"/>
    <s v="九阳股份"/>
    <s v="九阳股份有限公司"/>
    <x v="851"/>
    <n v="108566"/>
    <s v="九阳（Joyoung）锅具套装32cm带盖真不锈炒锅/20cm不锈钢汤锅 T0502"/>
    <x v="3"/>
  </r>
  <r>
    <x v="0"/>
    <n v="6196"/>
    <x v="14"/>
    <x v="20"/>
    <s v="飞科（FLYCO）"/>
    <n v="6736"/>
    <s v="飞科股份"/>
    <s v="上海飞科电器股份有限公司"/>
    <x v="122"/>
    <n v="566"/>
    <s v="富光 金刚系列保温杯具 不锈钢大容量保温瓶 车载真空保温水壶 户外保温壶WFZ6019-2200 蓝色"/>
    <x v="3"/>
  </r>
  <r>
    <x v="0"/>
    <n v="6196"/>
    <x v="14"/>
    <x v="45"/>
    <s v="茅台（MAOTAI）"/>
    <n v="53237"/>
    <s v="茅台集团"/>
    <s v="中国贵州茅台酒厂(集团)有限责任公司"/>
    <x v="12"/>
    <n v="238"/>
    <s v="茅台迎宾酒具 1套（内含6个杯子+1个分酒器） 酒具"/>
    <x v="3"/>
  </r>
  <r>
    <x v="1"/>
    <n v="6196"/>
    <x v="14"/>
    <x v="29"/>
    <s v="华帝（VATTI）"/>
    <n v="8485"/>
    <s v="华帝股份"/>
    <s v="华帝股份有限公司"/>
    <x v="852"/>
    <n v="2200791"/>
    <s v="华帝（VATTI）锅铲304不锈钢铲子黄花梨木柄锅铲铸铁锅铲锅专用炒菜铲S501"/>
    <x v="3"/>
  </r>
  <r>
    <x v="0"/>
    <n v="6196"/>
    <x v="14"/>
    <x v="5"/>
    <s v="苏泊尔（SUPOR）"/>
    <n v="183438"/>
    <s v="苏泊尔集团"/>
    <s v="苏泊尔集团有限公司"/>
    <x v="853"/>
    <n v="41621815"/>
    <s v="（赠品）菜板"/>
    <x v="3"/>
  </r>
  <r>
    <x v="0"/>
    <n v="6196"/>
    <x v="14"/>
    <x v="42"/>
    <s v="水井坊"/>
    <n v="16147"/>
    <s v="水井坊股份"/>
    <s v="四川水井坊股份有限公司"/>
    <x v="8"/>
    <n v="0"/>
    <s v="【官方正品】水井坊 典藏大师版（千里江水-中秋纪念版），赠品单拍不发货"/>
    <x v="3"/>
  </r>
  <r>
    <x v="1"/>
    <n v="6196"/>
    <x v="14"/>
    <x v="5"/>
    <s v="苏泊尔（SUPOR）"/>
    <n v="183438"/>
    <s v="苏泊尔集团"/>
    <s v="苏泊尔集团有限公司"/>
    <x v="854"/>
    <n v="42001478"/>
    <s v="苏泊尔（SUPOR）好帮手不锈钢双层复底蒸锅SZ28B5"/>
    <x v="3"/>
  </r>
  <r>
    <x v="1"/>
    <n v="6196"/>
    <x v="14"/>
    <x v="25"/>
    <s v="九阳（Joyoung）"/>
    <n v="9774"/>
    <s v="九阳股份"/>
    <s v="九阳股份有限公司"/>
    <x v="855"/>
    <n v="1361847"/>
    <s v="九阳（Joyoung）蒸锅电磁炉通用不锈钢26cm双层复底燃煤气可立锅盖蒸笼ZGB2605"/>
    <x v="3"/>
  </r>
  <r>
    <x v="0"/>
    <n v="13314"/>
    <x v="3"/>
    <x v="5"/>
    <s v="可安"/>
    <n v="390308"/>
    <s v="苏泊尔集团"/>
    <s v="杭州苏泊尔南洋药业有限公司"/>
    <x v="59"/>
    <n v="942"/>
    <s v="可安 宽胸气雾剂 60揿*1瓶/盒 标准装"/>
    <x v="3"/>
  </r>
  <r>
    <x v="0"/>
    <n v="1620"/>
    <x v="13"/>
    <x v="22"/>
    <s v="GNC"/>
    <n v="171862"/>
    <s v="GNC公司"/>
    <s v="大众营养投资公司"/>
    <x v="58"/>
    <n v="931"/>
    <s v="美国进口普丽普莱褪黑素片正品睡眠片松果体片120片3mg安眠瑕疵"/>
    <x v="3"/>
  </r>
  <r>
    <x v="0"/>
    <n v="1620"/>
    <x v="13"/>
    <x v="9"/>
    <s v="TCL"/>
    <n v="2505"/>
    <s v="TCL集团"/>
    <s v="TCL集团股份有限公司"/>
    <x v="12"/>
    <n v="89"/>
    <s v="TCL  浴霸取暖灯泡 照明灯泡浴室灯暖浴霸 165规格通用 防水防爆新款 浴霸取暖灯泡银色(共2个) 100-300W"/>
    <x v="3"/>
  </r>
  <r>
    <x v="0"/>
    <n v="1620"/>
    <x v="13"/>
    <x v="7"/>
    <s v="美的（Midea）"/>
    <n v="12380"/>
    <s v="美的集团"/>
    <s v="美的集团股份有限公司"/>
    <x v="856"/>
    <n v="30982"/>
    <s v="美的（midea）香薰灯香薰机超声波精油熏香扩散插电家用卧室大加湿安神助眠 银白+无极调光+【赠送24V适配"/>
    <x v="3"/>
  </r>
  <r>
    <x v="0"/>
    <n v="1620"/>
    <x v="13"/>
    <x v="25"/>
    <s v="九阳（Joyoung）"/>
    <n v="9774"/>
    <s v="九阳股份"/>
    <s v="九阳股份有限公司"/>
    <x v="16"/>
    <n v="40"/>
    <s v="乐雪儿橡胶热水袋颜色随机 中号9016"/>
    <x v="3"/>
  </r>
  <r>
    <x v="0"/>
    <n v="1620"/>
    <x v="13"/>
    <x v="20"/>
    <s v="飞科（FLYCO）"/>
    <n v="6736"/>
    <s v="飞科股份"/>
    <s v="上海飞科电器股份有限公司"/>
    <x v="433"/>
    <n v="3873"/>
    <s v="飞科（FLYCO）FS357旋转式三刀头全身水洗电动充电剃须刀 刮胡须刀土豪金刮胡刀"/>
    <x v="3"/>
  </r>
  <r>
    <x v="0"/>
    <n v="15901"/>
    <x v="6"/>
    <x v="20"/>
    <s v="飞科（FLYCO）"/>
    <n v="6736"/>
    <s v="飞科股份"/>
    <s v="上海飞科电器股份有限公司"/>
    <x v="662"/>
    <n v="10288"/>
    <s v="飞科（FLYCO）除毛衣剃毛机打去除毛器FR5222毛毛球踢剃球起球衣服打毛机毛球修剪器"/>
    <x v="3"/>
  </r>
  <r>
    <x v="0"/>
    <n v="737"/>
    <x v="8"/>
    <x v="6"/>
    <s v="模卡（MOOKA）"/>
    <n v="56816"/>
    <s v="海尔集团"/>
    <s v="青岛海尔电子有限公司"/>
    <x v="318"/>
    <n v="104944"/>
    <s v="MOOKA/模卡 U55A5 55吋4K超高清液晶平板电视机"/>
    <x v="3"/>
  </r>
  <r>
    <x v="0"/>
    <n v="737"/>
    <x v="8"/>
    <x v="30"/>
    <s v="比佛利（BEVERLY）"/>
    <n v="214560"/>
    <s v="小天鹅股份"/>
    <s v="无锡小天鹅股份有限公司"/>
    <x v="585"/>
    <n v="328531"/>
    <s v="比佛利（BEVERLY）高端定制家用厨房反渗透过滤纯水无罐大通量净水器 金色"/>
    <x v="3"/>
  </r>
  <r>
    <x v="1"/>
    <n v="737"/>
    <x v="8"/>
    <x v="15"/>
    <s v="晶弘（KINGHOME）"/>
    <n v="22062"/>
    <s v="格力集团"/>
    <s v="合肥晶弘电器有限公司"/>
    <x v="16"/>
    <n v="2167"/>
    <s v="晶弘（KINGHOME）格力制造 202升变温冷柜冷藏、微冻、冷冻、速冻转换 格力晶弘 BC/BD-202D2/白色"/>
    <x v="3"/>
  </r>
  <r>
    <x v="0"/>
    <n v="737"/>
    <x v="8"/>
    <x v="15"/>
    <s v="格力（GREE）"/>
    <n v="7420"/>
    <s v="格力集团"/>
    <s v="珠海格力电器股份有限公司"/>
    <x v="857"/>
    <n v="81847929"/>
    <s v="（即将送完）智能扫地机器人拖扫吸一体"/>
    <x v="3"/>
  </r>
  <r>
    <x v="0"/>
    <n v="737"/>
    <x v="8"/>
    <x v="9"/>
    <s v="TCL"/>
    <n v="188749"/>
    <s v="TCL集团"/>
    <s v="TCL集团股份有限公司"/>
    <x v="858"/>
    <n v="89778549"/>
    <s v="（一机五芯）TCL净水器家用直饮自来水过滤器 厨房净化器水龙头滤水器净水机 升级版"/>
    <x v="3"/>
  </r>
  <r>
    <x v="0"/>
    <n v="737"/>
    <x v="8"/>
    <x v="7"/>
    <s v="美的（midea）"/>
    <n v="341185"/>
    <s v="美的集团"/>
    <s v="美的集团股份有限公司"/>
    <x v="59"/>
    <n v="4196"/>
    <s v="美的（Midea）112升小型迷你冰箱两门家用电冰箱双门静音宿舍小电冰箱BCD-112CM 浅灰色"/>
    <x v="3"/>
  </r>
  <r>
    <x v="1"/>
    <n v="737"/>
    <x v="8"/>
    <x v="29"/>
    <s v="华帝（VATTI）"/>
    <n v="8485"/>
    <s v="华帝股份"/>
    <s v="华帝股份有限公司"/>
    <x v="859"/>
    <n v="62881418"/>
    <s v="华帝（Vatti）蒸箱烤箱二合一 家用烘焙电蒸箱蒸汽烤箱多功能全自动台式蒸烤一体机蒸烤箱ZKMB-28GB18"/>
    <x v="3"/>
  </r>
  <r>
    <x v="1"/>
    <n v="737"/>
    <x v="8"/>
    <x v="5"/>
    <s v="苏泊尔（SUPOR）"/>
    <n v="16425"/>
    <s v="苏泊尔集团"/>
    <s v="浙江苏泊尔股份有限公司"/>
    <x v="860"/>
    <n v="260392490"/>
    <s v="苏泊尔（SUPOR）鲜香炖 球釜电压力锅 智能火力 连续沸腾 动态调压 一键排气 5升 双胆SY-50FC9060Q"/>
    <x v="3"/>
  </r>
  <r>
    <x v="0"/>
    <n v="737"/>
    <x v="8"/>
    <x v="20"/>
    <s v="飞科（FLYCO）"/>
    <n v="6736"/>
    <s v="飞科股份"/>
    <s v="上海飞科电器股份有限公司"/>
    <x v="861"/>
    <n v="19531365"/>
    <s v="飞科（Flyco）毛球修剪器充电式去毛球器吸除脱毛器剃毛机家用FR5006 标配+1个刀头+1个刀网"/>
    <x v="3"/>
  </r>
  <r>
    <x v="0"/>
    <n v="737"/>
    <x v="8"/>
    <x v="6"/>
    <s v="卡萨帝（kasadi）"/>
    <n v="106554"/>
    <s v="海尔集团"/>
    <s v="海尔集团公司"/>
    <x v="862"/>
    <n v="8947828"/>
    <s v="霍尼韦尔空气净化器"/>
    <x v="3"/>
  </r>
  <r>
    <x v="1"/>
    <n v="737"/>
    <x v="8"/>
    <x v="1"/>
    <s v="酷开"/>
    <n v="53513"/>
    <s v="创维集团"/>
    <s v="深圳创维-RGB电子有限公司"/>
    <x v="863"/>
    <n v="128654712"/>
    <s v="酷开（coocaa）Live-3家庭影院客厅电视音响回音壁5.1无线重低音炮3D环绕壁挂蓝牙音箱套装"/>
    <x v="3"/>
  </r>
  <r>
    <x v="0"/>
    <n v="737"/>
    <x v="8"/>
    <x v="7"/>
    <s v="美的洗悦家"/>
    <n v="254089"/>
    <s v="美的集团"/>
    <s v="美的集团股份有限公司"/>
    <x v="864"/>
    <n v="64515"/>
    <s v="美的洗悦家家电清洗服务4次卡 【赠价值399元美的随行榨汁机】家政保洁家电上门服务 全国上门 4次家电清洗"/>
    <x v="3"/>
  </r>
  <r>
    <x v="0"/>
    <n v="737"/>
    <x v="8"/>
    <x v="15"/>
    <s v="大松（TOSOT）"/>
    <n v="151700"/>
    <s v="格力集团"/>
    <s v="珠海格力电器股份有限公司"/>
    <x v="865"/>
    <n v="578419"/>
    <s v="赠品勿拍 扫地机器人"/>
    <x v="3"/>
  </r>
  <r>
    <x v="1"/>
    <n v="737"/>
    <x v="8"/>
    <x v="15"/>
    <s v="格力（GREE）"/>
    <n v="7420"/>
    <s v="格力集团"/>
    <s v="珠海格力电器股份有限公司"/>
    <x v="866"/>
    <n v="320837979"/>
    <s v="润典 格力 GREE KFR-35W/FNhD06-A1"/>
    <x v="3"/>
  </r>
  <r>
    <x v="1"/>
    <n v="737"/>
    <x v="8"/>
    <x v="30"/>
    <s v="小天鹅（LittleSwan）"/>
    <n v="162528"/>
    <s v="小天鹅股份"/>
    <s v="无锡小天鹅股份有限公司"/>
    <x v="867"/>
    <n v="231598240"/>
    <s v="小天鹅（LittleSwan）迷你洗衣机全自动 母婴洗 儿童 小洗衣机  纳米银离子除菌3公斤TB30-Q18A"/>
    <x v="3"/>
  </r>
  <r>
    <x v="0"/>
    <n v="737"/>
    <x v="8"/>
    <x v="29"/>
    <s v="华帝（VATTI）"/>
    <n v="8485"/>
    <s v="华帝股份"/>
    <s v="华帝股份有限公司"/>
    <x v="868"/>
    <n v="19192360"/>
    <s v="配件补差价"/>
    <x v="3"/>
  </r>
  <r>
    <x v="1"/>
    <n v="737"/>
    <x v="8"/>
    <x v="41"/>
    <s v="老板（Robam）"/>
    <n v="11026"/>
    <s v="老板电器"/>
    <s v="杭州老板电器股份有限公司"/>
    <x v="869"/>
    <n v="68539672"/>
    <s v="老板（Robam）魔厨Magic 蒸箱 嵌入式 40L全屏触控外置水箱蒸汽炉ZQB400-S270A"/>
    <x v="3"/>
  </r>
  <r>
    <x v="1"/>
    <n v="737"/>
    <x v="8"/>
    <x v="30"/>
    <s v="比佛利（BEVERLY）"/>
    <n v="214560"/>
    <s v="小天鹅股份"/>
    <s v="无锡小天鹅股份有限公司"/>
    <x v="260"/>
    <n v="136908"/>
    <s v="比佛利（BEVERLY）小天鹅洗衣机高端滚筒洗衣机 洗烘一小时 智能洗 TFT彩屏 8公斤 BVL1D80TG6"/>
    <x v="3"/>
  </r>
  <r>
    <x v="0"/>
    <n v="737"/>
    <x v="8"/>
    <x v="41"/>
    <s v="老板（Robam）"/>
    <n v="11026"/>
    <s v="老板电器"/>
    <s v="杭州老板电器股份有限公司"/>
    <x v="870"/>
    <n v="12514700"/>
    <s v="送货上门服务卡"/>
    <x v="3"/>
  </r>
  <r>
    <x v="0"/>
    <n v="737"/>
    <x v="8"/>
    <x v="6"/>
    <s v="统帅（Leader）"/>
    <n v="22186"/>
    <s v="海尔集团"/>
    <s v="青岛乐家电器有限公司"/>
    <x v="871"/>
    <n v="8263630"/>
    <s v="默认开电子发票，需要纸质发票或者专用发票 请联系在线客服。海尔售后上门安装，材料费实用实收 电子发票"/>
    <x v="3"/>
  </r>
  <r>
    <x v="0"/>
    <n v="737"/>
    <x v="8"/>
    <x v="9"/>
    <s v="小白空调"/>
    <n v="366149"/>
    <s v="TCL集团"/>
    <s v="TCL空调器（中山）有限公司"/>
    <x v="872"/>
    <n v="335693"/>
    <s v="小白空调 TCL空调 互联网品牌 直流变频 冷暖 圆柱立式空调柜机 大3匹 KFRd-72LW/X13BpD"/>
    <x v="3"/>
  </r>
  <r>
    <x v="0"/>
    <n v="737"/>
    <x v="8"/>
    <x v="38"/>
    <s v="泰怡凯（TEK）"/>
    <n v="22423"/>
    <s v="科沃斯股份"/>
    <s v="科沃斯机器人有限公司"/>
    <x v="873"/>
    <n v="255477"/>
    <s v="补差价运费链接 单拍不发货"/>
    <x v="3"/>
  </r>
  <r>
    <x v="0"/>
    <n v="737"/>
    <x v="8"/>
    <x v="7"/>
    <s v="美的（Midea）"/>
    <n v="219501"/>
    <s v="美的集团"/>
    <s v="美的集团股份有限公司"/>
    <x v="874"/>
    <n v="317993952"/>
    <s v="??美的（Midea）7公斤KG衣物烘干机 直排式干衣机 家用智能全自动滚筒式速干除螨 冬季新款 MH70VZ30 白"/>
    <x v="3"/>
  </r>
  <r>
    <x v="0"/>
    <n v="737"/>
    <x v="8"/>
    <x v="15"/>
    <s v="TOSOT"/>
    <n v="239469"/>
    <s v="格力集团"/>
    <s v="珠海格力电器股份有限公司"/>
    <x v="629"/>
    <n v="11431"/>
    <s v="TOSOT  格力/大松NBDD-20家用防水欧式快热炉电暖器/取暖器家用/电暖气"/>
    <x v="3"/>
  </r>
  <r>
    <x v="1"/>
    <n v="737"/>
    <x v="8"/>
    <x v="25"/>
    <s v="九阳（Joyoung）"/>
    <n v="9774"/>
    <s v="九阳股份"/>
    <s v="九阳股份有限公司"/>
    <x v="875"/>
    <n v="165043962"/>
    <s v="家庭必备便携菜谱"/>
    <x v="3"/>
  </r>
  <r>
    <x v="0"/>
    <n v="737"/>
    <x v="8"/>
    <x v="1"/>
    <s v="创维（Skyworth）"/>
    <n v="217182"/>
    <s v="创维集团"/>
    <s v="深圳创维-RGB电子有限公司"/>
    <x v="175"/>
    <n v="25932135"/>
    <s v="邮费专拍 黑色"/>
    <x v="3"/>
  </r>
  <r>
    <x v="0"/>
    <n v="737"/>
    <x v="8"/>
    <x v="5"/>
    <s v="苏泊尔（SUPOR）"/>
    <n v="183438"/>
    <s v="苏泊尔集团"/>
    <s v="苏泊尔集团有限公司"/>
    <x v="876"/>
    <n v="91600773"/>
    <s v="风动地刷 除螨刷 震动地刷 涡轮刷 地板护理软毛刷"/>
    <x v="3"/>
  </r>
  <r>
    <x v="1"/>
    <n v="737"/>
    <x v="8"/>
    <x v="38"/>
    <s v="泰怡凯（TEK）"/>
    <n v="22423"/>
    <s v="科沃斯股份"/>
    <s v="科沃斯机器人有限公司"/>
    <x v="877"/>
    <n v="975189"/>
    <s v="泰怡凯（TEK）无线家用地面清洗清洁洗地机 吸尘器干湿两用 HF530"/>
    <x v="3"/>
  </r>
  <r>
    <x v="0"/>
    <n v="737"/>
    <x v="8"/>
    <x v="6"/>
    <s v="海尔（Haier）"/>
    <n v="7817"/>
    <s v="海尔集团"/>
    <s v="青岛海尔投资发展有限公司"/>
    <x v="878"/>
    <n v="273719680"/>
    <s v="（海尔海顺专卖店补贴专用）晒图补贴电费20元。联系在线客服登记返款。 晒单专用"/>
    <x v="3"/>
  </r>
  <r>
    <x v="0"/>
    <n v="737"/>
    <x v="8"/>
    <x v="29"/>
    <s v="百得（BEST）"/>
    <n v="40254"/>
    <s v="华帝股份"/>
    <s v="中山百得厨卫有限公司"/>
    <x v="760"/>
    <n v="6294566"/>
    <s v="附件：DZ33 （单拍无效） 钢化玻璃 液化气(20Y)"/>
    <x v="3"/>
  </r>
  <r>
    <x v="1"/>
    <n v="737"/>
    <x v="8"/>
    <x v="20"/>
    <s v="飞科（FLYCO）"/>
    <n v="6736"/>
    <s v="飞科股份"/>
    <s v="上海飞科电器股份有限公司"/>
    <x v="879"/>
    <n v="74836186"/>
    <s v="飞科（FLYCO）电吹风机家用FH6651吹风筒负离子可折叠 1600W"/>
    <x v="3"/>
  </r>
  <r>
    <x v="1"/>
    <n v="737"/>
    <x v="8"/>
    <x v="38"/>
    <s v="科沃斯（Ecovacs）"/>
    <n v="10468"/>
    <s v="科沃斯股份"/>
    <s v="科沃斯机器人有限公司"/>
    <x v="880"/>
    <n v="69840774"/>
    <s v="科沃斯（Ecovacs）窗宝W950-SW 家用智能全自动 擦窗清洁机器人擦玻璃神器"/>
    <x v="3"/>
  </r>
  <r>
    <x v="0"/>
    <n v="737"/>
    <x v="8"/>
    <x v="15"/>
    <s v="晶弘（KINGHOME）"/>
    <n v="22062"/>
    <s v="格力集团"/>
    <s v="合肥晶弘电器有限公司"/>
    <x v="881"/>
    <n v="379500"/>
    <s v="格力（KINGHOME）晶弘516升风冷无霜对开门家用节能冰箱 纤薄机身BCD-516WEDCL 现代金"/>
    <x v="3"/>
  </r>
  <r>
    <x v="1"/>
    <n v="737"/>
    <x v="8"/>
    <x v="6"/>
    <s v="海尔（Haier）"/>
    <n v="7817"/>
    <s v="海尔集团"/>
    <s v="青岛海尔投资发展有限公司"/>
    <x v="882"/>
    <n v="958743809"/>
    <s v="海尔（haier）母婴空气净化器家用除甲醛除雾霾净化二手烟负离子静音款KJ450F-HY01A（Z）"/>
    <x v="3"/>
  </r>
  <r>
    <x v="1"/>
    <n v="737"/>
    <x v="8"/>
    <x v="6"/>
    <s v="卡萨帝（kasadi）"/>
    <n v="106554"/>
    <s v="海尔集团"/>
    <s v="海尔集团公司"/>
    <x v="883"/>
    <n v="3454732"/>
    <s v="卡萨帝（（Casarte））759升变频风冷无霜法式多门冰箱 大容积大格局 多循环 不串味 黑色BCD-759WDST"/>
    <x v="3"/>
  </r>
  <r>
    <x v="0"/>
    <n v="737"/>
    <x v="8"/>
    <x v="1"/>
    <s v="酷开"/>
    <n v="53513"/>
    <s v="创维集团"/>
    <s v="深圳创维-RGB电子有限公司"/>
    <x v="884"/>
    <n v="4439216"/>
    <s v="酷开（coocaa）创维酷开55K6S 55英寸LGD 4K全面屏 2+16G人工智能防蓝光护眼电视"/>
    <x v="3"/>
  </r>
  <r>
    <x v="0"/>
    <n v="737"/>
    <x v="8"/>
    <x v="25"/>
    <s v="九阳（Joyoung）"/>
    <n v="9774"/>
    <s v="九阳股份"/>
    <s v="九阳股份有限公司"/>
    <x v="885"/>
    <n v="53285382"/>
    <s v="（赠品）九阳4升电饭煲款式随机不指定"/>
    <x v="3"/>
  </r>
  <r>
    <x v="1"/>
    <n v="737"/>
    <x v="8"/>
    <x v="7"/>
    <s v="华凌"/>
    <n v="8516"/>
    <s v="美的集团"/>
    <s v="美的集团股份有限公司"/>
    <x v="886"/>
    <n v="1738792"/>
    <s v="华凌空调 美的出品 正1.5匹 冷暖变频 空调挂机 三级能效 卧室壁挂式 防直吹空调 KFR-35GW/HAN8B3"/>
    <x v="3"/>
  </r>
  <r>
    <x v="0"/>
    <n v="737"/>
    <x v="8"/>
    <x v="6"/>
    <s v="小精灵"/>
    <n v="102340"/>
    <s v="海尔集团"/>
    <s v="海尔集团公司"/>
    <x v="137"/>
    <n v="2199"/>
    <s v="海尔森罗专卖店赠品 晒单返现20元红包 咨询在线客服（不发货） 账号绑定"/>
    <x v="3"/>
  </r>
  <r>
    <x v="0"/>
    <n v="737"/>
    <x v="8"/>
    <x v="20"/>
    <s v="博锐（POREE）"/>
    <n v="66095"/>
    <s v="飞科股份"/>
    <s v="上海飞科电器股份有限公司"/>
    <x v="887"/>
    <n v="113305"/>
    <s v="飞科（FLYCO） 剃须刀刀头刀网PR6 适用PS185 186 192 195 3个刀网"/>
    <x v="3"/>
  </r>
  <r>
    <x v="0"/>
    <n v="737"/>
    <x v="8"/>
    <x v="30"/>
    <s v="小天鹅（LittleSwan）"/>
    <n v="162528"/>
    <s v="小天鹅股份"/>
    <s v="无锡小天鹅股份有限公司"/>
    <x v="888"/>
    <n v="46849922"/>
    <s v="（赠品）小天鹅 迷你全自动洗衣机定制DIY卡通贴纸、限量随机器赠送！"/>
    <x v="3"/>
  </r>
  <r>
    <x v="1"/>
    <n v="737"/>
    <x v="8"/>
    <x v="38"/>
    <s v="科沃斯机器人（ECOVACS）"/>
    <n v="284786"/>
    <s v="科沃斯股份"/>
    <s v="科沃斯机器人有限公司"/>
    <x v="558"/>
    <n v="190529"/>
    <s v="科沃斯（Ecovacs）A650 空气净化器 可移动式空气净化机器人沁宝"/>
    <x v="3"/>
  </r>
  <r>
    <x v="0"/>
    <n v="737"/>
    <x v="8"/>
    <x v="7"/>
    <s v="美的"/>
    <n v="160060"/>
    <s v="美的集团"/>
    <s v="美的集团股份有限公司"/>
    <x v="889"/>
    <n v="887867"/>
    <s v="美的（Midea）电暖器NTH20-15B 暖风机塔式速热取暖器家用节能电暖炉省电电暖气"/>
    <x v="3"/>
  </r>
  <r>
    <x v="0"/>
    <n v="737"/>
    <x v="8"/>
    <x v="41"/>
    <s v="名气（MQ）"/>
    <n v="375522"/>
    <s v="老板电器"/>
    <s v="杭州老板实业集团有限公司"/>
    <x v="111"/>
    <n v="63744"/>
    <s v="名气（MQ）侧吸油烟机双层装饰罩 368S.378S.388S"/>
    <x v="3"/>
  </r>
  <r>
    <x v="1"/>
    <n v="737"/>
    <x v="8"/>
    <x v="6"/>
    <s v="统帅（Leader）"/>
    <n v="22186"/>
    <s v="海尔集团"/>
    <s v="青岛乐家电器有限公司"/>
    <x v="890"/>
    <n v="40077628"/>
    <s v="统帅（Leader）钢化玻璃 节能高能效 双灶嵌入式 燃气灶具JZT-LQAG1(天然气)"/>
    <x v="3"/>
  </r>
  <r>
    <x v="0"/>
    <n v="737"/>
    <x v="8"/>
    <x v="6"/>
    <s v="卡萨帝"/>
    <n v="229674"/>
    <s v="海尔集团"/>
    <s v="海尔集团公司"/>
    <x v="309"/>
    <n v="77705"/>
    <s v="海尔（Haier） LC-102E 102升海尔电子温控冰吧冷藏柜办公室小冷柜冷饮柜冰箱小冰柜"/>
    <x v="3"/>
  </r>
  <r>
    <x v="1"/>
    <n v="737"/>
    <x v="8"/>
    <x v="7"/>
    <s v="美的（Midea）"/>
    <n v="12380"/>
    <s v="美的集团"/>
    <s v="美的集团股份有限公司"/>
    <x v="891"/>
    <n v="1696687443"/>
    <s v="美的（midea）FZ10-15BRW 负离子遥控塔扇/电风扇/无叶风扇"/>
    <x v="3"/>
  </r>
  <r>
    <x v="1"/>
    <n v="737"/>
    <x v="8"/>
    <x v="1"/>
    <s v="创维（Skyworth）"/>
    <n v="5565"/>
    <s v="创维集团"/>
    <s v="创维集团有限公司"/>
    <x v="892"/>
    <n v="351163647"/>
    <s v="创维（Skyworth）滚筒洗衣机全自动 洗烘一体 14种洗涤模式 除螨 9公斤变频(钛灰银)XQG90-B11CGA"/>
    <x v="3"/>
  </r>
  <r>
    <x v="1"/>
    <n v="737"/>
    <x v="8"/>
    <x v="9"/>
    <s v="TCL"/>
    <n v="156912"/>
    <s v="TCL集团"/>
    <s v="TCL集团股份有限公司"/>
    <x v="893"/>
    <n v="517104090"/>
    <s v="赠品TCL电话机赠品---堡狮龙计算器（颜色随机）"/>
    <x v="3"/>
  </r>
  <r>
    <x v="0"/>
    <n v="737"/>
    <x v="8"/>
    <x v="6"/>
    <s v="海尔"/>
    <n v="42275"/>
    <s v="海尔集团"/>
    <s v="青岛海尔投资发展有限公司"/>
    <x v="894"/>
    <n v="7309176"/>
    <s v="电热油汀电暖器家用省电取暖器学生办公室静音暖油丁 白色"/>
    <x v="3"/>
  </r>
  <r>
    <x v="0"/>
    <n v="737"/>
    <x v="8"/>
    <x v="38"/>
    <s v="科沃斯（Ecovacs）"/>
    <n v="10468"/>
    <s v="科沃斯股份"/>
    <s v="科沃斯机器人有限公司"/>
    <x v="895"/>
    <n v="18319830"/>
    <s v="（新品）科沃斯（Ecovacs）扫地机器人地宝DG36吸尘器吸小米粒智能家用洗擦地机拖地扫地一体智控"/>
    <x v="3"/>
  </r>
  <r>
    <x v="1"/>
    <n v="9855"/>
    <x v="22"/>
    <x v="9"/>
    <s v="TCL"/>
    <n v="2505"/>
    <s v="TCL集团"/>
    <s v="TCL集团股份有限公司"/>
    <x v="896"/>
    <n v="544270"/>
    <s v="TCL照明 LED智控调光吸顶灯客厅卧室灯餐厅灯阳台灯 简约灯饰灯具套装 三室两厅一阳台套装X"/>
    <x v="3"/>
  </r>
  <r>
    <x v="1"/>
    <n v="9855"/>
    <x v="22"/>
    <x v="5"/>
    <s v="苏泊尔（SUPOR）"/>
    <n v="16425"/>
    <s v="苏泊尔集团"/>
    <s v="浙江苏泊尔股份有限公司"/>
    <x v="897"/>
    <n v="86010"/>
    <s v="苏泊尔（SUPOR）无铅304不锈钢洗台上盆脸盆龙头卫生间冷热面盆龙头台下盆龙头 210104-01-LS"/>
    <x v="3"/>
  </r>
  <r>
    <x v="0"/>
    <n v="9855"/>
    <x v="22"/>
    <x v="7"/>
    <s v="美的（Midea）"/>
    <n v="12380"/>
    <s v="美的集团"/>
    <s v="美的集团股份有限公司"/>
    <x v="898"/>
    <n v="2704600"/>
    <s v="（Midea）美的指纹锁 智能密码锁 APP手机开锁 木门防盗门锁家用 大门磁卡远程控制电子锁 015（无APP功能"/>
    <x v="3"/>
  </r>
  <r>
    <x v="1"/>
    <n v="9855"/>
    <x v="22"/>
    <x v="29"/>
    <s v="华帝（VATTI）"/>
    <n v="8485"/>
    <s v="华帝股份"/>
    <s v="华帝股份有限公司"/>
    <x v="899"/>
    <n v="4852938"/>
    <s v="华帝（VATTI）豪华石英石水槽套餐配抽拉龙头 黑色大容量双槽洗菜盆石英石洗碗池 093210（860*470）"/>
    <x v="3"/>
  </r>
  <r>
    <x v="1"/>
    <n v="9855"/>
    <x v="22"/>
    <x v="7"/>
    <s v="美的（Midea）"/>
    <n v="12380"/>
    <s v="美的集团"/>
    <s v="美的集团股份有限公司"/>
    <x v="900"/>
    <n v="12516069"/>
    <s v="美的（Midea）香薰机加湿器  超声波雾化七彩香薰灯精油灯 节日创意礼品礼物小夜灯 3000K"/>
    <x v="3"/>
  </r>
  <r>
    <x v="0"/>
    <n v="9855"/>
    <x v="22"/>
    <x v="6"/>
    <s v="海尔（Haier）"/>
    <n v="7817"/>
    <s v="海尔集团"/>
    <s v="青岛海尔投资发展有限公司"/>
    <x v="901"/>
    <n v="1980067"/>
    <s v="迪士尼龙头净水器Disney净化器361S滤芯 滤芯"/>
    <x v="3"/>
  </r>
  <r>
    <x v="0"/>
    <n v="9855"/>
    <x v="22"/>
    <x v="6"/>
    <s v="海尔"/>
    <n v="42275"/>
    <s v="海尔集团"/>
    <s v="青岛海尔投资发展有限公司"/>
    <x v="615"/>
    <n v="15211"/>
    <s v="海尔（Haier）指纹锁电子锁智能门锁磁卡感应卡开门卡 适配海尔U3和U3-U"/>
    <x v="3"/>
  </r>
  <r>
    <x v="0"/>
    <n v="9855"/>
    <x v="22"/>
    <x v="5"/>
    <s v="苏泊尔（SUPOR）"/>
    <n v="183438"/>
    <s v="苏泊尔集团"/>
    <s v="苏泊尔集团有限公司"/>
    <x v="131"/>
    <n v="91353"/>
    <s v="苏泊尔（SUPOR）角阀 304不锈钢角阀止水阀冷热水三角阀加厚530018 单冷角阀一个"/>
    <x v="3"/>
  </r>
  <r>
    <x v="0"/>
    <n v="9855"/>
    <x v="22"/>
    <x v="29"/>
    <s v="华帝（VATTI）"/>
    <n v="8485"/>
    <s v="华帝股份"/>
    <s v="华帝股份有限公司"/>
    <x v="902"/>
    <n v="1554158"/>
    <s v="（VATTI）华帝卫浴官方（此服务为虚拟产品，非实物） 【 】"/>
    <x v="3"/>
  </r>
  <r>
    <x v="0"/>
    <n v="9855"/>
    <x v="22"/>
    <x v="7"/>
    <s v="美的"/>
    <n v="160060"/>
    <s v="美的集团"/>
    <s v="美的集团股份有限公司"/>
    <x v="903"/>
    <n v="317611"/>
    <s v="美的（midea）led天花灯客厅餐厅灯筒灯7.5/8公分4w精工铝材暖白黄光正白光源 简约筒灯/8瓦白光/孔10-12cm"/>
    <x v="3"/>
  </r>
  <r>
    <x v="0"/>
    <n v="9855"/>
    <x v="22"/>
    <x v="25"/>
    <s v="九阳（Joyoung）"/>
    <n v="9774"/>
    <s v="九阳股份"/>
    <s v="九阳股份有限公司"/>
    <x v="59"/>
    <n v="532"/>
    <s v="美的（Midea）开关插座面板86型无边框雅金色 四开单控 E06SK41"/>
    <x v="3"/>
  </r>
  <r>
    <x v="0"/>
    <n v="9855"/>
    <x v="22"/>
    <x v="20"/>
    <s v="飞科（FLYCO）"/>
    <n v="6736"/>
    <s v="飞科股份"/>
    <s v="上海飞科电器股份有限公司"/>
    <x v="96"/>
    <n v="641"/>
    <s v="飞科新国标 家用四位延长线插座插线板插排接线板排插 阻燃耐高温拖线板 FS2013 4位总控 5米线长"/>
    <x v="3"/>
  </r>
  <r>
    <x v="1"/>
    <n v="9855"/>
    <x v="22"/>
    <x v="6"/>
    <s v="海尔（Haier）"/>
    <n v="7817"/>
    <s v="海尔集团"/>
    <s v="青岛海尔投资发展有限公司"/>
    <x v="904"/>
    <n v="4072047"/>
    <s v="海尔（Haier）智能锁 开门磁卡 适配海尔HL-33PF3【配件】"/>
    <x v="3"/>
  </r>
  <r>
    <x v="0"/>
    <n v="9855"/>
    <x v="22"/>
    <x v="9"/>
    <s v="TCL"/>
    <n v="188749"/>
    <s v="TCL集团"/>
    <s v="TCL集团股份有限公司"/>
    <x v="905"/>
    <n v="4956647"/>
    <s v="集成吊顶 配件 转换框 长框 铝型材 传统吊顶用 浴霸/ 长灯转换框 30x60CM"/>
    <x v="3"/>
  </r>
  <r>
    <x v="0"/>
    <n v="9855"/>
    <x v="22"/>
    <x v="1"/>
    <s v="创维（Skyworth）"/>
    <n v="5565"/>
    <s v="创维集团"/>
    <s v="创维集团有限公司"/>
    <x v="12"/>
    <n v="2299"/>
    <s v="创维（Skyworth）指纹锁 家用智能锁电子锁密码锁防盗门锁R8 R8-红古铜"/>
    <x v="3"/>
  </r>
  <r>
    <x v="0"/>
    <n v="9987"/>
    <x v="24"/>
    <x v="9"/>
    <s v="TCL"/>
    <n v="188749"/>
    <s v="TCL集团"/>
    <s v="TCL集团股份有限公司"/>
    <x v="906"/>
    <n v="42196"/>
    <s v="荣耀v9礼包128GB--钢化膜/手机软胶套"/>
    <x v="3"/>
  </r>
  <r>
    <x v="1"/>
    <n v="9987"/>
    <x v="24"/>
    <x v="9"/>
    <s v="TCL"/>
    <n v="2505"/>
    <s v="TCL集团"/>
    <s v="TCL集团股份有限公司"/>
    <x v="12"/>
    <n v="168"/>
    <s v="TCL 老人手机 121 黑色 移动联通2G手机 双卡双待"/>
    <x v="3"/>
  </r>
  <r>
    <x v="0"/>
    <n v="9987"/>
    <x v="24"/>
    <x v="6"/>
    <s v="海尔（Haier）"/>
    <n v="7817"/>
    <s v="海尔集团"/>
    <s v="青岛海尔投资发展有限公司"/>
    <x v="907"/>
    <n v="645181"/>
    <s v="海尔（Haier）M360/M360C 老人手机 原装 座充 座充+数据线+充电器"/>
    <x v="3"/>
  </r>
  <r>
    <x v="1"/>
    <n v="9987"/>
    <x v="24"/>
    <x v="6"/>
    <s v="海尔（Haier）"/>
    <n v="7817"/>
    <s v="海尔集团"/>
    <s v="青岛海尔投资发展有限公司"/>
    <x v="908"/>
    <n v="816055"/>
    <s v="海尔 Haier M365 香槟金 翻盖老人手机 移动/联通 双卡双待 老年手机"/>
    <x v="3"/>
  </r>
  <r>
    <x v="1"/>
    <n v="652"/>
    <x v="1"/>
    <x v="1"/>
    <s v="创维（Skyworth）"/>
    <n v="5565"/>
    <s v="创维集团"/>
    <s v="创维集团有限公司"/>
    <x v="1"/>
    <n v="26991"/>
    <s v="创维（Skyworth）S8000 VR一体机 智能VR眼镜 3D头盔 游戏设备"/>
    <x v="3"/>
  </r>
  <r>
    <x v="1"/>
    <n v="652"/>
    <x v="1"/>
    <x v="6"/>
    <s v="海尔（Haier）"/>
    <n v="7817"/>
    <s v="海尔集团"/>
    <s v="青岛海尔投资发展有限公司"/>
    <x v="649"/>
    <n v="950"/>
    <s v="海尔（Haier）凌越 商务风大容量防泼溅双肩电脑包 15.6英寸笔记本包"/>
    <x v="3"/>
  </r>
  <r>
    <x v="1"/>
    <n v="652"/>
    <x v="1"/>
    <x v="1"/>
    <s v="酷开"/>
    <n v="53513"/>
    <s v="创维集团"/>
    <s v="深圳创维-RGB电子有限公司"/>
    <x v="75"/>
    <n v="6889"/>
    <s v="酷开（coocaa）Live-time便携迷你无线蓝牙音箱 复古留声机仿古收音机2.0双声道音响（玫瑰粉）"/>
    <x v="3"/>
  </r>
  <r>
    <x v="0"/>
    <n v="652"/>
    <x v="1"/>
    <x v="15"/>
    <s v="格力（GREE）"/>
    <n v="7420"/>
    <s v="格力集团"/>
    <s v="珠海格力电器股份有限公司"/>
    <x v="73"/>
    <n v="2410"/>
    <s v="格力（GREE） 取暖器 家用冬季暖风机 小型室内节能省电小太阳电暖炉浴室电暖器电暖气办公取暖器 NBFB-20-"/>
    <x v="3"/>
  </r>
  <r>
    <x v="0"/>
    <n v="652"/>
    <x v="1"/>
    <x v="7"/>
    <s v="美的（Midea）"/>
    <n v="12380"/>
    <s v="美的集团"/>
    <s v="美的集团股份有限公司"/>
    <x v="909"/>
    <n v="19155"/>
    <s v="美的（Midea）电饼铛 智能操作 速脆技术 WJCN2725A"/>
    <x v="3"/>
  </r>
  <r>
    <x v="0"/>
    <n v="652"/>
    <x v="1"/>
    <x v="1"/>
    <s v="创维（Skyworth）"/>
    <n v="5565"/>
    <s v="创维集团"/>
    <s v="创维集团有限公司"/>
    <x v="96"/>
    <n v="11961"/>
    <s v="创维（Skyworth） 创维盒子麦克风M1 创维盒子专用"/>
    <x v="3"/>
  </r>
  <r>
    <x v="0"/>
    <n v="1319"/>
    <x v="10"/>
    <x v="31"/>
    <s v="自然之宝"/>
    <n v="94564"/>
    <s v="自然之宝公司"/>
    <s v="自然之宝公司"/>
    <x v="12"/>
    <n v="133"/>
    <s v="【海囤全球】加拿大直邮NATURES BOUNTY自然之宝儿童钙+维生素D3 补钙软糖 120粒(新包装)"/>
    <x v="3"/>
  </r>
  <r>
    <x v="1"/>
    <n v="1319"/>
    <x v="10"/>
    <x v="21"/>
    <s v="澳佳宝（BLACKMORES）"/>
    <n v="163991"/>
    <s v="黛浓有限公司"/>
    <s v="黛浓有限公司"/>
    <x v="153"/>
    <n v="5739"/>
    <s v="澳佳宝（BLACKMORES）儿童鱼油胶囊 60粒"/>
    <x v="3"/>
  </r>
  <r>
    <x v="1"/>
    <n v="1319"/>
    <x v="10"/>
    <x v="6"/>
    <s v="海尔（Haier）"/>
    <n v="7817"/>
    <s v="海尔集团"/>
    <s v="青岛海尔投资发展有限公司"/>
    <x v="910"/>
    <n v="2051907"/>
    <s v="海尔（Haier）随行杯搅拌机便携式榨汁机家用多功能果汁搅拌奶昔 婴儿辅食料理机HYF-P0108"/>
    <x v="3"/>
  </r>
  <r>
    <x v="1"/>
    <n v="1319"/>
    <x v="10"/>
    <x v="7"/>
    <s v="美的（Midea）"/>
    <n v="12380"/>
    <s v="美的集团"/>
    <s v="美的集团股份有限公司"/>
    <x v="911"/>
    <n v="1055823"/>
    <s v="美的（Midea）电炖锅 电炖盅 隔水炖消毒锅煲汤煮粥辅食锅 炖汤白瓷BB煲 Power302 1.2L"/>
    <x v="3"/>
  </r>
  <r>
    <x v="0"/>
    <n v="1319"/>
    <x v="10"/>
    <x v="22"/>
    <s v="GNC"/>
    <n v="171862"/>
    <s v="GNC公司"/>
    <s v="大众营养投资公司"/>
    <x v="912"/>
    <n v="38069"/>
    <s v="钙片儿童钙片 小孩咀嚼钙片宝宝发育生长长高增高钙DHA软糖美国进口(2-12岁)GNC健安 儿童钙片+DHA软糖 120"/>
    <x v="3"/>
  </r>
  <r>
    <x v="0"/>
    <n v="1319"/>
    <x v="10"/>
    <x v="21"/>
    <s v="澳佳宝（Blackmores）"/>
    <n v="168710"/>
    <s v="黛浓有限公司"/>
    <s v="黛浓有限公司"/>
    <x v="913"/>
    <n v="18272"/>
    <s v="澳洲进口Blackmores澳佳宝 孕妇黄金素 天然孕期补充叶酸 90粒(特惠19年2月到期） 孕前期"/>
    <x v="3"/>
  </r>
  <r>
    <x v="0"/>
    <n v="1319"/>
    <x v="10"/>
    <x v="43"/>
    <s v="天然博士"/>
    <n v="283125"/>
    <s v="汤臣倍健股份"/>
    <s v="汤臣倍健股份有限公司"/>
    <x v="122"/>
    <n v="821"/>
    <s v="汤臣倍健旗下天然博士孕妇乳母维生素B12（多维叶酸片）60片装孕前备孕成人妈妈孕期营养 维生素B12（叶酸"/>
    <x v="3"/>
  </r>
  <r>
    <x v="0"/>
    <n v="1319"/>
    <x v="10"/>
    <x v="21"/>
    <s v="澳佳宝（BLACKMORES）"/>
    <n v="163991"/>
    <s v="黛浓有限公司"/>
    <s v="黛浓有限公司"/>
    <x v="16"/>
    <n v="324"/>
    <s v="Blackmores澳佳宝 孕妇黄金素 180粒 孕期哺乳期营养 叶酸 维生素D3 DHA 澳洲进口 180粒 * 1瓶装"/>
    <x v="3"/>
  </r>
  <r>
    <x v="0"/>
    <n v="1319"/>
    <x v="10"/>
    <x v="6"/>
    <s v="海尔"/>
    <n v="42275"/>
    <s v="海尔集团"/>
    <s v="青岛海尔投资发展有限公司"/>
    <x v="914"/>
    <n v="150557"/>
    <s v="海尔（Haier）婴儿奶瓶消毒器带烘干 多功能宝宝蒸汽消毒锅温奶器 带空气过滤消毒柜HBS-S02 暖白"/>
    <x v="3"/>
  </r>
  <r>
    <x v="0"/>
    <n v="1319"/>
    <x v="10"/>
    <x v="6"/>
    <s v="海尔（Haier）"/>
    <n v="7817"/>
    <s v="海尔集团"/>
    <s v="青岛海尔投资发展有限公司"/>
    <x v="197"/>
    <n v="857606"/>
    <s v="海尔（Haier）补邮费及补差价专用链接   请勿乱拍"/>
    <x v="3"/>
  </r>
  <r>
    <x v="0"/>
    <n v="1319"/>
    <x v="10"/>
    <x v="21"/>
    <s v="BLACKMORES"/>
    <n v="153835"/>
    <s v="黛浓有限公司"/>
    <s v="黛浓有限公司"/>
    <x v="224"/>
    <n v="3519"/>
    <s v="澳佳宝 Blackmores 婴幼儿配方奶粉 900g 3段(1岁以上) 3罐"/>
    <x v="3"/>
  </r>
  <r>
    <x v="0"/>
    <n v="1319"/>
    <x v="10"/>
    <x v="21"/>
    <s v="blackmores"/>
    <n v="160869"/>
    <s v="黛浓有限公司"/>
    <s v="黛浓有限公司"/>
    <x v="39"/>
    <n v="5902"/>
    <s v="澳佳宝(Blackmores) Pregnancy Gold孕妇黄金素补叶酸 180粒"/>
    <x v="3"/>
  </r>
  <r>
    <x v="1"/>
    <n v="1319"/>
    <x v="10"/>
    <x v="22"/>
    <s v="健安喜（GNC）"/>
    <n v="9120"/>
    <s v="GNC公司"/>
    <s v="大众营养投资公司"/>
    <x v="915"/>
    <n v="28618"/>
    <s v="美国进口 健安喜GNC婴幼儿益生菌滴剂30ml 呵护胃肠道健康"/>
    <x v="3"/>
  </r>
  <r>
    <x v="0"/>
    <n v="1319"/>
    <x v="10"/>
    <x v="7"/>
    <s v="美的（Midea）"/>
    <n v="12380"/>
    <s v="美的集团"/>
    <s v="美的集团股份有限公司"/>
    <x v="916"/>
    <n v="459374"/>
    <s v="补差价链接，客服专用，慎拍，拍下不发货，谢谢。"/>
    <x v="3"/>
  </r>
  <r>
    <x v="1"/>
    <n v="6728"/>
    <x v="16"/>
    <x v="7"/>
    <s v="美的（Midea）"/>
    <n v="12380"/>
    <s v="美的集团"/>
    <s v="美的集团股份有限公司"/>
    <x v="917"/>
    <n v="753697"/>
    <s v="美的（Midea）VH03W-09E 车载吸尘器 车用吸尘器 有线手持 大吸力 大功率 汽车吸尘器"/>
    <x v="3"/>
  </r>
  <r>
    <x v="0"/>
    <n v="6728"/>
    <x v="16"/>
    <x v="6"/>
    <s v="海尔"/>
    <n v="42275"/>
    <s v="海尔集团"/>
    <s v="青岛海尔投资发展有限公司"/>
    <x v="16"/>
    <n v="618"/>
    <s v="【自营时效 品质保障】海尔（Haier）（KJBD02-15） 海尔Q8 Plus新款车载空气净化器 Q8 Plus黑色"/>
    <x v="3"/>
  </r>
  <r>
    <x v="1"/>
    <n v="6728"/>
    <x v="16"/>
    <x v="6"/>
    <s v="海尔（Haier）"/>
    <n v="7817"/>
    <s v="海尔集团"/>
    <s v="青岛海尔投资发展有限公司"/>
    <x v="918"/>
    <n v="308174"/>
    <s v="海尔（Haier）（KJBD02-15） 海尔Q8 Plus新款车载空气净化器 消除异味香薰负离子甲醛汽车空气净化器"/>
    <x v="3"/>
  </r>
  <r>
    <x v="1"/>
    <n v="6728"/>
    <x v="16"/>
    <x v="9"/>
    <s v="TCL"/>
    <n v="188749"/>
    <s v="TCL集团"/>
    <s v="TCL集团股份有限公司"/>
    <x v="919"/>
    <n v="904497"/>
    <s v="TCL车载吸尘器无线充电 CX3 手提便携式车家两用大功率多用途吸尘器-酷炫黑"/>
    <x v="3"/>
  </r>
  <r>
    <x v="0"/>
    <n v="6728"/>
    <x v="16"/>
    <x v="9"/>
    <s v="TCL"/>
    <n v="188749"/>
    <s v="TCL集团"/>
    <s v="TCL集团股份有限公司"/>
    <x v="920"/>
    <n v="390923"/>
    <s v="便携USB二合一读卡器 TF SD 多功能高速迷你手机读卡器【随机颜色】1个"/>
    <x v="3"/>
  </r>
  <r>
    <x v="0"/>
    <n v="6728"/>
    <x v="16"/>
    <x v="7"/>
    <s v="美的（Midea）"/>
    <n v="12380"/>
    <s v="美的集团"/>
    <s v="美的集团股份有限公司"/>
    <x v="371"/>
    <n v="6411"/>
    <s v="车载吸尘器专用配件 可替换 海帕过滤网 滤芯  美的VH03W-09E型号用"/>
    <x v="3"/>
  </r>
  <r>
    <x v="0"/>
    <n v="6728"/>
    <x v="16"/>
    <x v="6"/>
    <s v="海尔（Haier）"/>
    <n v="7817"/>
    <s v="海尔集团"/>
    <s v="青岛海尔投资发展有限公司"/>
    <x v="921"/>
    <n v="517855"/>
    <s v="适用于海尔车载空气净化器USB电源线升压转换线12V1A"/>
    <x v="3"/>
  </r>
  <r>
    <x v="0"/>
    <n v="6233"/>
    <x v="15"/>
    <x v="22"/>
    <s v="健安喜（GNC）"/>
    <n v="152124"/>
    <s v="GNC公司"/>
    <s v="大众营养投资公司"/>
    <x v="8"/>
    <n v="490"/>
    <s v="美国原装进口健安喜GNC系列 肉桂片200粒 500mg"/>
    <x v="3"/>
  </r>
  <r>
    <x v="0"/>
    <n v="670"/>
    <x v="5"/>
    <x v="15"/>
    <s v="正格（MMC）"/>
    <n v="380516"/>
    <s v="格力集团"/>
    <s v="珠海格力新技术研究所有限公司"/>
    <x v="309"/>
    <n v="1395"/>
    <s v="正格礼品 小米5000毫安移动电源 超薄小巧"/>
    <x v="3"/>
  </r>
  <r>
    <x v="1"/>
    <n v="670"/>
    <x v="5"/>
    <x v="6"/>
    <s v="极限矩阵"/>
    <n v="69196"/>
    <s v="海尔集团"/>
    <s v="苏州海尔信息科技有限公司"/>
    <x v="430"/>
    <n v="703130"/>
    <s v="极限矩阵（matrimax）LT-270M1 27英寸 曲面吃鸡射击类电竞显示器（144Hz刷新1ms响应 DP+HDMI+DVI 1080P)"/>
    <x v="3"/>
  </r>
  <r>
    <x v="1"/>
    <n v="670"/>
    <x v="5"/>
    <x v="6"/>
    <s v="雷神（ThundeRobot）"/>
    <n v="48100"/>
    <s v="海尔集团"/>
    <s v="海尔信息科技（深圳）有限公司"/>
    <x v="922"/>
    <n v="28377420"/>
    <s v="（活动）雷神（ThundeRobot）新911黑幽灵电竞版 144Hz72% GTX1060 15.6英寸游戏笔记本(i7-8750H 16G 128G"/>
    <x v="3"/>
  </r>
  <r>
    <x v="1"/>
    <n v="670"/>
    <x v="5"/>
    <x v="7"/>
    <s v="美的（Midea）"/>
    <n v="12380"/>
    <s v="美的集团"/>
    <s v="美的集团股份有限公司"/>
    <x v="923"/>
    <n v="5486"/>
    <s v="美的（Midea）LED充电款台灯 环形护眼灯 学生卧室宿舍书桌床头夹子灯 三挡调光4000K 星环"/>
    <x v="3"/>
  </r>
  <r>
    <x v="0"/>
    <n v="670"/>
    <x v="5"/>
    <x v="6"/>
    <s v="雷神（ThundeRobot）"/>
    <n v="48100"/>
    <s v="海尔集团"/>
    <s v="海尔信息科技（深圳）有限公司"/>
    <x v="924"/>
    <n v="6882843"/>
    <s v="雷神（ThundeRobot）黑金刚K70 全铝合金键身 背光机械键盘 金属黑 绝地求生吃鸡 黑轴"/>
    <x v="3"/>
  </r>
  <r>
    <x v="1"/>
    <n v="670"/>
    <x v="5"/>
    <x v="1"/>
    <s v="创维（Skyworth）"/>
    <n v="217182"/>
    <s v="创维集团"/>
    <s v="深圳创维-RGB电子有限公司"/>
    <x v="925"/>
    <n v="11563552"/>
    <s v="创维（Skyworth）腾讯无线投屏企业微信手机电视机投影培训同屏器 企业商务会议盒子"/>
    <x v="3"/>
  </r>
  <r>
    <x v="1"/>
    <n v="670"/>
    <x v="5"/>
    <x v="9"/>
    <s v="TCL"/>
    <n v="2505"/>
    <s v="TCL集团"/>
    <s v="TCL集团股份有限公司"/>
    <x v="926"/>
    <n v="1792631"/>
    <s v="TCL T34M6CW 34英寸21:9带鱼屏1800R曲面4K高分100hz FreeSync游戏电竞吃鸡显示器（PIP/PBP）"/>
    <x v="3"/>
  </r>
  <r>
    <x v="0"/>
    <n v="670"/>
    <x v="5"/>
    <x v="9"/>
    <s v="TCL"/>
    <n v="188749"/>
    <s v="TCL集团"/>
    <s v="TCL集团股份有限公司"/>
    <x v="927"/>
    <n v="465322"/>
    <s v="宁美国度 TCL T27M6CG 27英寸144HZ电竞吃鸡显示器1800R曲面屏"/>
    <x v="3"/>
  </r>
  <r>
    <x v="0"/>
    <n v="670"/>
    <x v="5"/>
    <x v="6"/>
    <s v="海尔（Haier）"/>
    <n v="7817"/>
    <s v="海尔集团"/>
    <s v="青岛海尔投资发展有限公司"/>
    <x v="928"/>
    <n v="1592007"/>
    <s v="海尔（haier）乐享X1窄边框一体机电脑商务办公台式主机全套家用游戏 海尔原装有线鼠标"/>
    <x v="3"/>
  </r>
  <r>
    <x v="0"/>
    <n v="670"/>
    <x v="5"/>
    <x v="7"/>
    <s v="美的（Midea）"/>
    <n v="12380"/>
    <s v="美的集团"/>
    <s v="美的集团股份有限公司"/>
    <x v="16"/>
    <n v="363"/>
    <s v="美的（Midea）无线多项多功能插座排插家用电源转换器插头一转二 一分二扦座 五孔两位插座 带分控五孔二位"/>
    <x v="3"/>
  </r>
  <r>
    <x v="1"/>
    <n v="670"/>
    <x v="5"/>
    <x v="6"/>
    <s v="海尔（Haier）"/>
    <n v="7817"/>
    <s v="海尔集团"/>
    <s v="青岛海尔投资发展有限公司"/>
    <x v="929"/>
    <n v="5162008"/>
    <s v="海尔（Haier）锋睿S420 14英寸轻薄学生商务笔记本电脑(四核N3450 4G 128G SSD WIFI 蓝牙 1080P 正版Win10"/>
    <x v="3"/>
  </r>
  <r>
    <x v="0"/>
    <n v="670"/>
    <x v="5"/>
    <x v="20"/>
    <s v="飞科（FLYCO）"/>
    <n v="6736"/>
    <s v="飞科股份"/>
    <s v="上海飞科电器股份有限公司"/>
    <x v="930"/>
    <n v="10068"/>
    <s v="飞科（FLYCO）新国标 家用四位延长线插座插线板插排接线板排插 阻燃耐高温拖线板 FS2013 4位总控 5米线长"/>
    <x v="3"/>
  </r>
  <r>
    <x v="0"/>
    <n v="670"/>
    <x v="5"/>
    <x v="1"/>
    <s v="创维（Skyworth）"/>
    <n v="217182"/>
    <s v="创维集团"/>
    <s v="深圳创维-RGB电子有限公司"/>
    <x v="931"/>
    <n v="729211"/>
    <s v="新品创维D1超短焦投影仪办公家用wifi 全高清便携智能投影机手机同屏支持3D及安装应用送豪华幕 黑色 安卓"/>
    <x v="3"/>
  </r>
  <r>
    <x v="0"/>
    <n v="1316"/>
    <x v="0"/>
    <x v="21"/>
    <s v="blackmores"/>
    <n v="160869"/>
    <s v="黛浓有限公司"/>
    <s v="黛浓有限公司"/>
    <x v="184"/>
    <n v="17883"/>
    <s v="澳洲直邮Blackmores维生素E乳霜VE面霜软膏50g滋润保湿乳霜防干燥冰冰霜 冬天防开裂"/>
    <x v="3"/>
  </r>
  <r>
    <x v="0"/>
    <n v="1316"/>
    <x v="0"/>
    <x v="5"/>
    <s v="苏泊尔（SUPOR）"/>
    <n v="16425"/>
    <s v="苏泊尔集团"/>
    <s v="浙江苏泊尔股份有限公司"/>
    <x v="12"/>
    <n v="79"/>
    <s v="【唐久直供】博锐男士电动剃须刀双头 刮胡刀ps188 全身水洗便携迷你胡须刀"/>
    <x v="3"/>
  </r>
  <r>
    <x v="0"/>
    <n v="1316"/>
    <x v="0"/>
    <x v="22"/>
    <s v="健安喜（GNC）"/>
    <n v="9120"/>
    <s v="GNC公司"/>
    <s v="大众营养投资公司"/>
    <x v="58"/>
    <n v="416"/>
    <s v="GNC健安喜库拉索芦荟保湿面霜57g 补水祛痘保湿晒后修复"/>
    <x v="3"/>
  </r>
  <r>
    <x v="0"/>
    <n v="1316"/>
    <x v="0"/>
    <x v="21"/>
    <s v="BLACKMORES"/>
    <n v="153835"/>
    <s v="黛浓有限公司"/>
    <s v="黛浓有限公司"/>
    <x v="932"/>
    <n v="3432"/>
    <s v="澳洲进口Blackmores澳佳宝ve面霜天然维生素E冰冰霜 润肤保湿补水妆前乳 润肤霜50g*3支"/>
    <x v="3"/>
  </r>
  <r>
    <x v="0"/>
    <n v="1316"/>
    <x v="0"/>
    <x v="20"/>
    <s v="飞科（FLYCO）"/>
    <n v="6736"/>
    <s v="飞科股份"/>
    <s v="上海飞科电器股份有限公司"/>
    <x v="933"/>
    <n v="24505"/>
    <s v="飞科（FLYCO）电动剃须刀配件 FR6刀片 刀网 刀网片 刀头 标配"/>
    <x v="3"/>
  </r>
  <r>
    <x v="0"/>
    <n v="1316"/>
    <x v="0"/>
    <x v="21"/>
    <s v="澳佳宝（Blackmores）"/>
    <n v="168710"/>
    <s v="黛浓有限公司"/>
    <s v="黛浓有限公司"/>
    <x v="934"/>
    <n v="81266"/>
    <s v="香港直邮 澳大利亚澳佳宝（Blackmores）天然维生素E面霜VE面霜润肤霜冰冰霜保湿补水滋润 VE面霜50g"/>
    <x v="3"/>
  </r>
  <r>
    <x v="0"/>
    <n v="1316"/>
    <x v="0"/>
    <x v="21"/>
    <s v="澳佳宝（blackmores）"/>
    <n v="222671"/>
    <s v="黛浓有限公司"/>
    <s v="黛浓有限公司"/>
    <x v="371"/>
    <n v="798"/>
    <s v="澳佳宝（blackmores）【2018新版带防伪】VE面霜天然维生素E霜冰冰霜 50g"/>
    <x v="3"/>
  </r>
  <r>
    <x v="0"/>
    <n v="1316"/>
    <x v="0"/>
    <x v="22"/>
    <s v="GNC"/>
    <n v="171862"/>
    <s v="GNC公司"/>
    <s v="大众营养投资公司"/>
    <x v="935"/>
    <n v="2886"/>
    <s v="美国GNC维生素C保湿面霜 57g"/>
    <x v="3"/>
  </r>
  <r>
    <x v="1"/>
    <n v="1316"/>
    <x v="0"/>
    <x v="21"/>
    <s v="澳佳宝（Blackmores）"/>
    <n v="21324"/>
    <s v="黛浓有限公司"/>
    <s v="质控聚合品牌"/>
    <x v="936"/>
    <n v="124138"/>
    <s v="澳佳宝（Blackmores）维生素VE面霜 50G 滋润 保湿 不油腻 【两支装】"/>
    <x v="3"/>
  </r>
  <r>
    <x v="0"/>
    <n v="1316"/>
    <x v="0"/>
    <x v="25"/>
    <s v="九阳（Joyoung）"/>
    <n v="9774"/>
    <s v="九阳股份"/>
    <s v="九阳股份有限公司"/>
    <x v="10"/>
    <n v="461"/>
    <s v="飞科（FLYCO）电动剃须刀 去毛球器充电器 电源线 剃须刀毛球修剪器配件"/>
    <x v="3"/>
  </r>
  <r>
    <x v="0"/>
    <n v="1316"/>
    <x v="0"/>
    <x v="21"/>
    <s v="澳佳宝（BLACKMORES）"/>
    <n v="163991"/>
    <s v="黛浓有限公司"/>
    <s v="黛浓有限公司"/>
    <x v="937"/>
    <n v="11042"/>
    <s v="澳佳宝（Blackmores）VE面霜天然维生素面霜润肤霜 50g 冰冰霜/润肤霜/妆前保湿乳"/>
    <x v="3"/>
  </r>
  <r>
    <x v="0"/>
    <n v="1316"/>
    <x v="0"/>
    <x v="21"/>
    <s v="Blackmores"/>
    <n v="144123"/>
    <s v="黛浓有限公司"/>
    <s v="质控聚合品牌"/>
    <x v="122"/>
    <n v="323"/>
    <s v="澳洲进口 Blackmores澳佳宝ve面霜天然维生素面霜润肤霜 50G 2盒装"/>
    <x v="3"/>
  </r>
  <r>
    <x v="0"/>
    <n v="12259"/>
    <x v="2"/>
    <x v="33"/>
    <s v="古井贡"/>
    <n v="84246"/>
    <s v="古井贡集团"/>
    <s v="安徽古井贡酒股份有限公司"/>
    <x v="938"/>
    <n v="10622597"/>
    <s v="（下单立减到手价288，再送古井大曲一瓶）50度 古井贡酒 年份原浆(古8)500ml 古井贡 白酒"/>
    <x v="3"/>
  </r>
  <r>
    <x v="0"/>
    <n v="12259"/>
    <x v="2"/>
    <x v="40"/>
    <s v="CLORIS"/>
    <n v="359425"/>
    <s v="五粮液集团"/>
    <s v="四川省宜宾五粮液集团有限公司"/>
    <x v="96"/>
    <n v="781"/>
    <s v="果酒  CLORIS青梅酒花香女士果酒10度 五粮液集团出品 青梅桂花香果酒480ml"/>
    <x v="3"/>
  </r>
  <r>
    <x v="0"/>
    <n v="12259"/>
    <x v="2"/>
    <x v="40"/>
    <s v="亚洲"/>
    <n v="276734"/>
    <s v="五粮液集团"/>
    <s v="四川省宜宾五粮液集团有限公司"/>
    <x v="939"/>
    <n v="0"/>
    <s v="白酒酒具 倒酒分酒器 一个分酒器+六个酒杯"/>
    <x v="3"/>
  </r>
  <r>
    <x v="1"/>
    <n v="12259"/>
    <x v="2"/>
    <x v="45"/>
    <s v="茅台（MOUTAI）"/>
    <n v="12310"/>
    <s v="茅台集团"/>
    <s v="中国贵州茅台酒厂(集团)有限责任公司"/>
    <x v="940"/>
    <n v="247945979"/>
    <s v="贵州茅台集团白金酒公司 酱香型白酒53度（金如意）500ml 单瓶装"/>
    <x v="3"/>
  </r>
  <r>
    <x v="0"/>
    <n v="12259"/>
    <x v="2"/>
    <x v="45"/>
    <s v="白金酒"/>
    <n v="3942"/>
    <s v="茅台集团"/>
    <s v="贵州茅台酒厂（集团）白金酒责任有限公司"/>
    <x v="941"/>
    <n v="1489869"/>
    <s v="赠品专用白金酒酒具"/>
    <x v="3"/>
  </r>
  <r>
    <x v="1"/>
    <n v="12259"/>
    <x v="2"/>
    <x v="33"/>
    <s v="古井贡酒"/>
    <n v="7523"/>
    <s v="古井贡集团"/>
    <s v="安徽古井贡酒股份有限公司"/>
    <x v="942"/>
    <n v="36669335"/>
    <s v="礼品袋（适用于古井贡酒年份原浆献礼版50度 500ml）"/>
    <x v="3"/>
  </r>
  <r>
    <x v="0"/>
    <n v="12259"/>
    <x v="2"/>
    <x v="45"/>
    <s v="点酱台"/>
    <n v="311216"/>
    <s v="茅台集团"/>
    <s v="贵州茅台酒厂(集团)白金酒有限责任公司"/>
    <x v="332"/>
    <n v="29112"/>
    <s v="点酱台 贵州茅台集团白金酒 53度坤沙工艺酱香型白酒纯粮食高度酒土豪金喜酒婚宴送礼用酒 单瓶装 (500ml*1"/>
    <x v="3"/>
  </r>
  <r>
    <x v="0"/>
    <n v="12259"/>
    <x v="2"/>
    <x v="45"/>
    <s v="悠蜜"/>
    <n v="187326"/>
    <s v="茅台集团"/>
    <s v="贵州茅台（集团）生态农业产业发展有限公司"/>
    <x v="943"/>
    <n v="7409"/>
    <s v="茅台生态集团悠蜜U味鸡尾酒 6度 200ml/瓶 贵州特产果酒 薄荷风味"/>
    <x v="3"/>
  </r>
  <r>
    <x v="0"/>
    <n v="12259"/>
    <x v="2"/>
    <x v="40"/>
    <s v="五粮迎宾"/>
    <n v="288702"/>
    <s v="五粮液集团"/>
    <s v="四川省宜宾五粮液集团有限公司"/>
    <x v="358"/>
    <n v="37707"/>
    <s v="五粮液股份出品 迎宾酒浓香型白酒 陈酿52度500ml单瓶"/>
    <x v="3"/>
  </r>
  <r>
    <x v="0"/>
    <n v="12259"/>
    <x v="2"/>
    <x v="40"/>
    <s v="五粮神"/>
    <n v="199671"/>
    <s v="五粮液集团"/>
    <s v="四川省宜宾五粮液集团有限公司"/>
    <x v="655"/>
    <n v="35030"/>
    <s v="五粮液股份公司五年老酒 五粮神特酿 52度 浓香型白酒500ml单瓶装"/>
    <x v="3"/>
  </r>
  <r>
    <x v="1"/>
    <n v="12259"/>
    <x v="2"/>
    <x v="45"/>
    <s v="贵州茅台"/>
    <n v="208402"/>
    <s v="茅台集团"/>
    <s v="中国贵州茅台酒厂（集团）有限责任公司"/>
    <x v="349"/>
    <n v="0"/>
    <s v="茅台王子酒（小酒字版）礼品袋"/>
    <x v="3"/>
  </r>
  <r>
    <x v="1"/>
    <n v="12259"/>
    <x v="2"/>
    <x v="40"/>
    <s v="五粮液"/>
    <n v="155136"/>
    <s v="五粮液集团"/>
    <s v="四川省宜宾五粮液集团有限公司"/>
    <x v="944"/>
    <n v="13551255"/>
    <s v="五粮液股份 富贵吉祥典藏袋子 送礼专用礼品袋  高档手提袋 双支装白酒礼袋（不含酒水）"/>
    <x v="3"/>
  </r>
  <r>
    <x v="0"/>
    <n v="12259"/>
    <x v="2"/>
    <x v="40"/>
    <s v="五粮醇"/>
    <n v="44843"/>
    <s v="五粮液集团"/>
    <s v="四川省宜宾五粮液集团有限公司"/>
    <x v="945"/>
    <n v="362637"/>
    <s v="礼品袋 适用于 五粮醇 500ml"/>
    <x v="3"/>
  </r>
  <r>
    <x v="0"/>
    <n v="12259"/>
    <x v="2"/>
    <x v="45"/>
    <s v="茅台醇"/>
    <n v="63821"/>
    <s v="茅台集团"/>
    <s v="中国贵州茅台酒厂(集团)有限责任公司"/>
    <x v="12"/>
    <n v="0"/>
    <s v="茅台集团白酒礼品袋礼盒袋 1每2瓶送1个 可用 典藏陈酿"/>
    <x v="3"/>
  </r>
  <r>
    <x v="0"/>
    <n v="12259"/>
    <x v="2"/>
    <x v="45"/>
    <s v="贵州"/>
    <n v="56979"/>
    <s v="茅台集团"/>
    <s v="中国贵州茅台酒厂(集团)有限责任公司"/>
    <x v="946"/>
    <n v="258928"/>
    <s v="（金属盖）闷倒驴白酒68度2500ml*2不锈钢背壶高粱原浆酒 整箱两瓶"/>
    <x v="3"/>
  </r>
  <r>
    <x v="0"/>
    <n v="12259"/>
    <x v="2"/>
    <x v="45"/>
    <s v="天朝上品"/>
    <n v="31697"/>
    <s v="茅台集团"/>
    <s v="贵州茅台酒厂集团技术开发公司"/>
    <x v="947"/>
    <n v="2294726"/>
    <s v="茅台集团技术开发天朝上品贵人酒53度柔和酱香型高度白酒纯粮食"/>
    <x v="3"/>
  </r>
  <r>
    <x v="0"/>
    <n v="12259"/>
    <x v="2"/>
    <x v="45"/>
    <s v="家常福"/>
    <n v="224476"/>
    <s v="茅台集团"/>
    <s v="贵州茅台酒厂集团技术开发公司"/>
    <x v="122"/>
    <n v="1470"/>
    <s v="贵州茅台酒厂技开 封藏原浆酒V80浓香型白酒礼盒52度500mlx6瓶 整箱装"/>
    <x v="3"/>
  </r>
  <r>
    <x v="0"/>
    <n v="12259"/>
    <x v="2"/>
    <x v="40"/>
    <s v="尖庄"/>
    <n v="26631"/>
    <s v="五粮液集团"/>
    <s v="四川省宜宾五粮液集团有限公司"/>
    <x v="8"/>
    <n v="2880"/>
    <s v="陈年老酒 尖庄曲酒（精品）90年代 52度 500ml"/>
    <x v="3"/>
  </r>
  <r>
    <x v="1"/>
    <n v="12259"/>
    <x v="2"/>
    <x v="40"/>
    <s v="尖庄"/>
    <n v="26631"/>
    <s v="五粮液集团"/>
    <s v="四川省宜宾五粮液集团有限公司"/>
    <x v="948"/>
    <n v="923427"/>
    <s v="五粮液 股份出品 尖庄曲酒盒装52度500ml*6盒 整箱装"/>
    <x v="3"/>
  </r>
  <r>
    <x v="0"/>
    <n v="12259"/>
    <x v="2"/>
    <x v="45"/>
    <s v="習水"/>
    <n v="256580"/>
    <s v="茅台集团"/>
    <s v="贵州茅台酒厂（集团）习酒有限责任公司"/>
    <x v="932"/>
    <n v="479"/>
    <s v="贵州省53度酱香型粮食酒  茅台镇原浆纯粮白酒礼盒 整箱特价 一瓶试喝装  1*500ml"/>
    <x v="3"/>
  </r>
  <r>
    <x v="0"/>
    <n v="12259"/>
    <x v="2"/>
    <x v="45"/>
    <s v="普天同庆"/>
    <n v="65754"/>
    <s v="茅台集团"/>
    <s v="贵州茅台酒厂(集团)习酒有限责任公司"/>
    <x v="949"/>
    <n v="38372"/>
    <s v="贵州茅台集团普天同庆6陈酿礼盒52度500ml*2瓶 两个酒杯 浓香型白酒"/>
    <x v="3"/>
  </r>
  <r>
    <x v="1"/>
    <n v="12259"/>
    <x v="2"/>
    <x v="2"/>
    <s v="酒鬼（JIUGUI）"/>
    <n v="26050"/>
    <s v="酒鬼股份"/>
    <s v="酒鬼酒股份有限公司"/>
    <x v="950"/>
    <n v="8881954"/>
    <s v="酒鬼 白酒 黑金版 馥郁香型 52度 500ml*6瓶 整箱装"/>
    <x v="3"/>
  </r>
  <r>
    <x v="0"/>
    <n v="12259"/>
    <x v="2"/>
    <x v="45"/>
    <s v="祝尊富贵"/>
    <n v="373840"/>
    <s v="茅台集团"/>
    <s v="贵州茅台酒厂集团技术开发公司"/>
    <x v="679"/>
    <n v="19669"/>
    <s v="贵州茅台集团白酒礼盒 茅台集团一帆风顺白酒礼盒 2瓶装52度白酒礼盒  送礼品袋 高档白酒礼盒"/>
    <x v="3"/>
  </r>
  <r>
    <x v="0"/>
    <n v="12259"/>
    <x v="2"/>
    <x v="45"/>
    <s v="贵州茅台"/>
    <n v="208402"/>
    <s v="茅台集团"/>
    <s v="中国贵州茅台酒厂（集团）有限责任公司"/>
    <x v="951"/>
    <n v="38755757"/>
    <s v="（拍十个送一个）茅台 实木底座 单只 数量不多 售完即止"/>
    <x v="3"/>
  </r>
  <r>
    <x v="1"/>
    <n v="12259"/>
    <x v="2"/>
    <x v="45"/>
    <s v="习酒"/>
    <n v="17981"/>
    <s v="茅台集团"/>
    <s v="贵州茅台酒厂(集团)习酒有限责任公司"/>
    <x v="952"/>
    <n v="58875947"/>
    <s v="贵州 习酒 金质 53度 100ml 单瓶装"/>
    <x v="3"/>
  </r>
  <r>
    <x v="1"/>
    <n v="12259"/>
    <x v="2"/>
    <x v="40"/>
    <s v="元曲"/>
    <n v="359888"/>
    <s v="五粮液集团"/>
    <s v="四川省宜宾五粮液集团有限公司"/>
    <x v="272"/>
    <n v="15208"/>
    <s v="元曲 浓香型白酒 52度 500ml"/>
    <x v="3"/>
  </r>
  <r>
    <x v="0"/>
    <n v="12259"/>
    <x v="2"/>
    <x v="40"/>
    <s v="永福酱酒"/>
    <n v="412740"/>
    <s v="五粮液集团"/>
    <s v="四川省宜宾五粮液集团有限公司"/>
    <x v="122"/>
    <n v="1689"/>
    <s v="五粮液 永福酱酒 53度 酱香型白酒 500ml 单支 单瓶"/>
    <x v="3"/>
  </r>
  <r>
    <x v="1"/>
    <n v="12259"/>
    <x v="2"/>
    <x v="40"/>
    <s v="五粮醇"/>
    <n v="44843"/>
    <s v="五粮液集团"/>
    <s v="四川省宜宾五粮液集团有限公司"/>
    <x v="953"/>
    <n v="8889209"/>
    <s v="五粮醇 礼品袋（适用于臻选6）"/>
    <x v="3"/>
  </r>
  <r>
    <x v="0"/>
    <n v="12259"/>
    <x v="2"/>
    <x v="45"/>
    <s v="老門牌"/>
    <n v="343856"/>
    <s v="茅台集团"/>
    <s v="贵州茅台酒厂技术开发公司"/>
    <x v="111"/>
    <n v="32874"/>
    <s v="茅台集团茅台技开拉萨玛咖酒 拉萨净土（小瓶酱香型玛咖酒）53度白酒"/>
    <x v="3"/>
  </r>
  <r>
    <x v="0"/>
    <n v="12259"/>
    <x v="2"/>
    <x v="45"/>
    <s v="茅台（moutai）"/>
    <n v="162855"/>
    <s v="茅台集团"/>
    <s v="中国贵州茅台酒厂(集团)有限责任公司"/>
    <x v="954"/>
    <n v="9128987"/>
    <s v="酒滴 茅台酒开瓶器 茅台开瓶器 银色"/>
    <x v="3"/>
  </r>
  <r>
    <x v="0"/>
    <n v="12259"/>
    <x v="2"/>
    <x v="40"/>
    <s v="国鼎"/>
    <n v="73195"/>
    <s v="五粮液集团"/>
    <s v="四川省宜宾五粮液集团保健酒有限责任公司"/>
    <x v="12"/>
    <n v="265"/>
    <s v="【宜宾馆】国鼎蛹虫草酒52度 单瓶500ml 喜宴送礼 绿盒装 单瓶装"/>
    <x v="3"/>
  </r>
  <r>
    <x v="0"/>
    <n v="12259"/>
    <x v="2"/>
    <x v="40"/>
    <s v="纳福"/>
    <n v="208858"/>
    <s v="五粮液集团"/>
    <s v="四川省宜宾五粮液集团有限公司"/>
    <x v="955"/>
    <n v="321835"/>
    <s v="纳福陈酿礼袋"/>
    <x v="3"/>
  </r>
  <r>
    <x v="1"/>
    <n v="12259"/>
    <x v="2"/>
    <x v="2"/>
    <s v="湘泉"/>
    <n v="18256"/>
    <s v="酒鬼股份"/>
    <s v="酒鬼酒股份有限公司"/>
    <x v="55"/>
    <n v="3775"/>
    <s v="【整箱】 湘泉红陶 馥郁香型  白酒 52度 500ml*6瓶 （内含3支手提袋）"/>
    <x v="3"/>
  </r>
  <r>
    <x v="0"/>
    <n v="12259"/>
    <x v="2"/>
    <x v="40"/>
    <s v="壹玖壹捌"/>
    <n v="370203"/>
    <s v="五粮液集团"/>
    <s v="四川省宜宾五粮液集团有限公司"/>
    <x v="8"/>
    <n v="629"/>
    <s v="宜宾五粮液生态酿酒出品 52度白酒 华彩人生A30 整箱"/>
    <x v="3"/>
  </r>
  <r>
    <x v="0"/>
    <n v="12259"/>
    <x v="2"/>
    <x v="40"/>
    <s v="国五液"/>
    <n v="321429"/>
    <s v="五粮液集团"/>
    <s v="四川省宜宾五粮液集团有限公司"/>
    <x v="272"/>
    <n v="27901"/>
    <s v="国五液红瓶专用 【礼品袋】"/>
    <x v="3"/>
  </r>
  <r>
    <x v="0"/>
    <n v="12259"/>
    <x v="2"/>
    <x v="45"/>
    <s v="习酒"/>
    <n v="226309"/>
    <s v="茅台集团"/>
    <s v="贵州茅台酒厂（集团）习酒有限责任公司"/>
    <x v="956"/>
    <n v="18415353"/>
    <s v="（赠品勿拍）习酒 （8100） 酱香型白酒 53度 100ml 单瓶装"/>
    <x v="3"/>
  </r>
  <r>
    <x v="1"/>
    <n v="12259"/>
    <x v="2"/>
    <x v="45"/>
    <s v="茅乡"/>
    <n v="98287"/>
    <s v="茅台集团"/>
    <s v="中国贵州茅台酒厂(集团)有限责任公司"/>
    <x v="957"/>
    <n v="378047"/>
    <s v="【整箱】茅台集团 福满四季20 浓香型白酒 52度500ml*6瓶(内含3支礼品袋）"/>
    <x v="3"/>
  </r>
  <r>
    <x v="0"/>
    <n v="12259"/>
    <x v="2"/>
    <x v="33"/>
    <s v="古井"/>
    <n v="84017"/>
    <s v="古井贡集团"/>
    <s v="安徽古井贡酒股份有限公司"/>
    <x v="958"/>
    <n v="55272"/>
    <s v="红星 二锅头 清香型 56度 100ml*24瓶（衢州柯城区衢江区城区专享）"/>
    <x v="3"/>
  </r>
  <r>
    <x v="0"/>
    <n v="12259"/>
    <x v="2"/>
    <x v="45"/>
    <s v="播窖"/>
    <n v="302721"/>
    <s v="茅台集团"/>
    <s v="贵州茅台酒厂（集团）保健酒业有限公司"/>
    <x v="36"/>
    <n v="5691"/>
    <s v="播窖圆1935浓香型白酒52度500ml"/>
    <x v="3"/>
  </r>
  <r>
    <x v="1"/>
    <n v="12259"/>
    <x v="2"/>
    <x v="40"/>
    <s v="CLORIS"/>
    <n v="359425"/>
    <s v="五粮液集团"/>
    <s v="四川省宜宾五粮液集团有限公司"/>
    <x v="959"/>
    <n v="4605"/>
    <s v="CLORIS 青梅酒 桂花香果酒480ml  女士酒10度 五粮液集团出品"/>
    <x v="3"/>
  </r>
  <r>
    <x v="0"/>
    <n v="12259"/>
    <x v="2"/>
    <x v="33"/>
    <s v="古井贡（GJG）"/>
    <n v="122794"/>
    <s v="古井贡集团"/>
    <s v="安徽古井贡酒股份有限公司"/>
    <x v="960"/>
    <n v="763364"/>
    <s v="礼品袋 手提袋适用于年份原浆中国香古8"/>
    <x v="3"/>
  </r>
  <r>
    <x v="1"/>
    <n v="12259"/>
    <x v="2"/>
    <x v="45"/>
    <s v="茅台醇"/>
    <n v="63821"/>
    <s v="茅台集团"/>
    <s v="中国贵州茅台酒厂(集团)有限责任公司"/>
    <x v="961"/>
    <n v="19481"/>
    <s v="茅台醇 柔酒 52度 500ml"/>
    <x v="3"/>
  </r>
  <r>
    <x v="0"/>
    <n v="12259"/>
    <x v="2"/>
    <x v="45"/>
    <s v="习窖"/>
    <n v="334266"/>
    <s v="茅台集团"/>
    <s v="贵州茅台酒厂（集团）习酒有限责任公司"/>
    <x v="36"/>
    <n v="5349"/>
    <s v="贵州茅台集团 习酒 习窖20 酱香型礼盒装送礼收藏白酒 53度 500ml*1瓶"/>
    <x v="3"/>
  </r>
  <r>
    <x v="0"/>
    <n v="12259"/>
    <x v="2"/>
    <x v="44"/>
    <s v="洋河"/>
    <n v="26909"/>
    <s v="洋河酒厂"/>
    <s v="江苏洋河酒厂股份有限公司"/>
    <x v="962"/>
    <n v="53955694"/>
    <s v="（限时送整箱白酒）洋河42度 洋河特曲（珠光蓝）500ml*6 白酒整箱"/>
    <x v="3"/>
  </r>
  <r>
    <x v="0"/>
    <n v="12259"/>
    <x v="2"/>
    <x v="45"/>
    <s v="京匠"/>
    <n v="332665"/>
    <s v="茅台集团"/>
    <s v="贵州茅台酒厂（集团）习酒有限公司"/>
    <x v="587"/>
    <n v="19090"/>
    <s v="贵州习酒 京匠酒 百家谱  酱香型白酒53度黑瓶礼盒装 家风承范 国色天香 贵州习酒 京匠百家谱500ml*1"/>
    <x v="3"/>
  </r>
  <r>
    <x v="0"/>
    <n v="12259"/>
    <x v="2"/>
    <x v="40"/>
    <s v="酿神"/>
    <n v="342712"/>
    <s v="五粮液集团"/>
    <s v="四川省宜宾五粮液集团有限公司"/>
    <x v="59"/>
    <n v="1013"/>
    <s v="宜宾五粮液股份公司52度酿神佳品500ml浓香型白酒 单瓶"/>
    <x v="3"/>
  </r>
  <r>
    <x v="0"/>
    <n v="12259"/>
    <x v="2"/>
    <x v="45"/>
    <s v="茅台（MAITAI）"/>
    <n v="171677"/>
    <s v="茅台集团"/>
    <s v="中国贵州茅台酒厂（集团）有限公司"/>
    <x v="963"/>
    <n v="354552"/>
    <s v="贵州茅台集团茅台醇香（V50）52度浓香型白酒1.5L礼盒装 两瓶整箱装"/>
    <x v="3"/>
  </r>
  <r>
    <x v="0"/>
    <n v="12259"/>
    <x v="2"/>
    <x v="44"/>
    <s v="星得斯"/>
    <n v="61223"/>
    <s v="洋河酒厂"/>
    <s v="江苏洋河酒厂股份有限公司"/>
    <x v="964"/>
    <n v="382725"/>
    <s v="红酒开瓶器多功能 海马刀"/>
    <x v="3"/>
  </r>
  <r>
    <x v="0"/>
    <n v="12259"/>
    <x v="2"/>
    <x v="45"/>
    <s v="习酒庄园"/>
    <n v="402128"/>
    <s v="茅台集团"/>
    <s v="贵州茅台酒厂（集团）习酒有限责任公司"/>
    <x v="1"/>
    <n v="4134"/>
    <s v="茅台集团 贵州习酒1952习酒庄园 52度浓香型白酒500ml*6瓶 整箱装"/>
    <x v="3"/>
  </r>
  <r>
    <x v="0"/>
    <n v="12259"/>
    <x v="2"/>
    <x v="45"/>
    <s v="台源"/>
    <n v="146946"/>
    <s v="茅台集团"/>
    <s v="贵州茅台酒厂(集团)保健酒业有限公司"/>
    <x v="347"/>
    <n v="47233"/>
    <s v="贵州茅台集团出品猪年猪宝宝艺术纪念小酒生肖酒52度浓香型白酒 单瓶装800ml（买一赠一）"/>
    <x v="3"/>
  </r>
  <r>
    <x v="0"/>
    <n v="12259"/>
    <x v="2"/>
    <x v="2"/>
    <s v="酒鬼（JIUGUI）"/>
    <n v="26050"/>
    <s v="酒鬼股份"/>
    <s v="酒鬼酒股份有限公司"/>
    <x v="965"/>
    <n v="9899268"/>
    <s v="（爆款补货，下单送小湘泉*2）酒鬼52度 原浆酒500ml*6 白酒整箱 酒仙"/>
    <x v="3"/>
  </r>
  <r>
    <x v="1"/>
    <n v="12259"/>
    <x v="2"/>
    <x v="40"/>
    <s v="福禄寿禧"/>
    <n v="359323"/>
    <s v="五粮液集团"/>
    <s v="四川省宜宾五粮液集团有限公司"/>
    <x v="786"/>
    <n v="50460"/>
    <s v="福禄寿禧 白酒 福禄寿禧（四瓶套酒181）套组 WLY-004-A"/>
    <x v="3"/>
  </r>
  <r>
    <x v="0"/>
    <n v="12259"/>
    <x v="2"/>
    <x v="45"/>
    <s v="粲酒"/>
    <n v="371623"/>
    <s v="茅台集团"/>
    <s v="贵州茅台（集团）生态农业产业发展有限公司"/>
    <x v="4"/>
    <n v="1460"/>
    <s v="粲酒糯米酒黄酒 清酿甜米酒微醺 乐观小酒礼盒装整箱13度150ml*6瓶"/>
    <x v="3"/>
  </r>
  <r>
    <x v="0"/>
    <n v="12259"/>
    <x v="2"/>
    <x v="45"/>
    <s v="GJM"/>
    <n v="264313"/>
    <s v="茅台集团"/>
    <s v="中国贵州茅台酒厂(集团)有限责任公司"/>
    <x v="966"/>
    <n v="200545"/>
    <s v="贵州茅台集团（MOUTAI）庆典贵宾酒 52度浓香型白酒 婚礼白酒 结婚喜庆婚宴用酒 整箱6瓶装 1箱6瓶"/>
    <x v="3"/>
  </r>
  <r>
    <x v="0"/>
    <n v="12259"/>
    <x v="2"/>
    <x v="45"/>
    <s v="茅台不老"/>
    <n v="238405"/>
    <s v="茅台集团"/>
    <s v="中国贵州茅台酒厂（集团）有限责任公司"/>
    <x v="570"/>
    <n v="32778"/>
    <s v="贵州茅台集团 53度 茅台不老酒 整箱装 500ml*6 酱香型白酒"/>
    <x v="3"/>
  </r>
  <r>
    <x v="0"/>
    <n v="12259"/>
    <x v="2"/>
    <x v="40"/>
    <s v="福禄寿禧"/>
    <n v="359323"/>
    <s v="五粮液集团"/>
    <s v="四川省宜宾五粮液集团有限公司"/>
    <x v="909"/>
    <n v="0"/>
    <s v="福禄寿禧四屏臻享专用【皮质礼品盒】"/>
    <x v="3"/>
  </r>
  <r>
    <x v="0"/>
    <n v="12259"/>
    <x v="2"/>
    <x v="45"/>
    <s v="白金"/>
    <n v="282286"/>
    <s v="茅台集团"/>
    <s v="贵州茅台酒厂（集团）白金酒有限责任公司."/>
    <x v="967"/>
    <n v="980735"/>
    <s v="酒友网 白金酒 贵州茅台集团白金酒公司 白金陈酒K18浓香型52度白酒 1*6瓶 整箱"/>
    <x v="3"/>
  </r>
  <r>
    <x v="0"/>
    <n v="12259"/>
    <x v="2"/>
    <x v="45"/>
    <s v="經典"/>
    <n v="292243"/>
    <s v="茅台集团"/>
    <s v="贵州茅台酒厂（集团）习酒有限责任公司"/>
    <x v="968"/>
    <n v="39211"/>
    <s v="贵州茅台集团习酒经典演义五虎上将酒52度国产浓香型白酒600ml*5名酒收藏 礼盒装 五虎上将5瓶礼盒装"/>
    <x v="3"/>
  </r>
  <r>
    <x v="0"/>
    <n v="12259"/>
    <x v="2"/>
    <x v="40"/>
    <s v="五粮PTVIP"/>
    <n v="402346"/>
    <s v="五粮液集团"/>
    <s v="四川省宜宾五粮液集团有限公司"/>
    <x v="343"/>
    <n v="36112"/>
    <s v="五粮液（WULIANGYE） 五粮液股份有限公司浓香型52度五粮PTVIP优品级 整箱500ml*6"/>
    <x v="3"/>
  </r>
  <r>
    <x v="0"/>
    <n v="12259"/>
    <x v="2"/>
    <x v="45"/>
    <s v="茅台"/>
    <n v="226231"/>
    <s v="茅台集团"/>
    <s v="中国贵州茅台酒厂（集团）有限责任公司"/>
    <x v="969"/>
    <n v="328478"/>
    <s v="贵州茅台集团出品 传奇黔酒封坛1992金装大瓶白酒礼盒 52度兼香型 2.5L装 单瓶装"/>
    <x v="3"/>
  </r>
  <r>
    <x v="0"/>
    <n v="12259"/>
    <x v="2"/>
    <x v="40"/>
    <s v="五粮头曲"/>
    <n v="286335"/>
    <s v="五粮液集团"/>
    <s v="四川省宜宾五粮液集团有限公司"/>
    <x v="59"/>
    <n v="1817"/>
    <s v="五粮液股份公司出品 52度五粮头曲 浓香型白酒500ml 6瓶整箱"/>
    <x v="3"/>
  </r>
  <r>
    <x v="1"/>
    <n v="12259"/>
    <x v="2"/>
    <x v="42"/>
    <s v="水井坊"/>
    <n v="16147"/>
    <s v="水井坊股份"/>
    <s v="四川水井坊股份有限公司"/>
    <x v="970"/>
    <n v="35017600"/>
    <s v="礼品袋（适用于水井坊臻酿八號38度 500ml）"/>
    <x v="3"/>
  </r>
  <r>
    <x v="0"/>
    <n v="12259"/>
    <x v="2"/>
    <x v="40"/>
    <s v="五粮液（wuliangye）"/>
    <n v="205649"/>
    <s v="五粮液集团"/>
    <s v="四川省宜宾五粮液集团有限公司"/>
    <x v="971"/>
    <n v="5515217"/>
    <s v="（多买多优惠）五粮液52度 锦上添花醇品级500ml（2016年）*6 白酒 整箱装"/>
    <x v="3"/>
  </r>
  <r>
    <x v="0"/>
    <n v="12259"/>
    <x v="2"/>
    <x v="45"/>
    <s v="贵州习酒"/>
    <n v="48281"/>
    <s v="茅台集团"/>
    <s v="贵州茅台酒厂(集团)习酒有限责任公司"/>
    <x v="972"/>
    <n v="135104"/>
    <s v="贵州习酒 老方瓶 53度酱香型白酒500ml*6瓶整箱装"/>
    <x v="3"/>
  </r>
  <r>
    <x v="0"/>
    <n v="12259"/>
    <x v="2"/>
    <x v="40"/>
    <s v="五粮液（WULIANGYE）"/>
    <n v="171672"/>
    <s v="五粮液集团"/>
    <s v="四川省宜宾五粮液集团有限公司"/>
    <x v="973"/>
    <n v="44636010"/>
    <s v="（限时秒杀）五粮液酱香型53度永福酱酒（老酱）500ml（2010—2012年产） 单瓶"/>
    <x v="3"/>
  </r>
  <r>
    <x v="0"/>
    <n v="12259"/>
    <x v="2"/>
    <x v="33"/>
    <s v="古井贡年份原浆"/>
    <n v="183182"/>
    <s v="古井贡集团"/>
    <s v="安徽古井贡酒股份有限公司"/>
    <x v="974"/>
    <n v="85793"/>
    <s v="礼品袋（适用于古井贡酒年份原浆献礼版 500ml）"/>
    <x v="3"/>
  </r>
  <r>
    <x v="0"/>
    <n v="12259"/>
    <x v="2"/>
    <x v="40"/>
    <s v="经典人生"/>
    <n v="355151"/>
    <s v="五粮液集团"/>
    <s v="四川省宜宾五粮液集团有限公司"/>
    <x v="975"/>
    <n v="45554"/>
    <s v="宜宾五粮液股份公司 经典人生 精品 礼品袋"/>
    <x v="3"/>
  </r>
  <r>
    <x v="0"/>
    <n v="12259"/>
    <x v="2"/>
    <x v="40"/>
    <s v="五味人生"/>
    <n v="295892"/>
    <s v="五粮液集团"/>
    <s v="宜宾五粮液生态酿酒有限公司"/>
    <x v="12"/>
    <n v="828"/>
    <s v="宜宾五粮液集团 52度浓香型白酒 五味人生帝运（19） 450ml 整箱6瓶"/>
    <x v="3"/>
  </r>
  <r>
    <x v="1"/>
    <n v="12259"/>
    <x v="2"/>
    <x v="40"/>
    <s v="五粮液（wuliangye）"/>
    <n v="205649"/>
    <s v="五粮液集团"/>
    <s v="四川省宜宾五粮液集团有限公司"/>
    <x v="310"/>
    <n v="206375"/>
    <s v="五粮液（wuliangye） 52度 华耀贵宾佳品 整箱装   团年聚会  婚礼用酒   500ml*6瓶 浓香型白酒礼盒装"/>
    <x v="3"/>
  </r>
  <r>
    <x v="0"/>
    <n v="12259"/>
    <x v="2"/>
    <x v="45"/>
    <s v="茅坛"/>
    <n v="341796"/>
    <s v="茅台集团"/>
    <s v="中国贵州茅台酒厂有限责任公司"/>
    <x v="976"/>
    <n v="65466"/>
    <s v="贵州茅台集团白酒52度茅坛窖龄酒T90浓香型礼盒装喜酒婚宴酒整箱装500ml*6"/>
    <x v="3"/>
  </r>
  <r>
    <x v="0"/>
    <n v="12259"/>
    <x v="2"/>
    <x v="45"/>
    <s v="汉酱"/>
    <n v="393745"/>
    <s v="茅台集团"/>
    <s v="中国贵州茅台酒厂(集团)有限责任公司"/>
    <x v="332"/>
    <n v="5410"/>
    <s v="贵州茅台 茅台集团汉酱白酒 51度酱香型白酒 500ml*单瓶装"/>
    <x v="3"/>
  </r>
  <r>
    <x v="0"/>
    <n v="12259"/>
    <x v="2"/>
    <x v="45"/>
    <s v="茅台王子酒"/>
    <n v="247094"/>
    <s v="茅台集团"/>
    <s v="中国贵州茅台酒厂有限责任公司"/>
    <x v="4"/>
    <n v="11454"/>
    <s v="53度茅台王子酒（抗战胜利70周年）2015年 500ml*4瓶 整箱发货"/>
    <x v="3"/>
  </r>
  <r>
    <x v="0"/>
    <n v="12259"/>
    <x v="2"/>
    <x v="44"/>
    <s v="洋河酒厂（YANGHE）"/>
    <n v="218860"/>
    <s v="洋河酒厂"/>
    <s v="江苏洋河酒厂股份有限公司"/>
    <x v="55"/>
    <n v="9490"/>
    <s v="洋河特曲 浓香型白酒 52度 500ml 整件*6"/>
    <x v="3"/>
  </r>
  <r>
    <x v="0"/>
    <n v="12259"/>
    <x v="2"/>
    <x v="45"/>
    <s v="贵州茅台酒"/>
    <n v="295550"/>
    <s v="茅台集团"/>
    <s v="中国贵州茅台酒厂（集团）有限责任公司"/>
    <x v="55"/>
    <n v="47053"/>
    <s v="贵州茅台酒 53度飞天 小酒 条茅 白条 白色条盒装 50ml*5瓶 飞天茅台53度50ml*5瓶小酒版礼盒装金色条"/>
    <x v="3"/>
  </r>
  <r>
    <x v="1"/>
    <n v="12259"/>
    <x v="2"/>
    <x v="45"/>
    <s v="华茅"/>
    <n v="417233"/>
    <s v="茅台集团"/>
    <s v="中国贵州茅台酒厂（集团）有限责任公司"/>
    <x v="977"/>
    <n v="1211326"/>
    <s v="茅台 华茅 鉴藏  53度 酱香型白酒 3L 坛装礼盒"/>
    <x v="3"/>
  </r>
  <r>
    <x v="0"/>
    <n v="12259"/>
    <x v="2"/>
    <x v="45"/>
    <s v="习将军"/>
    <n v="360405"/>
    <s v="茅台集团"/>
    <s v="贵州茅台酒厂（集团）习酒有限责任公司"/>
    <x v="12"/>
    <n v="968"/>
    <s v="习将军 茅台集团 贵州习酒 中将 53度酱香型白酒 礼盒装 窖藏1998同窖 500ml*6瓶"/>
    <x v="3"/>
  </r>
  <r>
    <x v="0"/>
    <n v="12259"/>
    <x v="2"/>
    <x v="33"/>
    <s v="古井贡酒"/>
    <n v="7523"/>
    <s v="古井贡集团"/>
    <s v="安徽古井贡酒股份有限公司"/>
    <x v="978"/>
    <n v="245413"/>
    <s v="陈年老酒 金古井酒 50度 2011年 500ml*6瓶"/>
    <x v="3"/>
  </r>
  <r>
    <x v="0"/>
    <n v="12259"/>
    <x v="2"/>
    <x v="45"/>
    <s v="茅台（MOUTAI）"/>
    <n v="12310"/>
    <s v="茅台集团"/>
    <s v="中国贵州茅台酒厂(集团)有限责任公司"/>
    <x v="979"/>
    <n v="73555534"/>
    <s v="（领券下单更优惠）51度茅台汉酱铂金蓝500ml  白酒"/>
    <x v="3"/>
  </r>
  <r>
    <x v="0"/>
    <n v="12259"/>
    <x v="2"/>
    <x v="45"/>
    <s v="经典"/>
    <n v="82371"/>
    <s v="茅台集团"/>
    <s v="贵州茅台酒厂(集团)习酒有限责任公司"/>
    <x v="980"/>
    <n v="52401"/>
    <s v="贵州茅台集团贵州老窖A20品鉴级浓香型52度礼盒白酒 500ml 整箱6瓶"/>
    <x v="3"/>
  </r>
  <r>
    <x v="1"/>
    <n v="12259"/>
    <x v="2"/>
    <x v="40"/>
    <s v="五粮液（WULIANGYE）"/>
    <n v="171672"/>
    <s v="五粮液集团"/>
    <s v="四川省宜宾五粮液集团有限公司"/>
    <x v="981"/>
    <n v="404496323"/>
    <s v="礼品袋（适用于百家宴500ml）"/>
    <x v="3"/>
  </r>
  <r>
    <x v="0"/>
    <n v="12259"/>
    <x v="2"/>
    <x v="40"/>
    <s v="国杯"/>
    <n v="350819"/>
    <s v="五粮液集团"/>
    <s v="四川省宜宾五粮液集团有限公司"/>
    <x v="5"/>
    <n v="17768"/>
    <s v="宜宾五粮液股份公司出品 52度华耀贵宾佳品酒 浓香型高度纯粮食高粱白酒 整箱礼盒装 特价500ml*6 52度"/>
    <x v="3"/>
  </r>
  <r>
    <x v="0"/>
    <n v="12259"/>
    <x v="2"/>
    <x v="40"/>
    <s v="春夏秋冬"/>
    <n v="83704"/>
    <s v="五粮液集团"/>
    <s v="四川省宜宾五粮液集团有限公司"/>
    <x v="111"/>
    <n v="41101"/>
    <s v="宜宾五粮液股份有限公司出品 52度春夏秋冬高瞻远瞩2.5L 单坛装"/>
    <x v="3"/>
  </r>
  <r>
    <x v="0"/>
    <n v="12259"/>
    <x v="2"/>
    <x v="45"/>
    <s v="赖茅"/>
    <n v="10813"/>
    <s v="茅台集团"/>
    <s v="中国贵州茅台酒厂(集团)有限责任公司"/>
    <x v="982"/>
    <n v="2946837"/>
    <s v="赖茅白酒分酒器5件套装（10ml赖茅白酒杯*4+100ml赖茅分酒器）赠品请勿单拍"/>
    <x v="3"/>
  </r>
  <r>
    <x v="0"/>
    <n v="12259"/>
    <x v="2"/>
    <x v="40"/>
    <s v="五粮特曲"/>
    <n v="66278"/>
    <s v="五粮液集团"/>
    <s v="四川省宜宾五粮液集团有限公司"/>
    <x v="12"/>
    <n v="416"/>
    <s v="五粮特曲 宜宾五粮液股份公司  浓香型 高度白酒 52度500ml 2瓶装"/>
    <x v="3"/>
  </r>
  <r>
    <x v="0"/>
    <n v="12259"/>
    <x v="2"/>
    <x v="40"/>
    <s v="五粮液"/>
    <n v="207145"/>
    <s v="五粮液集团"/>
    <s v="四川省宜宾五粮液集团有限公司"/>
    <x v="983"/>
    <n v="5280358"/>
    <s v="星座配对 五粮液  十二星座  青梅酒 700mL*1瓶   备注：（星座随机发货） 处女座"/>
    <x v="3"/>
  </r>
  <r>
    <x v="0"/>
    <n v="12259"/>
    <x v="2"/>
    <x v="45"/>
    <s v="茅台迎宾酒"/>
    <n v="113655"/>
    <s v="茅台集团"/>
    <s v="中国贵州茅台酒厂(集团)有限责任公司"/>
    <x v="5"/>
    <n v="13188"/>
    <s v="贵州茅台集团白酒礼盒 茅台醇封坛1998 52度 500ml 6瓶 整装"/>
    <x v="3"/>
  </r>
  <r>
    <x v="0"/>
    <n v="12259"/>
    <x v="2"/>
    <x v="42"/>
    <s v="水井坊"/>
    <n v="16147"/>
    <s v="水井坊股份"/>
    <s v="四川水井坊股份有限公司"/>
    <x v="984"/>
    <n v="13532863"/>
    <s v="（领券下单更优惠）水井坊 52度 臻酿八号500ml（6瓶装）浓香型高度 白酒 整箱 礼盒装 含礼袋"/>
    <x v="3"/>
  </r>
  <r>
    <x v="1"/>
    <n v="12259"/>
    <x v="2"/>
    <x v="45"/>
    <s v="天朝上品"/>
    <n v="31697"/>
    <s v="茅台集团"/>
    <s v="贵州茅台酒厂集团技术开发公司"/>
    <x v="985"/>
    <n v="1323372"/>
    <s v="茅台集团技开公司 天朝上品贵人三代53度500ml*6瓶整箱装 柔和酱香型白酒"/>
    <x v="3"/>
  </r>
  <r>
    <x v="0"/>
    <n v="12259"/>
    <x v="2"/>
    <x v="45"/>
    <s v="習酒"/>
    <n v="364972"/>
    <s v="茅台集团"/>
    <s v="中国贵州茅台酒厂（集团）习酒有限责任公司"/>
    <x v="986"/>
    <n v="44694"/>
    <s v="贵州习酒 印象遵义 52度 浓香型 白酒 500ml*6"/>
    <x v="3"/>
  </r>
  <r>
    <x v="0"/>
    <n v="12259"/>
    <x v="2"/>
    <x v="44"/>
    <s v="洋河匠心工坊"/>
    <n v="272150"/>
    <s v="洋河酒厂"/>
    <s v="江苏洋河酒厂股份有限公司"/>
    <x v="12"/>
    <n v="358"/>
    <s v="洋河匠心工坊 2017匠心力作  42度 浓香型白酒 500ml 单瓶装"/>
    <x v="3"/>
  </r>
  <r>
    <x v="0"/>
    <n v="12259"/>
    <x v="2"/>
    <x v="45"/>
    <s v="茅乡"/>
    <n v="98287"/>
    <s v="茅台集团"/>
    <s v="中国贵州茅台酒厂(集团)有限责任公司"/>
    <x v="987"/>
    <n v="462559"/>
    <s v="贵州茅台集团茅乡封藏V16整箱礼盒白酒 52度500ml*6"/>
    <x v="3"/>
  </r>
  <r>
    <x v="0"/>
    <n v="12259"/>
    <x v="2"/>
    <x v="45"/>
    <s v="贵州茅台（MOUTAI）"/>
    <n v="403105"/>
    <s v="茅台集团"/>
    <s v="中国贵州茅台酒厂有限责任公司"/>
    <x v="988"/>
    <n v="480958"/>
    <s v="贵州茅台集团健康产业 酱香型白酒 53度茅台 正和酒 500ml 整箱装6瓶"/>
    <x v="3"/>
  </r>
  <r>
    <x v="0"/>
    <n v="12259"/>
    <x v="2"/>
    <x v="45"/>
    <s v="茅仙酒"/>
    <n v="385061"/>
    <s v="茅台集团"/>
    <s v="中国贵州茅台酒厂（集团）有限公司"/>
    <x v="265"/>
    <n v="34117"/>
    <s v="贵州茅台集团 贵州茅台技开公司出品 茅仙酒 醇香 53度 500ml 柔和酱香型白酒 单瓶礼盒装"/>
    <x v="3"/>
  </r>
  <r>
    <x v="0"/>
    <n v="12259"/>
    <x v="2"/>
    <x v="40"/>
    <s v="五粮印象"/>
    <n v="389744"/>
    <s v="五粮液集团"/>
    <s v="四川省宜宾五粮液集团有限公司"/>
    <x v="16"/>
    <n v="1118"/>
    <s v="【川酒集团】五粮液股份公司出品五粮印象精制52度500ml*6瓶整箱浓香型白酒"/>
    <x v="3"/>
  </r>
  <r>
    <x v="0"/>
    <n v="12259"/>
    <x v="2"/>
    <x v="40"/>
    <s v="五湖液"/>
    <n v="348793"/>
    <s v="五粮液集团"/>
    <s v="四川省宜宾五粮液集团有限公司"/>
    <x v="989"/>
    <n v="21603"/>
    <s v="五粮液股份公司 五湖液钻石浓香型礼盒精装白酒 500ml 52°单瓶 单瓶"/>
    <x v="3"/>
  </r>
  <r>
    <x v="0"/>
    <n v="12259"/>
    <x v="2"/>
    <x v="44"/>
    <s v="洋河蓝色经典"/>
    <n v="127254"/>
    <s v="洋河酒厂"/>
    <s v="江苏洋河酒厂股份有限公司"/>
    <x v="233"/>
    <n v="43086"/>
    <s v="洋河蓝色经典礼盒装白酒  口感绵柔浓香型 52度梦之蓝 M3 礼盒500ML*2瓶"/>
    <x v="3"/>
  </r>
  <r>
    <x v="1"/>
    <n v="12259"/>
    <x v="2"/>
    <x v="44"/>
    <s v="洋河"/>
    <n v="26909"/>
    <s v="洋河酒厂"/>
    <s v="江苏洋河酒厂股份有限公司"/>
    <x v="990"/>
    <n v="244949949"/>
    <s v="金洋河 52度 480ml*6瓶 浓香型白酒 整箱装 洋河股份出品"/>
    <x v="3"/>
  </r>
  <r>
    <x v="1"/>
    <n v="12259"/>
    <x v="2"/>
    <x v="45"/>
    <s v="白金酒"/>
    <n v="3942"/>
    <s v="茅台集团"/>
    <s v="贵州茅台酒厂（集团）白金酒责任有限公司"/>
    <x v="180"/>
    <n v="14611"/>
    <s v="贵州茅台集团白金酒公司 53度酱香型白酒（红酱A6）250mlX12 12瓶箱装"/>
    <x v="3"/>
  </r>
  <r>
    <x v="1"/>
    <n v="12259"/>
    <x v="2"/>
    <x v="45"/>
    <s v="贵州习酒"/>
    <n v="48281"/>
    <s v="茅台集团"/>
    <s v="贵州茅台酒厂(集团)习酒有限责任公司"/>
    <x v="991"/>
    <n v="32415"/>
    <s v="【礼盒】 贵州习酒 帝王金樽 美酒之源 浓香型白酒 42度500ml*4"/>
    <x v="3"/>
  </r>
  <r>
    <x v="1"/>
    <n v="12259"/>
    <x v="2"/>
    <x v="45"/>
    <s v="赖茅"/>
    <n v="10813"/>
    <s v="茅台集团"/>
    <s v="中国贵州茅台酒厂(集团)有限责任公司"/>
    <x v="992"/>
    <n v="26751027"/>
    <s v="茅台 赖茅珍藏53度500ml*6瓶 整箱装 酱香型白酒"/>
    <x v="3"/>
  </r>
  <r>
    <x v="0"/>
    <n v="12259"/>
    <x v="2"/>
    <x v="45"/>
    <s v="传奇黔"/>
    <n v="332094"/>
    <s v="茅台集团"/>
    <s v="贵州茅台酒厂（集团）循环经济产业投资开发有限公司"/>
    <x v="73"/>
    <n v="3782"/>
    <s v="茅台集团 传奇黔酒 封坛1992 铂金版 整箱装白酒特价52°500ml*6"/>
    <x v="3"/>
  </r>
  <r>
    <x v="0"/>
    <n v="12259"/>
    <x v="2"/>
    <x v="45"/>
    <s v="茅台（MAOTAI）"/>
    <n v="273942"/>
    <s v="茅台集团"/>
    <s v="中国贵州茅台酒厂（集团）有限责任公司"/>
    <x v="993"/>
    <n v="31930376"/>
    <s v="（正常发货）茅台集团技开公司 天朝上品（贵人）酒 53度 500ML*6瓶整箱装 柔和酱香型白酒"/>
    <x v="3"/>
  </r>
  <r>
    <x v="1"/>
    <n v="1320"/>
    <x v="11"/>
    <x v="32"/>
    <s v="千禾"/>
    <n v="75406"/>
    <s v="千禾股份"/>
    <s v="千禾味业食品股份有限公司"/>
    <x v="994"/>
    <n v="3718479"/>
    <s v="千禾零添加酱油御藏本酿180天150ml"/>
    <x v="3"/>
  </r>
  <r>
    <x v="0"/>
    <n v="1320"/>
    <x v="11"/>
    <x v="36"/>
    <s v="海天"/>
    <n v="7876"/>
    <s v="海天集团"/>
    <s v="佛山市海天调味食品股份有限公司"/>
    <x v="572"/>
    <n v="874530"/>
    <s v="（海安仓）海天上等蚝油700g*12瓶每箱  整箱卖"/>
    <x v="3"/>
  </r>
  <r>
    <x v="1"/>
    <n v="1320"/>
    <x v="11"/>
    <x v="36"/>
    <s v="海天"/>
    <n v="7876"/>
    <s v="海天集团"/>
    <s v="佛山市海天调味食品股份有限公司"/>
    <x v="995"/>
    <n v="12727434"/>
    <s v="海天黄豆酱800g"/>
    <x v="3"/>
  </r>
  <r>
    <x v="0"/>
    <n v="1320"/>
    <x v="11"/>
    <x v="45"/>
    <s v="习酒"/>
    <n v="17981"/>
    <s v="茅台集团"/>
    <s v="贵州茅台酒厂(集团)习酒有限责任公司"/>
    <x v="77"/>
    <n v="35"/>
    <s v="茶叶（tea） 16g盒装茶 2包/盒 绿茶1盒"/>
    <x v="3"/>
  </r>
  <r>
    <x v="0"/>
    <n v="1320"/>
    <x v="11"/>
    <x v="25"/>
    <s v="九阳豆浆"/>
    <n v="309659"/>
    <s v="九阳股份"/>
    <s v="杭州九阳豆业有限公司"/>
    <x v="996"/>
    <n v="32825"/>
    <s v="九阳豆浆（Joyoung Soymilk）豆奶饮料早餐豆浆香甜醇味磨豆匠 280ml*6瓶 香甜醇味"/>
    <x v="3"/>
  </r>
  <r>
    <x v="0"/>
    <n v="1320"/>
    <x v="11"/>
    <x v="32"/>
    <s v="千禾"/>
    <n v="75406"/>
    <s v="千禾股份"/>
    <s v="千禾味业食品股份有限公司"/>
    <x v="997"/>
    <n v="369865"/>
    <s v="千禾黄豆酱油 680ml*6（元喜商贸）"/>
    <x v="3"/>
  </r>
  <r>
    <x v="0"/>
    <n v="1320"/>
    <x v="11"/>
    <x v="34"/>
    <s v="恒顺"/>
    <n v="317216"/>
    <s v="恒顺集团"/>
    <s v="江苏恒顺集团有限公司"/>
    <x v="998"/>
    <n v="278191"/>
    <s v="镇江香醋K型550ml*12瓶丹阳仓"/>
    <x v="3"/>
  </r>
  <r>
    <x v="0"/>
    <n v="1320"/>
    <x v="11"/>
    <x v="40"/>
    <s v="五粮液（WULIANGYE）"/>
    <n v="17815"/>
    <s v="五粮液集团"/>
    <s v="四川省宜宾五粮液集团有限公司"/>
    <x v="8"/>
    <n v="8380"/>
    <s v="歪嘴100ml*24*5+王老吉330ml*20*5+农夫水550ml*28*1+茶π 1件"/>
    <x v="3"/>
  </r>
  <r>
    <x v="0"/>
    <n v="1320"/>
    <x v="11"/>
    <x v="21"/>
    <s v="澳佳宝（Blackmores）"/>
    <n v="153122"/>
    <s v="黛浓有限公司"/>
    <s v="黛浓有限公司"/>
    <x v="16"/>
    <n v="678"/>
    <s v="Blackmores澳佳宝 鲜活亮采红石榴水口服液60ml*10瓶/盒 保湿美容紧致肌肤"/>
    <x v="3"/>
  </r>
  <r>
    <x v="1"/>
    <n v="1320"/>
    <x v="11"/>
    <x v="36"/>
    <s v="海天（HADAY）"/>
    <n v="137697"/>
    <s v="海天集团"/>
    <s v="佛山市海天调味食品股份有限公司"/>
    <x v="999"/>
    <n v="1296089"/>
    <s v="海天（HADAY）金标生抽  500ml（新老包装随机发货）"/>
    <x v="3"/>
  </r>
  <r>
    <x v="0"/>
    <n v="1320"/>
    <x v="11"/>
    <x v="36"/>
    <s v="海天（HADAY）"/>
    <n v="137697"/>
    <s v="海天集团"/>
    <s v="佛山市海天调味食品股份有限公司"/>
    <x v="362"/>
    <n v="10548"/>
    <s v="联合仓 海天 黄豆酱  800g*6瓶 新日期"/>
    <x v="3"/>
  </r>
  <r>
    <x v="1"/>
    <n v="1320"/>
    <x v="11"/>
    <x v="34"/>
    <s v="恒顺"/>
    <n v="8265"/>
    <s v="恒顺集团"/>
    <s v="江苏恒顺醋业股份有限公司"/>
    <x v="1000"/>
    <n v="1521370"/>
    <s v="恒顺香醋 江南贡醋 零添加纯粮酿造固态发酵 炒菜蘸料白醋调味500ml"/>
    <x v="3"/>
  </r>
  <r>
    <x v="1"/>
    <n v="1320"/>
    <x v="11"/>
    <x v="25"/>
    <s v="九阳豆浆"/>
    <n v="309659"/>
    <s v="九阳股份"/>
    <s v="杭州九阳豆业有限公司"/>
    <x v="1001"/>
    <n v="16634"/>
    <s v="九阳豆浆（Joyoung Soymilk）磨豆匠 营养早餐豆奶280ml*6瓶装香甜醇味"/>
    <x v="3"/>
  </r>
  <r>
    <x v="1"/>
    <n v="1320"/>
    <x v="11"/>
    <x v="25"/>
    <s v="阳光豆坊"/>
    <n v="159419"/>
    <s v="九阳股份"/>
    <s v="九阳股份有限公司"/>
    <x v="1002"/>
    <n v="60214"/>
    <s v="九阳 阳光豆坊黑豆豆浆原料750g 内含10条装 黑豆豆浆 杂粮豆浆 九阳豆浆豆"/>
    <x v="3"/>
  </r>
  <r>
    <x v="0"/>
    <n v="1320"/>
    <x v="11"/>
    <x v="33"/>
    <s v="古井"/>
    <n v="84017"/>
    <s v="古井贡集团"/>
    <s v="安徽古井贡酒股份有限公司"/>
    <x v="55"/>
    <n v="1325"/>
    <s v="香飘飘 奶茶 美味升级 30杯 组合装冲调饮品（衢州市柯城区衢江区城区专享）"/>
    <x v="3"/>
  </r>
  <r>
    <x v="0"/>
    <n v="1320"/>
    <x v="11"/>
    <x v="25"/>
    <s v="阳光豆坊"/>
    <n v="159419"/>
    <s v="九阳股份"/>
    <s v="九阳股份有限公司"/>
    <x v="497"/>
    <n v="81715"/>
    <s v="九阳阳光豆坊黄豆 经典原味900g 非转基因大豆 原味黄豆豆浆原料 东北黄豆 九阳豆浆豆 豆浆料包"/>
    <x v="3"/>
  </r>
  <r>
    <x v="0"/>
    <n v="1320"/>
    <x v="11"/>
    <x v="35"/>
    <s v="桃李"/>
    <n v="137496"/>
    <s v="桃李公司"/>
    <s v="沈阳桃李面包股份有限公司"/>
    <x v="1003"/>
    <n v="181707"/>
    <s v="桃李面包 潘娜托尼面包450g葡萄干蔓越莓早餐面包整箱意大利圣诞节蛋糕 原味1盒【沈阳发货】"/>
    <x v="3"/>
  </r>
  <r>
    <x v="0"/>
    <n v="16750"/>
    <x v="7"/>
    <x v="22"/>
    <s v="健安喜（GNC）"/>
    <n v="9120"/>
    <s v="GNC公司"/>
    <s v="大众营养投资公司"/>
    <x v="16"/>
    <n v="112"/>
    <s v="健安喜（GNC） 美国原装进口C芦荟保湿祛痘凝露芦荟胶面霜VC面霜护肤品 芦荟凝胶85g 1支"/>
    <x v="4"/>
  </r>
  <r>
    <x v="0"/>
    <n v="16750"/>
    <x v="7"/>
    <x v="5"/>
    <s v="苏泊尔（SUPOR）"/>
    <n v="16425"/>
    <s v="苏泊尔集团"/>
    <s v="浙江苏泊尔股份有限公司"/>
    <x v="12"/>
    <n v="79"/>
    <s v="苏泊尔（SUPOR） 核桃夹 经典系列 核桃钳子坚果夹山核桃夹子 厨房小工具 KG15B1"/>
    <x v="4"/>
  </r>
  <r>
    <x v="0"/>
    <n v="16750"/>
    <x v="7"/>
    <x v="21"/>
    <s v="澳佳宝（Blackmores）"/>
    <n v="168710"/>
    <s v="黛浓有限公司"/>
    <s v="黛浓有限公司"/>
    <x v="16"/>
    <n v="207"/>
    <s v="澳佳宝（Blackmores） 维生素E 维E 面霜 补水 保湿滋润 VE冰冰霜 澳洲进口 50g*3支装"/>
    <x v="4"/>
  </r>
  <r>
    <x v="0"/>
    <n v="16750"/>
    <x v="7"/>
    <x v="22"/>
    <s v="GNC"/>
    <n v="171862"/>
    <s v="GNC公司"/>
    <s v="大众营养投资公司"/>
    <x v="1004"/>
    <n v="26386"/>
    <s v="香港进口益安宁丸 同溢（正品）品牌活气补血养心安神 补充肾强身胸闷气短头晕乏力 中老年保健品"/>
    <x v="4"/>
  </r>
  <r>
    <x v="0"/>
    <n v="9192"/>
    <x v="18"/>
    <x v="21"/>
    <s v="澳佳宝（BLACKMORES）"/>
    <n v="163991"/>
    <s v="黛浓有限公司"/>
    <s v="黛浓有限公司"/>
    <x v="1005"/>
    <n v="49486"/>
    <s v="澳洲进口澳佳宝Blackmores圣洁莓精华 40粒 天然草本平衡荷尔蒙片 缓解经前不适 40粒 * 1瓶装 圣洁莓"/>
    <x v="4"/>
  </r>
  <r>
    <x v="0"/>
    <n v="9192"/>
    <x v="18"/>
    <x v="6"/>
    <s v="海尔"/>
    <n v="42275"/>
    <s v="海尔集团"/>
    <s v="青岛海尔投资发展有限公司"/>
    <x v="686"/>
    <n v="29"/>
    <s v="电子血压计配件：电源适配器 （虽下架，仍赠送） 海尔鱼跃血压计专用"/>
    <x v="4"/>
  </r>
  <r>
    <x v="0"/>
    <n v="9192"/>
    <x v="18"/>
    <x v="31"/>
    <s v="自然之宝"/>
    <n v="204012"/>
    <s v="自然之宝公司"/>
    <s v="自然之宝公司"/>
    <x v="1006"/>
    <n v="717961"/>
    <s v="金枪鱼油 DHA软胶囊孕妇儿童青少年小孩子补充dha 辅助改善记忆 60粒*2瓶装"/>
    <x v="4"/>
  </r>
  <r>
    <x v="1"/>
    <n v="9192"/>
    <x v="18"/>
    <x v="6"/>
    <s v="海尔（Haier）"/>
    <n v="7817"/>
    <s v="海尔集团"/>
    <s v="青岛海尔投资发展有限公司"/>
    <x v="249"/>
    <n v="29372"/>
    <s v="海尔（Haier）雾化器 HT-WH01B 儿童成人老人雾化机家用雾化仪"/>
    <x v="4"/>
  </r>
  <r>
    <x v="0"/>
    <n v="9192"/>
    <x v="18"/>
    <x v="21"/>
    <s v="澳佳宝（Blackmores）"/>
    <n v="168710"/>
    <s v="黛浓有限公司"/>
    <s v="黛浓有限公司"/>
    <x v="1007"/>
    <n v="1787167"/>
    <s v="鱼油Blackmores澳佳宝深海鱼油软胶囊 降血压降血脂调节三高 澳洲原装进口 无腥味 400粒"/>
    <x v="4"/>
  </r>
  <r>
    <x v="0"/>
    <n v="9192"/>
    <x v="18"/>
    <x v="5"/>
    <s v="南洋"/>
    <n v="346566"/>
    <s v="苏泊尔集团"/>
    <s v="杭州苏泊尔南洋药业有限公司"/>
    <x v="335"/>
    <n v="1123"/>
    <s v="送棉签】南洋盐酸特比萘芬喷雾剂15ml"/>
    <x v="4"/>
  </r>
  <r>
    <x v="0"/>
    <n v="9192"/>
    <x v="18"/>
    <x v="21"/>
    <s v="BLACKMORES"/>
    <n v="153835"/>
    <s v="黛浓有限公司"/>
    <s v="黛浓有限公司"/>
    <x v="1008"/>
    <n v="88389"/>
    <s v="澳洲进口黑蜂胶Backmores天然蜂胶囊220粒 提高免疫力调节三高增强体质"/>
    <x v="4"/>
  </r>
  <r>
    <x v="0"/>
    <n v="9192"/>
    <x v="18"/>
    <x v="22"/>
    <s v="健安喜（GNC）"/>
    <n v="152124"/>
    <s v="GNC公司"/>
    <s v="大众营养投资公司"/>
    <x v="1009"/>
    <n v="1288362"/>
    <s v="进口增强性能力保健品 锯棕榈软胶囊 慢性前列腺炎药 肥大增生 备孕男 改善尿频尿急尿不尽药片 60粒*2瓶装"/>
    <x v="4"/>
  </r>
  <r>
    <x v="1"/>
    <n v="9192"/>
    <x v="18"/>
    <x v="22"/>
    <s v="健安喜（GNC）"/>
    <n v="9120"/>
    <s v="GNC公司"/>
    <s v="大众营养投资公司"/>
    <x v="1010"/>
    <n v="1872777"/>
    <s v="美国进口健安喜GNC三重叶绿素软胶囊60mg 90粒 调理肠胃草本排毒"/>
    <x v="4"/>
  </r>
  <r>
    <x v="0"/>
    <n v="9192"/>
    <x v="18"/>
    <x v="21"/>
    <s v="Blackmores"/>
    <n v="144123"/>
    <s v="黛浓有限公司"/>
    <s v="质控聚合品牌"/>
    <x v="394"/>
    <n v="35841"/>
    <s v="澳洲原装进口 澳佳宝blackmores 维骨力/深海鱼油/黄金营养素/月见草油胶囊 维骨力氨糖软骨素钙片氨基葡萄"/>
    <x v="4"/>
  </r>
  <r>
    <x v="0"/>
    <n v="9192"/>
    <x v="18"/>
    <x v="34"/>
    <s v="恒顺"/>
    <n v="8265"/>
    <s v="恒顺集团"/>
    <s v="江苏恒顺醋业股份有限公司"/>
    <x v="12"/>
    <n v="50"/>
    <s v="恒顺 蜂蜜醋苹果醋香妃醋枸杞醋礼盒饮用型香醋健康饮品60ml*4盒组合装 香妃醋60ml*4盒"/>
    <x v="4"/>
  </r>
  <r>
    <x v="1"/>
    <n v="9192"/>
    <x v="18"/>
    <x v="21"/>
    <s v="澳佳宝（Blackmores）"/>
    <n v="21324"/>
    <s v="黛浓有限公司"/>
    <s v="质控聚合品牌"/>
    <x v="1011"/>
    <n v="2289482"/>
    <s v="澳洲进口 澳佳宝（Blackmores）高浓缩辅酶Q10胶囊150mg 30粒"/>
    <x v="4"/>
  </r>
  <r>
    <x v="0"/>
    <n v="9192"/>
    <x v="18"/>
    <x v="40"/>
    <s v="国鼎"/>
    <n v="73195"/>
    <s v="五粮液集团"/>
    <s v="四川省宜宾五粮液集团保健酒有限责任公司"/>
    <x v="252"/>
    <n v="30175"/>
    <s v="国鼎牛樟芝胶囊浓缩锭60粒台湾原装进口牛樟菇养肝护肝 组合装"/>
    <x v="4"/>
  </r>
  <r>
    <x v="0"/>
    <n v="9192"/>
    <x v="18"/>
    <x v="6"/>
    <s v="海尔（Haier）"/>
    <n v="7817"/>
    <s v="海尔集团"/>
    <s v="青岛海尔投资发展有限公司"/>
    <x v="1012"/>
    <n v="418784"/>
    <s v="雾化器配件两件套 海尔体温计+雾化面罩"/>
    <x v="4"/>
  </r>
  <r>
    <x v="0"/>
    <n v="9192"/>
    <x v="18"/>
    <x v="43"/>
    <s v="汤臣倍健（BY-HEALTH）"/>
    <n v="16690"/>
    <s v="汤臣倍健股份"/>
    <s v="汤臣倍健股份有限公司"/>
    <x v="1013"/>
    <n v="16311250"/>
    <s v="（立减50元）汤臣倍健巴西绿蜂胶软胶囊60粒原品*4瓶 增强免疫力 官方旗舰品质"/>
    <x v="4"/>
  </r>
  <r>
    <x v="0"/>
    <n v="9192"/>
    <x v="18"/>
    <x v="21"/>
    <s v="blackmores"/>
    <n v="165457"/>
    <s v="黛浓有限公司"/>
    <s v="黛浓有限公司"/>
    <x v="1014"/>
    <n v="71049"/>
    <s v="澳洲进口Blackmores Bilberry越橘蓝莓素精华护眼宁护眼片保护视力30粒 30粒"/>
    <x v="4"/>
  </r>
  <r>
    <x v="1"/>
    <n v="9192"/>
    <x v="18"/>
    <x v="31"/>
    <s v="自然之宝"/>
    <n v="94564"/>
    <s v="自然之宝公司"/>
    <s v="自然之宝公司"/>
    <x v="1015"/>
    <n v="22620"/>
    <s v="自然之宝（Nature’s bounty）鱼油深海鱼油软胶囊（辅助降血脂）1000mg* 100粒"/>
    <x v="4"/>
  </r>
  <r>
    <x v="0"/>
    <n v="9192"/>
    <x v="18"/>
    <x v="43"/>
    <s v="健力多（KEYLID）"/>
    <n v="59433"/>
    <s v="汤臣倍健股份"/>
    <s v="汤臣倍健股份有限公司"/>
    <x v="1016"/>
    <n v="826914"/>
    <s v="领券立减】健力多汤臣倍健氨糖软骨素钙片 增加骨密度 中老年人钙片 官方旗舰店 买一发4】氨糖40片*3+钙DK"/>
    <x v="4"/>
  </r>
  <r>
    <x v="1"/>
    <n v="9192"/>
    <x v="18"/>
    <x v="43"/>
    <s v="天然博士"/>
    <n v="283125"/>
    <s v="汤臣倍健股份"/>
    <s v="汤臣倍健股份有限公司"/>
    <x v="1017"/>
    <n v="173349"/>
    <s v="汤臣倍健 天然博士铁维生素B12叶酸片 备孕孕期孕妇产后补铁 60片/盒"/>
    <x v="4"/>
  </r>
  <r>
    <x v="1"/>
    <n v="9192"/>
    <x v="18"/>
    <x v="43"/>
    <s v="汤臣倍健（BY-HEALTH）"/>
    <n v="16690"/>
    <s v="汤臣倍健股份"/>
    <s v="汤臣倍健股份有限公司"/>
    <x v="1018"/>
    <n v="21502153"/>
    <s v="汤臣倍健（BY-HEALTH）钙维生素D维生素K软胶囊小包装（30粒）"/>
    <x v="4"/>
  </r>
  <r>
    <x v="1"/>
    <n v="9192"/>
    <x v="18"/>
    <x v="43"/>
    <s v="健力多（KEYLID）"/>
    <n v="59433"/>
    <s v="汤臣倍健股份"/>
    <s v="汤臣倍健股份有限公司"/>
    <x v="1019"/>
    <n v="3483287"/>
    <s v="汤臣倍健健力多氨糖软骨素钙片 成人补钙180片/盒"/>
    <x v="4"/>
  </r>
  <r>
    <x v="0"/>
    <n v="9192"/>
    <x v="18"/>
    <x v="22"/>
    <s v="GNC"/>
    <n v="171862"/>
    <s v="GNC公司"/>
    <s v="大众营养投资公司"/>
    <x v="1020"/>
    <n v="3568740"/>
    <s v="（Hisamitsu） 日本膏药久 光膏药镇痛贴Hisamitsu撒隆巴斯关节镇痛贴 撒隆巴斯腰腿关节镇痛药贴 140贴*1"/>
    <x v="4"/>
  </r>
  <r>
    <x v="0"/>
    <n v="9669"/>
    <x v="28"/>
    <x v="6"/>
    <s v="海尔"/>
    <n v="42275"/>
    <s v="海尔集团"/>
    <s v="青岛海尔投资发展有限公司"/>
    <x v="1021"/>
    <n v="308899069"/>
    <s v="齐心(Comix) A4利捷双面复印纸 70克打印纸 500张/包 5包/箱 C3874-5"/>
    <x v="4"/>
  </r>
  <r>
    <x v="1"/>
    <n v="6196"/>
    <x v="14"/>
    <x v="7"/>
    <s v="美的（Midea）"/>
    <n v="12380"/>
    <s v="美的集团"/>
    <s v="美的集团股份有限公司"/>
    <x v="849"/>
    <n v="200644"/>
    <s v="美的（Midea）锅具套装不粘三件套锅含炒锅煎锅汤锅电磁炉燃气灶通用MP-SL0302A"/>
    <x v="4"/>
  </r>
  <r>
    <x v="0"/>
    <n v="6196"/>
    <x v="14"/>
    <x v="5"/>
    <s v="苏泊尔（SUPOR）"/>
    <n v="183438"/>
    <s v="苏泊尔集团"/>
    <s v="苏泊尔集团有限公司"/>
    <x v="1022"/>
    <n v="40443547"/>
    <s v="（赠品）菜板"/>
    <x v="4"/>
  </r>
  <r>
    <x v="0"/>
    <n v="6196"/>
    <x v="14"/>
    <x v="7"/>
    <s v="美的"/>
    <n v="160060"/>
    <s v="美的集团"/>
    <s v="美的集团股份有限公司"/>
    <x v="1023"/>
    <n v="209942"/>
    <s v="饭勺汤勺不粘饭PP塑料子盛饭电饭煲电饭煲 压力锅 汤匙 勺子电饭煲专用 卡扣款"/>
    <x v="4"/>
  </r>
  <r>
    <x v="1"/>
    <n v="6196"/>
    <x v="14"/>
    <x v="25"/>
    <s v="九阳（Joyoung）"/>
    <n v="9774"/>
    <s v="九阳股份"/>
    <s v="九阳股份有限公司"/>
    <x v="1024"/>
    <n v="1903244"/>
    <s v="九阳（Joyoung）蒸锅电磁炉通用不锈钢26cm双层复底燃煤气可立锅盖蒸笼ZGB2605"/>
    <x v="4"/>
  </r>
  <r>
    <x v="0"/>
    <n v="6196"/>
    <x v="14"/>
    <x v="20"/>
    <s v="飞科（FLYCO）"/>
    <n v="6736"/>
    <s v="飞科股份"/>
    <s v="上海飞科电器股份有限公司"/>
    <x v="12"/>
    <n v="108"/>
    <s v="富光 保温壶 家用咖啡壶 2L灵动系列304不锈钢真空水壶WFZ6020-2000 红色"/>
    <x v="4"/>
  </r>
  <r>
    <x v="1"/>
    <n v="6196"/>
    <x v="14"/>
    <x v="5"/>
    <s v="苏泊尔（SUPOR）"/>
    <n v="183438"/>
    <s v="苏泊尔集团"/>
    <s v="苏泊尔集团有限公司"/>
    <x v="1025"/>
    <n v="40414426"/>
    <s v="苏泊尔（SUPOR）好帮手不锈钢双层复底蒸锅SZ28B5"/>
    <x v="4"/>
  </r>
  <r>
    <x v="0"/>
    <n v="6196"/>
    <x v="14"/>
    <x v="45"/>
    <s v="茅台（MOUTAI）"/>
    <n v="12310"/>
    <s v="茅台集团"/>
    <s v="中国贵州茅台酒厂(集团)有限责任公司"/>
    <x v="339"/>
    <n v="0"/>
    <s v="【茅台白金酒酒具套装】"/>
    <x v="4"/>
  </r>
  <r>
    <x v="0"/>
    <n v="6196"/>
    <x v="14"/>
    <x v="25"/>
    <s v="九阳（Joyoung）"/>
    <n v="9774"/>
    <s v="九阳股份"/>
    <s v="九阳股份有限公司"/>
    <x v="1026"/>
    <n v="186373"/>
    <s v="九阳（Joyoung）锅具套装32cm带盖真不锈炒锅/20cm不锈钢汤锅 T0502"/>
    <x v="4"/>
  </r>
  <r>
    <x v="0"/>
    <n v="6196"/>
    <x v="14"/>
    <x v="7"/>
    <s v="美的（Midea）"/>
    <n v="12380"/>
    <s v="美的集团"/>
    <s v="美的集团股份有限公司"/>
    <x v="1027"/>
    <n v="1337062"/>
    <s v="饮水机水壶304不锈钢烧水壶803/925/926/801沸腾胆1L加热壶"/>
    <x v="4"/>
  </r>
  <r>
    <x v="0"/>
    <n v="6196"/>
    <x v="14"/>
    <x v="45"/>
    <s v="茅台（MAOTAI）"/>
    <n v="53237"/>
    <s v="茅台集团"/>
    <s v="中国贵州茅台酒厂(集团)有限责任公司"/>
    <x v="937"/>
    <n v="199"/>
    <s v="茅台迎宾酒具 1套（内含6个杯子+1个分酒器） 酒具"/>
    <x v="4"/>
  </r>
  <r>
    <x v="0"/>
    <n v="6196"/>
    <x v="14"/>
    <x v="29"/>
    <s v="华帝（VATTI）"/>
    <n v="8485"/>
    <s v="华帝股份"/>
    <s v="华帝股份有限公司"/>
    <x v="1028"/>
    <n v="115472"/>
    <s v="华帝（VATTI）锅铲硅胶护锅铲不粘锅平底锅炒锅煎锅专用铲子 加长硅胶锅铲（不粘锅专用）"/>
    <x v="4"/>
  </r>
  <r>
    <x v="1"/>
    <n v="6196"/>
    <x v="14"/>
    <x v="29"/>
    <s v="华帝（VATTI）"/>
    <n v="8485"/>
    <s v="华帝股份"/>
    <s v="华帝股份有限公司"/>
    <x v="1029"/>
    <n v="1649117"/>
    <s v="华帝（VATTI）锅铲304不锈钢铲子黄花梨木柄锅铲铸铁锅铲锅专用炒菜铲S501"/>
    <x v="4"/>
  </r>
  <r>
    <x v="0"/>
    <n v="6196"/>
    <x v="14"/>
    <x v="40"/>
    <s v="五粮液（WULIANGYE）"/>
    <n v="17815"/>
    <s v="五粮液集团"/>
    <s v="四川省宜宾五粮液集团有限公司"/>
    <x v="12"/>
    <n v="0"/>
    <s v="陶瓷酒具套装 酒壶 白酒杯烈酒杯 小酒盅 清酒具（礼品图案随机赠送）"/>
    <x v="4"/>
  </r>
  <r>
    <x v="0"/>
    <n v="13314"/>
    <x v="3"/>
    <x v="5"/>
    <s v="南洋"/>
    <n v="346566"/>
    <s v="苏泊尔集团"/>
    <s v="杭州苏泊尔南洋药业有限公司"/>
    <x v="63"/>
    <n v="921"/>
    <s v="南洋 锁阳补肾胶囊 18粒/盒 1盒"/>
    <x v="4"/>
  </r>
  <r>
    <x v="0"/>
    <n v="13314"/>
    <x v="3"/>
    <x v="5"/>
    <s v="可安"/>
    <n v="390308"/>
    <s v="苏泊尔集团"/>
    <s v="杭州苏泊尔南洋药业有限公司"/>
    <x v="16"/>
    <n v="466"/>
    <s v="可安 宽胸气雾剂 60揿*1瓶/盒 红色"/>
    <x v="4"/>
  </r>
  <r>
    <x v="0"/>
    <n v="9847"/>
    <x v="21"/>
    <x v="20"/>
    <s v="飞科（FLYCO）"/>
    <n v="6736"/>
    <s v="飞科股份"/>
    <s v="上海飞科电器股份有限公司"/>
    <x v="16"/>
    <n v="198"/>
    <s v="美的（Midea）led充电台灯床头灯卧室灯学生阅读宿舍学习无可视频闪折叠触摸调光慧光 珍珠白"/>
    <x v="4"/>
  </r>
  <r>
    <x v="0"/>
    <n v="1620"/>
    <x v="13"/>
    <x v="20"/>
    <s v="飞科（FLYCO）"/>
    <n v="6736"/>
    <s v="飞科股份"/>
    <s v="上海飞科电器股份有限公司"/>
    <x v="309"/>
    <n v="2302"/>
    <s v="飞科（FLYCO）FS357旋转式三刀头全身水洗电动充电剃须刀 刮胡须刀土豪金刮胡刀"/>
    <x v="4"/>
  </r>
  <r>
    <x v="0"/>
    <n v="1620"/>
    <x v="13"/>
    <x v="9"/>
    <s v="TCL"/>
    <n v="156912"/>
    <s v="TCL集团"/>
    <s v="TCL集团股份有限公司"/>
    <x v="16"/>
    <n v="184"/>
    <s v="TCL  浴霸取暖灯泡 照明灯泡浴室灯暖浴霸 165规格通用 防水防爆新款 40W照明小灯 100-300W"/>
    <x v="4"/>
  </r>
  <r>
    <x v="0"/>
    <n v="1620"/>
    <x v="13"/>
    <x v="22"/>
    <s v="GNC"/>
    <n v="171862"/>
    <s v="GNC公司"/>
    <s v="大众营养投资公司"/>
    <x v="138"/>
    <n v="1094"/>
    <s v="美国进口普丽普莱褪黑素片正品睡眠片松果体片120片3mg安眠瑕疵"/>
    <x v="4"/>
  </r>
  <r>
    <x v="0"/>
    <n v="1620"/>
    <x v="13"/>
    <x v="7"/>
    <s v="美的（Midea）"/>
    <n v="12380"/>
    <s v="美的集团"/>
    <s v="美的集团股份有限公司"/>
    <x v="4"/>
    <n v="1910"/>
    <s v="美的（midea）香薰加湿器香薰机家用静音空调办公室卧室孕妇婴儿大容量-3A25 银色【2.5L触摸开关】"/>
    <x v="4"/>
  </r>
  <r>
    <x v="0"/>
    <n v="1620"/>
    <x v="13"/>
    <x v="25"/>
    <s v="九阳（Joyoung）"/>
    <n v="9774"/>
    <s v="九阳股份"/>
    <s v="九阳股份有限公司"/>
    <x v="260"/>
    <n v="601"/>
    <s v="威乐星幸运星暖手宝 USB充电加热暖宝宝 小巧便携移动电源 可给手机充电 爱恋粉"/>
    <x v="4"/>
  </r>
  <r>
    <x v="0"/>
    <n v="15901"/>
    <x v="6"/>
    <x v="20"/>
    <s v="飞科（FLYCO）"/>
    <n v="6736"/>
    <s v="飞科股份"/>
    <s v="上海飞科电器股份有限公司"/>
    <x v="490"/>
    <n v="13501"/>
    <s v="飞科（FLYCO）除毛衣剃毛机打去除毛器FR5222毛毛球踢剃球起球衣服打毛机毛球修剪器"/>
    <x v="4"/>
  </r>
  <r>
    <x v="1"/>
    <n v="737"/>
    <x v="8"/>
    <x v="1"/>
    <s v="创维（Skyworth）"/>
    <n v="5565"/>
    <s v="创维集团"/>
    <s v="创维集团有限公司"/>
    <x v="1030"/>
    <n v="279986333"/>
    <s v="创维（Skyworth）滚筒洗衣机全自动 洗烘一体 14种洗涤模式 除螨 9公斤变频(钛灰银)XQG90-B11CGA"/>
    <x v="4"/>
  </r>
  <r>
    <x v="1"/>
    <n v="737"/>
    <x v="8"/>
    <x v="38"/>
    <s v="科沃斯（Ecovacs）"/>
    <n v="10468"/>
    <s v="科沃斯股份"/>
    <s v="科沃斯机器人有限公司"/>
    <x v="1031"/>
    <n v="44336120"/>
    <s v="科沃斯（Ecovacs）窗宝W950-SW 家用智能全自动 擦窗清洁机器人"/>
    <x v="4"/>
  </r>
  <r>
    <x v="0"/>
    <n v="737"/>
    <x v="8"/>
    <x v="6"/>
    <s v="卡萨帝（kasadi）"/>
    <n v="106554"/>
    <s v="海尔集团"/>
    <s v="海尔集团公司"/>
    <x v="1032"/>
    <n v="10397992"/>
    <s v="运费及补差链接  请与客服协商沟通后购买对应数量 不单独发货 单拍不发货！！！！ 运费补差链接"/>
    <x v="4"/>
  </r>
  <r>
    <x v="0"/>
    <n v="737"/>
    <x v="8"/>
    <x v="25"/>
    <s v="九阳（Joyoung）"/>
    <n v="9774"/>
    <s v="九阳股份"/>
    <s v="九阳股份有限公司"/>
    <x v="1033"/>
    <n v="64274439"/>
    <s v="高端豆浆机"/>
    <x v="4"/>
  </r>
  <r>
    <x v="0"/>
    <n v="737"/>
    <x v="8"/>
    <x v="41"/>
    <s v="老板（Robam）"/>
    <n v="11026"/>
    <s v="老板电器"/>
    <s v="杭州老板电器股份有限公司"/>
    <x v="1034"/>
    <n v="23607343"/>
    <s v="豪华刀具套装 白色"/>
    <x v="4"/>
  </r>
  <r>
    <x v="1"/>
    <n v="737"/>
    <x v="8"/>
    <x v="41"/>
    <s v="老板（Robam）"/>
    <n v="11026"/>
    <s v="老板电器"/>
    <s v="杭州老板电器股份有限公司"/>
    <x v="1035"/>
    <n v="96958242"/>
    <s v="老板（Robam）魔厨Magic 蒸箱 嵌入式 40L全屏触控外置水箱蒸汽炉ZQB400-S270A"/>
    <x v="4"/>
  </r>
  <r>
    <x v="0"/>
    <n v="737"/>
    <x v="8"/>
    <x v="6"/>
    <s v="卡萨帝"/>
    <n v="229674"/>
    <s v="海尔集团"/>
    <s v="海尔集团公司"/>
    <x v="612"/>
    <n v="90336"/>
    <s v="赠品礼包197"/>
    <x v="4"/>
  </r>
  <r>
    <x v="1"/>
    <n v="737"/>
    <x v="8"/>
    <x v="1"/>
    <s v="酷开"/>
    <n v="53513"/>
    <s v="创维集团"/>
    <s v="深圳创维-RGB电子有限公司"/>
    <x v="1036"/>
    <n v="83094991"/>
    <s v="酷开（coocaa）Live-3家庭影院客厅电视音响回音壁5.1无线重低音炮3D环绕壁挂蓝牙音箱套装"/>
    <x v="4"/>
  </r>
  <r>
    <x v="1"/>
    <n v="737"/>
    <x v="8"/>
    <x v="7"/>
    <s v="华凌"/>
    <n v="8516"/>
    <s v="美的集团"/>
    <s v="美的集团股份有限公司"/>
    <x v="106"/>
    <n v="111632"/>
    <s v="华凌 正1.5匹 冷暖变频 空调挂机 一级能效 卧室壁挂式 防直吹空调 KFR-35GW/HAN8B1"/>
    <x v="4"/>
  </r>
  <r>
    <x v="0"/>
    <n v="737"/>
    <x v="8"/>
    <x v="6"/>
    <s v="小精灵"/>
    <n v="102340"/>
    <s v="海尔集团"/>
    <s v="海尔集团公司"/>
    <x v="1037"/>
    <n v="0"/>
    <s v="海尔森罗专卖店赠品 晒单返现20元红包 咨询在线客服（不发货） 账号绑定"/>
    <x v="4"/>
  </r>
  <r>
    <x v="0"/>
    <n v="737"/>
    <x v="8"/>
    <x v="1"/>
    <s v="创维（Skyworth）"/>
    <n v="217182"/>
    <s v="创维集团"/>
    <s v="深圳创维-RGB电子有限公司"/>
    <x v="1038"/>
    <n v="23088852"/>
    <s v="预定中~创维（Skyworth）43英寸 43M9 智能电视 4K超高清智能网络液晶平板电视机"/>
    <x v="4"/>
  </r>
  <r>
    <x v="0"/>
    <n v="737"/>
    <x v="8"/>
    <x v="7"/>
    <s v="美的（Midea）"/>
    <n v="219501"/>
    <s v="美的集团"/>
    <s v="美的集团股份有限公司"/>
    <x v="1039"/>
    <n v="346710637"/>
    <s v="??美的（Midea）7公斤KG衣物烘干机 直排式干衣机 家用智能全自动滚筒式速干除螨 冬季新款 烘干机 白色"/>
    <x v="4"/>
  </r>
  <r>
    <x v="0"/>
    <n v="737"/>
    <x v="8"/>
    <x v="1"/>
    <s v="酷开"/>
    <n v="53513"/>
    <s v="创维集团"/>
    <s v="深圳创维-RGB电子有限公司"/>
    <x v="1040"/>
    <n v="3115158"/>
    <s v="酷开（coocaa）创维酷开小魔侠5C 32 32英寸 15核 防蓝光护眼 卧室精选智能电视"/>
    <x v="4"/>
  </r>
  <r>
    <x v="0"/>
    <n v="737"/>
    <x v="8"/>
    <x v="7"/>
    <s v="美的"/>
    <n v="160060"/>
    <s v="美的集团"/>
    <s v="美的集团股份有限公司"/>
    <x v="1041"/>
    <n v="1121991"/>
    <s v="美的（Midea）电暖器NTH20-15B 暖风机塔式速热取暖器家用节能电暖炉省电电暖气"/>
    <x v="4"/>
  </r>
  <r>
    <x v="1"/>
    <n v="737"/>
    <x v="8"/>
    <x v="5"/>
    <s v="苏泊尔（SUPOR）"/>
    <n v="16425"/>
    <s v="苏泊尔集团"/>
    <s v="浙江苏泊尔股份有限公司"/>
    <x v="1042"/>
    <n v="211642821"/>
    <s v="苏泊尔（SUPOR）鲜香炖 球釜电压力锅 智能火力 连续沸腾 动态调压 一键排气 5升 双胆SY-50FC8160Q"/>
    <x v="4"/>
  </r>
  <r>
    <x v="1"/>
    <n v="737"/>
    <x v="8"/>
    <x v="15"/>
    <s v="晶弘（KINGHOME）"/>
    <n v="22062"/>
    <s v="格力集团"/>
    <s v="合肥晶弘电器有限公司"/>
    <x v="1043"/>
    <n v="40637"/>
    <s v="晶弘（KINGHOME）格力制造 202升变温冷柜冷藏、微冻、冷冻、速冻转换 格力晶弘 BC/BD-202D2/白色"/>
    <x v="4"/>
  </r>
  <r>
    <x v="0"/>
    <n v="737"/>
    <x v="8"/>
    <x v="6"/>
    <s v="海尔（Haier）"/>
    <n v="7817"/>
    <s v="海尔集团"/>
    <s v="青岛海尔投资发展有限公司"/>
    <x v="1044"/>
    <n v="278462240"/>
    <s v="（赠品图片仅供参考）视频晒单送烤箱"/>
    <x v="4"/>
  </r>
  <r>
    <x v="1"/>
    <n v="737"/>
    <x v="8"/>
    <x v="38"/>
    <s v="泰怡凯（TEK）"/>
    <n v="22423"/>
    <s v="科沃斯股份"/>
    <s v="科沃斯机器人有限公司"/>
    <x v="1045"/>
    <n v="871450"/>
    <s v="泰怡凯（TEK）无线家用地面清洗清洁洗地机 吸尘器干湿两用 HF530"/>
    <x v="4"/>
  </r>
  <r>
    <x v="0"/>
    <n v="737"/>
    <x v="8"/>
    <x v="5"/>
    <s v="苏泊尔（SUPOR）"/>
    <n v="183438"/>
    <s v="苏泊尔集团"/>
    <s v="苏泊尔集团有限公司"/>
    <x v="1046"/>
    <n v="76228585"/>
    <s v="飞科（FLYCO） 【唐久直供】剃须刀 电动刮胡子刀FS371三刀头全身水洗智能胡须刀"/>
    <x v="4"/>
  </r>
  <r>
    <x v="0"/>
    <n v="737"/>
    <x v="8"/>
    <x v="7"/>
    <s v="美的洗悦家"/>
    <n v="254089"/>
    <s v="美的集团"/>
    <s v="美的集团股份有限公司"/>
    <x v="1047"/>
    <n v="61305"/>
    <s v="美的洗悦家 空调挂机柜机深度拆卸清洗服务 不限品牌家电保养 杀菌消毒去污全国上门家政保洁 空调拆洗-(柜"/>
    <x v="4"/>
  </r>
  <r>
    <x v="1"/>
    <n v="737"/>
    <x v="8"/>
    <x v="6"/>
    <s v="海尔（Haier）"/>
    <n v="7817"/>
    <s v="海尔集团"/>
    <s v="青岛海尔投资发展有限公司"/>
    <x v="1048"/>
    <n v="859068798"/>
    <s v="海尔（haier）母婴空气净化器家用除甲醛除雾霾净化二手烟负离子静音款KJ450F-HY01A（Z）"/>
    <x v="4"/>
  </r>
  <r>
    <x v="1"/>
    <n v="737"/>
    <x v="8"/>
    <x v="29"/>
    <s v="华帝（VATTI）"/>
    <n v="8485"/>
    <s v="华帝股份"/>
    <s v="华帝股份有限公司"/>
    <x v="1049"/>
    <n v="54436956"/>
    <s v="华帝（Vatti）蒸箱烤箱二合一家用烘焙蒸汽烤箱多功能台式蒸烤一体机全自动电蒸箱蒸烤箱ZK-32V6"/>
    <x v="4"/>
  </r>
  <r>
    <x v="0"/>
    <n v="737"/>
    <x v="8"/>
    <x v="7"/>
    <s v="美的（midea）"/>
    <n v="341185"/>
    <s v="美的集团"/>
    <s v="美的集团股份有限公司"/>
    <x v="10"/>
    <n v="8022"/>
    <s v="美的（Midea）45升双温冷藏冷冻家用小型迷你电冰箱小冷冻冷柜 宿舍 租房 办公神器BC-45M"/>
    <x v="4"/>
  </r>
  <r>
    <x v="0"/>
    <n v="737"/>
    <x v="8"/>
    <x v="29"/>
    <s v="华帝（VATTI）"/>
    <n v="8485"/>
    <s v="华帝股份"/>
    <s v="华帝股份有限公司"/>
    <x v="1050"/>
    <n v="26107955"/>
    <s v="赠空气净化器"/>
    <x v="4"/>
  </r>
  <r>
    <x v="0"/>
    <n v="737"/>
    <x v="8"/>
    <x v="15"/>
    <s v="晶弘（KINGHOME）"/>
    <n v="22062"/>
    <s v="格力集团"/>
    <s v="合肥晶弘电器有限公司"/>
    <x v="39"/>
    <n v="82868"/>
    <s v="格力（KINGHOME）晶弘 226升风冷无霜电脑控温双门家用冰箱节能离子净味BCD-226WECL 现代金"/>
    <x v="4"/>
  </r>
  <r>
    <x v="1"/>
    <n v="737"/>
    <x v="8"/>
    <x v="30"/>
    <s v="小天鹅（LittleSwan）"/>
    <n v="162528"/>
    <s v="小天鹅股份"/>
    <s v="无锡小天鹅股份有限公司"/>
    <x v="1051"/>
    <n v="172980241"/>
    <s v="小天鹅（LittleSwan）迷你洗衣机全自动 母婴洗 儿童 小洗衣机  纳米银离子除菌3公斤TB30-Q18A"/>
    <x v="4"/>
  </r>
  <r>
    <x v="1"/>
    <n v="737"/>
    <x v="8"/>
    <x v="30"/>
    <s v="比佛利（BEVERLY）"/>
    <n v="214560"/>
    <s v="小天鹅股份"/>
    <s v="无锡小天鹅股份有限公司"/>
    <x v="10"/>
    <n v="77892"/>
    <s v="比佛利（BEVERLY）小天鹅洗衣机 高端滚筒洗衣机 洗烘一小时  TFT彩屏 智能洗 10公斤BVL1D100TG6"/>
    <x v="4"/>
  </r>
  <r>
    <x v="0"/>
    <n v="737"/>
    <x v="8"/>
    <x v="41"/>
    <s v="名气（MQ）"/>
    <n v="375522"/>
    <s v="老板电器"/>
    <s v="杭州老板实业集团有限公司"/>
    <x v="400"/>
    <n v="80242"/>
    <s v="名气（MQ）侧吸油烟机双层装饰罩 312C.326C"/>
    <x v="4"/>
  </r>
  <r>
    <x v="0"/>
    <n v="737"/>
    <x v="8"/>
    <x v="15"/>
    <s v="大松（TOSOT）"/>
    <n v="151700"/>
    <s v="格力集团"/>
    <s v="珠海格力电器股份有限公司"/>
    <x v="1052"/>
    <n v="622179"/>
    <s v="赠品勿拍 扫地机器人"/>
    <x v="4"/>
  </r>
  <r>
    <x v="1"/>
    <n v="737"/>
    <x v="8"/>
    <x v="20"/>
    <s v="飞科（FLYCO）"/>
    <n v="6736"/>
    <s v="飞科股份"/>
    <s v="上海飞科电器股份有限公司"/>
    <x v="1053"/>
    <n v="64416382"/>
    <s v="飞科（FLYCO）电吹风机家用FH6651吹风筒负离子可折叠 1600W"/>
    <x v="4"/>
  </r>
  <r>
    <x v="1"/>
    <n v="737"/>
    <x v="8"/>
    <x v="6"/>
    <s v="统帅（Leader）"/>
    <n v="22186"/>
    <s v="海尔集团"/>
    <s v="青岛乐家电器有限公司"/>
    <x v="1054"/>
    <n v="37016333"/>
    <s v="统帅（Leader）钢化玻璃 节能高能效 双灶嵌入式 燃气灶具JZT-LQAG1(天然气)"/>
    <x v="4"/>
  </r>
  <r>
    <x v="0"/>
    <n v="737"/>
    <x v="8"/>
    <x v="20"/>
    <s v="飞科（FLYCO）"/>
    <n v="6736"/>
    <s v="飞科股份"/>
    <s v="上海飞科电器股份有限公司"/>
    <x v="1055"/>
    <n v="17289413"/>
    <s v="（非飞科品牌）理发器赠品   剪刀 理发模型 海绵刷"/>
    <x v="4"/>
  </r>
  <r>
    <x v="0"/>
    <n v="737"/>
    <x v="8"/>
    <x v="15"/>
    <s v="格力（GREE）"/>
    <n v="7420"/>
    <s v="格力集团"/>
    <s v="珠海格力电器股份有限公司"/>
    <x v="1056"/>
    <n v="105069749"/>
    <s v="（即将送完）智能扫地机器人拖扫吸一体"/>
    <x v="4"/>
  </r>
  <r>
    <x v="1"/>
    <n v="737"/>
    <x v="8"/>
    <x v="9"/>
    <s v="TCL"/>
    <n v="156912"/>
    <s v="TCL集团"/>
    <s v="TCL集团股份有限公司"/>
    <x v="1057"/>
    <n v="403719116"/>
    <s v="赠品TCL电话机赠品---堡狮龙计算器（颜色随机）"/>
    <x v="4"/>
  </r>
  <r>
    <x v="0"/>
    <n v="737"/>
    <x v="8"/>
    <x v="30"/>
    <s v="小天鹅（LittleSwan）"/>
    <n v="162528"/>
    <s v="小天鹅股份"/>
    <s v="无锡小天鹅股份有限公司"/>
    <x v="1058"/>
    <n v="38249794"/>
    <s v="（赠品）小天鹅 迷你全自动洗衣机定制DIY卡通贴纸、限量随机器赠送！"/>
    <x v="4"/>
  </r>
  <r>
    <x v="1"/>
    <n v="737"/>
    <x v="8"/>
    <x v="15"/>
    <s v="格力（GREE）"/>
    <n v="7420"/>
    <s v="格力集团"/>
    <s v="珠海格力电器股份有限公司"/>
    <x v="1059"/>
    <n v="372939585"/>
    <s v="电火锅GH-P130S1(TOSOT)"/>
    <x v="4"/>
  </r>
  <r>
    <x v="0"/>
    <n v="737"/>
    <x v="8"/>
    <x v="38"/>
    <s v="科沃斯（Ecovacs）"/>
    <n v="10468"/>
    <s v="科沃斯股份"/>
    <s v="科沃斯机器人有限公司"/>
    <x v="1060"/>
    <n v="12519037"/>
    <s v="（新品）科沃斯（Ecovacs）扫地机器人地宝DG36吸尘器吸小米粒智能家用洗擦地机拖地扫地一体智控"/>
    <x v="4"/>
  </r>
  <r>
    <x v="0"/>
    <n v="737"/>
    <x v="8"/>
    <x v="9"/>
    <s v="TCL"/>
    <n v="188749"/>
    <s v="TCL集团"/>
    <s v="TCL集团股份有限公司"/>
    <x v="1061"/>
    <n v="80901964"/>
    <s v="（一机五芯）TCL净水器家用直饮自来水过滤器 厨房净化器水龙头滤水器净水机 升级版"/>
    <x v="4"/>
  </r>
  <r>
    <x v="0"/>
    <n v="737"/>
    <x v="8"/>
    <x v="9"/>
    <s v="小白空调"/>
    <n v="366149"/>
    <s v="TCL集团"/>
    <s v="TCL空调器（中山）有限公司"/>
    <x v="300"/>
    <n v="442887"/>
    <s v="小白空调 TCL空调 互联网品牌 直流变频 智能冷暖 圆柱立式空调柜机 大3匹 KFRd-72LW/X13BpD"/>
    <x v="4"/>
  </r>
  <r>
    <x v="0"/>
    <n v="737"/>
    <x v="8"/>
    <x v="38"/>
    <s v="泰怡凯（TEK）"/>
    <n v="22423"/>
    <s v="科沃斯股份"/>
    <s v="科沃斯机器人有限公司"/>
    <x v="912"/>
    <n v="276031"/>
    <s v="运费补差价链接 单拍不发货"/>
    <x v="4"/>
  </r>
  <r>
    <x v="0"/>
    <n v="737"/>
    <x v="8"/>
    <x v="6"/>
    <s v="海尔"/>
    <n v="42275"/>
    <s v="海尔集团"/>
    <s v="青岛海尔投资发展有限公司"/>
    <x v="1062"/>
    <n v="4606137"/>
    <s v="电热油汀电暖器家用省电取暖器学生办公室静音暖油丁 白色"/>
    <x v="4"/>
  </r>
  <r>
    <x v="0"/>
    <n v="737"/>
    <x v="8"/>
    <x v="29"/>
    <s v="百得（BEST）"/>
    <n v="40254"/>
    <s v="华帝股份"/>
    <s v="中山百得厨卫有限公司"/>
    <x v="1063"/>
    <n v="7687736"/>
    <s v="附件：DZ33B （单拍无效） 钢化玻璃 液化气(20Y)"/>
    <x v="4"/>
  </r>
  <r>
    <x v="0"/>
    <n v="737"/>
    <x v="8"/>
    <x v="15"/>
    <s v="TOSOT"/>
    <n v="239469"/>
    <s v="格力集团"/>
    <s v="珠海格力电器股份有限公司"/>
    <x v="679"/>
    <n v="19137"/>
    <s v="TOSOT  格力/大松NBDD-20家用防水欧式快热炉电暖器/取暖器家用/电暖气"/>
    <x v="4"/>
  </r>
  <r>
    <x v="1"/>
    <n v="737"/>
    <x v="8"/>
    <x v="7"/>
    <s v="美的（Midea）"/>
    <n v="12380"/>
    <s v="美的集团"/>
    <s v="美的集团股份有限公司"/>
    <x v="1064"/>
    <n v="1568971833"/>
    <s v="美的（midea）FZ10-15BRW 负离子遥控塔扇/电风扇/无叶风扇"/>
    <x v="4"/>
  </r>
  <r>
    <x v="0"/>
    <n v="737"/>
    <x v="8"/>
    <x v="6"/>
    <s v="模卡（MOOKA）"/>
    <n v="56816"/>
    <s v="海尔集团"/>
    <s v="青岛海尔电子有限公司"/>
    <x v="335"/>
    <n v="72185"/>
    <s v="MOOKA/模卡 U55A5 55吋4K超高清液晶平板电视机"/>
    <x v="4"/>
  </r>
  <r>
    <x v="1"/>
    <n v="737"/>
    <x v="8"/>
    <x v="38"/>
    <s v="科沃斯机器人（ECOVACS）"/>
    <n v="284786"/>
    <s v="科沃斯股份"/>
    <s v="科沃斯机器人有限公司"/>
    <x v="686"/>
    <n v="203446"/>
    <s v="科沃斯（Ecovacs）A650 空气净化器 可移动式空气净化机器人沁宝"/>
    <x v="4"/>
  </r>
  <r>
    <x v="0"/>
    <n v="737"/>
    <x v="8"/>
    <x v="20"/>
    <s v="博锐（POREE）"/>
    <n v="66095"/>
    <s v="飞科股份"/>
    <s v="上海飞科电器股份有限公司"/>
    <x v="1065"/>
    <n v="105000"/>
    <s v="飞科（FLYCO） 剃须刀刀头刀网PR6 适用PS185 186 192 195 1个刀网"/>
    <x v="4"/>
  </r>
  <r>
    <x v="1"/>
    <n v="737"/>
    <x v="8"/>
    <x v="25"/>
    <s v="九阳（Joyoung）"/>
    <n v="9774"/>
    <s v="九阳股份"/>
    <s v="九阳股份有限公司"/>
    <x v="1066"/>
    <n v="178322397"/>
    <s v="女神玻璃杯 随手杯"/>
    <x v="4"/>
  </r>
  <r>
    <x v="1"/>
    <n v="737"/>
    <x v="8"/>
    <x v="6"/>
    <s v="卡萨帝（kasadi）"/>
    <n v="106554"/>
    <s v="海尔集团"/>
    <s v="海尔集团公司"/>
    <x v="232"/>
    <n v="3519473"/>
    <s v="卡萨帝（（Casarte））759升变频风冷无霜法式多门冰箱 大容积大格局 多循环 不串味 黑色BCD-759WDST"/>
    <x v="4"/>
  </r>
  <r>
    <x v="0"/>
    <n v="737"/>
    <x v="8"/>
    <x v="30"/>
    <s v="比佛利（BEVERLY）"/>
    <n v="214560"/>
    <s v="小天鹅股份"/>
    <s v="无锡小天鹅股份有限公司"/>
    <x v="526"/>
    <n v="262608"/>
    <s v="比佛利（BEVERLY）美的高端7倍增容涡旋速热智能管家 净肤洗电热水器F7030-LS3(HEY)"/>
    <x v="4"/>
  </r>
  <r>
    <x v="0"/>
    <n v="737"/>
    <x v="8"/>
    <x v="6"/>
    <s v="统帅（Leader）"/>
    <n v="22186"/>
    <s v="海尔集团"/>
    <s v="青岛乐家电器有限公司"/>
    <x v="1067"/>
    <n v="10861814"/>
    <s v="默认开电子发票，需要纸质发票或者专用发票 请联系在线客服。海尔售后上门安装，材料费实用实收 电子发票"/>
    <x v="4"/>
  </r>
  <r>
    <x v="0"/>
    <n v="15248"/>
    <x v="4"/>
    <x v="22"/>
    <s v="GNC"/>
    <n v="171862"/>
    <s v="GNC公司"/>
    <s v="大众营养投资公司"/>
    <x v="339"/>
    <n v="298"/>
    <s v="美国普丽普莱DMAE补脑素考试学生提高记忆力脑力二甲乙醇胺胶囊"/>
    <x v="4"/>
  </r>
  <r>
    <x v="0"/>
    <n v="9855"/>
    <x v="22"/>
    <x v="29"/>
    <s v="华帝（VATTI）"/>
    <n v="8485"/>
    <s v="华帝股份"/>
    <s v="华帝股份有限公司"/>
    <x v="1068"/>
    <n v="1571758"/>
    <s v="华帝（VATTI）面盆弹跳下水器 304不锈钢带溢水孔 洗脸盆弹跳去水器 翻板式去水器 翻板式面盆下水器032001"/>
    <x v="4"/>
  </r>
  <r>
    <x v="1"/>
    <n v="9855"/>
    <x v="22"/>
    <x v="29"/>
    <s v="华帝（VATTI）"/>
    <n v="8485"/>
    <s v="华帝股份"/>
    <s v="华帝股份有限公司"/>
    <x v="1069"/>
    <n v="3631704"/>
    <s v="华帝（VATTI）豪华石英石水槽配抽拉龙头 燕麦色大容量单槽洗菜盆石英石洗碗池 093101"/>
    <x v="4"/>
  </r>
  <r>
    <x v="1"/>
    <n v="9855"/>
    <x v="22"/>
    <x v="6"/>
    <s v="海尔（Haier）"/>
    <n v="7817"/>
    <s v="海尔集团"/>
    <s v="青岛海尔投资发展有限公司"/>
    <x v="1070"/>
    <n v="4310103"/>
    <s v="海尔（Haier）智能锁 开门磁卡 适配海尔HL-33PF3【配件】"/>
    <x v="4"/>
  </r>
  <r>
    <x v="1"/>
    <n v="9855"/>
    <x v="22"/>
    <x v="7"/>
    <s v="美的（Midea）"/>
    <n v="12380"/>
    <s v="美的集团"/>
    <s v="美的集团股份有限公司"/>
    <x v="1071"/>
    <n v="15668505"/>
    <s v="美的（Midea）香薰机加湿器  超声波雾化七彩香薰灯精油灯 节日创意礼品礼物小夜灯 3000K"/>
    <x v="4"/>
  </r>
  <r>
    <x v="0"/>
    <n v="9855"/>
    <x v="22"/>
    <x v="9"/>
    <s v="TCL"/>
    <n v="188749"/>
    <s v="TCL集团"/>
    <s v="TCL集团股份有限公司"/>
    <x v="1072"/>
    <n v="5121407"/>
    <s v="集成吊顶 配件 转换框 方框 铝型材 传统吊顶用 暗装铝材质FKL"/>
    <x v="4"/>
  </r>
  <r>
    <x v="0"/>
    <n v="9855"/>
    <x v="22"/>
    <x v="25"/>
    <s v="九阳（Joyoung）"/>
    <n v="9774"/>
    <s v="九阳股份"/>
    <s v="九阳股份有限公司"/>
    <x v="332"/>
    <n v="1013"/>
    <s v="美的（Midea）开关插座面板86型无边框雅金色 二开单控 E06SK21"/>
    <x v="4"/>
  </r>
  <r>
    <x v="0"/>
    <n v="9855"/>
    <x v="22"/>
    <x v="6"/>
    <s v="海尔（Haier）"/>
    <n v="7817"/>
    <s v="海尔集团"/>
    <s v="青岛海尔投资发展有限公司"/>
    <x v="1073"/>
    <n v="2044772"/>
    <s v="海尔（haier） 茶吧机 家用办公多功能智能温热型饮水机立式自动上水茶饮机直饮机 温热型蓝色"/>
    <x v="4"/>
  </r>
  <r>
    <x v="0"/>
    <n v="9855"/>
    <x v="22"/>
    <x v="6"/>
    <s v="海尔"/>
    <n v="42275"/>
    <s v="海尔集团"/>
    <s v="青岛海尔投资发展有限公司"/>
    <x v="795"/>
    <n v="133107"/>
    <s v="海尔（Haier）指纹锁电子锁智能门锁磁卡感应卡开门卡 适配海尔U3和U3-U"/>
    <x v="4"/>
  </r>
  <r>
    <x v="0"/>
    <n v="9855"/>
    <x v="22"/>
    <x v="7"/>
    <s v="美的"/>
    <n v="160060"/>
    <s v="美的集团"/>
    <s v="美的集团股份有限公司"/>
    <x v="1074"/>
    <n v="368123"/>
    <s v="美的（midea）led天花灯客厅餐厅灯筒灯7.5/8公分4w精工铝材暖白黄光正白光源 简约筒灯/6瓦白光/孔8.5-10c"/>
    <x v="4"/>
  </r>
  <r>
    <x v="0"/>
    <n v="9855"/>
    <x v="22"/>
    <x v="7"/>
    <s v="美的（Midea）"/>
    <n v="12380"/>
    <s v="美的集团"/>
    <s v="美的集团股份有限公司"/>
    <x v="1075"/>
    <n v="3950468"/>
    <s v="（Midea）美的指纹锁 智能密码锁 APP手机开锁 木门防盗门锁家用 大门磁卡远程控制电子锁 015（无APP功能"/>
    <x v="4"/>
  </r>
  <r>
    <x v="1"/>
    <n v="9855"/>
    <x v="22"/>
    <x v="9"/>
    <s v="TCL"/>
    <n v="2505"/>
    <s v="TCL集团"/>
    <s v="TCL集团股份有限公司"/>
    <x v="1076"/>
    <n v="487248"/>
    <s v="TCL照明 LED智控调光吸顶灯客厅卧室灯餐厅灯阳台灯 简约灯饰灯具套装 三室两厅一阳台套装X"/>
    <x v="4"/>
  </r>
  <r>
    <x v="1"/>
    <n v="9855"/>
    <x v="22"/>
    <x v="5"/>
    <s v="苏泊尔（SUPOR）"/>
    <n v="16425"/>
    <s v="苏泊尔集团"/>
    <s v="浙江苏泊尔股份有限公司"/>
    <x v="1077"/>
    <n v="581839"/>
    <s v="苏泊尔（SUPOR）苏泊尔 医用级304不锈钢加重厨房水槽双槽洗菜盆洗菜池带刀架"/>
    <x v="4"/>
  </r>
  <r>
    <x v="0"/>
    <n v="9855"/>
    <x v="22"/>
    <x v="5"/>
    <s v="苏泊尔（SUPOR）"/>
    <n v="183438"/>
    <s v="苏泊尔集团"/>
    <s v="苏泊尔集团有限公司"/>
    <x v="390"/>
    <n v="244655"/>
    <s v="苏泊尔（SUPOR）淋浴龙头 卫生间浴室龙头花洒 五种出水按摩水 304不锈钢冷热水210103 花洒套装2(配生料带"/>
    <x v="4"/>
  </r>
  <r>
    <x v="0"/>
    <n v="9987"/>
    <x v="24"/>
    <x v="6"/>
    <s v="海尔（Haier）"/>
    <n v="7817"/>
    <s v="海尔集团"/>
    <s v="青岛海尔投资发展有限公司"/>
    <x v="751"/>
    <n v="620359"/>
    <s v="海尔（Haier）M360/M360C 老人手机 原装 座充 座充"/>
    <x v="4"/>
  </r>
  <r>
    <x v="1"/>
    <n v="9987"/>
    <x v="24"/>
    <x v="6"/>
    <s v="海尔（Haier）"/>
    <n v="7817"/>
    <s v="海尔集团"/>
    <s v="青岛海尔投资发展有限公司"/>
    <x v="1078"/>
    <n v="331785"/>
    <s v="海尔 Haier M365 香槟金 翻盖老人手机 移动/联通 双卡双待 老年手机"/>
    <x v="4"/>
  </r>
  <r>
    <x v="1"/>
    <n v="9987"/>
    <x v="24"/>
    <x v="9"/>
    <s v="TCL"/>
    <n v="2505"/>
    <s v="TCL集团"/>
    <s v="TCL集团股份有限公司"/>
    <x v="12"/>
    <n v="168"/>
    <s v="TCL 老人手机 121 黑色 移动联通2G手机 双卡双待"/>
    <x v="4"/>
  </r>
  <r>
    <x v="0"/>
    <n v="9987"/>
    <x v="24"/>
    <x v="9"/>
    <s v="TCL"/>
    <n v="188749"/>
    <s v="TCL集团"/>
    <s v="TCL集团股份有限公司"/>
    <x v="1079"/>
    <n v="45661"/>
    <s v="荣耀v9礼包128GB--刚化膜/手机软胶套"/>
    <x v="4"/>
  </r>
  <r>
    <x v="1"/>
    <n v="9987"/>
    <x v="24"/>
    <x v="15"/>
    <s v="格力（GREE）"/>
    <n v="7420"/>
    <s v="格力集团"/>
    <s v="珠海格力电器股份有限公司"/>
    <x v="12"/>
    <n v="3599"/>
    <s v="格力（GREE）手机2代 4GB+64GB 典雅银  移动联通电信4G手机"/>
    <x v="4"/>
  </r>
  <r>
    <x v="0"/>
    <n v="652"/>
    <x v="1"/>
    <x v="1"/>
    <s v="创维（Skyworth）"/>
    <n v="5565"/>
    <s v="创维集团"/>
    <s v="创维集团有限公司"/>
    <x v="1043"/>
    <n v="20749"/>
    <s v="创维（Skyworth） 创维盒子麦克风M1 创维盒子专用"/>
    <x v="4"/>
  </r>
  <r>
    <x v="1"/>
    <n v="652"/>
    <x v="1"/>
    <x v="1"/>
    <s v="创维（Skyworth）"/>
    <n v="5565"/>
    <s v="创维集团"/>
    <s v="创维集团有限公司"/>
    <x v="138"/>
    <n v="20993"/>
    <s v="创维（Skyworth）S8000 VR一体机 智能VR眼镜 3D头盔 游戏设备"/>
    <x v="4"/>
  </r>
  <r>
    <x v="1"/>
    <n v="652"/>
    <x v="1"/>
    <x v="6"/>
    <s v="海尔（Haier）"/>
    <n v="7817"/>
    <s v="海尔集团"/>
    <s v="青岛海尔投资发展有限公司"/>
    <x v="59"/>
    <n v="760"/>
    <s v="海尔（Haier） 家用车载空气净化器负离子高性价比 除甲醛防雾霾PM2.5"/>
    <x v="4"/>
  </r>
  <r>
    <x v="0"/>
    <n v="652"/>
    <x v="1"/>
    <x v="15"/>
    <s v="格力（GREE）"/>
    <n v="7420"/>
    <s v="格力集团"/>
    <s v="珠海格力电器股份有限公司"/>
    <x v="371"/>
    <n v="383"/>
    <s v="格力空调遥控器 YBOF2 格力空调通用遥控器 白色"/>
    <x v="4"/>
  </r>
  <r>
    <x v="1"/>
    <n v="652"/>
    <x v="1"/>
    <x v="1"/>
    <s v="酷开"/>
    <n v="53513"/>
    <s v="创维集团"/>
    <s v="深圳创维-RGB电子有限公司"/>
    <x v="122"/>
    <n v="3864"/>
    <s v="酷开（coocaa）Live-time便携迷你无线蓝牙音箱 复古留声机仿古收音机2.0双声道音响（玫瑰粉）"/>
    <x v="4"/>
  </r>
  <r>
    <x v="0"/>
    <n v="652"/>
    <x v="1"/>
    <x v="7"/>
    <s v="美的（Midea）"/>
    <n v="12380"/>
    <s v="美的集团"/>
    <s v="美的集团股份有限公司"/>
    <x v="42"/>
    <n v="16585"/>
    <s v="美的（Midea）取暖器NTH20-17LW 家用塔式暖风机电暖气电暖风节能电暖炉"/>
    <x v="4"/>
  </r>
  <r>
    <x v="0"/>
    <n v="1319"/>
    <x v="10"/>
    <x v="21"/>
    <s v="澳佳宝（BLACKMORES）"/>
    <n v="163991"/>
    <s v="黛浓有限公司"/>
    <s v="黛浓有限公司"/>
    <x v="339"/>
    <n v="810"/>
    <s v="Blackmores澳佳宝 孕妇黄金素 180粒 孕期哺乳期营养 叶酸 维生素D3 DHA 澳洲进口 180粒 * 1瓶装"/>
    <x v="4"/>
  </r>
  <r>
    <x v="0"/>
    <n v="1319"/>
    <x v="10"/>
    <x v="21"/>
    <s v="澳佳宝（Blackmores）"/>
    <n v="168710"/>
    <s v="黛浓有限公司"/>
    <s v="黛浓有限公司"/>
    <x v="102"/>
    <n v="7764"/>
    <s v="澳洲进口Blackmores澳佳宝 孕妇黄金素 天然孕期补充叶酸 90粒(特惠19年2月到期） 孕前期"/>
    <x v="4"/>
  </r>
  <r>
    <x v="1"/>
    <n v="1319"/>
    <x v="10"/>
    <x v="6"/>
    <s v="海尔（Haier）"/>
    <n v="7817"/>
    <s v="海尔集团"/>
    <s v="青岛海尔投资发展有限公司"/>
    <x v="1080"/>
    <n v="2030409"/>
    <s v="海尔（Haier）随行杯搅拌机便携式榨汁机家用多功能果汁搅拌奶昔 婴儿辅食料理机HYF-P0108"/>
    <x v="4"/>
  </r>
  <r>
    <x v="1"/>
    <n v="1319"/>
    <x v="10"/>
    <x v="21"/>
    <s v="澳佳宝（BLACKMORES）"/>
    <n v="163991"/>
    <s v="黛浓有限公司"/>
    <s v="黛浓有限公司"/>
    <x v="322"/>
    <n v="8584"/>
    <s v="澳佳宝（BLACKMORES）儿童鱼油胶囊 60粒"/>
    <x v="4"/>
  </r>
  <r>
    <x v="0"/>
    <n v="1319"/>
    <x v="10"/>
    <x v="31"/>
    <s v="自然之宝"/>
    <n v="94564"/>
    <s v="自然之宝公司"/>
    <s v="自然之宝公司"/>
    <x v="59"/>
    <n v="546"/>
    <s v="【海囤全球】加拿大直邮NATURES BOUNTY自然之宝儿童钙+维生素D3 补钙软糖 120粒(新包装)"/>
    <x v="4"/>
  </r>
  <r>
    <x v="0"/>
    <n v="1319"/>
    <x v="10"/>
    <x v="43"/>
    <s v="天然博士"/>
    <n v="283125"/>
    <s v="汤臣倍健股份"/>
    <s v="汤臣倍健股份有限公司"/>
    <x v="96"/>
    <n v="1764"/>
    <s v="汤臣倍健旗下天然博士孕妇乳母维生素B12（多维叶酸片）60片装孕前备孕成人妈妈孕期营养 维生素B12（叶酸"/>
    <x v="4"/>
  </r>
  <r>
    <x v="0"/>
    <n v="1319"/>
    <x v="10"/>
    <x v="21"/>
    <s v="Blackmores"/>
    <n v="144123"/>
    <s v="黛浓有限公司"/>
    <s v="质控聚合品牌"/>
    <x v="8"/>
    <n v="294"/>
    <s v="【京东推荐】澳洲进口 Blackmores澳佳宝 叶酸 备孕黄金素 天然叶酸片2罐装500 90粒 孕妇孕前孕期"/>
    <x v="4"/>
  </r>
  <r>
    <x v="1"/>
    <n v="1319"/>
    <x v="10"/>
    <x v="7"/>
    <s v="美的（Midea）"/>
    <n v="12380"/>
    <s v="美的集团"/>
    <s v="美的集团股份有限公司"/>
    <x v="1081"/>
    <n v="679360"/>
    <s v="美的（Midea）电炖锅 电炖盅 隔水炖消毒锅煲汤煮粥辅食锅 炖汤白瓷BB煲 Power302 1.2L"/>
    <x v="4"/>
  </r>
  <r>
    <x v="0"/>
    <n v="1319"/>
    <x v="10"/>
    <x v="7"/>
    <s v="美的（Midea）"/>
    <n v="12380"/>
    <s v="美的集团"/>
    <s v="美的集团股份有限公司"/>
    <x v="1082"/>
    <n v="65286"/>
    <s v="赠品礼包"/>
    <x v="4"/>
  </r>
  <r>
    <x v="1"/>
    <n v="1319"/>
    <x v="10"/>
    <x v="22"/>
    <s v="健安喜（GNC）"/>
    <n v="9120"/>
    <s v="GNC公司"/>
    <s v="大众营养投资公司"/>
    <x v="1083"/>
    <n v="31904"/>
    <s v="美国进口 健安喜GNC婴幼儿益生菌滴剂30ml 呵护胃肠道健康"/>
    <x v="4"/>
  </r>
  <r>
    <x v="0"/>
    <n v="1319"/>
    <x v="10"/>
    <x v="6"/>
    <s v="海尔（Haier）"/>
    <n v="7817"/>
    <s v="海尔集团"/>
    <s v="青岛海尔投资发展有限公司"/>
    <x v="1084"/>
    <n v="954513"/>
    <s v="海尔（Haier）补邮费及补差价专用链接   请勿乱拍"/>
    <x v="4"/>
  </r>
  <r>
    <x v="0"/>
    <n v="1319"/>
    <x v="10"/>
    <x v="6"/>
    <s v="海尔"/>
    <n v="42275"/>
    <s v="海尔集团"/>
    <s v="青岛海尔投资发展有限公司"/>
    <x v="1085"/>
    <n v="177144"/>
    <s v="海尔（Haier）婴儿奶瓶消毒器带烘干 多功能宝宝蒸汽消毒锅温奶器 带空气过滤消毒柜HBS-S02 暖白"/>
    <x v="4"/>
  </r>
  <r>
    <x v="0"/>
    <n v="1319"/>
    <x v="10"/>
    <x v="21"/>
    <s v="BLACKMORES"/>
    <n v="153835"/>
    <s v="黛浓有限公司"/>
    <s v="黛浓有限公司"/>
    <x v="73"/>
    <n v="4712"/>
    <s v="澳佳宝 Blackmores 婴幼儿配方奶粉 900g 3段(1岁以上) 6罐"/>
    <x v="4"/>
  </r>
  <r>
    <x v="0"/>
    <n v="1319"/>
    <x v="10"/>
    <x v="22"/>
    <s v="GNC"/>
    <n v="171862"/>
    <s v="GNC公司"/>
    <s v="大众营养投资公司"/>
    <x v="1086"/>
    <n v="60005"/>
    <s v="钙片儿童钙片 小孩咀嚼钙片宝宝发育生长长高增高钙DHA软糖美国进口(2-12岁)GNC健安 儿童钙片+DHA软糖 120"/>
    <x v="4"/>
  </r>
  <r>
    <x v="0"/>
    <n v="1319"/>
    <x v="10"/>
    <x v="21"/>
    <s v="blackmores"/>
    <n v="160869"/>
    <s v="黛浓有限公司"/>
    <s v="黛浓有限公司"/>
    <x v="587"/>
    <n v="6802"/>
    <s v="澳佳宝(Blackmores) Pregnancy Gold孕妇黄金素补叶酸 180粒"/>
    <x v="4"/>
  </r>
  <r>
    <x v="0"/>
    <n v="6728"/>
    <x v="16"/>
    <x v="7"/>
    <s v="美的（Midea）"/>
    <n v="12380"/>
    <s v="美的集团"/>
    <s v="美的集团股份有限公司"/>
    <x v="833"/>
    <n v="12097"/>
    <s v="车载吸尘器专用配件 可替换 海帕过滤网 滤芯  美的VH03W-09E型号用"/>
    <x v="4"/>
  </r>
  <r>
    <x v="0"/>
    <n v="6728"/>
    <x v="16"/>
    <x v="9"/>
    <s v="TCL"/>
    <n v="188749"/>
    <s v="TCL集团"/>
    <s v="TCL集团股份有限公司"/>
    <x v="1087"/>
    <n v="341978"/>
    <s v="便携USB二合一读卡器 TF SD 多功能高速迷你手机读卡器【随机颜色】1个"/>
    <x v="4"/>
  </r>
  <r>
    <x v="0"/>
    <n v="6728"/>
    <x v="16"/>
    <x v="6"/>
    <s v="海尔（Haier）"/>
    <n v="7817"/>
    <s v="海尔集团"/>
    <s v="青岛海尔投资发展有限公司"/>
    <x v="1088"/>
    <n v="434423"/>
    <s v="适用于海尔车载空气净化器USB电源线升压转换线12V1A"/>
    <x v="4"/>
  </r>
  <r>
    <x v="0"/>
    <n v="6728"/>
    <x v="16"/>
    <x v="6"/>
    <s v="Haier"/>
    <n v="98227"/>
    <s v="海尔集团"/>
    <s v="青岛海尔投资发展有限公司"/>
    <x v="318"/>
    <n v="6259"/>
    <s v="海尔Haier 车载吸尘器 便携式汽车 车用吸尘器 家用车用大功率 吸尘器标配"/>
    <x v="4"/>
  </r>
  <r>
    <x v="1"/>
    <n v="6728"/>
    <x v="16"/>
    <x v="7"/>
    <s v="美的（Midea）"/>
    <n v="12380"/>
    <s v="美的集团"/>
    <s v="美的集团股份有限公司"/>
    <x v="1089"/>
    <n v="532854"/>
    <s v="美的（Midea）VH03W-09E 车载吸尘器 车用吸尘器 有线手持 大吸力 大功率 汽车吸尘器"/>
    <x v="4"/>
  </r>
  <r>
    <x v="0"/>
    <n v="6728"/>
    <x v="16"/>
    <x v="6"/>
    <s v="海尔"/>
    <n v="42275"/>
    <s v="海尔集团"/>
    <s v="青岛海尔投资发展有限公司"/>
    <x v="16"/>
    <n v="422"/>
    <s v="海尔（Haier）CJ05A车载空气净化器 汽车负离子氧吧 便携式车内除甲醛杀菌PM2.5防雾霾 CJ05A 净化器"/>
    <x v="4"/>
  </r>
  <r>
    <x v="1"/>
    <n v="6728"/>
    <x v="16"/>
    <x v="6"/>
    <s v="海尔（Haier）"/>
    <n v="7817"/>
    <s v="海尔集团"/>
    <s v="青岛海尔投资发展有限公司"/>
    <x v="1090"/>
    <n v="588547"/>
    <s v="海尔（Haier）（KJBD02-15） 海尔Q8 Plus新款车载空气净化器 消除异味香薰负离子甲醛汽车空气净化器"/>
    <x v="4"/>
  </r>
  <r>
    <x v="1"/>
    <n v="6728"/>
    <x v="16"/>
    <x v="9"/>
    <s v="TCL"/>
    <n v="188749"/>
    <s v="TCL集团"/>
    <s v="TCL集团股份有限公司"/>
    <x v="1091"/>
    <n v="727316"/>
    <s v="TCL车载吸尘器无线充电 CX3 手提便携式车家两用大功率多用途吸尘器-酷炫黑"/>
    <x v="4"/>
  </r>
  <r>
    <x v="0"/>
    <n v="6233"/>
    <x v="15"/>
    <x v="22"/>
    <s v="健安喜（GNC）"/>
    <n v="152124"/>
    <s v="GNC公司"/>
    <s v="大众营养投资公司"/>
    <x v="339"/>
    <n v="409"/>
    <s v="健安喜GNC 美国原装进口系列 肉桂片200粒 500mg"/>
    <x v="4"/>
  </r>
  <r>
    <x v="1"/>
    <n v="670"/>
    <x v="5"/>
    <x v="7"/>
    <s v="美的（Midea）"/>
    <n v="12380"/>
    <s v="美的集团"/>
    <s v="美的集团股份有限公司"/>
    <x v="1092"/>
    <n v="11590"/>
    <s v="美的（Midea）LED充电款台灯 环形护眼灯 学生卧室宿舍书桌床头夹子灯 三挡调光4000K 星环"/>
    <x v="4"/>
  </r>
  <r>
    <x v="0"/>
    <n v="670"/>
    <x v="5"/>
    <x v="15"/>
    <s v="正格（MMC）"/>
    <n v="380516"/>
    <s v="格力集团"/>
    <s v="珠海格力新技术研究所有限公司"/>
    <x v="629"/>
    <n v="714"/>
    <s v="正格礼品 小米5000毫安移动电源 超薄小巧"/>
    <x v="4"/>
  </r>
  <r>
    <x v="0"/>
    <n v="670"/>
    <x v="5"/>
    <x v="7"/>
    <s v="美的（Midea）"/>
    <n v="12380"/>
    <s v="美的集团"/>
    <s v="美的集团股份有限公司"/>
    <x v="1"/>
    <n v="558"/>
    <s v="美的（midea）开关插座套餐 五孔墙面插座面板墙壁电源插座 E03系列86型面板白色  单只装 雅白色 单只装"/>
    <x v="4"/>
  </r>
  <r>
    <x v="0"/>
    <n v="670"/>
    <x v="5"/>
    <x v="9"/>
    <s v="TCL"/>
    <n v="188749"/>
    <s v="TCL集团"/>
    <s v="TCL集团股份有限公司"/>
    <x v="1093"/>
    <n v="535948"/>
    <s v="?TCL 27英寸 1800R曲面抗蓝光不闪高清电脑显示器 T27M6C+华硕KM 95PRO"/>
    <x v="4"/>
  </r>
  <r>
    <x v="0"/>
    <n v="670"/>
    <x v="5"/>
    <x v="20"/>
    <s v="飞科（FLYCO）"/>
    <n v="6736"/>
    <s v="飞科股份"/>
    <s v="上海飞科电器股份有限公司"/>
    <x v="102"/>
    <n v="1577"/>
    <s v="【唐久直供】得力（deli）787来电显示办公家用电话机/固定电话/座机 时尚透明按键  办公用品 白色"/>
    <x v="4"/>
  </r>
  <r>
    <x v="1"/>
    <n v="670"/>
    <x v="5"/>
    <x v="6"/>
    <s v="雷神（ThundeRobot）"/>
    <n v="48100"/>
    <s v="海尔集团"/>
    <s v="海尔信息科技（深圳）有限公司"/>
    <x v="1094"/>
    <n v="28752235"/>
    <s v="（活动）雷神（ThundeRobot）新911黑幽灵电竞版 144Hz72% GTX1060 15.6英寸游戏笔记本(i7-8750H 16G 128G"/>
    <x v="4"/>
  </r>
  <r>
    <x v="1"/>
    <n v="670"/>
    <x v="5"/>
    <x v="1"/>
    <s v="创维（Skyworth）"/>
    <n v="217182"/>
    <s v="创维集团"/>
    <s v="深圳创维-RGB电子有限公司"/>
    <x v="1095"/>
    <n v="7595943"/>
    <s v="创维（Skyworth）腾讯无线投屏企业微信手机电视机投影培训同屏器 企业商务会议盒子"/>
    <x v="4"/>
  </r>
  <r>
    <x v="0"/>
    <n v="670"/>
    <x v="5"/>
    <x v="1"/>
    <s v="创维（Skyworth）"/>
    <n v="217182"/>
    <s v="创维集团"/>
    <s v="深圳创维-RGB电子有限公司"/>
    <x v="1096"/>
    <n v="785296"/>
    <s v="新品创维D1超短焦投影仪办公家用wifi 全高清便携智能投影机手机同屏支持3D及安装应用送豪华幕 黑色 安卓"/>
    <x v="4"/>
  </r>
  <r>
    <x v="0"/>
    <n v="670"/>
    <x v="5"/>
    <x v="6"/>
    <s v="雷神（ThundeRobot）"/>
    <n v="48100"/>
    <s v="海尔集团"/>
    <s v="海尔信息科技（深圳）有限公司"/>
    <x v="1097"/>
    <n v="5587874"/>
    <s v="雷神（ThundeRobot）黑金刚K70 全铝合金键身 背光机械键盘 金属黑 绝地求生吃鸡 茶轴"/>
    <x v="4"/>
  </r>
  <r>
    <x v="1"/>
    <n v="670"/>
    <x v="5"/>
    <x v="6"/>
    <s v="极限矩阵"/>
    <n v="69196"/>
    <s v="海尔集团"/>
    <s v="苏州海尔信息科技有限公司"/>
    <x v="1098"/>
    <n v="815747"/>
    <s v="极限矩阵（matrimax）LT-270M1 27英寸 曲面吃鸡射击类电竞显示器（144Hz刷新1ms响应 DP+HDMI+DVI 1080P)"/>
    <x v="4"/>
  </r>
  <r>
    <x v="1"/>
    <n v="670"/>
    <x v="5"/>
    <x v="9"/>
    <s v="TCL"/>
    <n v="2505"/>
    <s v="TCL集团"/>
    <s v="TCL集团股份有限公司"/>
    <x v="1099"/>
    <n v="3364898"/>
    <s v="TCL会议电话机座机 CP300 音视频会议终端系统/全向麦克风/来电显示/免提/商务办公会议电话 中型会议室"/>
    <x v="4"/>
  </r>
  <r>
    <x v="1"/>
    <n v="670"/>
    <x v="5"/>
    <x v="6"/>
    <s v="海尔（Haier）"/>
    <n v="7817"/>
    <s v="海尔集团"/>
    <s v="青岛海尔投资发展有限公司"/>
    <x v="1100"/>
    <n v="4727033"/>
    <s v="海尔（Haier）锋睿S420 14英寸轻薄学生商务笔记本电脑(四核N3450 4G 128G SSD WIFI 蓝牙 1080P 正版Win10"/>
    <x v="4"/>
  </r>
  <r>
    <x v="0"/>
    <n v="670"/>
    <x v="5"/>
    <x v="6"/>
    <s v="海尔（Haier）"/>
    <n v="7817"/>
    <s v="海尔集团"/>
    <s v="青岛海尔投资发展有限公司"/>
    <x v="1101"/>
    <n v="993239"/>
    <s v="海尔（haier）乐享X1窄边框一体机电脑商务办公台式主机全套家用游戏 升级-酷睿i7-8G内存-240G固态"/>
    <x v="4"/>
  </r>
  <r>
    <x v="0"/>
    <n v="1316"/>
    <x v="0"/>
    <x v="21"/>
    <s v="澳佳宝（Blackmores）"/>
    <n v="168710"/>
    <s v="黛浓有限公司"/>
    <s v="黛浓有限公司"/>
    <x v="1102"/>
    <n v="129850"/>
    <s v="香港直邮 澳大利亚澳佳宝（Blackmores）天然维生素E面霜VE面霜润肤霜冰冰霜保湿补水滋润 VE面霜50g"/>
    <x v="4"/>
  </r>
  <r>
    <x v="0"/>
    <n v="1316"/>
    <x v="0"/>
    <x v="22"/>
    <s v="健安喜（GNC）"/>
    <n v="9120"/>
    <s v="GNC公司"/>
    <s v="大众营养投资公司"/>
    <x v="122"/>
    <n v="269"/>
    <s v="GNC健安喜库拉索芦荟保湿面霜57g 补水祛痘保湿晒后修复"/>
    <x v="4"/>
  </r>
  <r>
    <x v="0"/>
    <n v="1316"/>
    <x v="0"/>
    <x v="25"/>
    <s v="九阳（Joyoung）"/>
    <n v="9774"/>
    <s v="九阳股份"/>
    <s v="九阳股份有限公司"/>
    <x v="332"/>
    <n v="986"/>
    <s v="飞科（FLYCO）电动剃须刀 去毛球器充电器 电源线 剃须刀毛球修剪器配件"/>
    <x v="4"/>
  </r>
  <r>
    <x v="0"/>
    <n v="1316"/>
    <x v="0"/>
    <x v="21"/>
    <s v="Blackmores"/>
    <n v="144123"/>
    <s v="黛浓有限公司"/>
    <s v="质控聚合品牌"/>
    <x v="16"/>
    <n v="182"/>
    <s v="澳洲进口 Blackmores澳佳宝ve面霜天然维生素面霜润肤霜 50G 3盒装"/>
    <x v="4"/>
  </r>
  <r>
    <x v="0"/>
    <n v="1316"/>
    <x v="0"/>
    <x v="22"/>
    <s v="GNC"/>
    <n v="171862"/>
    <s v="GNC公司"/>
    <s v="大众营养投资公司"/>
    <x v="1103"/>
    <n v="2475"/>
    <s v="美国原装进口C芦荟保湿祛痘凝露芦荟胶面霜VC面霜护肤品芦荟保湿凝露 85g克 1支装"/>
    <x v="4"/>
  </r>
  <r>
    <x v="0"/>
    <n v="1316"/>
    <x v="0"/>
    <x v="21"/>
    <s v="BLACKMORES"/>
    <n v="153835"/>
    <s v="黛浓有限公司"/>
    <s v="黛浓有限公司"/>
    <x v="78"/>
    <n v="3485"/>
    <s v="澳洲进口Blackmores澳佳宝ve面霜天然维生素E冰冰霜 润肤保湿补水妆前乳 润肤霜50g*3支"/>
    <x v="4"/>
  </r>
  <r>
    <x v="0"/>
    <n v="1316"/>
    <x v="0"/>
    <x v="20"/>
    <s v="飞科（FLYCO）"/>
    <n v="6736"/>
    <s v="飞科股份"/>
    <s v="上海飞科电器股份有限公司"/>
    <x v="1104"/>
    <n v="10202"/>
    <s v="飞科（FLYCO）博锐男士电动剃须刀双头 刮胡刀ps188 全身水洗便携迷你胡须刀 包邮"/>
    <x v="4"/>
  </r>
  <r>
    <x v="0"/>
    <n v="1316"/>
    <x v="0"/>
    <x v="21"/>
    <s v="blackmores"/>
    <n v="160869"/>
    <s v="黛浓有限公司"/>
    <s v="黛浓有限公司"/>
    <x v="5"/>
    <n v="4421"/>
    <s v="澳洲直邮Blackmores维生素E乳霜VE面霜软膏50g滋润保湿乳霜防干燥冰冰霜 冬天防开裂"/>
    <x v="4"/>
  </r>
  <r>
    <x v="0"/>
    <n v="1316"/>
    <x v="0"/>
    <x v="21"/>
    <s v="澳佳宝（BLACKMORES）"/>
    <n v="163991"/>
    <s v="黛浓有限公司"/>
    <s v="黛浓有限公司"/>
    <x v="314"/>
    <n v="12420"/>
    <s v="澳洲 BLACKMORES澳佳宝维生素E乳霜VE面霜50g"/>
    <x v="4"/>
  </r>
  <r>
    <x v="1"/>
    <n v="1316"/>
    <x v="0"/>
    <x v="21"/>
    <s v="澳佳宝（Blackmores）"/>
    <n v="21324"/>
    <s v="黛浓有限公司"/>
    <s v="质控聚合品牌"/>
    <x v="1105"/>
    <n v="86428"/>
    <s v="澳佳宝（Blackmores）维生素VE面霜 50G 滋润 保湿 不油腻 【两支装】"/>
    <x v="4"/>
  </r>
  <r>
    <x v="0"/>
    <n v="1316"/>
    <x v="0"/>
    <x v="5"/>
    <s v="苏泊尔（SUPOR）"/>
    <n v="16425"/>
    <s v="苏泊尔集团"/>
    <s v="浙江苏泊尔股份有限公司"/>
    <x v="59"/>
    <n v="194"/>
    <s v="【唐久直供】飞科（FLYCO）博锐男士电动剃须刀 刮胡刀ps185 双头便携"/>
    <x v="4"/>
  </r>
  <r>
    <x v="0"/>
    <n v="1316"/>
    <x v="0"/>
    <x v="21"/>
    <s v="澳佳宝（blackmores）"/>
    <n v="222671"/>
    <s v="黛浓有限公司"/>
    <s v="黛浓有限公司"/>
    <x v="10"/>
    <n v="361"/>
    <s v="澳佳宝（blackmores）【2018新版带防伪】VE面霜天然维生素E霜冰冰霜 50g"/>
    <x v="4"/>
  </r>
  <r>
    <x v="1"/>
    <n v="12259"/>
    <x v="2"/>
    <x v="42"/>
    <s v="水井坊"/>
    <n v="16147"/>
    <s v="水井坊股份"/>
    <s v="四川水井坊股份有限公司"/>
    <x v="1106"/>
    <n v="7652746"/>
    <s v="礼品袋（适用于水井坊臻酿八號38度 500ml）"/>
    <x v="4"/>
  </r>
  <r>
    <x v="0"/>
    <n v="12259"/>
    <x v="2"/>
    <x v="45"/>
    <s v="茅坛"/>
    <n v="341796"/>
    <s v="茅台集团"/>
    <s v="中国贵州茅台酒厂有限责任公司"/>
    <x v="1107"/>
    <n v="23658"/>
    <s v="贵州茅台集团白酒52度茅坛窖龄酒T90浓香型礼盒装喜酒婚宴酒整箱装500ml*6"/>
    <x v="4"/>
  </r>
  <r>
    <x v="1"/>
    <n v="12259"/>
    <x v="2"/>
    <x v="33"/>
    <s v="古井贡酒"/>
    <n v="7523"/>
    <s v="古井贡集团"/>
    <s v="安徽古井贡酒股份有限公司"/>
    <x v="1108"/>
    <n v="12588532"/>
    <s v="礼品袋（适用于古井贡酒年份原浆献礼版50度 500ml）"/>
    <x v="4"/>
  </r>
  <r>
    <x v="1"/>
    <n v="12259"/>
    <x v="2"/>
    <x v="40"/>
    <s v="CLORIS"/>
    <n v="359425"/>
    <s v="五粮液集团"/>
    <s v="四川省宜宾五粮液集团有限公司"/>
    <x v="177"/>
    <n v="1452"/>
    <s v="CLORIS 青梅酒 桂花香果酒480ml  女士酒10度 五粮液集团出品"/>
    <x v="4"/>
  </r>
  <r>
    <x v="1"/>
    <n v="12259"/>
    <x v="2"/>
    <x v="45"/>
    <s v="赖茅"/>
    <n v="10813"/>
    <s v="茅台集团"/>
    <s v="中国贵州茅台酒厂(集团)有限责任公司"/>
    <x v="1109"/>
    <n v="9912294"/>
    <s v="茅台 赖茅珍藏53度500ml*6瓶 整箱装 酱香型白酒"/>
    <x v="4"/>
  </r>
  <r>
    <x v="0"/>
    <n v="12259"/>
    <x v="2"/>
    <x v="42"/>
    <s v="水井坊"/>
    <n v="16147"/>
    <s v="水井坊股份"/>
    <s v="四川水井坊股份有限公司"/>
    <x v="1110"/>
    <n v="6149822"/>
    <s v="（领券下单更优惠）水井坊 52度 臻酿八号500ml（6瓶装）浓香型高度 白酒 整箱 礼盒装 含礼袋"/>
    <x v="4"/>
  </r>
  <r>
    <x v="0"/>
    <n v="12259"/>
    <x v="2"/>
    <x v="40"/>
    <s v="感恩"/>
    <n v="296730"/>
    <s v="五粮液集团"/>
    <s v="四川省宜宾五粮液集团有限公司"/>
    <x v="138"/>
    <n v="933"/>
    <s v="52°五粮液股份感恩谢之心500ml 岁末屯货季，买一赠一 再送感恩小酒 精美包装 !"/>
    <x v="4"/>
  </r>
  <r>
    <x v="1"/>
    <n v="12259"/>
    <x v="2"/>
    <x v="45"/>
    <s v="习酒"/>
    <n v="17981"/>
    <s v="茅台集团"/>
    <s v="贵州茅台酒厂(集团)习酒有限责任公司"/>
    <x v="1111"/>
    <n v="20854922"/>
    <s v="茅台集团 习酒 龙凤献瑞 53度 单瓶装白酒 500mL 口感酱香型"/>
    <x v="4"/>
  </r>
  <r>
    <x v="1"/>
    <n v="12259"/>
    <x v="2"/>
    <x v="44"/>
    <s v="星得斯"/>
    <n v="61223"/>
    <s v="洋河酒厂"/>
    <s v="江苏洋河酒厂股份有限公司"/>
    <x v="59"/>
    <n v="0"/>
    <s v="洋河星得斯 爱未停葡萄酒 智利原瓶进口 750ml"/>
    <x v="4"/>
  </r>
  <r>
    <x v="0"/>
    <n v="12259"/>
    <x v="2"/>
    <x v="45"/>
    <s v="經典"/>
    <n v="292243"/>
    <s v="茅台集团"/>
    <s v="贵州茅台酒厂（集团）习酒有限责任公司"/>
    <x v="1112"/>
    <n v="37567"/>
    <s v="贵州茅台集团习酒公司经典演義五虎上将 52度600ml浓香型白酒 一套5瓶"/>
    <x v="4"/>
  </r>
  <r>
    <x v="0"/>
    <n v="12259"/>
    <x v="2"/>
    <x v="44"/>
    <s v="星得斯"/>
    <n v="61223"/>
    <s v="洋河酒厂"/>
    <s v="江苏洋河酒厂股份有限公司"/>
    <x v="1113"/>
    <n v="113949"/>
    <s v="阳澄湖大闸蟹卡"/>
    <x v="4"/>
  </r>
  <r>
    <x v="0"/>
    <n v="12259"/>
    <x v="2"/>
    <x v="45"/>
    <s v="茅仙酒"/>
    <n v="385061"/>
    <s v="茅台集团"/>
    <s v="中国贵州茅台酒厂（集团）有限公司"/>
    <x v="795"/>
    <n v="28499"/>
    <s v="贵州茅台集团 贵州茅台技开公司出品 茅仙酒 醇香 53度 500ml 柔和酱香型白酒 单瓶礼盒装"/>
    <x v="4"/>
  </r>
  <r>
    <x v="0"/>
    <n v="12259"/>
    <x v="2"/>
    <x v="33"/>
    <s v="古井"/>
    <n v="84017"/>
    <s v="古井贡集团"/>
    <s v="安徽古井贡酒股份有限公司"/>
    <x v="1114"/>
    <n v="33380"/>
    <s v="龙江家园 酒 整箱42度 东北白酒 500ml*12瓶（衢州柯城区衢江区城区专享）"/>
    <x v="4"/>
  </r>
  <r>
    <x v="0"/>
    <n v="12259"/>
    <x v="2"/>
    <x v="45"/>
    <s v="茅乡"/>
    <n v="98287"/>
    <s v="茅台集团"/>
    <s v="中国贵州茅台酒厂(集团)有限责任公司"/>
    <x v="1115"/>
    <n v="106656"/>
    <s v="贵州茅台集团茅乡封藏V16整箱礼盒白酒 52度500ml*6"/>
    <x v="4"/>
  </r>
  <r>
    <x v="0"/>
    <n v="12259"/>
    <x v="2"/>
    <x v="45"/>
    <s v="白金酒"/>
    <n v="3942"/>
    <s v="茅台集团"/>
    <s v="贵州茅台酒厂（集团）白金酒责任有限公司"/>
    <x v="1116"/>
    <n v="1189147"/>
    <s v="赠品专用白金酒酒具"/>
    <x v="4"/>
  </r>
  <r>
    <x v="1"/>
    <n v="12259"/>
    <x v="2"/>
    <x v="45"/>
    <s v="贵州茅台"/>
    <n v="208402"/>
    <s v="茅台集团"/>
    <s v="中国贵州茅台酒厂（集团）有限责任公司"/>
    <x v="138"/>
    <n v="0"/>
    <s v="茅台王子酒（小酒字版）礼品袋"/>
    <x v="4"/>
  </r>
  <r>
    <x v="0"/>
    <n v="12259"/>
    <x v="2"/>
    <x v="40"/>
    <s v="亚洲"/>
    <n v="276734"/>
    <s v="五粮液集团"/>
    <s v="四川省宜宾五粮液集团有限公司"/>
    <x v="230"/>
    <n v="0"/>
    <s v="白酒酒具 倒酒分酒器 一个分酒器+六个酒杯"/>
    <x v="4"/>
  </r>
  <r>
    <x v="0"/>
    <n v="12259"/>
    <x v="2"/>
    <x v="40"/>
    <s v="五粮PTVIP"/>
    <n v="402346"/>
    <s v="五粮液集团"/>
    <s v="四川省宜宾五粮液集团有限公司"/>
    <x v="489"/>
    <n v="26095"/>
    <s v="五粮液（WULIANGYE） 五粮液股份有限公司浓香型52度五粮PTVIP优品级 整箱500ml*6"/>
    <x v="4"/>
  </r>
  <r>
    <x v="0"/>
    <n v="12259"/>
    <x v="2"/>
    <x v="40"/>
    <s v="纳福"/>
    <n v="208858"/>
    <s v="五粮液集团"/>
    <s v="四川省宜宾五粮液集团有限公司"/>
    <x v="1117"/>
    <n v="169086"/>
    <s v="纳福 手拎袋"/>
    <x v="4"/>
  </r>
  <r>
    <x v="0"/>
    <n v="12259"/>
    <x v="2"/>
    <x v="40"/>
    <s v="五味人生"/>
    <n v="295892"/>
    <s v="五粮液集团"/>
    <s v="宜宾五粮液生态酿酒有限公司"/>
    <x v="12"/>
    <n v="288"/>
    <s v="宜宾五粮液集团 52度五味人生 帝运29 浓香型白酒礼盒装 500ml 单瓶装"/>
    <x v="4"/>
  </r>
  <r>
    <x v="0"/>
    <n v="12259"/>
    <x v="2"/>
    <x v="44"/>
    <s v="洋河蓝色经典"/>
    <n v="127254"/>
    <s v="洋河酒厂"/>
    <s v="江苏洋河酒厂股份有限公司"/>
    <x v="129"/>
    <n v="41797"/>
    <s v="洋河蓝色经典 海之蓝  白酒礼盒装 口感绵柔浓香型 52度海之蓝375ML*6瓶整箱装"/>
    <x v="4"/>
  </r>
  <r>
    <x v="0"/>
    <n v="12259"/>
    <x v="2"/>
    <x v="40"/>
    <s v="五粮神"/>
    <n v="199671"/>
    <s v="五粮液集团"/>
    <s v="四川省宜宾五粮液集团有限公司"/>
    <x v="629"/>
    <n v="7117"/>
    <s v="五粮液股份公司五年老酒 五粮神特酿 52度 浓香型白酒500ml单瓶装"/>
    <x v="4"/>
  </r>
  <r>
    <x v="0"/>
    <n v="12259"/>
    <x v="2"/>
    <x v="45"/>
    <s v="習水"/>
    <n v="256580"/>
    <s v="茅台集团"/>
    <s v="贵州茅台酒厂（集团）习酒有限责任公司"/>
    <x v="1118"/>
    <n v="10776"/>
    <s v="贵州省53度酱香型粮食酒  茅台镇原浆纯粮白酒礼盒 整箱特价 一瓶试喝装  1*500ml"/>
    <x v="4"/>
  </r>
  <r>
    <x v="1"/>
    <n v="12259"/>
    <x v="2"/>
    <x v="45"/>
    <s v="白金酒"/>
    <n v="3942"/>
    <s v="茅台集团"/>
    <s v="贵州茅台酒厂（集团）白金酒责任有限公司"/>
    <x v="1119"/>
    <n v="0"/>
    <s v="贵州茅台集团白金酒公司 白金酒酒具1套 赠品勿拍"/>
    <x v="4"/>
  </r>
  <r>
    <x v="0"/>
    <n v="12259"/>
    <x v="2"/>
    <x v="45"/>
    <s v="茅台（MAITAI）"/>
    <n v="171677"/>
    <s v="茅台集团"/>
    <s v="中国贵州茅台酒厂（集团）有限公司"/>
    <x v="1120"/>
    <n v="114413"/>
    <s v="赠品分酒器酒杯 分酒器 酒杯"/>
    <x v="4"/>
  </r>
  <r>
    <x v="1"/>
    <n v="12259"/>
    <x v="2"/>
    <x v="40"/>
    <s v="五粮液"/>
    <n v="155136"/>
    <s v="五粮液集团"/>
    <s v="四川省宜宾五粮液集团有限公司"/>
    <x v="1121"/>
    <n v="2251843"/>
    <s v="五粮液股份 富贵吉祥典藏袋子 送礼专用礼品袋  高档手提袋 双支装白酒礼袋（不含酒水）"/>
    <x v="4"/>
  </r>
  <r>
    <x v="0"/>
    <n v="12259"/>
    <x v="2"/>
    <x v="45"/>
    <s v="京匠"/>
    <n v="332665"/>
    <s v="茅台集团"/>
    <s v="贵州茅台酒厂（集团）习酒有限公司"/>
    <x v="587"/>
    <n v="10082"/>
    <s v="贵州习酒 京匠酒  贡品 酱香型白酒53度黄瓶礼盒装 匠心筑梦 典藏陈酿 工匠精神 贵州习酒 京匠贡品500ml*1"/>
    <x v="4"/>
  </r>
  <r>
    <x v="0"/>
    <n v="12259"/>
    <x v="2"/>
    <x v="33"/>
    <s v="古井贡"/>
    <n v="84246"/>
    <s v="古井贡集团"/>
    <s v="安徽古井贡酒股份有限公司"/>
    <x v="1122"/>
    <n v="3194913"/>
    <s v="（买一送一）45°古井贡酒年份原浆哈萨克斯坦世博纪念酒750ml 白酒 酒仙网"/>
    <x v="4"/>
  </r>
  <r>
    <x v="0"/>
    <n v="12259"/>
    <x v="2"/>
    <x v="45"/>
    <s v="GJM"/>
    <n v="264313"/>
    <s v="茅台集团"/>
    <s v="中国贵州茅台酒厂(集团)有限责任公司"/>
    <x v="808"/>
    <n v="148105"/>
    <s v="贵州茅台集团酒一箱 礼品酒整箱6瓶 喜宴酒红色庆典1921收藏酒水 贵州酒52度浓香型高度白酒礼盒装"/>
    <x v="4"/>
  </r>
  <r>
    <x v="0"/>
    <n v="12259"/>
    <x v="2"/>
    <x v="44"/>
    <s v="洋河"/>
    <n v="26909"/>
    <s v="洋河酒厂"/>
    <s v="江苏洋河酒厂股份有限公司"/>
    <x v="1123"/>
    <n v="15710365"/>
    <s v="（限时送整箱白酒）洋河42度 洋河特曲（珠光蓝）500ml*6 白酒整箱"/>
    <x v="4"/>
  </r>
  <r>
    <x v="0"/>
    <n v="12259"/>
    <x v="2"/>
    <x v="40"/>
    <s v="五粮迎宾"/>
    <n v="288702"/>
    <s v="五粮液集团"/>
    <s v="四川省宜宾五粮液集团有限公司"/>
    <x v="1112"/>
    <n v="5708"/>
    <s v="五粮迎宾上品酒礼袋"/>
    <x v="4"/>
  </r>
  <r>
    <x v="0"/>
    <n v="12259"/>
    <x v="2"/>
    <x v="45"/>
    <s v="点酱台"/>
    <n v="311216"/>
    <s v="茅台集团"/>
    <s v="贵州茅台酒厂(集团)白金酒有限责任公司"/>
    <x v="16"/>
    <n v="5238"/>
    <s v="点酱台 贵州茅台集团白金酒 53度坤沙工艺酱香型白酒纯粮食高度酒土豪金喜酒婚宴送礼用酒 6瓶装 (500ml*6"/>
    <x v="4"/>
  </r>
  <r>
    <x v="0"/>
    <n v="12259"/>
    <x v="2"/>
    <x v="45"/>
    <s v="台源"/>
    <n v="146946"/>
    <s v="茅台集团"/>
    <s v="贵州茅台酒厂(集团)保健酒业有限公司"/>
    <x v="339"/>
    <n v="4395"/>
    <s v="知酒堂 台源酒论道 酱香型53度白酒 500ml*1瓶"/>
    <x v="4"/>
  </r>
  <r>
    <x v="0"/>
    <n v="12259"/>
    <x v="2"/>
    <x v="45"/>
    <s v="老門牌"/>
    <n v="343856"/>
    <s v="茅台集团"/>
    <s v="贵州茅台酒厂技术开发公司"/>
    <x v="177"/>
    <n v="45972"/>
    <s v="茅台集团茅台技开拉萨玛咖酒 拉萨净土 整箱装黑玛咖酒500ml*6瓶53度白酒"/>
    <x v="4"/>
  </r>
  <r>
    <x v="0"/>
    <n v="12259"/>
    <x v="2"/>
    <x v="45"/>
    <s v="茅台（MAOTAI）"/>
    <n v="273942"/>
    <s v="茅台集团"/>
    <s v="中国贵州茅台酒厂（集团）有限责任公司"/>
    <x v="1124"/>
    <n v="11123944"/>
    <s v="黑金王子手提袋"/>
    <x v="4"/>
  </r>
  <r>
    <x v="0"/>
    <n v="12259"/>
    <x v="2"/>
    <x v="45"/>
    <s v="习窖"/>
    <n v="334266"/>
    <s v="茅台集团"/>
    <s v="贵州茅台酒厂（集团）习酒有限责任公司"/>
    <x v="1125"/>
    <n v="7391"/>
    <s v="贵州茅台集团 习酒 习窖20 酱香型礼盒装送礼收藏白酒 53度 整箱500ml*6瓶"/>
    <x v="4"/>
  </r>
  <r>
    <x v="0"/>
    <n v="12259"/>
    <x v="2"/>
    <x v="40"/>
    <s v="五粮液（WULIANGYE）"/>
    <n v="171672"/>
    <s v="五粮液集团"/>
    <s v="四川省宜宾五粮液集团有限公司"/>
    <x v="1126"/>
    <n v="18746175"/>
    <s v="（限时秒杀）五粮液酱香型53度永福酱酒（老酱）500ml（2010—2012年产） 单瓶"/>
    <x v="4"/>
  </r>
  <r>
    <x v="1"/>
    <n v="12259"/>
    <x v="2"/>
    <x v="40"/>
    <s v="五粮醇"/>
    <n v="44843"/>
    <s v="五粮液集团"/>
    <s v="四川省宜宾五粮液集团有限公司"/>
    <x v="1127"/>
    <n v="2046764"/>
    <s v="五粮醇 礼品袋（适用于臻选6）"/>
    <x v="4"/>
  </r>
  <r>
    <x v="0"/>
    <n v="12259"/>
    <x v="2"/>
    <x v="45"/>
    <s v="茅台迎宾酒"/>
    <n v="113655"/>
    <s v="茅台集团"/>
    <s v="中国贵州茅台酒厂(集团)有限责任公司"/>
    <x v="943"/>
    <n v="30501"/>
    <s v="贵州茅台集团白酒礼盒 茅台醇封坛1998 52度 500ml 6瓶 整装"/>
    <x v="4"/>
  </r>
  <r>
    <x v="0"/>
    <n v="12259"/>
    <x v="2"/>
    <x v="45"/>
    <s v="国典"/>
    <n v="228275"/>
    <s v="茅台集团"/>
    <s v="贵州茅台酒厂（集团）习酒有限责任公司"/>
    <x v="12"/>
    <n v="1200"/>
    <s v="国典1949 浓香型白酒贵宾酒 52度 500ml"/>
    <x v="4"/>
  </r>
  <r>
    <x v="0"/>
    <n v="12259"/>
    <x v="2"/>
    <x v="40"/>
    <s v="春夏秋冬"/>
    <n v="83704"/>
    <s v="五粮液集团"/>
    <s v="四川省宜宾五粮液集团有限公司"/>
    <x v="194"/>
    <n v="44736"/>
    <s v="宜宾五粮液股份有限公司出品 52度春夏秋冬精酿酒  500ml浓香型 整箱"/>
    <x v="4"/>
  </r>
  <r>
    <x v="0"/>
    <n v="12259"/>
    <x v="2"/>
    <x v="45"/>
    <s v="贵州茅台（MOUTAI）"/>
    <n v="403105"/>
    <s v="茅台集团"/>
    <s v="中国贵州茅台酒厂有限责任公司"/>
    <x v="1128"/>
    <n v="297841"/>
    <s v="贵州茅台集团健康产业 53度 茅台正和酒 酱香型白酒 正和酒500ml整箱6瓶"/>
    <x v="4"/>
  </r>
  <r>
    <x v="1"/>
    <n v="12259"/>
    <x v="2"/>
    <x v="2"/>
    <s v="湘泉"/>
    <n v="18256"/>
    <s v="酒鬼股份"/>
    <s v="酒鬼酒股份有限公司"/>
    <x v="75"/>
    <n v="2269"/>
    <s v="【整箱】 湘泉红陶 馥郁香型  白酒 52度 500ml*6瓶 （内含3支手提袋）"/>
    <x v="4"/>
  </r>
  <r>
    <x v="0"/>
    <n v="12259"/>
    <x v="2"/>
    <x v="45"/>
    <s v="经典"/>
    <n v="82371"/>
    <s v="茅台集团"/>
    <s v="贵州茅台酒厂(集团)习酒有限责任公司"/>
    <x v="259"/>
    <n v="12611"/>
    <s v="贵州茅台集团习酒公司经典酱香珍藏53度酱香型白酒500ml可个性化私人定制酒婚宴企业婚庆婚礼喜宴接待 牛皮"/>
    <x v="4"/>
  </r>
  <r>
    <x v="1"/>
    <n v="12259"/>
    <x v="2"/>
    <x v="40"/>
    <s v="五粮液（wuliangye）"/>
    <n v="205649"/>
    <s v="五粮液集团"/>
    <s v="四川省宜宾五粮液集团有限公司"/>
    <x v="1129"/>
    <n v="141222"/>
    <s v="宜宾五粮液 52度华耀贵宾佳品酒 总厂生产 浓香型高度纯粮食高粱白酒 整箱装 特价500ml*6 52度"/>
    <x v="4"/>
  </r>
  <r>
    <x v="0"/>
    <n v="12259"/>
    <x v="2"/>
    <x v="45"/>
    <s v="习将军"/>
    <n v="360405"/>
    <s v="茅台集团"/>
    <s v="贵州茅台酒厂（集团）习酒有限责任公司"/>
    <x v="1130"/>
    <n v="85282"/>
    <s v="习将军 茅台集团 贵州习酒 大酱 53度酱香型白酒 礼盒装 窖藏1988同窖 500ml*4 整箱"/>
    <x v="4"/>
  </r>
  <r>
    <x v="0"/>
    <n v="12259"/>
    <x v="2"/>
    <x v="40"/>
    <s v="五粮头曲"/>
    <n v="286335"/>
    <s v="五粮液集团"/>
    <s v="四川省宜宾五粮液集团有限公司"/>
    <x v="16"/>
    <n v="1245"/>
    <s v="五粮液股份公司出品 52度五粮头曲 浓香型白酒500ml 6瓶整箱"/>
    <x v="4"/>
  </r>
  <r>
    <x v="0"/>
    <n v="12259"/>
    <x v="2"/>
    <x v="45"/>
    <s v="普天同庆"/>
    <n v="65754"/>
    <s v="茅台集团"/>
    <s v="贵州茅台酒厂(集团)习酒有限责任公司"/>
    <x v="75"/>
    <n v="3696"/>
    <s v="限量买一送一普天同庆 贵州茅台 习酒V60传统浓香型白酒52度500ml单瓶 精美皮盒婚宴商务送礼"/>
    <x v="4"/>
  </r>
  <r>
    <x v="0"/>
    <n v="12259"/>
    <x v="2"/>
    <x v="45"/>
    <s v="国隆（guolong）"/>
    <n v="136677"/>
    <s v="茅台集团"/>
    <s v="贵州茅台酒厂集团技术开发公司"/>
    <x v="1131"/>
    <n v="0"/>
    <s v="【火力延续 力度不减】茅台集团国隆酱酒手提袋"/>
    <x v="4"/>
  </r>
  <r>
    <x v="1"/>
    <n v="12259"/>
    <x v="2"/>
    <x v="44"/>
    <s v="洋河"/>
    <n v="26909"/>
    <s v="洋河酒厂"/>
    <s v="江苏洋河酒厂股份有限公司"/>
    <x v="1132"/>
    <n v="57528486"/>
    <s v="金洋河 52度 480ml 浓香型白酒 单瓶装 洋河股份出品"/>
    <x v="4"/>
  </r>
  <r>
    <x v="0"/>
    <n v="12259"/>
    <x v="2"/>
    <x v="45"/>
    <s v="贵州习酒"/>
    <n v="48281"/>
    <s v="茅台集团"/>
    <s v="贵州茅台酒厂(集团)习酒有限责任公司"/>
    <x v="491"/>
    <n v="56507"/>
    <s v="贵州习酒 老方瓶 53度酱香型白酒500ml*6瓶整箱装"/>
    <x v="4"/>
  </r>
  <r>
    <x v="1"/>
    <n v="12259"/>
    <x v="2"/>
    <x v="40"/>
    <s v="五粮液（WULIANGYE）"/>
    <n v="171672"/>
    <s v="五粮液集团"/>
    <s v="四川省宜宾五粮液集团有限公司"/>
    <x v="1133"/>
    <n v="119861768"/>
    <s v="礼品袋（适用于五粮液股份公司出品 五粮精酿 礼鉴珍品 52度浓香型白酒 500ml）"/>
    <x v="4"/>
  </r>
  <r>
    <x v="1"/>
    <n v="12259"/>
    <x v="2"/>
    <x v="45"/>
    <s v="茅台（MOUTAI）"/>
    <n v="12310"/>
    <s v="茅台集团"/>
    <s v="中国贵州茅台酒厂(集团)有限责任公司"/>
    <x v="1134"/>
    <n v="121203856"/>
    <s v="贵州茅台集团白金酒公司 酱香型白酒53度（金如意）500ml 单瓶装"/>
    <x v="4"/>
  </r>
  <r>
    <x v="0"/>
    <n v="12259"/>
    <x v="2"/>
    <x v="40"/>
    <s v="五粮醇"/>
    <n v="44843"/>
    <s v="五粮液集团"/>
    <s v="四川省宜宾五粮液集团有限公司"/>
    <x v="286"/>
    <n v="113313"/>
    <s v="礼品袋 适用于 五粮醇 500ml"/>
    <x v="4"/>
  </r>
  <r>
    <x v="0"/>
    <n v="12259"/>
    <x v="2"/>
    <x v="40"/>
    <s v="五湖液"/>
    <n v="348793"/>
    <s v="五粮液集团"/>
    <s v="四川省宜宾五粮液集团有限公司"/>
    <x v="1135"/>
    <n v="21498"/>
    <s v="五湖液小酒版 45度100ml浓香型白酒 宜宾五粮液股份公司出品 包邮 6瓶装"/>
    <x v="4"/>
  </r>
  <r>
    <x v="0"/>
    <n v="12259"/>
    <x v="2"/>
    <x v="45"/>
    <s v="天朝上品"/>
    <n v="31697"/>
    <s v="茅台集团"/>
    <s v="贵州茅台酒厂集团技术开发公司"/>
    <x v="1136"/>
    <n v="1167819"/>
    <s v="贵州茅台酒厂集团技术开发公司 天朝上品众人酒53度柔和酱香型白酒500ml/瓶 自饮送礼 单瓶"/>
    <x v="4"/>
  </r>
  <r>
    <x v="0"/>
    <n v="12259"/>
    <x v="2"/>
    <x v="45"/>
    <s v="赖茅"/>
    <n v="10813"/>
    <s v="茅台集团"/>
    <s v="中国贵州茅台酒厂(集团)有限责任公司"/>
    <x v="1137"/>
    <n v="1822048"/>
    <s v="赖茅白酒分酒器5件套装（10ml赖茅白酒杯*4+100ml赖茅分酒器）赠品请勿单拍"/>
    <x v="4"/>
  </r>
  <r>
    <x v="0"/>
    <n v="12259"/>
    <x v="2"/>
    <x v="45"/>
    <s v="祝尊富贵"/>
    <n v="373840"/>
    <s v="茅台集团"/>
    <s v="贵州茅台酒厂集团技术开发公司"/>
    <x v="1"/>
    <n v="2422"/>
    <s v="贵州茅台集团白酒礼盒 茅台集团一帆风顺白酒礼盒 2瓶装52度白酒礼盒  送礼品袋 高档白酒礼盒"/>
    <x v="4"/>
  </r>
  <r>
    <x v="0"/>
    <n v="12259"/>
    <x v="2"/>
    <x v="40"/>
    <s v="经典人生"/>
    <n v="355151"/>
    <s v="五粮液集团"/>
    <s v="四川省宜宾五粮液集团有限公司"/>
    <x v="1138"/>
    <n v="104417"/>
    <s v="宜宾五粮液股份公司 经典人生 精品 礼品袋"/>
    <x v="4"/>
  </r>
  <r>
    <x v="0"/>
    <n v="12259"/>
    <x v="2"/>
    <x v="45"/>
    <s v="悠蜜"/>
    <n v="187326"/>
    <s v="茅台集团"/>
    <s v="贵州茅台（集团）生态农业产业发展有限公司"/>
    <x v="1139"/>
    <n v="13498"/>
    <s v="悠蜜U味鸡尾酒预调酒 蓝莓利口酒水果口味配制酒果酒女士甜酒酸味 200ml单瓶"/>
    <x v="4"/>
  </r>
  <r>
    <x v="1"/>
    <n v="12259"/>
    <x v="2"/>
    <x v="45"/>
    <s v="茅乡"/>
    <n v="98287"/>
    <s v="茅台集团"/>
    <s v="中国贵州茅台酒厂(集团)有限责任公司"/>
    <x v="1140"/>
    <n v="137089"/>
    <s v="【整箱】茅台集团 福满四季20 浓香型白酒 52度500ml*6瓶(内含3支礼品袋）"/>
    <x v="4"/>
  </r>
  <r>
    <x v="0"/>
    <n v="12259"/>
    <x v="2"/>
    <x v="40"/>
    <s v="万事如意"/>
    <n v="71447"/>
    <s v="五粮液集团"/>
    <s v="四川省宜宾五粮液集团有限公司"/>
    <x v="12"/>
    <n v="400"/>
    <s v="五粮液股份1918珍品 壹玖壹捌 52度500ml 浓香型节日送礼白酒水 单瓶装"/>
    <x v="4"/>
  </r>
  <r>
    <x v="0"/>
    <n v="12259"/>
    <x v="2"/>
    <x v="45"/>
    <s v="贵州"/>
    <n v="56979"/>
    <s v="茅台集团"/>
    <s v="中国贵州茅台酒厂(集团)有限责任公司"/>
    <x v="1141"/>
    <n v="105202"/>
    <s v="（金属盖）闷倒驴白酒68度2500ml*2不锈钢背壶高粱原浆酒 整箱两瓶"/>
    <x v="4"/>
  </r>
  <r>
    <x v="0"/>
    <n v="12259"/>
    <x v="2"/>
    <x v="45"/>
    <s v="播窖"/>
    <n v="302721"/>
    <s v="茅台集团"/>
    <s v="贵州茅台酒厂（集团）保健酒业有限公司"/>
    <x v="260"/>
    <n v="6784"/>
    <s v="贵州茅台集团 播窖 红色之路 商务喜庆送礼白酒 浓香型52°500ML*1瓶 金色 红色之路"/>
    <x v="4"/>
  </r>
  <r>
    <x v="0"/>
    <n v="12259"/>
    <x v="2"/>
    <x v="45"/>
    <s v="家常福"/>
    <n v="224476"/>
    <s v="茅台集团"/>
    <s v="贵州茅台酒厂集团技术开发公司"/>
    <x v="12"/>
    <n v="139"/>
    <s v="贵州茅台酒52度 3斤大坛家常福酒 吉祥如意  浓香型白酒"/>
    <x v="4"/>
  </r>
  <r>
    <x v="0"/>
    <n v="12259"/>
    <x v="2"/>
    <x v="45"/>
    <s v="传奇黔"/>
    <n v="332094"/>
    <s v="茅台集团"/>
    <s v="贵州茅台酒厂（集团）循环经济产业投资开发有限公司"/>
    <x v="59"/>
    <n v="897"/>
    <s v="茅台集团 传奇黔酒 封坛1992 铂金版 整箱装白酒特价52°500ml*6"/>
    <x v="4"/>
  </r>
  <r>
    <x v="0"/>
    <n v="12259"/>
    <x v="2"/>
    <x v="45"/>
    <s v="茅台"/>
    <n v="226231"/>
    <s v="茅台集团"/>
    <s v="中国贵州茅台酒厂（集团）有限责任公司"/>
    <x v="1142"/>
    <n v="333623"/>
    <s v="贵州茅台集团出品 茅台不老酒A60 红瓷瓶 53度 酱香型 500ML *6瓶整箱装"/>
    <x v="4"/>
  </r>
  <r>
    <x v="1"/>
    <n v="12259"/>
    <x v="2"/>
    <x v="45"/>
    <s v="茅台醇"/>
    <n v="63821"/>
    <s v="茅台集团"/>
    <s v="中国贵州茅台酒厂(集团)有限责任公司"/>
    <x v="211"/>
    <n v="18709"/>
    <s v="茅台醇 柔酒 52度 500ml"/>
    <x v="4"/>
  </r>
  <r>
    <x v="0"/>
    <n v="12259"/>
    <x v="2"/>
    <x v="33"/>
    <s v="古井贡（GJG）"/>
    <n v="122794"/>
    <s v="古井贡集团"/>
    <s v="安徽古井贡酒股份有限公司"/>
    <x v="1143"/>
    <n v="229773"/>
    <s v="礼品袋 手提袋适用于年份原浆中国香古8"/>
    <x v="4"/>
  </r>
  <r>
    <x v="0"/>
    <n v="12259"/>
    <x v="2"/>
    <x v="45"/>
    <s v="茅台不老"/>
    <n v="238405"/>
    <s v="茅台集团"/>
    <s v="中国贵州茅台酒厂（集团）有限责任公司"/>
    <x v="157"/>
    <n v="30780"/>
    <s v="贵州茅台集团 茅台不老 白酒 国宾酒V20陈酿 53度白酒 500ml 单瓶 500ml"/>
    <x v="4"/>
  </r>
  <r>
    <x v="1"/>
    <n v="12259"/>
    <x v="2"/>
    <x v="45"/>
    <s v="贵州习酒"/>
    <n v="48281"/>
    <s v="茅台集团"/>
    <s v="贵州茅台酒厂(集团)习酒有限责任公司"/>
    <x v="1144"/>
    <n v="12184"/>
    <s v="【礼盒】 贵州习酒 帝王金樽 美酒之源 浓香型白酒 42度500ml*4"/>
    <x v="4"/>
  </r>
  <r>
    <x v="0"/>
    <n v="12259"/>
    <x v="2"/>
    <x v="45"/>
    <s v="粲酒"/>
    <n v="371623"/>
    <s v="茅台集团"/>
    <s v="贵州茅台（集团）生态农业产业发展有限公司"/>
    <x v="122"/>
    <n v="314"/>
    <s v="粲酒糯米酒黄酒 清酿甜米酒微醺 乐观小酒礼盒装整箱13度150ml*6瓶"/>
    <x v="4"/>
  </r>
  <r>
    <x v="0"/>
    <n v="12259"/>
    <x v="2"/>
    <x v="45"/>
    <s v="汉酱"/>
    <n v="393745"/>
    <s v="茅台集团"/>
    <s v="中国贵州茅台酒厂(集团)有限责任公司"/>
    <x v="59"/>
    <n v="1172"/>
    <s v="贵州茅台 茅台集团汉酱白酒 51度酱香型白酒 500ml*单瓶装"/>
    <x v="4"/>
  </r>
  <r>
    <x v="0"/>
    <n v="12259"/>
    <x v="2"/>
    <x v="45"/>
    <s v="白金"/>
    <n v="282286"/>
    <s v="茅台集团"/>
    <s v="贵州茅台酒厂（集团）白金酒有限责任公司."/>
    <x v="1137"/>
    <n v="643641"/>
    <s v="酒友网 白金酒 贵州茅台集团白金酒公司 白金陈酒K18浓香型52度白酒 1*6瓶 整箱"/>
    <x v="4"/>
  </r>
  <r>
    <x v="0"/>
    <n v="12259"/>
    <x v="2"/>
    <x v="40"/>
    <s v="五粮情"/>
    <n v="350468"/>
    <s v="五粮液集团"/>
    <s v="四川省宜宾五粮液集团有限公司"/>
    <x v="12"/>
    <n v="288"/>
    <s v="醉仙网 五粮液 五粮情系列 52度浓香型白酒 醇和水晶瓶 500ml单瓶装"/>
    <x v="4"/>
  </r>
  <r>
    <x v="0"/>
    <n v="12259"/>
    <x v="2"/>
    <x v="45"/>
    <s v="习酒"/>
    <n v="226309"/>
    <s v="茅台集团"/>
    <s v="贵州茅台酒厂（集团）习酒有限责任公司"/>
    <x v="1145"/>
    <n v="7611768"/>
    <s v="（预计9个工作日发货）红习酱*2+银质习酒*2+金质*2+习牌特曲*2+金质习酒100ml*2"/>
    <x v="4"/>
  </r>
  <r>
    <x v="0"/>
    <n v="12259"/>
    <x v="2"/>
    <x v="45"/>
    <s v="習酒"/>
    <n v="364972"/>
    <s v="茅台集团"/>
    <s v="中国贵州茅台酒厂（集团）习酒有限责任公司"/>
    <x v="727"/>
    <n v="77372"/>
    <s v="贵州习酒 金品习酒 53度白酒 500ml 单瓶"/>
    <x v="4"/>
  </r>
  <r>
    <x v="0"/>
    <n v="12259"/>
    <x v="2"/>
    <x v="2"/>
    <s v="酒鬼（JIUGUI）"/>
    <n v="26050"/>
    <s v="酒鬼股份"/>
    <s v="酒鬼酒股份有限公司"/>
    <x v="1146"/>
    <n v="3561446"/>
    <s v="（领取到手1194 爆款补货，下单送小湘泉*2）酒鬼52度 原浆酒500ml*6 白酒整箱 酒仙"/>
    <x v="4"/>
  </r>
  <r>
    <x v="0"/>
    <n v="12259"/>
    <x v="2"/>
    <x v="40"/>
    <s v="五粮液（wuliangye）"/>
    <n v="205649"/>
    <s v="五粮液集团"/>
    <s v="四川省宜宾五粮液集团有限公司"/>
    <x v="1147"/>
    <n v="1264267"/>
    <s v="（多买多优惠）五粮液52度 锦上添花醇品级500ml（2016年）*6 白酒 整箱装"/>
    <x v="4"/>
  </r>
  <r>
    <x v="0"/>
    <n v="12259"/>
    <x v="2"/>
    <x v="45"/>
    <s v="贵州茅台酒"/>
    <n v="295550"/>
    <s v="茅台集团"/>
    <s v="中国贵州茅台酒厂（集团）有限责任公司"/>
    <x v="138"/>
    <n v="17648"/>
    <s v="贵州茅台酒酱香型白酒53度500ml 茅台豫鼎中原 1瓶装"/>
    <x v="4"/>
  </r>
  <r>
    <x v="1"/>
    <n v="12259"/>
    <x v="2"/>
    <x v="2"/>
    <s v="酒鬼（JIUGUI）"/>
    <n v="26050"/>
    <s v="酒鬼股份"/>
    <s v="酒鬼酒股份有限公司"/>
    <x v="1148"/>
    <n v="4089270"/>
    <s v="酒鬼 酒鬼酒 52度黄坛 468ml*6瓶 整箱装"/>
    <x v="4"/>
  </r>
  <r>
    <x v="0"/>
    <n v="12259"/>
    <x v="2"/>
    <x v="40"/>
    <s v="国五液"/>
    <n v="321429"/>
    <s v="五粮液集团"/>
    <s v="四川省宜宾五粮液集团有限公司"/>
    <x v="8"/>
    <n v="1688"/>
    <s v="五粮液股份公司国五液陈酿52度500ml浓香型白酒 500ml单瓶装"/>
    <x v="4"/>
  </r>
  <r>
    <x v="0"/>
    <n v="12259"/>
    <x v="2"/>
    <x v="45"/>
    <s v="贵州茅台"/>
    <n v="208402"/>
    <s v="茅台集团"/>
    <s v="中国贵州茅台酒厂（集团）有限责任公司"/>
    <x v="1149"/>
    <n v="31260977"/>
    <s v="（拍十个送一个）茅台 实木底座 单只 数量不多 售完即止"/>
    <x v="4"/>
  </r>
  <r>
    <x v="0"/>
    <n v="12259"/>
    <x v="2"/>
    <x v="45"/>
    <s v="习酒庄园"/>
    <n v="402128"/>
    <s v="茅台集团"/>
    <s v="贵州茅台酒厂（集团）习酒有限责任公司"/>
    <x v="12"/>
    <n v="100"/>
    <s v="福袋"/>
    <x v="4"/>
  </r>
  <r>
    <x v="0"/>
    <n v="12259"/>
    <x v="2"/>
    <x v="33"/>
    <s v="古井贡年份原浆"/>
    <n v="183182"/>
    <s v="古井贡集团"/>
    <s v="安徽古井贡酒股份有限公司"/>
    <x v="1150"/>
    <n v="19473"/>
    <s v="礼品袋（适用于岁月经典5年陈酿45度700ml）"/>
    <x v="4"/>
  </r>
  <r>
    <x v="0"/>
    <n v="12259"/>
    <x v="2"/>
    <x v="45"/>
    <s v="茅台（MOUTAI）"/>
    <n v="12310"/>
    <s v="茅台集团"/>
    <s v="中国贵州茅台酒厂(集团)有限责任公司"/>
    <x v="1151"/>
    <n v="53066642"/>
    <s v="（领券到手价379）51度茅台汉酱铂金蓝500ml  白酒"/>
    <x v="4"/>
  </r>
  <r>
    <x v="1"/>
    <n v="12259"/>
    <x v="2"/>
    <x v="40"/>
    <s v="尖庄"/>
    <n v="26631"/>
    <s v="五粮液集团"/>
    <s v="四川省宜宾五粮液集团有限公司"/>
    <x v="1152"/>
    <n v="516816"/>
    <s v="五粮液 股份出品 尖庄曲酒盒装52度500ml*6盒 整箱装"/>
    <x v="4"/>
  </r>
  <r>
    <x v="1"/>
    <n v="12259"/>
    <x v="2"/>
    <x v="40"/>
    <s v="元曲"/>
    <n v="359888"/>
    <s v="五粮液集团"/>
    <s v="四川省宜宾五粮液集团有限公司"/>
    <x v="318"/>
    <n v="22976"/>
    <s v="元曲 浓香型白酒 52度 500ml"/>
    <x v="4"/>
  </r>
  <r>
    <x v="0"/>
    <n v="12259"/>
    <x v="2"/>
    <x v="40"/>
    <s v="国杯"/>
    <n v="350819"/>
    <s v="五粮液集团"/>
    <s v="四川省宜宾五粮液集团有限公司"/>
    <x v="499"/>
    <n v="33440"/>
    <s v="宜宾五粮液生态酿酒出品 国杯绿豆酒高度浓香型婚喜宴特价白酒 整箱礼盒装收藏 500ml*6 52度"/>
    <x v="4"/>
  </r>
  <r>
    <x v="0"/>
    <n v="12259"/>
    <x v="2"/>
    <x v="40"/>
    <s v="五粮液"/>
    <n v="207145"/>
    <s v="五粮液集团"/>
    <s v="四川省宜宾五粮液集团有限公司"/>
    <x v="1153"/>
    <n v="1833850"/>
    <s v="白水杜康 酒祖烧坊 1000mL 52度（1*6*200）"/>
    <x v="4"/>
  </r>
  <r>
    <x v="0"/>
    <n v="12259"/>
    <x v="2"/>
    <x v="45"/>
    <s v="茅台（moutai）"/>
    <n v="162855"/>
    <s v="茅台集团"/>
    <s v="中国贵州茅台酒厂(集团)有限责任公司"/>
    <x v="1154"/>
    <n v="4247482"/>
    <s v="酒滴 茅台酒开瓶器 茅台开瓶器 银色"/>
    <x v="4"/>
  </r>
  <r>
    <x v="0"/>
    <n v="12259"/>
    <x v="2"/>
    <x v="40"/>
    <s v="CLORIS"/>
    <n v="359425"/>
    <s v="五粮液集团"/>
    <s v="四川省宜宾五粮液集团有限公司"/>
    <x v="16"/>
    <n v="152"/>
    <s v="果酒  CLORIS青梅酒花香女士果酒10度 五粮液集团出品 葡萄青梅果酒375ml"/>
    <x v="4"/>
  </r>
  <r>
    <x v="0"/>
    <n v="12259"/>
    <x v="2"/>
    <x v="33"/>
    <s v="古井贡酒"/>
    <n v="7523"/>
    <s v="古井贡集团"/>
    <s v="安徽古井贡酒股份有限公司"/>
    <x v="1155"/>
    <n v="1121831"/>
    <s v="陈年老酒 金古井酒 50度 2011年 500ml*6瓶"/>
    <x v="4"/>
  </r>
  <r>
    <x v="0"/>
    <n v="1320"/>
    <x v="11"/>
    <x v="25"/>
    <s v="阳光豆坊"/>
    <n v="159419"/>
    <s v="九阳股份"/>
    <s v="九阳股份有限公司"/>
    <x v="743"/>
    <n v="46276"/>
    <s v="黑豆九阳绿心黑豆农家自产黑豆豆浆豆原料醋泡黑豆五谷杂粮"/>
    <x v="4"/>
  </r>
  <r>
    <x v="0"/>
    <n v="1320"/>
    <x v="11"/>
    <x v="36"/>
    <s v="海天"/>
    <n v="7876"/>
    <s v="海天集团"/>
    <s v="佛山市海天调味食品股份有限公司"/>
    <x v="1156"/>
    <n v="3465121"/>
    <s v="（海安仓）海天鲜味蚝油700g*12瓶每箱  整箱卖"/>
    <x v="4"/>
  </r>
  <r>
    <x v="0"/>
    <n v="1320"/>
    <x v="11"/>
    <x v="45"/>
    <s v="习酒"/>
    <n v="17981"/>
    <s v="茅台集团"/>
    <s v="贵州茅台酒厂(集团)习酒有限责任公司"/>
    <x v="1124"/>
    <n v="2137"/>
    <s v="茶叶（tea） 16g盒装茶 2包/盒 绿茶1盒"/>
    <x v="4"/>
  </r>
  <r>
    <x v="0"/>
    <n v="1320"/>
    <x v="11"/>
    <x v="40"/>
    <s v="五粮液（WULIANGYE）"/>
    <n v="17815"/>
    <s v="五粮液集团"/>
    <s v="四川省宜宾五粮液集团有限公司"/>
    <x v="1157"/>
    <n v="267836"/>
    <s v="歪嘴100ml*24*5+王老吉330ml*20*5+农夫水550ml*28*1+茶π 1件"/>
    <x v="4"/>
  </r>
  <r>
    <x v="0"/>
    <n v="1320"/>
    <x v="11"/>
    <x v="35"/>
    <s v="桃李"/>
    <n v="137496"/>
    <s v="桃李公司"/>
    <s v="沈阳桃李面包股份有限公司"/>
    <x v="1158"/>
    <n v="204446"/>
    <s v="桃李面包 潘娜托尼面包450g葡萄干蔓越莓早餐面包整箱意大利圣诞节蛋糕 原味1盒【沈阳发货】"/>
    <x v="4"/>
  </r>
  <r>
    <x v="0"/>
    <n v="1320"/>
    <x v="11"/>
    <x v="32"/>
    <s v="千禾"/>
    <n v="75406"/>
    <s v="千禾股份"/>
    <s v="千禾味业食品股份有限公司"/>
    <x v="1159"/>
    <n v="299242"/>
    <s v="特价 千禾味极鲜酱油 1L（元喜商贸）"/>
    <x v="4"/>
  </r>
  <r>
    <x v="1"/>
    <n v="1320"/>
    <x v="11"/>
    <x v="36"/>
    <s v="海天（HADAY）"/>
    <n v="137697"/>
    <s v="海天集团"/>
    <s v="佛山市海天调味食品股份有限公司"/>
    <x v="1160"/>
    <n v="773551"/>
    <s v="海天（HADAY）金标生抽  500ml（新老包装随机发货）"/>
    <x v="4"/>
  </r>
  <r>
    <x v="1"/>
    <n v="1320"/>
    <x v="11"/>
    <x v="25"/>
    <s v="九阳豆浆"/>
    <n v="309659"/>
    <s v="九阳股份"/>
    <s v="杭州九阳豆业有限公司"/>
    <x v="1161"/>
    <n v="47170"/>
    <s v="九阳豆浆（Joyoung Soymilk）磨豆匠 营养早餐豆奶280ml*6瓶装香甜醇味"/>
    <x v="4"/>
  </r>
  <r>
    <x v="1"/>
    <n v="1320"/>
    <x v="11"/>
    <x v="36"/>
    <s v="海天"/>
    <n v="7876"/>
    <s v="海天集团"/>
    <s v="佛山市海天调味食品股份有限公司"/>
    <x v="1162"/>
    <n v="10686905"/>
    <s v="海天黄豆酱800g"/>
    <x v="4"/>
  </r>
  <r>
    <x v="0"/>
    <n v="1320"/>
    <x v="11"/>
    <x v="21"/>
    <s v="澳佳宝（Blackmores）"/>
    <n v="153122"/>
    <s v="黛浓有限公司"/>
    <s v="黛浓有限公司"/>
    <x v="8"/>
    <n v="354"/>
    <s v="进口阿诺农场营养即食燕麦片热带水果颗粒果仁谷物早餐冲饮1000g/袋 2袋"/>
    <x v="4"/>
  </r>
  <r>
    <x v="0"/>
    <n v="1320"/>
    <x v="11"/>
    <x v="25"/>
    <s v="九阳豆浆"/>
    <n v="309659"/>
    <s v="九阳股份"/>
    <s v="杭州九阳豆业有限公司"/>
    <x v="191"/>
    <n v="23678"/>
    <s v="九阳豆浆（Joyoung Soymilk）豆奶饮料早餐豆浆香甜醇味 280ml*6瓶 香甜醇味"/>
    <x v="4"/>
  </r>
  <r>
    <x v="0"/>
    <n v="1320"/>
    <x v="11"/>
    <x v="45"/>
    <s v="茅台（MOUTAI）"/>
    <n v="12310"/>
    <s v="茅台集团"/>
    <s v="中国贵州茅台酒厂(集团)有限责任公司"/>
    <x v="59"/>
    <n v="150"/>
    <s v="泰国原装进口 MIKU米谷  八宝粥罐头 6罐装 红豆紫米莲子椰子玉米榴莲六种口味混合"/>
    <x v="4"/>
  </r>
  <r>
    <x v="0"/>
    <n v="1320"/>
    <x v="11"/>
    <x v="34"/>
    <s v="恒顺"/>
    <n v="317216"/>
    <s v="恒顺集团"/>
    <s v="江苏恒顺集团有限公司"/>
    <x v="1163"/>
    <n v="205131"/>
    <s v="镇江香醋K型550ml*12瓶丹阳仓"/>
    <x v="4"/>
  </r>
  <r>
    <x v="0"/>
    <n v="1320"/>
    <x v="11"/>
    <x v="22"/>
    <s v="GNC"/>
    <n v="171862"/>
    <s v="GNC公司"/>
    <s v="大众营养投资公司"/>
    <x v="12"/>
    <n v="25"/>
    <s v="邮费补拍 1袋"/>
    <x v="4"/>
  </r>
  <r>
    <x v="0"/>
    <n v="1320"/>
    <x v="11"/>
    <x v="36"/>
    <s v="海天（HADAY）"/>
    <n v="137697"/>
    <s v="海天集团"/>
    <s v="佛山市海天调味食品股份有限公司"/>
    <x v="1164"/>
    <n v="13054"/>
    <s v="联合仓 海天 黄豆酱  800g*6瓶 新日期"/>
    <x v="4"/>
  </r>
  <r>
    <x v="1"/>
    <n v="1320"/>
    <x v="11"/>
    <x v="32"/>
    <s v="千禾"/>
    <n v="75406"/>
    <s v="千禾股份"/>
    <s v="千禾味业食品股份有限公司"/>
    <x v="1165"/>
    <n v="3276119"/>
    <s v="千禾御藏本酿180天150ml特级生抽酱油"/>
    <x v="4"/>
  </r>
  <r>
    <x v="1"/>
    <n v="1320"/>
    <x v="11"/>
    <x v="25"/>
    <s v="阳光豆坊"/>
    <n v="159419"/>
    <s v="九阳股份"/>
    <s v="九阳股份有限公司"/>
    <x v="1166"/>
    <n v="44771"/>
    <s v="九阳 阳光豆坊黑豆豆浆原料750g 内含10条装 黑豆豆浆 杂粮豆浆 九阳豆浆豆"/>
    <x v="4"/>
  </r>
  <r>
    <x v="0"/>
    <n v="1320"/>
    <x v="11"/>
    <x v="33"/>
    <s v="古井"/>
    <n v="84017"/>
    <s v="古井贡集团"/>
    <s v="安徽古井贡酒股份有限公司"/>
    <x v="348"/>
    <n v="3285"/>
    <s v="香飘飘 奶茶 美味升级 30杯 组合装冲调饮品（衢州市柯城区衢江区城区专享）"/>
    <x v="4"/>
  </r>
  <r>
    <x v="1"/>
    <n v="1320"/>
    <x v="11"/>
    <x v="34"/>
    <s v="恒顺"/>
    <n v="8265"/>
    <s v="恒顺集团"/>
    <s v="江苏恒顺醋业股份有限公司"/>
    <x v="1167"/>
    <n v="1305068"/>
    <s v="恒顺香醋 江南贡醋 零添加纯粮酿造固态发酵 炒菜蘸料白醋调味500ml"/>
    <x v="4"/>
  </r>
  <r>
    <x v="0"/>
    <n v="16750"/>
    <x v="7"/>
    <x v="21"/>
    <s v="澳佳宝（Blackmores）"/>
    <n v="153122"/>
    <s v="黛浓有限公司"/>
    <s v="黛浓有限公司"/>
    <x v="12"/>
    <n v="50"/>
    <s v="澳佳宝（Blackmores） 维生素E 维E 面霜 补水 保湿滋润 VE冰冰霜 澳洲进口 50g*1支装"/>
    <x v="5"/>
  </r>
  <r>
    <x v="0"/>
    <n v="16750"/>
    <x v="7"/>
    <x v="22"/>
    <s v="GNC"/>
    <n v="171862"/>
    <s v="GNC公司"/>
    <s v="大众营养投资公司"/>
    <x v="872"/>
    <n v="8670"/>
    <s v="澳洲进口安瓶Cemoy安瓶精华原液 补水护肤保湿提拉紧致面部精华液 CEMOY 澳洲安瓶精"/>
    <x v="5"/>
  </r>
  <r>
    <x v="0"/>
    <n v="16750"/>
    <x v="7"/>
    <x v="22"/>
    <s v="健安喜（GNC）"/>
    <n v="9120"/>
    <s v="GNC公司"/>
    <s v="大众营养投资公司"/>
    <x v="36"/>
    <n v="1085"/>
    <s v="健安喜（GNC） 美国原装进口C芦荟保湿祛痘凝露芦荟胶面霜VC面霜护肤品 芦荟凝胶85g 1支"/>
    <x v="5"/>
  </r>
  <r>
    <x v="1"/>
    <n v="9192"/>
    <x v="18"/>
    <x v="21"/>
    <s v="澳佳宝（Blackmores）"/>
    <n v="21324"/>
    <s v="黛浓有限公司"/>
    <s v="质控聚合品牌"/>
    <x v="1168"/>
    <n v="5355427"/>
    <s v="澳洲进口 澳佳宝（Blackmores）高浓缩辅酶Q10胶囊150mg 30粒"/>
    <x v="5"/>
  </r>
  <r>
    <x v="1"/>
    <n v="9192"/>
    <x v="18"/>
    <x v="6"/>
    <s v="海尔（Haier）"/>
    <n v="7817"/>
    <s v="海尔集团"/>
    <s v="青岛海尔投资发展有限公司"/>
    <x v="8"/>
    <n v="4920"/>
    <s v="海尔（Haier）电子体温计 502A 家用成人儿童口腔腋下温度计"/>
    <x v="5"/>
  </r>
  <r>
    <x v="0"/>
    <n v="9192"/>
    <x v="18"/>
    <x v="5"/>
    <s v="南洋"/>
    <n v="346566"/>
    <s v="苏泊尔集团"/>
    <s v="杭州苏泊尔南洋药业有限公司"/>
    <x v="371"/>
    <n v="3287"/>
    <s v="得贴膏】南洋 双氯芬酸钠气雾剂 60g 肌肉酸痛拉伤扭伤骨关节疼痛 【5盒特惠装】低至28元/盒，多得20贴伤"/>
    <x v="5"/>
  </r>
  <r>
    <x v="0"/>
    <n v="9192"/>
    <x v="18"/>
    <x v="21"/>
    <s v="澳佳宝（BLACKMORES）"/>
    <n v="163991"/>
    <s v="黛浓有限公司"/>
    <s v="黛浓有限公司"/>
    <x v="1169"/>
    <n v="299557"/>
    <s v="澳洲进口澳佳宝Blackmores圣洁莓精华 40粒 天然草本平衡荷尔蒙片 缓解经前不适 40粒 * 1瓶装 圣洁莓"/>
    <x v="5"/>
  </r>
  <r>
    <x v="1"/>
    <n v="9192"/>
    <x v="18"/>
    <x v="43"/>
    <s v="天然博士"/>
    <n v="283125"/>
    <s v="汤臣倍健股份"/>
    <s v="汤臣倍健股份有限公司"/>
    <x v="1170"/>
    <n v="201492"/>
    <s v="汤臣倍健 天然博士铁维生素B12叶酸片 备孕孕期孕妇产后补铁 60片/盒"/>
    <x v="5"/>
  </r>
  <r>
    <x v="0"/>
    <n v="9192"/>
    <x v="18"/>
    <x v="22"/>
    <s v="健安喜（GNC）"/>
    <n v="152124"/>
    <s v="GNC公司"/>
    <s v="大众营养投资公司"/>
    <x v="1171"/>
    <n v="1052228"/>
    <s v="进口增强性能力保健品 锯棕榈软胶囊 慢性前列腺炎药 肥大增生 备孕男 改善尿频尿急尿不尽药片 60粒*3瓶装"/>
    <x v="5"/>
  </r>
  <r>
    <x v="0"/>
    <n v="9192"/>
    <x v="18"/>
    <x v="43"/>
    <s v="汤臣倍健（BY-HEALTH）"/>
    <n v="16690"/>
    <s v="汤臣倍健股份"/>
    <s v="汤臣倍健股份有限公司"/>
    <x v="1172"/>
    <n v="20606069"/>
    <s v="（领劵下单）汤臣倍健蛋白粉 成人中老年孕妇450g蛋白质粉加蛋白粉150g2罐送液体钙30粒2瓶"/>
    <x v="5"/>
  </r>
  <r>
    <x v="1"/>
    <n v="9192"/>
    <x v="18"/>
    <x v="31"/>
    <s v="自然之宝"/>
    <n v="94564"/>
    <s v="自然之宝公司"/>
    <s v="自然之宝公司"/>
    <x v="1173"/>
    <n v="132434"/>
    <s v="自然之宝（Nature’s bounty）鱼油深海鱼油软胶囊（辅助降血脂）1000mg* 100粒"/>
    <x v="5"/>
  </r>
  <r>
    <x v="0"/>
    <n v="9192"/>
    <x v="18"/>
    <x v="34"/>
    <s v="恒顺"/>
    <n v="8265"/>
    <s v="恒顺集团"/>
    <s v="江苏恒顺醋业股份有限公司"/>
    <x v="224"/>
    <n v="956"/>
    <s v="恒顺 蜂蜜醋苹果醋香妃醋枸杞醋礼盒饮用型香醋健康饮品60ml*4盒组合装 香妃醋60ml*4盒"/>
    <x v="5"/>
  </r>
  <r>
    <x v="0"/>
    <n v="9192"/>
    <x v="18"/>
    <x v="31"/>
    <s v="自然之宝"/>
    <n v="204012"/>
    <s v="自然之宝公司"/>
    <s v="自然之宝公司"/>
    <x v="1174"/>
    <n v="1075479"/>
    <s v="金枪鱼油 DHA软胶囊孕妇儿童青少年小孩子补充dha 辅助改善记忆 60粒*2瓶装"/>
    <x v="5"/>
  </r>
  <r>
    <x v="0"/>
    <n v="9192"/>
    <x v="18"/>
    <x v="21"/>
    <s v="blackmores"/>
    <n v="165457"/>
    <s v="黛浓有限公司"/>
    <s v="黛浓有限公司"/>
    <x v="391"/>
    <n v="66701"/>
    <s v="澳洲进口Blackmores Bilberry越橘蓝莓素精华护眼宁护眼片保护视力30粒 30粒"/>
    <x v="5"/>
  </r>
  <r>
    <x v="1"/>
    <n v="9192"/>
    <x v="18"/>
    <x v="43"/>
    <s v="健力多（KEYLID）"/>
    <n v="59433"/>
    <s v="汤臣倍健股份"/>
    <s v="汤臣倍健股份有限公司"/>
    <x v="1175"/>
    <n v="5418242"/>
    <s v="汤臣倍健健力多氨糖软骨素钙片 成人补钙180片/盒"/>
    <x v="5"/>
  </r>
  <r>
    <x v="0"/>
    <n v="9192"/>
    <x v="18"/>
    <x v="21"/>
    <s v="澳佳宝（Blackmores）"/>
    <n v="168710"/>
    <s v="黛浓有限公司"/>
    <s v="黛浓有限公司"/>
    <x v="1176"/>
    <n v="2171285"/>
    <s v="鱼油Blackmores澳佳宝深海鱼油软胶囊 降血压降血脂调节三高 澳洲原装进口 无腥味 400粒"/>
    <x v="5"/>
  </r>
  <r>
    <x v="0"/>
    <n v="9192"/>
    <x v="18"/>
    <x v="6"/>
    <s v="海尔（Haier）"/>
    <n v="7817"/>
    <s v="海尔集团"/>
    <s v="青岛海尔投资发展有限公司"/>
    <x v="1177"/>
    <n v="158048"/>
    <s v="雾化器配件两件套 海尔体温计+雾化面罩"/>
    <x v="5"/>
  </r>
  <r>
    <x v="1"/>
    <n v="9192"/>
    <x v="18"/>
    <x v="43"/>
    <s v="汤臣倍健（BY-HEALTH）"/>
    <n v="16690"/>
    <s v="汤臣倍健股份"/>
    <s v="汤臣倍健股份有限公司"/>
    <x v="1178"/>
    <n v="37476947"/>
    <s v="汤臣倍健（BY-HEALTH）钙维生素D维生素K软胶囊小包装（30粒）"/>
    <x v="5"/>
  </r>
  <r>
    <x v="0"/>
    <n v="9192"/>
    <x v="18"/>
    <x v="40"/>
    <s v="国鼎"/>
    <n v="73195"/>
    <s v="五粮液集团"/>
    <s v="四川省宜宾五粮液集团保健酒有限责任公司"/>
    <x v="343"/>
    <n v="75558"/>
    <s v="国鼎牛樟芝胶囊浓缩锭60粒台湾原装进口牛樟菇养肝护肝 组合装"/>
    <x v="5"/>
  </r>
  <r>
    <x v="0"/>
    <n v="9192"/>
    <x v="18"/>
    <x v="21"/>
    <s v="BLACKMORES"/>
    <n v="153835"/>
    <s v="黛浓有限公司"/>
    <s v="黛浓有限公司"/>
    <x v="1179"/>
    <n v="110494"/>
    <s v="益生菌Life Space澳洲进口 益生菌胶囊 老年益生菌60粒"/>
    <x v="5"/>
  </r>
  <r>
    <x v="0"/>
    <n v="9192"/>
    <x v="18"/>
    <x v="21"/>
    <s v="Blackmores"/>
    <n v="144123"/>
    <s v="黛浓有限公司"/>
    <s v="质控聚合品牌"/>
    <x v="1180"/>
    <n v="51559"/>
    <s v="澳洲原装进口 澳佳宝blackmores 维骨力/深海鱼油/黄金营养素/月见草油胶囊 维骨力氨糖软骨素钙片氨基葡萄"/>
    <x v="5"/>
  </r>
  <r>
    <x v="0"/>
    <n v="9192"/>
    <x v="18"/>
    <x v="43"/>
    <s v="健力多（KEYLID）"/>
    <n v="59433"/>
    <s v="汤臣倍健股份"/>
    <s v="汤臣倍健股份有限公司"/>
    <x v="1181"/>
    <n v="944194"/>
    <s v="赠送汤臣倍健维生素C30片】汤臣倍健健力多儿童钙片钙咀嚼片 香浓巧克力味 30片/瓶"/>
    <x v="5"/>
  </r>
  <r>
    <x v="1"/>
    <n v="9192"/>
    <x v="18"/>
    <x v="22"/>
    <s v="健安喜（GNC）"/>
    <n v="9120"/>
    <s v="GNC公司"/>
    <s v="大众营养投资公司"/>
    <x v="1182"/>
    <n v="5898412"/>
    <s v="美国进口健安喜GNC三重叶绿素软胶囊60mg 90粒 调理肠胃草本排毒"/>
    <x v="5"/>
  </r>
  <r>
    <x v="0"/>
    <n v="9192"/>
    <x v="18"/>
    <x v="22"/>
    <s v="GNC"/>
    <n v="171862"/>
    <s v="GNC公司"/>
    <s v="大众营养投资公司"/>
    <x v="1183"/>
    <n v="5035518"/>
    <s v="鲨鱼氨糖软骨素维骨力片 健安喜GNC保护关节缓解骨刺关节宝 美国进口 750mg*180粒"/>
    <x v="5"/>
  </r>
  <r>
    <x v="0"/>
    <n v="9192"/>
    <x v="18"/>
    <x v="6"/>
    <s v="海尔"/>
    <n v="42275"/>
    <s v="海尔集团"/>
    <s v="青岛海尔投资发展有限公司"/>
    <x v="39"/>
    <n v="94"/>
    <s v="飞利浦（PHILIPS） 制氧机3L升用湿化杯湿化加湿瓶 连接管 3L湿化杯+连接管"/>
    <x v="5"/>
  </r>
  <r>
    <x v="0"/>
    <n v="9669"/>
    <x v="28"/>
    <x v="6"/>
    <s v="海尔"/>
    <n v="42275"/>
    <s v="海尔集团"/>
    <s v="青岛海尔投资发展有限公司"/>
    <x v="1184"/>
    <n v="234179873"/>
    <s v="（社会库存）OPPO-A5(4＋64G)幻境粉"/>
    <x v="5"/>
  </r>
  <r>
    <x v="0"/>
    <n v="6196"/>
    <x v="14"/>
    <x v="29"/>
    <s v="华帝（VATTI）"/>
    <n v="8485"/>
    <s v="华帝股份"/>
    <s v="华帝股份有限公司"/>
    <x v="1185"/>
    <n v="43293"/>
    <s v="华帝（VATTI）锅铲硅胶护锅铲不粘锅平底锅炒锅煎锅专用铲子 加长硅胶锅铲（不粘锅专用）"/>
    <x v="5"/>
  </r>
  <r>
    <x v="1"/>
    <n v="6196"/>
    <x v="14"/>
    <x v="29"/>
    <s v="华帝（VATTI）"/>
    <n v="8485"/>
    <s v="华帝股份"/>
    <s v="华帝股份有限公司"/>
    <x v="1186"/>
    <n v="962017"/>
    <s v="华帝（VATTI）锅铲304不锈钢铲子黄花梨木柄锅铲铸铁锅铲锅专用炒菜铲S501"/>
    <x v="5"/>
  </r>
  <r>
    <x v="0"/>
    <n v="6196"/>
    <x v="14"/>
    <x v="45"/>
    <s v="茅台（MOUTAI）"/>
    <n v="12310"/>
    <s v="茅台集团"/>
    <s v="中国贵州茅台酒厂(集团)有限责任公司"/>
    <x v="12"/>
    <n v="0"/>
    <s v="【茅台白金酒酒具套装】"/>
    <x v="5"/>
  </r>
  <r>
    <x v="0"/>
    <n v="6196"/>
    <x v="14"/>
    <x v="7"/>
    <s v="美的"/>
    <n v="160060"/>
    <s v="美的集团"/>
    <s v="美的集团股份有限公司"/>
    <x v="1187"/>
    <n v="176172"/>
    <s v="饭勺汤勺不粘饭PP塑料子盛饭电饭煲电饭煲 压力锅 汤匙 勺子电饭煲专用 卡扣款"/>
    <x v="5"/>
  </r>
  <r>
    <x v="0"/>
    <n v="6196"/>
    <x v="14"/>
    <x v="45"/>
    <s v="茅台（MAOTAI）"/>
    <n v="53237"/>
    <s v="茅台集团"/>
    <s v="中国贵州茅台酒厂(集团)有限责任公司"/>
    <x v="1188"/>
    <n v="99"/>
    <s v="茅台迎宾酒具 1套（内含6个杯子+1个分酒器） 酒具"/>
    <x v="5"/>
  </r>
  <r>
    <x v="1"/>
    <n v="6196"/>
    <x v="14"/>
    <x v="7"/>
    <s v="美的（Midea）"/>
    <n v="12380"/>
    <s v="美的集团"/>
    <s v="美的集团股份有限公司"/>
    <x v="1189"/>
    <n v="27386"/>
    <s v="美的（Midea）锅具套装不粘三件套锅含炒锅煎锅汤锅电磁炉燃气灶通用MP-SL0302A"/>
    <x v="5"/>
  </r>
  <r>
    <x v="0"/>
    <n v="6196"/>
    <x v="14"/>
    <x v="25"/>
    <s v="九阳（Joyoung）"/>
    <n v="9774"/>
    <s v="九阳股份"/>
    <s v="九阳股份有限公司"/>
    <x v="1190"/>
    <n v="158557"/>
    <s v="美的（Midea）TG24S5汤锅 304不锈钢锅具三层复底汤炖锅24cm电磁炉通用"/>
    <x v="5"/>
  </r>
  <r>
    <x v="0"/>
    <n v="6196"/>
    <x v="14"/>
    <x v="5"/>
    <s v="苏泊尔（SUPOR）"/>
    <n v="183438"/>
    <s v="苏泊尔集团"/>
    <s v="苏泊尔集团有限公司"/>
    <x v="1191"/>
    <n v="46239011"/>
    <s v="？？？苏泊尔两件套套装锅炒锅铁锅无涂层奶锅304不锈钢电磁炉通用炒菜锅马勺30CM+16CM 炒锅30CM+奶锅16CM"/>
    <x v="5"/>
  </r>
  <r>
    <x v="0"/>
    <n v="6196"/>
    <x v="14"/>
    <x v="20"/>
    <s v="飞科（FLYCO）"/>
    <n v="6736"/>
    <s v="飞科股份"/>
    <s v="上海飞科电器股份有限公司"/>
    <x v="8"/>
    <n v="333"/>
    <s v="富光 金刚系列保温杯具 不锈钢大容量保温瓶 车载真空保温水壶 户外保温壶WFZ6019-2200 黑色"/>
    <x v="5"/>
  </r>
  <r>
    <x v="0"/>
    <n v="6196"/>
    <x v="14"/>
    <x v="7"/>
    <s v="美的（Midea）"/>
    <n v="12380"/>
    <s v="美的集团"/>
    <s v="美的集团股份有限公司"/>
    <x v="1192"/>
    <n v="664739"/>
    <s v="饮水机水壶304不锈钢烧水壶803/925/926/801沸腾胆1L加热壶"/>
    <x v="5"/>
  </r>
  <r>
    <x v="1"/>
    <n v="6196"/>
    <x v="14"/>
    <x v="25"/>
    <s v="九阳（Joyoung）"/>
    <n v="9774"/>
    <s v="九阳股份"/>
    <s v="九阳股份有限公司"/>
    <x v="1193"/>
    <n v="2059302"/>
    <s v="九阳（Joyoung）蒸锅电磁炉通用不锈钢26cm双层复底燃煤气可立锅盖蒸笼ZGB2605"/>
    <x v="5"/>
  </r>
  <r>
    <x v="1"/>
    <n v="6196"/>
    <x v="14"/>
    <x v="5"/>
    <s v="苏泊尔（SUPOR）"/>
    <n v="183438"/>
    <s v="苏泊尔集团"/>
    <s v="苏泊尔集团有限公司"/>
    <x v="1194"/>
    <n v="43711449"/>
    <s v="苏泊尔（SUPOR）好帮手不锈钢双层复底蒸锅SZ28B5"/>
    <x v="5"/>
  </r>
  <r>
    <x v="0"/>
    <n v="13314"/>
    <x v="3"/>
    <x v="5"/>
    <s v="南洋"/>
    <n v="346566"/>
    <s v="苏泊尔集团"/>
    <s v="杭州苏泊尔南洋药业有限公司"/>
    <x v="932"/>
    <n v="4469"/>
    <s v="南洋 锁阳补肾胶囊 18粒/盒 1盒"/>
    <x v="5"/>
  </r>
  <r>
    <x v="0"/>
    <n v="13314"/>
    <x v="3"/>
    <x v="5"/>
    <s v="可安"/>
    <n v="390308"/>
    <s v="苏泊尔集团"/>
    <s v="杭州苏泊尔南洋药业有限公司"/>
    <x v="339"/>
    <n v="1065"/>
    <s v="可安 宽胸气雾剂 60揿*1瓶/盒 红色"/>
    <x v="5"/>
  </r>
  <r>
    <x v="0"/>
    <n v="9847"/>
    <x v="21"/>
    <x v="6"/>
    <s v="海尔（Haier）"/>
    <n v="7817"/>
    <s v="海尔集团"/>
    <s v="青岛海尔投资发展有限公司"/>
    <x v="332"/>
    <n v="7182"/>
    <s v="海尔全屋定制 整体衣柜定制 简易现代简约衣帽间 卧室家具定做榻榻米 颜值担当 预付金"/>
    <x v="5"/>
  </r>
  <r>
    <x v="0"/>
    <n v="1620"/>
    <x v="13"/>
    <x v="7"/>
    <s v="美的（Midea）"/>
    <n v="12380"/>
    <s v="美的集团"/>
    <s v="美的集团股份有限公司"/>
    <x v="12"/>
    <n v="199"/>
    <s v="美的（Midea）空气加湿器家用静音迷你办公室卧室香薰3L容量加湿孕妇婴儿可用SC-3D30A 天蓝色【3L透明水箱"/>
    <x v="5"/>
  </r>
  <r>
    <x v="0"/>
    <n v="1620"/>
    <x v="13"/>
    <x v="22"/>
    <s v="GNC"/>
    <n v="171862"/>
    <s v="GNC公司"/>
    <s v="大众营养投资公司"/>
    <x v="111"/>
    <n v="5772"/>
    <s v="美国进口普丽普莱褪黑素片正品睡眠片松果体片120片3mg安眠瑕疵"/>
    <x v="5"/>
  </r>
  <r>
    <x v="0"/>
    <n v="1620"/>
    <x v="13"/>
    <x v="20"/>
    <s v="飞科（FLYCO）"/>
    <n v="6736"/>
    <s v="飞科股份"/>
    <s v="上海飞科电器股份有限公司"/>
    <x v="392"/>
    <n v="3187"/>
    <s v="飞科（FLYCO）FS357旋转式三刀头全身水洗电动充电剃须刀 刮胡须刀土豪金刮胡刀"/>
    <x v="5"/>
  </r>
  <r>
    <x v="0"/>
    <n v="1620"/>
    <x v="13"/>
    <x v="9"/>
    <s v="TCL"/>
    <n v="2505"/>
    <s v="TCL集团"/>
    <s v="TCL集团股份有限公司"/>
    <x v="59"/>
    <n v="298"/>
    <s v="?TCL  浴霸取暖灯泡 照明灯泡浴室灯暖浴霸 165规格通用 防水防爆新款 浴霸取暖灯泡银色(共1个) 100-300W"/>
    <x v="5"/>
  </r>
  <r>
    <x v="0"/>
    <n v="1620"/>
    <x v="13"/>
    <x v="25"/>
    <s v="九阳（Joyoung）"/>
    <n v="9774"/>
    <s v="九阳股份"/>
    <s v="九阳股份有限公司"/>
    <x v="558"/>
    <n v="1251"/>
    <s v="天虹电暖宝暖手宝暖宝宝取暖器卡通毛绒 可插手充电式热水袋 绅士狗礼盒装 白色"/>
    <x v="5"/>
  </r>
  <r>
    <x v="0"/>
    <n v="1620"/>
    <x v="13"/>
    <x v="43"/>
    <s v="汤臣倍健（BY-HEALTH）"/>
    <n v="16690"/>
    <s v="汤臣倍健股份"/>
    <s v="汤臣倍健股份有限公司"/>
    <x v="96"/>
    <n v="0"/>
    <s v="清风小金装抽纸(常规) 1包*150抽"/>
    <x v="5"/>
  </r>
  <r>
    <x v="0"/>
    <n v="15901"/>
    <x v="6"/>
    <x v="20"/>
    <s v="飞科（FLYCO）"/>
    <n v="6736"/>
    <s v="飞科股份"/>
    <s v="上海飞科电器股份有限公司"/>
    <x v="1195"/>
    <n v="17618"/>
    <s v="飞科（FLYCO）电动剃须刀FS873男士充电式全身水洗刮胡刀剃须刀双刀头剃须胡子刀剃预刀递须刮胡刀"/>
    <x v="5"/>
  </r>
  <r>
    <x v="1"/>
    <n v="737"/>
    <x v="8"/>
    <x v="1"/>
    <s v="酷开"/>
    <n v="53513"/>
    <s v="创维集团"/>
    <s v="深圳创维-RGB电子有限公司"/>
    <x v="1196"/>
    <n v="105574381"/>
    <s v="酷开（coocaa）Live-3家庭影院客厅电视音响回音壁5.1无线重低音炮3D环绕 壁挂蓝牙音箱套装"/>
    <x v="5"/>
  </r>
  <r>
    <x v="0"/>
    <n v="737"/>
    <x v="8"/>
    <x v="6"/>
    <s v="统帅（Leader）"/>
    <n v="22186"/>
    <s v="海尔集团"/>
    <s v="青岛乐家电器有限公司"/>
    <x v="1197"/>
    <n v="20417903"/>
    <s v="默认开电子发票，需要纸质发票或者专用发票 请联系在线客服。海尔售后上门安装，材料费实用实收 电子发票"/>
    <x v="5"/>
  </r>
  <r>
    <x v="0"/>
    <n v="737"/>
    <x v="8"/>
    <x v="29"/>
    <s v="百得（BEST）"/>
    <n v="40254"/>
    <s v="华帝股份"/>
    <s v="中山百得厨卫有限公司"/>
    <x v="1198"/>
    <n v="24010232"/>
    <s v="赠品【晒单兑换】百得BEST 高档不锈钢汤锅 确认收货后评价晒5张图 联系在线客服登记补寄"/>
    <x v="5"/>
  </r>
  <r>
    <x v="0"/>
    <n v="737"/>
    <x v="8"/>
    <x v="38"/>
    <s v="泰怡凯（TEK）"/>
    <n v="22423"/>
    <s v="科沃斯股份"/>
    <s v="科沃斯机器人有限公司"/>
    <x v="1199"/>
    <n v="208788"/>
    <s v="运费补拍链接"/>
    <x v="5"/>
  </r>
  <r>
    <x v="0"/>
    <n v="737"/>
    <x v="8"/>
    <x v="6"/>
    <s v="海尔（Haier）"/>
    <n v="7817"/>
    <s v="海尔集团"/>
    <s v="青岛海尔投资发展有限公司"/>
    <x v="1200"/>
    <n v="444827901"/>
    <s v="｛今日活动送 品牌保温壶一个｝，颜色随机发货，不随货发。 保温壶（颜色随机）"/>
    <x v="5"/>
  </r>
  <r>
    <x v="1"/>
    <n v="737"/>
    <x v="8"/>
    <x v="38"/>
    <s v="科沃斯（Ecovacs）"/>
    <n v="10468"/>
    <s v="科沃斯股份"/>
    <s v="科沃斯机器人有限公司"/>
    <x v="1201"/>
    <n v="83714034"/>
    <s v="科沃斯（Ecovacs）窗宝W950-SW 家用智能全自动 擦窗清洁机器人"/>
    <x v="5"/>
  </r>
  <r>
    <x v="1"/>
    <n v="737"/>
    <x v="8"/>
    <x v="29"/>
    <s v="华帝（VATTI）"/>
    <n v="8485"/>
    <s v="华帝股份"/>
    <s v="华帝股份有限公司"/>
    <x v="1202"/>
    <n v="95967818"/>
    <s v="华帝（Vatti） 家用烘焙蒸烤箱 电蒸箱蒸汽烤箱全自动 台嵌两用蒸烤一体机ZKMB-28GG03"/>
    <x v="5"/>
  </r>
  <r>
    <x v="0"/>
    <n v="737"/>
    <x v="8"/>
    <x v="6"/>
    <s v="卡萨帝（kasadi）"/>
    <n v="106554"/>
    <s v="海尔集团"/>
    <s v="海尔集团公司"/>
    <x v="1203"/>
    <n v="21280728"/>
    <s v="运费及补差链接  请与客服协商沟通后购买对应数量 不单独发货 单拍不发货！！！！ 运费补差链接"/>
    <x v="5"/>
  </r>
  <r>
    <x v="0"/>
    <n v="737"/>
    <x v="8"/>
    <x v="9"/>
    <s v="TCL"/>
    <n v="188749"/>
    <s v="TCL集团"/>
    <s v="TCL集团股份有限公司"/>
    <x v="1204"/>
    <n v="118226064"/>
    <s v="（赠品单拍不发货）TCL 波轮洗衣机 8公斤 全自动 家用大容量洗衣机罩  赠品单拍不发货 亮灰色"/>
    <x v="5"/>
  </r>
  <r>
    <x v="0"/>
    <n v="737"/>
    <x v="8"/>
    <x v="6"/>
    <s v="小精灵"/>
    <n v="102340"/>
    <s v="海尔集团"/>
    <s v="海尔集团公司"/>
    <x v="1205"/>
    <n v="0"/>
    <s v="海尔森罗专卖店赠品 晒单返现20元红包 咨询在线客服（不发货） 账号绑定"/>
    <x v="5"/>
  </r>
  <r>
    <x v="0"/>
    <n v="737"/>
    <x v="8"/>
    <x v="20"/>
    <s v="飞科（FLYCO）"/>
    <n v="6736"/>
    <s v="飞科股份"/>
    <s v="上海飞科电器股份有限公司"/>
    <x v="1206"/>
    <n v="21415266"/>
    <s v="（非飞科品牌）理发器赠品   剪刀 理发模型 海绵刷"/>
    <x v="5"/>
  </r>
  <r>
    <x v="1"/>
    <n v="737"/>
    <x v="8"/>
    <x v="38"/>
    <s v="泰怡凯（TEK）"/>
    <n v="22423"/>
    <s v="科沃斯股份"/>
    <s v="科沃斯机器人有限公司"/>
    <x v="1143"/>
    <n v="1174740"/>
    <s v="泰怡凯（TEK）无线家用地面清洗清洁洗地机 吸尘器干湿两用 HF530"/>
    <x v="5"/>
  </r>
  <r>
    <x v="1"/>
    <n v="737"/>
    <x v="8"/>
    <x v="6"/>
    <s v="卡萨帝（kasadi）"/>
    <n v="106554"/>
    <s v="海尔集团"/>
    <s v="海尔集团公司"/>
    <x v="1207"/>
    <n v="8967965"/>
    <s v="卡萨帝（（Casarte））621升变频风冷无霜十字对开门冰箱 细胞级养鲜 干湿分储 智能物联BCD-621WDVZU1"/>
    <x v="5"/>
  </r>
  <r>
    <x v="0"/>
    <n v="737"/>
    <x v="8"/>
    <x v="7"/>
    <s v="美的（midea）"/>
    <n v="341185"/>
    <s v="美的集团"/>
    <s v="美的集团股份有限公司"/>
    <x v="122"/>
    <n v="7137"/>
    <s v="美的（Midea）45升双温冷藏冷冻家用小型迷你电冰箱小冷冻冷柜 宿舍 租房 办公神器BC-45M"/>
    <x v="5"/>
  </r>
  <r>
    <x v="0"/>
    <n v="737"/>
    <x v="8"/>
    <x v="29"/>
    <s v="华帝（VATTI）"/>
    <n v="8485"/>
    <s v="华帝股份"/>
    <s v="华帝股份有限公司"/>
    <x v="1208"/>
    <n v="57897183"/>
    <s v="赠空气净化器"/>
    <x v="5"/>
  </r>
  <r>
    <x v="1"/>
    <n v="737"/>
    <x v="8"/>
    <x v="38"/>
    <s v="科沃斯机器人（ECOVACS）"/>
    <n v="284786"/>
    <s v="科沃斯股份"/>
    <s v="科沃斯机器人有限公司"/>
    <x v="558"/>
    <n v="182979"/>
    <s v="科沃斯（Ecovacs）A650 空气净化器 可移动式空气净化机器人沁宝"/>
    <x v="5"/>
  </r>
  <r>
    <x v="1"/>
    <n v="737"/>
    <x v="8"/>
    <x v="1"/>
    <s v="创维（Skyworth）"/>
    <n v="5565"/>
    <s v="创维集团"/>
    <s v="创维集团有限公司"/>
    <x v="1209"/>
    <n v="417210746"/>
    <s v="创维（Skyworth）滚筒洗衣机全自动 洗烘一体 14种洗涤模式 除螨 9公斤变频(钛灰银)XQG90-B11CGA"/>
    <x v="5"/>
  </r>
  <r>
    <x v="1"/>
    <n v="737"/>
    <x v="8"/>
    <x v="5"/>
    <s v="苏泊尔（SUPOR）"/>
    <n v="183438"/>
    <s v="苏泊尔集团"/>
    <s v="苏泊尔集团有限公司"/>
    <x v="1210"/>
    <n v="287158314"/>
    <s v="苏泊尔（SUPOR）鲜呼吸100 快速电压力锅 IH电磁加热 可中途加菜  SY-50FH9072Q 5L高压锅"/>
    <x v="5"/>
  </r>
  <r>
    <x v="1"/>
    <n v="737"/>
    <x v="8"/>
    <x v="6"/>
    <s v="海尔（Haier）"/>
    <n v="7817"/>
    <s v="海尔集团"/>
    <s v="青岛海尔投资发展有限公司"/>
    <x v="1211"/>
    <n v="1461046665"/>
    <s v="海尔（haier）母婴空气净化器家用除甲醛除雾霾净化二手烟负离子静音款KJ450F-HY01A（Z）"/>
    <x v="5"/>
  </r>
  <r>
    <x v="1"/>
    <n v="737"/>
    <x v="8"/>
    <x v="7"/>
    <s v="美的（Midea）"/>
    <n v="12380"/>
    <s v="美的集团"/>
    <s v="美的集团股份有限公司"/>
    <x v="1212"/>
    <n v="2188108359"/>
    <s v="美的（midea）FZ10-15BW 塔扇/电风扇/无叶风扇"/>
    <x v="5"/>
  </r>
  <r>
    <x v="0"/>
    <n v="737"/>
    <x v="8"/>
    <x v="38"/>
    <s v="科沃斯（Ecovacs）"/>
    <n v="10468"/>
    <s v="科沃斯股份"/>
    <s v="科沃斯机器人有限公司"/>
    <x v="1213"/>
    <n v="23407027"/>
    <s v="（新品）科沃斯（Ecovacs）扫地机器人地宝DG36吸尘器吸小米粒智能家用洗擦地机拖地扫地一体智控"/>
    <x v="5"/>
  </r>
  <r>
    <x v="1"/>
    <n v="737"/>
    <x v="8"/>
    <x v="15"/>
    <s v="晶弘（KINGHOME）"/>
    <n v="22062"/>
    <s v="格力集团"/>
    <s v="合肥晶弘电器有限公司"/>
    <x v="122"/>
    <n v="6057"/>
    <s v="晶弘（KINGHOME）格力制造 202升变温冷柜冷藏、微冻、冷冻、速冻转换 格力晶弘 BC/BD-202D2/白色"/>
    <x v="5"/>
  </r>
  <r>
    <x v="1"/>
    <n v="737"/>
    <x v="8"/>
    <x v="9"/>
    <s v="TCL"/>
    <n v="156912"/>
    <s v="TCL集团"/>
    <s v="TCL集团股份有限公司"/>
    <x v="1214"/>
    <n v="661915633"/>
    <s v="电话机赠品 戒指支架 新款手机创意懒人指环旋转支架潮流 苹果6指环扣（颜色随机）"/>
    <x v="5"/>
  </r>
  <r>
    <x v="0"/>
    <n v="737"/>
    <x v="8"/>
    <x v="15"/>
    <s v="晶弘（KINGHOME）"/>
    <n v="22062"/>
    <s v="格力集团"/>
    <s v="合肥晶弘电器有限公司"/>
    <x v="102"/>
    <n v="143906"/>
    <s v="格力晶弘冰箱 瞬冷冻技术 325升变频无霜-5℃不结冰格力晶弘BCD-325WPQC"/>
    <x v="5"/>
  </r>
  <r>
    <x v="0"/>
    <n v="737"/>
    <x v="8"/>
    <x v="15"/>
    <s v="TOSOT"/>
    <n v="239469"/>
    <s v="格力集团"/>
    <s v="珠海格力电器股份有限公司"/>
    <x v="909"/>
    <n v="16611"/>
    <s v="TOSOT 格力/大松电暖气防水欧式快热炉 取暖器家用电暖器浴室烤火炉 NBDC-22"/>
    <x v="5"/>
  </r>
  <r>
    <x v="1"/>
    <n v="737"/>
    <x v="8"/>
    <x v="30"/>
    <s v="比佛利（BEVERLY）"/>
    <n v="214560"/>
    <s v="小天鹅股份"/>
    <s v="无锡小天鹅股份有限公司"/>
    <x v="506"/>
    <n v="338900"/>
    <s v="比佛利（BEVERLY）小天鹅洗衣机高端滚筒洗衣机 洗烘一小时 智能洗 TFT彩屏 8公斤 BVL1D80TG6"/>
    <x v="5"/>
  </r>
  <r>
    <x v="0"/>
    <n v="737"/>
    <x v="8"/>
    <x v="9"/>
    <s v="小白空调"/>
    <n v="366149"/>
    <s v="TCL集团"/>
    <s v="TCL空调器（中山）有限公司"/>
    <x v="491"/>
    <n v="339965"/>
    <s v="小白空调 TCL空调 互联网品牌 直流变频 智能冷暖 圆柱立式空调柜机 大3匹 KFRd-72LW/X13BpD"/>
    <x v="5"/>
  </r>
  <r>
    <x v="1"/>
    <n v="737"/>
    <x v="8"/>
    <x v="15"/>
    <s v="格力（GREE）"/>
    <n v="7420"/>
    <s v="格力集团"/>
    <s v="珠海格力电器股份有限公司"/>
    <x v="1215"/>
    <n v="726602228"/>
    <s v="润典 格力 GREE KFR-35W/FNhD06-A1"/>
    <x v="5"/>
  </r>
  <r>
    <x v="0"/>
    <n v="737"/>
    <x v="8"/>
    <x v="30"/>
    <s v="比佛利（BEVERLY）"/>
    <n v="214560"/>
    <s v="小天鹅股份"/>
    <s v="无锡小天鹅股份有限公司"/>
    <x v="1216"/>
    <n v="437961"/>
    <s v="补差链接【订单补差价专用 不发货】"/>
    <x v="5"/>
  </r>
  <r>
    <x v="0"/>
    <n v="737"/>
    <x v="8"/>
    <x v="6"/>
    <s v="卡萨帝"/>
    <n v="229674"/>
    <s v="海尔集团"/>
    <s v="海尔集团公司"/>
    <x v="177"/>
    <n v="137668"/>
    <s v="卡萨帝（Casarte）LC-197WBP 197升 冰吧红酒柜 家用办公室冷柜三门温区冰柜茶叶柜"/>
    <x v="5"/>
  </r>
  <r>
    <x v="0"/>
    <n v="737"/>
    <x v="8"/>
    <x v="1"/>
    <s v="酷开"/>
    <n v="53513"/>
    <s v="创维集团"/>
    <s v="深圳创维-RGB电子有限公司"/>
    <x v="1217"/>
    <n v="3920629"/>
    <s v="酷开（coocaa）创维酷开小魔侠5C 32 32英寸 15核 防蓝光护眼 卧室精选智能电视"/>
    <x v="5"/>
  </r>
  <r>
    <x v="0"/>
    <n v="737"/>
    <x v="8"/>
    <x v="41"/>
    <s v="名气（MQ）"/>
    <n v="375522"/>
    <s v="老板电器"/>
    <s v="杭州老板实业集团有限公司"/>
    <x v="400"/>
    <n v="56378"/>
    <s v="名气（MQ）侧吸油烟机单层装饰罩、欧式油烟机内层附面板装饰罩 352M.355M.365C.366C"/>
    <x v="5"/>
  </r>
  <r>
    <x v="0"/>
    <n v="737"/>
    <x v="8"/>
    <x v="15"/>
    <s v="格力（GREE）"/>
    <n v="7420"/>
    <s v="格力集团"/>
    <s v="珠海格力电器股份有限公司"/>
    <x v="1218"/>
    <n v="78518638"/>
    <s v="（即将送完）智能扫地机器人拖扫吸一体"/>
    <x v="5"/>
  </r>
  <r>
    <x v="1"/>
    <n v="737"/>
    <x v="8"/>
    <x v="41"/>
    <s v="老板（Robam）"/>
    <n v="11026"/>
    <s v="老板电器"/>
    <s v="杭州老板电器股份有限公司"/>
    <x v="1219"/>
    <n v="204786455"/>
    <s v="老板（Robam）魔厨Magic 蒸箱 嵌入式 40L全屏触控外置水箱蒸汽炉ZQB400-S270A"/>
    <x v="5"/>
  </r>
  <r>
    <x v="0"/>
    <n v="737"/>
    <x v="8"/>
    <x v="41"/>
    <s v="老板（Robam）"/>
    <n v="11026"/>
    <s v="老板电器"/>
    <s v="杭州老板电器股份有限公司"/>
    <x v="1220"/>
    <n v="47852494"/>
    <s v="高端水槽+砧板"/>
    <x v="5"/>
  </r>
  <r>
    <x v="0"/>
    <n v="737"/>
    <x v="8"/>
    <x v="15"/>
    <s v="大松（TOSOT）"/>
    <n v="151700"/>
    <s v="格力集团"/>
    <s v="珠海格力电器股份有限公司"/>
    <x v="1221"/>
    <n v="486245"/>
    <s v="赠品勿拍 扫地机器人"/>
    <x v="5"/>
  </r>
  <r>
    <x v="0"/>
    <n v="737"/>
    <x v="8"/>
    <x v="25"/>
    <s v="九阳（Joyoung）"/>
    <n v="9774"/>
    <s v="九阳股份"/>
    <s v="九阳股份有限公司"/>
    <x v="1222"/>
    <n v="86545841"/>
    <s v="飞科（FLYCO）剃须刀 电动充电式刮胡子刀 男士双刀头便携剃胡须刀须刨刀 博锐PS192"/>
    <x v="5"/>
  </r>
  <r>
    <x v="0"/>
    <n v="737"/>
    <x v="8"/>
    <x v="6"/>
    <s v="模卡（MOOKA）"/>
    <n v="56816"/>
    <s v="海尔集团"/>
    <s v="青岛海尔电子有限公司"/>
    <x v="587"/>
    <n v="69213"/>
    <s v="MOOKA/模卡 U55A5 55吋4K超高清液晶平板电视机"/>
    <x v="5"/>
  </r>
  <r>
    <x v="1"/>
    <n v="737"/>
    <x v="8"/>
    <x v="6"/>
    <s v="统帅（Leader）"/>
    <n v="22186"/>
    <s v="海尔集团"/>
    <s v="青岛乐家电器有限公司"/>
    <x v="1223"/>
    <n v="56705933"/>
    <s v="统帅（Leader）钢化玻璃 节能高能效 双灶嵌入式 燃气灶具JZT-LQAG1(天然气)"/>
    <x v="5"/>
  </r>
  <r>
    <x v="0"/>
    <n v="737"/>
    <x v="8"/>
    <x v="30"/>
    <s v="小天鹅（LittleSwan）"/>
    <n v="162528"/>
    <s v="小天鹅股份"/>
    <s v="无锡小天鹅股份有限公司"/>
    <x v="1224"/>
    <n v="58219529"/>
    <s v="（赠品）小天鹅 迷你全自动洗衣机定制DIY卡通贴纸、限量随机器赠送！"/>
    <x v="5"/>
  </r>
  <r>
    <x v="0"/>
    <n v="737"/>
    <x v="8"/>
    <x v="1"/>
    <s v="创维（Skyworth）"/>
    <n v="217182"/>
    <s v="创维集团"/>
    <s v="深圳创维-RGB电子有限公司"/>
    <x v="1225"/>
    <n v="32388780"/>
    <s v="预定中创维(Skyworth） 世界观 43英寸AI人工智能电视 4K超高清HDR智能电视机（银灰色 世界观 43英寸"/>
    <x v="5"/>
  </r>
  <r>
    <x v="0"/>
    <n v="737"/>
    <x v="8"/>
    <x v="20"/>
    <s v="博锐（POREE）"/>
    <n v="66095"/>
    <s v="飞科股份"/>
    <s v="上海飞科电器股份有限公司"/>
    <x v="1226"/>
    <n v="150352"/>
    <s v="飞科（FLYCO） 剃须刀刀头刀网PR6 适用PS185 186 192 195 1个刀网"/>
    <x v="5"/>
  </r>
  <r>
    <x v="0"/>
    <n v="737"/>
    <x v="8"/>
    <x v="5"/>
    <s v="苏泊尔（SUPOR）"/>
    <n v="183438"/>
    <s v="苏泊尔集团"/>
    <s v="苏泊尔集团有限公司"/>
    <x v="1227"/>
    <n v="84840715"/>
    <s v="??苏泊尔SUPOR电饭煲5升4升 智能精铁球釜 IH电磁加热球釜电饭锅 CFXB40HC35-12 CFXB50HC35-120"/>
    <x v="5"/>
  </r>
  <r>
    <x v="0"/>
    <n v="737"/>
    <x v="8"/>
    <x v="7"/>
    <s v="美的（Midea）"/>
    <n v="219501"/>
    <s v="美的集团"/>
    <s v="美的集团股份有限公司"/>
    <x v="1228"/>
    <n v="437823867"/>
    <s v="??美的（Midea）7公斤KG衣物烘干机 直排式干衣机 家用智能全自动滚筒式速干除螨 冬季新款 烘干机 白色"/>
    <x v="5"/>
  </r>
  <r>
    <x v="1"/>
    <n v="737"/>
    <x v="8"/>
    <x v="20"/>
    <s v="飞科（FLYCO）"/>
    <n v="6736"/>
    <s v="飞科股份"/>
    <s v="上海飞科电器股份有限公司"/>
    <x v="1229"/>
    <n v="98545319"/>
    <s v="飞科（FLYCO）电吹风机家用FH6651吹风筒负离子可折叠 1600W"/>
    <x v="5"/>
  </r>
  <r>
    <x v="1"/>
    <n v="737"/>
    <x v="8"/>
    <x v="25"/>
    <s v="九阳（Joyoung）"/>
    <n v="9774"/>
    <s v="九阳股份"/>
    <s v="九阳股份有限公司"/>
    <x v="1230"/>
    <n v="264194969"/>
    <s v="女神玻璃杯 随手杯"/>
    <x v="5"/>
  </r>
  <r>
    <x v="0"/>
    <n v="737"/>
    <x v="8"/>
    <x v="6"/>
    <s v="海尔"/>
    <n v="42275"/>
    <s v="海尔集团"/>
    <s v="青岛海尔投资发展有限公司"/>
    <x v="1231"/>
    <n v="1535672"/>
    <s v="海尔（Haier）海尔CXW-219-T890抽油烟机大功率吸顶式家用智能大吸力壁挂式厨房吸烟机"/>
    <x v="5"/>
  </r>
  <r>
    <x v="1"/>
    <n v="737"/>
    <x v="8"/>
    <x v="30"/>
    <s v="小天鹅（LittleSwan）"/>
    <n v="162528"/>
    <s v="小天鹅股份"/>
    <s v="无锡小天鹅股份有限公司"/>
    <x v="1232"/>
    <n v="326189168"/>
    <s v="小天鹅（LittleSwan）迷你洗衣机全自动 母婴洗 儿童 小洗衣机  纳米银离子除菌3公斤TB30-Q18A"/>
    <x v="5"/>
  </r>
  <r>
    <x v="0"/>
    <n v="737"/>
    <x v="8"/>
    <x v="7"/>
    <s v="美的"/>
    <n v="160060"/>
    <s v="美的集团"/>
    <s v="美的集团股份有限公司"/>
    <x v="1233"/>
    <n v="481285"/>
    <s v="美的（Midea）电暖器NTH20-15B 暖风机塔式速热取暖器家用节能电暖炉省电电暖气"/>
    <x v="5"/>
  </r>
  <r>
    <x v="0"/>
    <n v="737"/>
    <x v="8"/>
    <x v="7"/>
    <s v="美的洗悦家"/>
    <n v="254089"/>
    <s v="美的集团"/>
    <s v="美的集团股份有限公司"/>
    <x v="1234"/>
    <n v="49761"/>
    <s v="美的洗悦家 空调挂机柜机深度拆卸清洗服务 不限品牌家电保养 杀菌消毒去污全国上门家政保洁 空调拆洗-(柜"/>
    <x v="5"/>
  </r>
  <r>
    <x v="0"/>
    <n v="9855"/>
    <x v="22"/>
    <x v="29"/>
    <s v="华帝（VATTI）"/>
    <n v="8485"/>
    <s v="华帝股份"/>
    <s v="华帝股份有限公司"/>
    <x v="1235"/>
    <n v="3938721"/>
    <s v="厕纸盒 红色"/>
    <x v="5"/>
  </r>
  <r>
    <x v="1"/>
    <n v="9855"/>
    <x v="22"/>
    <x v="9"/>
    <s v="TCL"/>
    <n v="156912"/>
    <s v="TCL集团"/>
    <s v="TCL集团股份有限公司"/>
    <x v="1236"/>
    <n v="1002796"/>
    <s v="TCL锁体  TCL指纹锁E2款  特殊门（单独拍下无效）"/>
    <x v="5"/>
  </r>
  <r>
    <x v="0"/>
    <n v="9855"/>
    <x v="22"/>
    <x v="6"/>
    <s v="海尔"/>
    <n v="42275"/>
    <s v="海尔集团"/>
    <s v="青岛海尔投资发展有限公司"/>
    <x v="265"/>
    <n v="52932"/>
    <s v="海尔（Haier）指纹锁电子锁智能门锁磁卡感应卡开门卡 适配海尔U3和U3-U"/>
    <x v="5"/>
  </r>
  <r>
    <x v="1"/>
    <n v="9855"/>
    <x v="22"/>
    <x v="29"/>
    <s v="华帝（VATTI）"/>
    <n v="8485"/>
    <s v="华帝股份"/>
    <s v="华帝股份有限公司"/>
    <x v="1237"/>
    <n v="2384584"/>
    <s v="华帝（VATTI）食物垃圾处理器家用厨房骨头粉碎机防卡死560(Z)"/>
    <x v="5"/>
  </r>
  <r>
    <x v="0"/>
    <n v="9855"/>
    <x v="22"/>
    <x v="7"/>
    <s v="美的（Midea）"/>
    <n v="12380"/>
    <s v="美的集团"/>
    <s v="美的集团股份有限公司"/>
    <x v="1238"/>
    <n v="3945473"/>
    <s v="（Midea）美的指纹锁 智能密码锁 APP手机开锁 木门防盗门锁家用 大门磁卡远程控制电子锁 015（无APP功能"/>
    <x v="5"/>
  </r>
  <r>
    <x v="1"/>
    <n v="9855"/>
    <x v="22"/>
    <x v="25"/>
    <s v="九阳（Joyoung）"/>
    <n v="9774"/>
    <s v="九阳股份"/>
    <s v="九阳股份有限公司"/>
    <x v="335"/>
    <n v="10467"/>
    <s v="九阳（Joyoung）D62SG  豆浆机生磨双层彩钢可做豆花米糊机多功能家用"/>
    <x v="5"/>
  </r>
  <r>
    <x v="1"/>
    <n v="9855"/>
    <x v="22"/>
    <x v="6"/>
    <s v="海尔（Haier）"/>
    <n v="7817"/>
    <s v="海尔集团"/>
    <s v="青岛海尔投资发展有限公司"/>
    <x v="1239"/>
    <n v="6531489"/>
    <s v="海尔（Haier）智能锁 开门磁卡 适配海尔HL-33PF3【配件】"/>
    <x v="5"/>
  </r>
  <r>
    <x v="0"/>
    <n v="9855"/>
    <x v="22"/>
    <x v="9"/>
    <s v="TCL"/>
    <n v="188749"/>
    <s v="TCL集团"/>
    <s v="TCL集团股份有限公司"/>
    <x v="1240"/>
    <n v="7303010"/>
    <s v="集成吊顶 配件 转换框 长框 铝型材 传统吊顶用 浴霸/ 长灯转换框 30x60CM"/>
    <x v="5"/>
  </r>
  <r>
    <x v="1"/>
    <n v="9855"/>
    <x v="22"/>
    <x v="5"/>
    <s v="苏泊尔（SUPOR）"/>
    <n v="183438"/>
    <s v="苏泊尔集团"/>
    <s v="苏泊尔集团有限公司"/>
    <x v="1241"/>
    <n v="1068968"/>
    <s v="苏泊尔（SUPOR）高汤宝系列保温提锅  KF15A6"/>
    <x v="5"/>
  </r>
  <r>
    <x v="0"/>
    <n v="9855"/>
    <x v="22"/>
    <x v="25"/>
    <s v="九阳（Joyoung）"/>
    <n v="9774"/>
    <s v="九阳股份"/>
    <s v="九阳股份有限公司"/>
    <x v="55"/>
    <n v="940"/>
    <s v="美的（Midea）充电款 LED台灯  学生卧室 床头学习阅读台灯 简致 4000K 银白色"/>
    <x v="5"/>
  </r>
  <r>
    <x v="0"/>
    <n v="9855"/>
    <x v="22"/>
    <x v="6"/>
    <s v="海尔（Haier）"/>
    <n v="7817"/>
    <s v="海尔集团"/>
    <s v="青岛海尔投资发展有限公司"/>
    <x v="1242"/>
    <n v="13931238"/>
    <s v="海尔（haier）橱柜定制整体厨房厨柜定做现代简约风格装修PVC门板石英石台面 塞浦路斯 预付金"/>
    <x v="5"/>
  </r>
  <r>
    <x v="0"/>
    <n v="9855"/>
    <x v="22"/>
    <x v="7"/>
    <s v="美的"/>
    <n v="160060"/>
    <s v="美的集团"/>
    <s v="美的集团股份有限公司"/>
    <x v="1243"/>
    <n v="415080"/>
    <s v="美的（midea）led天花灯客厅餐厅灯筒灯7.5/8公分4w精工铝材暖白黄光正白光源 简约筒灯/3瓦暖光/孔7-9cm"/>
    <x v="5"/>
  </r>
  <r>
    <x v="1"/>
    <n v="9855"/>
    <x v="22"/>
    <x v="7"/>
    <s v="美的（midea）"/>
    <n v="341185"/>
    <s v="美的集团"/>
    <s v="美的集团股份有限公司"/>
    <x v="73"/>
    <n v="3979"/>
    <s v="美的（midea）真不锈锻打匠心炒锅 直径32CM C12"/>
    <x v="5"/>
  </r>
  <r>
    <x v="0"/>
    <n v="9855"/>
    <x v="22"/>
    <x v="5"/>
    <s v="苏泊尔（SUPOR）"/>
    <n v="183438"/>
    <s v="苏泊尔集团"/>
    <s v="苏泊尔集团有限公司"/>
    <x v="337"/>
    <n v="355063"/>
    <s v="补价专拍，单拍不发，具体补价费用请咨询客服 注：（补价不参加任何活动，） 1元"/>
    <x v="5"/>
  </r>
  <r>
    <x v="1"/>
    <n v="9855"/>
    <x v="22"/>
    <x v="7"/>
    <s v="美的（Midea）"/>
    <n v="12380"/>
    <s v="美的集团"/>
    <s v="美的集团股份有限公司"/>
    <x v="1244"/>
    <n v="21283962"/>
    <s v="美的（Midea）香薰机加湿器  超声波雾化七彩香薰灯精油灯 节日创意礼品礼物小夜灯 3000K"/>
    <x v="5"/>
  </r>
  <r>
    <x v="1"/>
    <n v="9987"/>
    <x v="24"/>
    <x v="15"/>
    <s v="格力（GREE）"/>
    <n v="7420"/>
    <s v="格力集团"/>
    <s v="珠海格力电器股份有限公司"/>
    <x v="12"/>
    <n v="3599"/>
    <s v="格力（GREE）手机2代 4GB+64GB 典雅银  移动联通电信4G手机"/>
    <x v="5"/>
  </r>
  <r>
    <x v="1"/>
    <n v="9987"/>
    <x v="24"/>
    <x v="9"/>
    <s v="TCL"/>
    <n v="2505"/>
    <s v="TCL集团"/>
    <s v="TCL集团股份有限公司"/>
    <x v="12"/>
    <n v="168"/>
    <s v="TCL 老人手机 121 黑色 移动联通2G手机 双卡双待"/>
    <x v="5"/>
  </r>
  <r>
    <x v="0"/>
    <n v="9987"/>
    <x v="24"/>
    <x v="6"/>
    <s v="海尔（Haier）"/>
    <n v="7817"/>
    <s v="海尔集团"/>
    <s v="青岛海尔投资发展有限公司"/>
    <x v="1245"/>
    <n v="717766"/>
    <s v="海尔（Haier） 海尔 HM-I502-FL  3+32GB 全网通 灰加粉"/>
    <x v="5"/>
  </r>
  <r>
    <x v="0"/>
    <n v="9987"/>
    <x v="24"/>
    <x v="9"/>
    <s v="TCL"/>
    <n v="188749"/>
    <s v="TCL集团"/>
    <s v="TCL集团股份有限公司"/>
    <x v="877"/>
    <n v="62755"/>
    <s v="荣耀v9礼包128GB--化膜/手机软胶套"/>
    <x v="5"/>
  </r>
  <r>
    <x v="0"/>
    <n v="652"/>
    <x v="1"/>
    <x v="15"/>
    <s v="格力（GREE）"/>
    <n v="7420"/>
    <s v="格力集团"/>
    <s v="珠海格力电器股份有限公司"/>
    <x v="58"/>
    <n v="250"/>
    <s v="格力空调遥控器 YBOF2 格力空调通用遥控器 白色"/>
    <x v="5"/>
  </r>
  <r>
    <x v="1"/>
    <n v="652"/>
    <x v="1"/>
    <x v="6"/>
    <s v="海尔（Haier）"/>
    <n v="7817"/>
    <s v="海尔集团"/>
    <s v="青岛海尔投资发展有限公司"/>
    <x v="12"/>
    <n v="190"/>
    <s v="海尔（Haier） 家用车载空气净化器负离子高性价比 除甲醛防雾霾PM2.5"/>
    <x v="5"/>
  </r>
  <r>
    <x v="0"/>
    <n v="652"/>
    <x v="1"/>
    <x v="6"/>
    <s v="海尔（Haier）"/>
    <n v="7817"/>
    <s v="海尔集团"/>
    <s v="青岛海尔投资发展有限公司"/>
    <x v="36"/>
    <n v="0"/>
    <s v="清洁布"/>
    <x v="5"/>
  </r>
  <r>
    <x v="0"/>
    <n v="652"/>
    <x v="1"/>
    <x v="1"/>
    <s v="创维（Skyworth）"/>
    <n v="5565"/>
    <s v="创维集团"/>
    <s v="创维集团有限公司"/>
    <x v="224"/>
    <n v="18298"/>
    <s v="创维（Skyworth） 智能音响 客厅 K歌5.1 回音壁音响 人工AI语音控制  音响电视盒子 X1pro 智能音箱 2+8G"/>
    <x v="5"/>
  </r>
  <r>
    <x v="1"/>
    <n v="652"/>
    <x v="1"/>
    <x v="1"/>
    <s v="创维（Skyworth）"/>
    <n v="5565"/>
    <s v="创维集团"/>
    <s v="创维集团有限公司"/>
    <x v="58"/>
    <n v="25560"/>
    <s v="创维（Skyworth）S8000 VR一体机 智能VR眼镜 3D头盔 游戏设备"/>
    <x v="5"/>
  </r>
  <r>
    <x v="0"/>
    <n v="652"/>
    <x v="1"/>
    <x v="7"/>
    <s v="美的（Midea）"/>
    <n v="12380"/>
    <s v="美的集团"/>
    <s v="美的集团股份有限公司"/>
    <x v="233"/>
    <n v="18748"/>
    <s v="美的（Midea）HE1506b电热水壶保温家用烧电水壶煮茶开水304不锈钢 浅灰色"/>
    <x v="5"/>
  </r>
  <r>
    <x v="1"/>
    <n v="652"/>
    <x v="1"/>
    <x v="1"/>
    <s v="酷开"/>
    <n v="53513"/>
    <s v="创维集团"/>
    <s v="深圳创维-RGB电子有限公司"/>
    <x v="36"/>
    <n v="10285"/>
    <s v="酷开（coocaa）Live-time便携迷你无线蓝牙音箱 复古留声机仿古收音机2.0双声道音响（玫瑰粉）"/>
    <x v="5"/>
  </r>
  <r>
    <x v="0"/>
    <n v="1319"/>
    <x v="10"/>
    <x v="21"/>
    <s v="澳佳宝（BLACKMORES）"/>
    <n v="163991"/>
    <s v="黛浓有限公司"/>
    <s v="黛浓有限公司"/>
    <x v="8"/>
    <n v="476"/>
    <s v="Blackmores澳佳宝 孕妇黄金素 180粒 孕期哺乳期营养 叶酸 维生素D3 DHA 澳洲进口 180粒 * 1瓶装"/>
    <x v="5"/>
  </r>
  <r>
    <x v="0"/>
    <n v="1319"/>
    <x v="10"/>
    <x v="6"/>
    <s v="海尔（Haier）"/>
    <n v="7817"/>
    <s v="海尔集团"/>
    <s v="青岛海尔投资发展有限公司"/>
    <x v="1246"/>
    <n v="1722841"/>
    <s v="玻璃奶瓶婴儿用品新生儿宝宝防胀气防吐奶宽口径防爆防摔BYP02-1"/>
    <x v="5"/>
  </r>
  <r>
    <x v="0"/>
    <n v="1319"/>
    <x v="10"/>
    <x v="21"/>
    <s v="blackmores"/>
    <n v="160869"/>
    <s v="黛浓有限公司"/>
    <s v="黛浓有限公司"/>
    <x v="1247"/>
    <n v="6016"/>
    <s v="澳佳宝(Blackmores) Pregnancy Gold孕妇黄金素补叶酸 180粒"/>
    <x v="5"/>
  </r>
  <r>
    <x v="1"/>
    <n v="1319"/>
    <x v="10"/>
    <x v="22"/>
    <s v="健安喜（GNC）"/>
    <n v="9120"/>
    <s v="GNC公司"/>
    <s v="大众营养投资公司"/>
    <x v="1248"/>
    <n v="30773"/>
    <s v="健安喜(GNC) 婴幼儿藻油 DHA 滴剂32ml 美国原装进口"/>
    <x v="5"/>
  </r>
  <r>
    <x v="1"/>
    <n v="1319"/>
    <x v="10"/>
    <x v="6"/>
    <s v="海尔（Haier）"/>
    <n v="7817"/>
    <s v="海尔集团"/>
    <s v="青岛海尔投资发展有限公司"/>
    <x v="1249"/>
    <n v="2743249"/>
    <s v="海尔（Haier）随行杯搅拌机便携式榨汁机家用多功能果汁搅拌奶昔 婴儿辅食料理机HYF-P0108"/>
    <x v="5"/>
  </r>
  <r>
    <x v="0"/>
    <n v="1319"/>
    <x v="10"/>
    <x v="31"/>
    <s v="自然之宝"/>
    <n v="94564"/>
    <s v="自然之宝公司"/>
    <s v="自然之宝公司"/>
    <x v="8"/>
    <n v="450"/>
    <s v="【海囤全球】加拿大直邮NATURES BOUNTY自然之宝儿童钙+维生素D3 补钙软糖 120粒(新包装)"/>
    <x v="5"/>
  </r>
  <r>
    <x v="0"/>
    <n v="1319"/>
    <x v="10"/>
    <x v="22"/>
    <s v="GNC"/>
    <n v="171862"/>
    <s v="GNC公司"/>
    <s v="大众营养投资公司"/>
    <x v="1250"/>
    <n v="53875"/>
    <s v="美国进口GNC/健安喜儿童青少年成长增高营养 补钙镁锌鱼油DHA 复合维生素补铁镁锌助长素 【2-12岁男女孩】"/>
    <x v="5"/>
  </r>
  <r>
    <x v="0"/>
    <n v="1319"/>
    <x v="10"/>
    <x v="21"/>
    <s v="澳佳宝（Blackmores）"/>
    <n v="168710"/>
    <s v="黛浓有限公司"/>
    <s v="黛浓有限公司"/>
    <x v="433"/>
    <n v="8438"/>
    <s v="澳洲进口Blackmores澳佳宝孕妇黄金营养素 含叶酸DHA保护胎儿健康 180粒 1瓶"/>
    <x v="5"/>
  </r>
  <r>
    <x v="0"/>
    <n v="1319"/>
    <x v="10"/>
    <x v="43"/>
    <s v="天然博士"/>
    <n v="283125"/>
    <s v="汤臣倍健股份"/>
    <s v="汤臣倍健股份有限公司"/>
    <x v="1251"/>
    <n v="18814"/>
    <s v="汤臣倍健旗下天然博士孕妇乳母维生素B12（多维叶酸片）60片装孕前备孕成人妈妈孕期营养 维生素B12（叶酸"/>
    <x v="5"/>
  </r>
  <r>
    <x v="0"/>
    <n v="1319"/>
    <x v="10"/>
    <x v="21"/>
    <s v="Blackmores"/>
    <n v="144123"/>
    <s v="黛浓有限公司"/>
    <s v="质控聚合品牌"/>
    <x v="12"/>
    <n v="98"/>
    <s v="【京东推荐】澳洲进口 Blackmores澳佳宝 叶酸 备孕黄金素 天然叶酸片2罐装500 90粒 孕妇孕前孕期"/>
    <x v="5"/>
  </r>
  <r>
    <x v="0"/>
    <n v="1319"/>
    <x v="10"/>
    <x v="20"/>
    <s v="飞科（FLYCO）"/>
    <n v="6736"/>
    <s v="飞科股份"/>
    <s v="上海飞科电器股份有限公司"/>
    <x v="260"/>
    <n v="1164"/>
    <s v="飞科（FLYCO） 婴儿理发器宝宝儿童电动推子 超静音防水充电剃头刀电推剪家用 光头理发器"/>
    <x v="5"/>
  </r>
  <r>
    <x v="1"/>
    <n v="1319"/>
    <x v="10"/>
    <x v="7"/>
    <s v="美的（Midea）"/>
    <n v="12380"/>
    <s v="美的集团"/>
    <s v="美的集团股份有限公司"/>
    <x v="1252"/>
    <n v="844080"/>
    <s v="美的（Midea）WNK0201多功能 双奶瓶热奶恒温暖奶器自营加热暖奶器"/>
    <x v="5"/>
  </r>
  <r>
    <x v="0"/>
    <n v="1319"/>
    <x v="10"/>
    <x v="6"/>
    <s v="海尔"/>
    <n v="42275"/>
    <s v="海尔集团"/>
    <s v="青岛海尔投资发展有限公司"/>
    <x v="622"/>
    <n v="142511"/>
    <s v="海尔（Haier）婴儿奶瓶消毒器带烘干 多功能宝宝蒸汽消毒锅温奶器 带空气过滤消毒柜HBS-S02 暖白"/>
    <x v="5"/>
  </r>
  <r>
    <x v="0"/>
    <n v="1319"/>
    <x v="10"/>
    <x v="21"/>
    <s v="BLACKMORES"/>
    <n v="153835"/>
    <s v="黛浓有限公司"/>
    <s v="黛浓有限公司"/>
    <x v="371"/>
    <n v="4052"/>
    <s v="澳佳宝 Blackmores 婴幼儿配方奶粉 900g 3段(1岁以上) 6罐"/>
    <x v="5"/>
  </r>
  <r>
    <x v="1"/>
    <n v="1319"/>
    <x v="10"/>
    <x v="21"/>
    <s v="澳佳宝（BLACKMORES）"/>
    <n v="163991"/>
    <s v="黛浓有限公司"/>
    <s v="黛浓有限公司"/>
    <x v="39"/>
    <n v="6841"/>
    <s v="澳佳宝（BLACKMORES）儿童鱼油胶囊 60粒"/>
    <x v="5"/>
  </r>
  <r>
    <x v="0"/>
    <n v="1319"/>
    <x v="10"/>
    <x v="7"/>
    <s v="美的（Midea）"/>
    <n v="12380"/>
    <s v="美的集团"/>
    <s v="美的集团股份有限公司"/>
    <x v="489"/>
    <n v="3783"/>
    <s v="赠品礼包"/>
    <x v="5"/>
  </r>
  <r>
    <x v="0"/>
    <n v="6728"/>
    <x v="16"/>
    <x v="7"/>
    <s v="美的（Midea）"/>
    <n v="12380"/>
    <s v="美的集团"/>
    <s v="美的集团股份有限公司"/>
    <x v="629"/>
    <n v="11264"/>
    <s v="车载吸尘器专用配件 可替换 海帕过滤网 滤芯  美的VH03W-09E型号用"/>
    <x v="5"/>
  </r>
  <r>
    <x v="1"/>
    <n v="6728"/>
    <x v="16"/>
    <x v="9"/>
    <s v="TCL"/>
    <n v="188749"/>
    <s v="TCL集团"/>
    <s v="TCL集团股份有限公司"/>
    <x v="1253"/>
    <n v="933371"/>
    <s v="TCL车载吸尘器 CX7充气泵四合一多功能 双电机 干湿两用 数显胎压 大功率 双电机+真空吸尘+一键充气"/>
    <x v="5"/>
  </r>
  <r>
    <x v="1"/>
    <n v="6728"/>
    <x v="16"/>
    <x v="6"/>
    <s v="海尔（Haier）"/>
    <n v="7817"/>
    <s v="海尔集团"/>
    <s v="青岛海尔投资发展有限公司"/>
    <x v="1254"/>
    <n v="765166"/>
    <s v="海尔（Haier）（KJBD02-15） 海尔Q8 Plus新款车载空气净化器 消除异味香薰负离子甲醛汽车空气净化器"/>
    <x v="5"/>
  </r>
  <r>
    <x v="0"/>
    <n v="6728"/>
    <x v="16"/>
    <x v="9"/>
    <s v="TCL"/>
    <n v="188749"/>
    <s v="TCL集团"/>
    <s v="TCL集团股份有限公司"/>
    <x v="540"/>
    <n v="352495"/>
    <s v="移动2G流量卡 30M包年物联卡 定位器gps流量卡 非上网卡 SIM卡一年免费"/>
    <x v="5"/>
  </r>
  <r>
    <x v="0"/>
    <n v="6728"/>
    <x v="16"/>
    <x v="6"/>
    <s v="海尔（Haier）"/>
    <n v="7817"/>
    <s v="海尔集团"/>
    <s v="青岛海尔投资发展有限公司"/>
    <x v="1255"/>
    <n v="517166"/>
    <s v="适用于海尔车载空气净化器USB电源线升压转换线12V1A"/>
    <x v="5"/>
  </r>
  <r>
    <x v="0"/>
    <n v="6728"/>
    <x v="16"/>
    <x v="6"/>
    <s v="Haier"/>
    <n v="98227"/>
    <s v="海尔集团"/>
    <s v="青岛海尔投资发展有限公司"/>
    <x v="469"/>
    <n v="17770"/>
    <s v="海尔车载吸尘器 便携式汽车 车用吸尘器 家用车用大功率 干湿两用 吸尘器标配"/>
    <x v="5"/>
  </r>
  <r>
    <x v="1"/>
    <n v="6728"/>
    <x v="16"/>
    <x v="7"/>
    <s v="美的（Midea）"/>
    <n v="12380"/>
    <s v="美的集团"/>
    <s v="美的集团股份有限公司"/>
    <x v="1256"/>
    <n v="867004"/>
    <s v="美的（Midea）VH03W-09E 车载吸尘器 车用吸尘器 有线手持 大吸力 大功率 汽车吸尘器"/>
    <x v="5"/>
  </r>
  <r>
    <x v="0"/>
    <n v="6233"/>
    <x v="15"/>
    <x v="22"/>
    <s v="健安喜（GNC）"/>
    <n v="152124"/>
    <s v="GNC公司"/>
    <s v="大众营养投资公司"/>
    <x v="122"/>
    <n v="644"/>
    <s v="健安喜GNC 美国原装进口系列 辅酶Q10 400mg*60粒"/>
    <x v="5"/>
  </r>
  <r>
    <x v="1"/>
    <n v="670"/>
    <x v="5"/>
    <x v="9"/>
    <s v="TCL"/>
    <n v="2505"/>
    <s v="TCL集团"/>
    <s v="TCL集团股份有限公司"/>
    <x v="1257"/>
    <n v="18518530"/>
    <s v="TCL T34M6CW 34英寸1800R准4K超宽屏100Hz高刷新率 支持FreeSync同步技术游戏电竞曲面显示器"/>
    <x v="5"/>
  </r>
  <r>
    <x v="1"/>
    <n v="670"/>
    <x v="5"/>
    <x v="6"/>
    <s v="极限矩阵"/>
    <n v="69196"/>
    <s v="海尔集团"/>
    <s v="苏州海尔信息科技有限公司"/>
    <x v="1258"/>
    <n v="1738764"/>
    <s v="极限矩阵（matrimax）LT-270M1 27英寸 曲面吃鸡射击类电竞显示器（144Hz刷新1ms响应 DP+HDMI+DVI 1080P)"/>
    <x v="5"/>
  </r>
  <r>
    <x v="0"/>
    <n v="670"/>
    <x v="5"/>
    <x v="20"/>
    <s v="飞科（FLYCO）"/>
    <n v="6736"/>
    <s v="飞科股份"/>
    <s v="上海飞科电器股份有限公司"/>
    <x v="127"/>
    <n v="1081"/>
    <s v="【唐久直供】得力（deli）五金装订夹5549原子夹二孔资料装订夹条间距80mm办公用品50只"/>
    <x v="5"/>
  </r>
  <r>
    <x v="0"/>
    <n v="670"/>
    <x v="5"/>
    <x v="7"/>
    <s v="美的（Midea）"/>
    <n v="12380"/>
    <s v="美的集团"/>
    <s v="美的集团股份有限公司"/>
    <x v="558"/>
    <n v="1745"/>
    <s v="美的（Midea）无线多项多功能插座插排家用电源转换器插头一转二 一分二扦座 五孔两位插座 五孔两位插座"/>
    <x v="5"/>
  </r>
  <r>
    <x v="0"/>
    <n v="670"/>
    <x v="5"/>
    <x v="6"/>
    <s v="雷神（ThundeRobot）"/>
    <n v="48100"/>
    <s v="海尔集团"/>
    <s v="海尔信息科技（深圳）有限公司"/>
    <x v="1259"/>
    <n v="11349889"/>
    <s v="雷神（ThundeRobot）黑金刚K70 全铝合金键身 背光机械键盘 金属黑 绝地求生吃鸡 黑轴"/>
    <x v="5"/>
  </r>
  <r>
    <x v="1"/>
    <n v="670"/>
    <x v="5"/>
    <x v="6"/>
    <s v="雷神（ThundeRobot）"/>
    <n v="48100"/>
    <s v="海尔集团"/>
    <s v="海尔信息科技（深圳）有限公司"/>
    <x v="1260"/>
    <n v="59271467"/>
    <s v="（活动）雷神（ThundeRobot）新911黑幽灵电竞版 144Hz72% GTX1060 15.6英寸游戏笔记本(i7-8750H 16G 128G"/>
    <x v="5"/>
  </r>
  <r>
    <x v="1"/>
    <n v="670"/>
    <x v="5"/>
    <x v="6"/>
    <s v="海尔（Haier）"/>
    <n v="7817"/>
    <s v="海尔集团"/>
    <s v="青岛海尔投资发展有限公司"/>
    <x v="1261"/>
    <n v="7842990"/>
    <s v="海尔（Haier）锋睿S420 14英寸轻薄学生商务笔记本电脑(四核N3450 4G 128G SSD WIFI 蓝牙 1080P 正版Win10"/>
    <x v="5"/>
  </r>
  <r>
    <x v="1"/>
    <n v="670"/>
    <x v="5"/>
    <x v="1"/>
    <s v="创维（Skyworth）"/>
    <n v="217182"/>
    <s v="创维集团"/>
    <s v="深圳创维-RGB电子有限公司"/>
    <x v="1262"/>
    <n v="9568354"/>
    <s v="创维（Skyworth）腾讯无线投屏企业微信手机电视机投影培训同屏器 企业商务会议盒子"/>
    <x v="5"/>
  </r>
  <r>
    <x v="1"/>
    <n v="670"/>
    <x v="5"/>
    <x v="7"/>
    <s v="美的（Midea）"/>
    <n v="12380"/>
    <s v="美的集团"/>
    <s v="美的集团股份有限公司"/>
    <x v="1263"/>
    <n v="19634"/>
    <s v="美的（Midea）LED充电款台灯 环形护眼灯 学生卧室宿舍书桌床头夹子灯 三挡调光4000K 星环"/>
    <x v="5"/>
  </r>
  <r>
    <x v="0"/>
    <n v="670"/>
    <x v="5"/>
    <x v="15"/>
    <s v="正格（MMC）"/>
    <n v="380516"/>
    <s v="格力集团"/>
    <s v="珠海格力新技术研究所有限公司"/>
    <x v="1264"/>
    <n v="6391"/>
    <s v="正格HCF280A硒鼓粉盒 适用惠普hp LaserJet Pro400 M401 425打印机 GT-HCF280AT 易加粉 商用版"/>
    <x v="5"/>
  </r>
  <r>
    <x v="0"/>
    <n v="670"/>
    <x v="5"/>
    <x v="1"/>
    <s v="创维（Skyworth）"/>
    <n v="217182"/>
    <s v="创维集团"/>
    <s v="深圳创维-RGB电子有限公司"/>
    <x v="1265"/>
    <n v="869792"/>
    <s v="新品创维D1超短焦投影仪办公家用wifi 全高清便携智能投影机手机同屏支持3D及安装应用送豪华幕 黑色 安卓"/>
    <x v="5"/>
  </r>
  <r>
    <x v="0"/>
    <n v="670"/>
    <x v="5"/>
    <x v="9"/>
    <s v="TCL"/>
    <n v="188749"/>
    <s v="TCL集团"/>
    <s v="TCL集团股份有限公司"/>
    <x v="393"/>
    <n v="797896"/>
    <s v="赠品洁丽雅品牌毛巾 颜色随机"/>
    <x v="5"/>
  </r>
  <r>
    <x v="0"/>
    <n v="670"/>
    <x v="5"/>
    <x v="6"/>
    <s v="海尔（Haier）"/>
    <n v="7817"/>
    <s v="海尔集团"/>
    <s v="青岛海尔投资发展有限公司"/>
    <x v="1266"/>
    <n v="552576"/>
    <s v="海尔（Haier）天越D90 商用台式办公电脑(八代I7-8700 8G 1TB 键鼠 Win10 三年上门)21.5英寸微边框"/>
    <x v="5"/>
  </r>
  <r>
    <x v="0"/>
    <n v="1316"/>
    <x v="0"/>
    <x v="21"/>
    <s v="澳佳宝（Blackmores）"/>
    <n v="168710"/>
    <s v="黛浓有限公司"/>
    <s v="黛浓有限公司"/>
    <x v="1267"/>
    <n v="185759"/>
    <s v="维生素E 澳佳宝 Blackmores 维E面霜补水保湿滋润 VE冰冰霜 澳洲进口 50g*3支装"/>
    <x v="5"/>
  </r>
  <r>
    <x v="0"/>
    <n v="1316"/>
    <x v="0"/>
    <x v="21"/>
    <s v="BLACKMORES"/>
    <n v="153835"/>
    <s v="黛浓有限公司"/>
    <s v="黛浓有限公司"/>
    <x v="433"/>
    <n v="3839"/>
    <s v="澳洲进口Blackmores澳佳宝ve面霜天然维生素E冰冰霜 润肤保湿补水妆前乳 润肤霜50g*3支"/>
    <x v="5"/>
  </r>
  <r>
    <x v="0"/>
    <n v="1316"/>
    <x v="0"/>
    <x v="21"/>
    <s v="澳佳宝（BLACKMORES）"/>
    <n v="163991"/>
    <s v="黛浓有限公司"/>
    <s v="黛浓有限公司"/>
    <x v="1268"/>
    <n v="40689"/>
    <s v="澳佳宝（Blackmores）VE面霜天然维生素面霜润肤霜 50g 冰冰霜/润肤霜/妆前保湿乳"/>
    <x v="5"/>
  </r>
  <r>
    <x v="0"/>
    <n v="1316"/>
    <x v="0"/>
    <x v="21"/>
    <s v="澳佳宝（blackmores）"/>
    <n v="222671"/>
    <s v="黛浓有限公司"/>
    <s v="黛浓有限公司"/>
    <x v="339"/>
    <n v="239"/>
    <s v="澳佳宝（blackmores）【2018新版带防伪】VE面霜天然维生素E霜冰冰霜 50g"/>
    <x v="5"/>
  </r>
  <r>
    <x v="0"/>
    <n v="1316"/>
    <x v="0"/>
    <x v="20"/>
    <s v="飞科（FLYCO）"/>
    <n v="6736"/>
    <s v="飞科股份"/>
    <s v="上海飞科电器股份有限公司"/>
    <x v="420"/>
    <n v="11798"/>
    <s v="飞科（FLYCO）博锐男士电动剃须刀双头 刮胡刀ps188 全身水洗便携迷你胡须刀 包邮"/>
    <x v="5"/>
  </r>
  <r>
    <x v="0"/>
    <n v="1316"/>
    <x v="0"/>
    <x v="21"/>
    <s v="Blackmores"/>
    <n v="144123"/>
    <s v="黛浓有限公司"/>
    <s v="质控聚合品牌"/>
    <x v="339"/>
    <n v="230"/>
    <s v="澳洲进口 Blackmores澳佳宝ve面霜天然维生素面霜润肤霜 50G 1盒装"/>
    <x v="5"/>
  </r>
  <r>
    <x v="0"/>
    <n v="1316"/>
    <x v="0"/>
    <x v="25"/>
    <s v="九阳（Joyoung）"/>
    <n v="9774"/>
    <s v="九阳股份"/>
    <s v="九阳股份有限公司"/>
    <x v="36"/>
    <n v="651"/>
    <s v="飞科（FLYCO） 飞科博锐剃须刀 电动往复式刮胡子刀 迷你便携胡须刀 双头剃须刀 胡须刨"/>
    <x v="5"/>
  </r>
  <r>
    <x v="0"/>
    <n v="1316"/>
    <x v="0"/>
    <x v="21"/>
    <s v="blackmores"/>
    <n v="160869"/>
    <s v="黛浓有限公司"/>
    <s v="黛浓有限公司"/>
    <x v="512"/>
    <n v="7304"/>
    <s v="澳洲直邮Blackmores维生素E乳霜VE面霜软膏50g滋润保湿乳霜防干燥冰冰霜 冬天防开裂"/>
    <x v="5"/>
  </r>
  <r>
    <x v="1"/>
    <n v="1316"/>
    <x v="0"/>
    <x v="21"/>
    <s v="澳佳宝（Blackmores）"/>
    <n v="21324"/>
    <s v="黛浓有限公司"/>
    <s v="质控聚合品牌"/>
    <x v="1269"/>
    <n v="125275"/>
    <s v="澳佳宝（Blackmores）维生素VE面霜 50G 滋润 保湿 不油腻 【两支装】"/>
    <x v="5"/>
  </r>
  <r>
    <x v="0"/>
    <n v="1316"/>
    <x v="0"/>
    <x v="5"/>
    <s v="苏泊尔（SUPOR）"/>
    <n v="16425"/>
    <s v="苏泊尔集团"/>
    <s v="浙江苏泊尔股份有限公司"/>
    <x v="16"/>
    <n v="59"/>
    <s v="【唐久直供】飞科博锐剃须刀 电动往复式刮胡子刀迷你便携胡须刀 双头剃须刀胡须刨"/>
    <x v="5"/>
  </r>
  <r>
    <x v="0"/>
    <n v="1316"/>
    <x v="0"/>
    <x v="22"/>
    <s v="健安喜（GNC）"/>
    <n v="9120"/>
    <s v="GNC公司"/>
    <s v="大众营养投资公司"/>
    <x v="12"/>
    <n v="49"/>
    <s v="GNC健安喜库拉索芦荟保湿面霜57g 补水祛痘保湿晒后修复"/>
    <x v="5"/>
  </r>
  <r>
    <x v="0"/>
    <n v="1316"/>
    <x v="0"/>
    <x v="22"/>
    <s v="GNC"/>
    <n v="171862"/>
    <s v="GNC公司"/>
    <s v="大众营养投资公司"/>
    <x v="612"/>
    <n v="1450"/>
    <s v="美国GNC维生素C保湿面霜 57g"/>
    <x v="5"/>
  </r>
  <r>
    <x v="0"/>
    <n v="12259"/>
    <x v="2"/>
    <x v="40"/>
    <s v="五粮神"/>
    <n v="199671"/>
    <s v="五粮液集团"/>
    <s v="四川省宜宾五粮液集团有限公司"/>
    <x v="39"/>
    <n v="9498"/>
    <s v="五粮液股份公司 豪华系列 金装透明桶 五粮神 52度浓香型白酒 500ml 整箱6瓶超值装"/>
    <x v="5"/>
  </r>
  <r>
    <x v="0"/>
    <n v="12259"/>
    <x v="2"/>
    <x v="45"/>
    <s v="传国奇"/>
    <n v="301291"/>
    <s v="茅台集团"/>
    <s v="贵州茅台酒厂（集团）保健酒业有限公司"/>
    <x v="10"/>
    <n v="784"/>
    <s v="贵州 传国奇酒A拾53度 500ml单瓶礼盒 酱香酒白酒 送礼粮食酒"/>
    <x v="5"/>
  </r>
  <r>
    <x v="0"/>
    <n v="12259"/>
    <x v="2"/>
    <x v="33"/>
    <s v="古井贡"/>
    <n v="84246"/>
    <s v="古井贡集团"/>
    <s v="安徽古井贡酒股份有限公司"/>
    <x v="1270"/>
    <n v="2814955"/>
    <s v="酒仙网 55度 古井贡酒 十年陈酿 750ml（2012年老酒） 白酒"/>
    <x v="5"/>
  </r>
  <r>
    <x v="0"/>
    <n v="12259"/>
    <x v="2"/>
    <x v="40"/>
    <s v="感恩"/>
    <n v="296730"/>
    <s v="五粮液集团"/>
    <s v="四川省宜宾五粮液集团有限公司"/>
    <x v="75"/>
    <n v="3722"/>
    <s v="52度五粮液股份有限公司 感恩酒 陈酿 500ml 浓香型高度白酒 喜庆红 一瓶"/>
    <x v="5"/>
  </r>
  <r>
    <x v="0"/>
    <n v="12259"/>
    <x v="2"/>
    <x v="45"/>
    <s v="茅乡"/>
    <n v="98287"/>
    <s v="茅台集团"/>
    <s v="中国贵州茅台酒厂(集团)有限责任公司"/>
    <x v="1271"/>
    <n v="171068"/>
    <s v="贵州茅台集团茅乡典藏珍藏级整箱白酒 52度500ml*6"/>
    <x v="5"/>
  </r>
  <r>
    <x v="0"/>
    <n v="12259"/>
    <x v="2"/>
    <x v="45"/>
    <s v="家常福"/>
    <n v="224476"/>
    <s v="茅台集团"/>
    <s v="贵州茅台酒厂集团技术开发公司"/>
    <x v="16"/>
    <n v="271"/>
    <s v="贵州茅台酒52度 3斤大坛家常福酒 吉祥如意  浓香型白酒"/>
    <x v="5"/>
  </r>
  <r>
    <x v="0"/>
    <n v="12259"/>
    <x v="2"/>
    <x v="45"/>
    <s v="茅台不老"/>
    <n v="238405"/>
    <s v="茅台集团"/>
    <s v="中国贵州茅台酒厂（集团）有限责任公司"/>
    <x v="776"/>
    <n v="20513"/>
    <s v="茅台官方旗舰店】茅台不老酒（搏）白色 53度 500ml"/>
    <x v="5"/>
  </r>
  <r>
    <x v="0"/>
    <n v="12259"/>
    <x v="2"/>
    <x v="40"/>
    <s v="经典人生"/>
    <n v="355151"/>
    <s v="五粮液集团"/>
    <s v="四川省宜宾五粮液集团有限公司"/>
    <x v="491"/>
    <n v="9420"/>
    <s v="宜宾五粮液股份公司 经典人生 精品 礼品袋"/>
    <x v="5"/>
  </r>
  <r>
    <x v="1"/>
    <n v="12259"/>
    <x v="2"/>
    <x v="45"/>
    <s v="赖茅"/>
    <n v="10813"/>
    <s v="茅台集团"/>
    <s v="中国贵州茅台酒厂(集团)有限责任公司"/>
    <x v="1272"/>
    <n v="21448530"/>
    <s v="茅台 赖茅珍藏53度500ml*6瓶 整箱装 酱香型白酒"/>
    <x v="5"/>
  </r>
  <r>
    <x v="0"/>
    <n v="12259"/>
    <x v="2"/>
    <x v="45"/>
    <s v="悠蜜"/>
    <n v="187326"/>
    <s v="茅台集团"/>
    <s v="贵州茅台（集团）生态农业产业发展有限公司"/>
    <x v="1273"/>
    <n v="5277"/>
    <s v="悠蜜U味鸡尾酒预调酒 蓝莓利口酒水果口味配制酒果酒女士甜酒酸味 200ml单瓶"/>
    <x v="5"/>
  </r>
  <r>
    <x v="0"/>
    <n v="12259"/>
    <x v="2"/>
    <x v="45"/>
    <s v="传奇黔"/>
    <n v="332094"/>
    <s v="茅台集团"/>
    <s v="贵州茅台酒厂（集团）循环经济产业投资开发有限公司"/>
    <x v="332"/>
    <n v="2359"/>
    <s v="茅台集团 传奇黔酒 封坛1992 铂金版 整箱装白酒特价52°500ml*6"/>
    <x v="5"/>
  </r>
  <r>
    <x v="0"/>
    <n v="12259"/>
    <x v="2"/>
    <x v="45"/>
    <s v="茅台（MAITAI）"/>
    <n v="171677"/>
    <s v="茅台集团"/>
    <s v="中国贵州茅台酒厂（集团）有限公司"/>
    <x v="1274"/>
    <n v="96353"/>
    <s v="酒开心 贵州茅台集团技开 赤水老窖酒赤韵 53度白酒坛装500ml 口感柔和酱香型 茅台 赤韵 酱香 53度 单瓶装"/>
    <x v="5"/>
  </r>
  <r>
    <x v="0"/>
    <n v="12259"/>
    <x v="2"/>
    <x v="45"/>
    <s v="经典"/>
    <n v="82371"/>
    <s v="茅台集团"/>
    <s v="贵州茅台酒厂(集团)习酒有限责任公司"/>
    <x v="1275"/>
    <n v="20386"/>
    <s v="贵州茅台集团习酒公司经典酱香珍藏53度酱香型白酒500ml可个性化私人定制酒婚宴企业婚庆婚礼喜宴接待 掀盖"/>
    <x v="5"/>
  </r>
  <r>
    <x v="0"/>
    <n v="12259"/>
    <x v="2"/>
    <x v="40"/>
    <s v="五粮液（WULIANGYE）"/>
    <n v="171672"/>
    <s v="五粮液集团"/>
    <s v="四川省宜宾五粮液集团有限公司"/>
    <x v="1276"/>
    <n v="27789363"/>
    <s v="（2014年-2015年产）五粮液股份出品 52度 华彩人生荣华富贵  富贵王蓝 52度6斤装 白酒"/>
    <x v="5"/>
  </r>
  <r>
    <x v="0"/>
    <n v="12259"/>
    <x v="2"/>
    <x v="40"/>
    <s v="五粮液"/>
    <n v="207145"/>
    <s v="五粮液集团"/>
    <s v="四川省宜宾五粮液集团有限公司"/>
    <x v="1277"/>
    <n v="1747851"/>
    <s v="金六福浓香型白酒 四星38度500ml*6瓶整箱装"/>
    <x v="5"/>
  </r>
  <r>
    <x v="0"/>
    <n v="12259"/>
    <x v="2"/>
    <x v="45"/>
    <s v="白金酒"/>
    <n v="3942"/>
    <s v="茅台集团"/>
    <s v="贵州茅台酒厂（集团）白金酒责任有限公司"/>
    <x v="1278"/>
    <n v="1352919"/>
    <s v="赠品专用白金酒酒具"/>
    <x v="5"/>
  </r>
  <r>
    <x v="0"/>
    <n v="12259"/>
    <x v="2"/>
    <x v="45"/>
    <s v="贵州茅台"/>
    <n v="208402"/>
    <s v="茅台集团"/>
    <s v="中国贵州茅台酒厂（集团）有限责任公司"/>
    <x v="1279"/>
    <n v="33616138"/>
    <s v="（11.11限时抢购）茅台集团技术开发 天朝上品 53度 柔和酱香型 白酒 贵人酒 500ml*6瓶 整箱装"/>
    <x v="5"/>
  </r>
  <r>
    <x v="0"/>
    <n v="12259"/>
    <x v="2"/>
    <x v="40"/>
    <s v="五粮特曲"/>
    <n v="66278"/>
    <s v="五粮液集团"/>
    <s v="四川省宜宾五粮液集团有限公司"/>
    <x v="16"/>
    <n v="2688"/>
    <s v="宜宾五粮液股份公司出品 五粮特曲精品浓香型 白酒52度500ml 6瓶装"/>
    <x v="5"/>
  </r>
  <r>
    <x v="0"/>
    <n v="12259"/>
    <x v="2"/>
    <x v="42"/>
    <s v="水井坊"/>
    <n v="16147"/>
    <s v="水井坊股份"/>
    <s v="四川水井坊股份有限公司"/>
    <x v="1280"/>
    <n v="8406380"/>
    <s v="（酒厂官方授权）水井坊菁翠 52度 500ml （单瓶装） 浓香型白酒 高度 高端 礼盒装"/>
    <x v="5"/>
  </r>
  <r>
    <x v="0"/>
    <n v="12259"/>
    <x v="2"/>
    <x v="45"/>
    <s v="习窖"/>
    <n v="334266"/>
    <s v="茅台集团"/>
    <s v="贵州茅台酒厂（集团）习酒有限责任公司"/>
    <x v="570"/>
    <n v="6691"/>
    <s v="贵州茅台集团 习酒 习窖20 酱香型礼盒装送礼收藏白酒 53度 500ml*1瓶"/>
    <x v="5"/>
  </r>
  <r>
    <x v="0"/>
    <n v="12259"/>
    <x v="2"/>
    <x v="40"/>
    <s v="五粮醇"/>
    <n v="44843"/>
    <s v="五粮液集团"/>
    <s v="四川省宜宾五粮液集团有限公司"/>
    <x v="188"/>
    <n v="100466"/>
    <s v="礼品袋 适用于 五粮醇 500ml"/>
    <x v="5"/>
  </r>
  <r>
    <x v="1"/>
    <n v="12259"/>
    <x v="2"/>
    <x v="2"/>
    <s v="湘泉"/>
    <n v="18256"/>
    <s v="酒鬼股份"/>
    <s v="酒鬼酒股份有限公司"/>
    <x v="1043"/>
    <n v="14958"/>
    <s v="【整箱】 湘泉红陶 馥郁香型  白酒 52度 500ml*6瓶 （内含3支手提袋）"/>
    <x v="5"/>
  </r>
  <r>
    <x v="0"/>
    <n v="12259"/>
    <x v="2"/>
    <x v="45"/>
    <s v="国韵"/>
    <n v="93969"/>
    <s v="茅台集团"/>
    <s v="贵州茅台酒厂(集团)习酒有限责任公司"/>
    <x v="16"/>
    <n v="738"/>
    <s v="【买一送一】贵州茅台集团习酒公司 53度酱香型白酒 国韵君子之品生肖纪念酒礼盒装 国韵 戊戌狗年生肖纪念"/>
    <x v="5"/>
  </r>
  <r>
    <x v="0"/>
    <n v="12259"/>
    <x v="2"/>
    <x v="45"/>
    <s v="茅坛"/>
    <n v="341796"/>
    <s v="茅台集团"/>
    <s v="中国贵州茅台酒厂有限责任公司"/>
    <x v="1043"/>
    <n v="16864"/>
    <s v="贵州茅台集团白酒52度茅坛窖龄酒T60浓香型礼盒装整箱装500ml*6"/>
    <x v="5"/>
  </r>
  <r>
    <x v="0"/>
    <n v="12259"/>
    <x v="2"/>
    <x v="45"/>
    <s v="粲酒"/>
    <n v="371623"/>
    <s v="茅台集团"/>
    <s v="贵州茅台（集团）生态农业产业发展有限公司"/>
    <x v="75"/>
    <n v="1259"/>
    <s v="粲酒糯米酒黄酒 清酿甜米酒微醺 乐观小酒礼盒装整箱13度150ml*6瓶"/>
    <x v="5"/>
  </r>
  <r>
    <x v="0"/>
    <n v="12259"/>
    <x v="2"/>
    <x v="45"/>
    <s v="习酒"/>
    <n v="226309"/>
    <s v="茅台集团"/>
    <s v="贵州茅台酒厂（集团）习酒有限责任公司"/>
    <x v="1281"/>
    <n v="11313066"/>
    <s v="（预计9个工作日发货）红习酱*2+银质习酒*2+金质*2+习牌特曲*2+金质习酒100ml*2"/>
    <x v="5"/>
  </r>
  <r>
    <x v="0"/>
    <n v="12259"/>
    <x v="2"/>
    <x v="45"/>
    <s v="台源"/>
    <n v="146946"/>
    <s v="茅台集团"/>
    <s v="贵州茅台酒厂(集团)保健酒业有限公司"/>
    <x v="339"/>
    <n v="4995"/>
    <s v="知酒堂 台源小金瓶 酱香型53度白酒 一条5瓶100ml*5"/>
    <x v="5"/>
  </r>
  <r>
    <x v="0"/>
    <n v="12259"/>
    <x v="2"/>
    <x v="45"/>
    <s v="习酿"/>
    <n v="388136"/>
    <s v="茅台集团"/>
    <s v="贵州茅台酒厂（集团）习酒有限责任公司"/>
    <x v="335"/>
    <n v="6886"/>
    <s v="贵州习酒 習酿·窖龄（30）52度浓香型白酒500ml单瓶装"/>
    <x v="5"/>
  </r>
  <r>
    <x v="0"/>
    <n v="12259"/>
    <x v="2"/>
    <x v="45"/>
    <s v="贵州茅台（MOUTAI）"/>
    <n v="403105"/>
    <s v="茅台集团"/>
    <s v="中国贵州茅台酒厂有限责任公司"/>
    <x v="1234"/>
    <n v="474378"/>
    <s v="贵州茅台集团健康产业公司酒 53度 正和酒 酱香型白酒"/>
    <x v="5"/>
  </r>
  <r>
    <x v="0"/>
    <n v="12259"/>
    <x v="2"/>
    <x v="33"/>
    <s v="古井贡年份原浆"/>
    <n v="183182"/>
    <s v="古井贡集团"/>
    <s v="安徽古井贡酒股份有限公司"/>
    <x v="652"/>
    <n v="33299"/>
    <s v="礼品袋（适用于古井贡酒年份原浆献礼版 500ml）"/>
    <x v="5"/>
  </r>
  <r>
    <x v="0"/>
    <n v="12259"/>
    <x v="2"/>
    <x v="40"/>
    <s v="五粮PTVIP"/>
    <n v="402346"/>
    <s v="五粮液集团"/>
    <s v="四川省宜宾五粮液集团有限公司"/>
    <x v="8"/>
    <n v="1264"/>
    <s v="五粮液（WULIANGYE） 五粮液股份有限公司浓香型52度五粮PTVIP优品级 整箱500ml*6"/>
    <x v="5"/>
  </r>
  <r>
    <x v="0"/>
    <n v="12259"/>
    <x v="2"/>
    <x v="45"/>
    <s v="京匠"/>
    <n v="332665"/>
    <s v="茅台集团"/>
    <s v="贵州茅台酒厂（集团）习酒有限公司"/>
    <x v="1"/>
    <n v="2895"/>
    <s v="贵州习酒 京匠酒 尊品 酱香型白酒 53度500ml*2 红色经典 工匠精神 两瓶礼盒装 贵州习酒 京匠尊品500ml*2"/>
    <x v="5"/>
  </r>
  <r>
    <x v="1"/>
    <n v="12259"/>
    <x v="2"/>
    <x v="45"/>
    <s v="茅台醇"/>
    <n v="63821"/>
    <s v="茅台集团"/>
    <s v="中国贵州茅台酒厂(集团)有限责任公司"/>
    <x v="1282"/>
    <n v="11753"/>
    <s v="茅台醇 柔酒 52度 500ml"/>
    <x v="5"/>
  </r>
  <r>
    <x v="1"/>
    <n v="12259"/>
    <x v="2"/>
    <x v="44"/>
    <s v="洋河"/>
    <n v="26909"/>
    <s v="洋河酒厂"/>
    <s v="江苏洋河酒厂股份有限公司"/>
    <x v="1283"/>
    <n v="79724059"/>
    <s v="金洋河 52度 480ml*6瓶 浓香型白酒 整箱装 洋河股份出品"/>
    <x v="5"/>
  </r>
  <r>
    <x v="0"/>
    <n v="12259"/>
    <x v="2"/>
    <x v="45"/>
    <s v="白金"/>
    <n v="282286"/>
    <s v="茅台集团"/>
    <s v="贵州茅台酒厂（集团）白金酒有限责任公司."/>
    <x v="1284"/>
    <n v="2110959"/>
    <s v="酒滴 抖音 父亲节礼物 茅台酒白酒开瓶器 专用取盖器 （啤酒开瓶器）抖音爆款 银色"/>
    <x v="5"/>
  </r>
  <r>
    <x v="1"/>
    <n v="12259"/>
    <x v="2"/>
    <x v="33"/>
    <s v="古井贡酒"/>
    <n v="7523"/>
    <s v="古井贡集团"/>
    <s v="安徽古井贡酒股份有限公司"/>
    <x v="1285"/>
    <n v="11480755"/>
    <s v="礼品袋（适用于古井贡酒年份原浆献礼版50度 500ml）"/>
    <x v="5"/>
  </r>
  <r>
    <x v="1"/>
    <n v="12259"/>
    <x v="2"/>
    <x v="40"/>
    <s v="元曲"/>
    <n v="359888"/>
    <s v="五粮液集团"/>
    <s v="四川省宜宾五粮液集团有限公司"/>
    <x v="1286"/>
    <n v="34536"/>
    <s v="元曲 浓香型白酒 52度 500ml"/>
    <x v="5"/>
  </r>
  <r>
    <x v="0"/>
    <n v="12259"/>
    <x v="2"/>
    <x v="45"/>
    <s v="习将军"/>
    <n v="360405"/>
    <s v="茅台集团"/>
    <s v="贵州茅台酒厂（集团）习酒有限责任公司"/>
    <x v="153"/>
    <n v="11209"/>
    <s v="茅台集团习酒习将军老酱窖藏1988酱香型白酒纯粮食送礼礼盒装整箱老酒 500ml*1 单瓶"/>
    <x v="5"/>
  </r>
  <r>
    <x v="1"/>
    <n v="12259"/>
    <x v="2"/>
    <x v="42"/>
    <s v="水井坊"/>
    <n v="16147"/>
    <s v="水井坊股份"/>
    <s v="四川水井坊股份有限公司"/>
    <x v="1287"/>
    <n v="17589426"/>
    <s v="礼品袋（适用于水井坊臻酿八號38度 500ml）"/>
    <x v="5"/>
  </r>
  <r>
    <x v="0"/>
    <n v="12259"/>
    <x v="2"/>
    <x v="45"/>
    <s v="GJM"/>
    <n v="264313"/>
    <s v="茅台集团"/>
    <s v="中国贵州茅台酒厂(集团)有限责任公司"/>
    <x v="1288"/>
    <n v="105766"/>
    <s v="贵州茅台集团酒一箱 礼品酒整箱6瓶 喜宴酒红色庆典1921收藏酒水 贵州酒52度浓香型高度白酒礼盒装"/>
    <x v="5"/>
  </r>
  <r>
    <x v="0"/>
    <n v="12259"/>
    <x v="2"/>
    <x v="45"/>
    <s v="茅台"/>
    <n v="226231"/>
    <s v="茅台集团"/>
    <s v="中国贵州茅台酒厂（集团）有限责任公司"/>
    <x v="1269"/>
    <n v="293240"/>
    <s v="退换货运费由商家承担（不单拍） 500ml     一瓶"/>
    <x v="5"/>
  </r>
  <r>
    <x v="0"/>
    <n v="12259"/>
    <x v="2"/>
    <x v="40"/>
    <s v="国杯"/>
    <n v="350819"/>
    <s v="五粮液集团"/>
    <s v="四川省宜宾五粮液集团有限公司"/>
    <x v="726"/>
    <n v="53300"/>
    <s v="宜宾五粮液股份公司 华耀贵宾佳品酒 52度浓香型白酒 整箱礼盒装 特价500ml*6 52度"/>
    <x v="5"/>
  </r>
  <r>
    <x v="1"/>
    <n v="12259"/>
    <x v="2"/>
    <x v="45"/>
    <s v="习酒"/>
    <n v="17981"/>
    <s v="茅台集团"/>
    <s v="贵州茅台酒厂(集团)习酒有限责任公司"/>
    <x v="1289"/>
    <n v="36961070"/>
    <s v="贵州 习酒 金质 53度 100ml 单瓶装"/>
    <x v="5"/>
  </r>
  <r>
    <x v="1"/>
    <n v="12259"/>
    <x v="2"/>
    <x v="45"/>
    <s v="茅台（MOUTAI）"/>
    <n v="12310"/>
    <s v="茅台集团"/>
    <s v="中国贵州茅台酒厂(集团)有限责任公司"/>
    <x v="1290"/>
    <n v="127631284"/>
    <s v="贵州茅台集团白金酒公司 酱香型白酒53度（金如意）500ml 单瓶装"/>
    <x v="5"/>
  </r>
  <r>
    <x v="0"/>
    <n v="12259"/>
    <x v="2"/>
    <x v="45"/>
    <s v="普天同庆"/>
    <n v="65754"/>
    <s v="茅台集团"/>
    <s v="贵州茅台酒厂(集团)习酒有限责任公司"/>
    <x v="224"/>
    <n v="5871"/>
    <s v="贵州茅台集团习酒厂出品普天同庆5陈酿52度500ml*6浓香型白酒 整箱"/>
    <x v="5"/>
  </r>
  <r>
    <x v="0"/>
    <n v="12259"/>
    <x v="2"/>
    <x v="45"/>
    <s v="播窖"/>
    <n v="302721"/>
    <s v="茅台集团"/>
    <s v="贵州茅台酒厂（集团）保健酒业有限公司"/>
    <x v="8"/>
    <n v="2097"/>
    <s v="播窖1935珍藏原浆53度酱香型白酒500ml"/>
    <x v="5"/>
  </r>
  <r>
    <x v="0"/>
    <n v="12259"/>
    <x v="2"/>
    <x v="40"/>
    <s v="五湖液"/>
    <n v="348793"/>
    <s v="五粮液集团"/>
    <s v="四川省宜宾五粮液集团有限公司"/>
    <x v="1291"/>
    <n v="14434"/>
    <s v="五湖液小酒版 45度浓香型白酒 五粮液股份公司出品 6瓶"/>
    <x v="5"/>
  </r>
  <r>
    <x v="0"/>
    <n v="12259"/>
    <x v="2"/>
    <x v="40"/>
    <s v="五粮头曲"/>
    <n v="286335"/>
    <s v="五粮液集团"/>
    <s v="四川省宜宾五粮液集团有限公司"/>
    <x v="8"/>
    <n v="1446"/>
    <s v="五粮液股份公司出品 52度五粮头曲 浓香型白酒500ml 6瓶整箱"/>
    <x v="5"/>
  </r>
  <r>
    <x v="0"/>
    <n v="12259"/>
    <x v="2"/>
    <x v="45"/>
    <s v="茅台迎宾酒"/>
    <n v="113655"/>
    <s v="茅台集团"/>
    <s v="中国贵州茅台酒厂(集团)有限责任公司"/>
    <x v="318"/>
    <n v="14228"/>
    <s v="贵州茅台集团白酒礼盒 茅台醇封坛1998 52度 500ml 6瓶 整装"/>
    <x v="5"/>
  </r>
  <r>
    <x v="0"/>
    <n v="12259"/>
    <x v="2"/>
    <x v="44"/>
    <s v="洋河蓝色经典"/>
    <n v="127254"/>
    <s v="洋河酒厂"/>
    <s v="江苏洋河酒厂股份有限公司"/>
    <x v="371"/>
    <n v="26025"/>
    <s v="洋河蓝色经典 口感绵柔浓香型白酒 梦之蓝兄弟款 高之蓝 42度 500ml"/>
    <x v="5"/>
  </r>
  <r>
    <x v="0"/>
    <n v="12259"/>
    <x v="2"/>
    <x v="45"/>
    <s v="贵州习酒"/>
    <n v="48281"/>
    <s v="茅台集团"/>
    <s v="贵州茅台酒厂(集团)习酒有限责任公司"/>
    <x v="833"/>
    <n v="37207"/>
    <s v="贵州习酒 老方瓶 53度酱香型白酒500ml*6瓶整箱装"/>
    <x v="5"/>
  </r>
  <r>
    <x v="0"/>
    <n v="12259"/>
    <x v="2"/>
    <x v="45"/>
    <s v="經典"/>
    <n v="292243"/>
    <s v="茅台集团"/>
    <s v="贵州茅台酒厂（集团）习酒有限责任公司"/>
    <x v="1292"/>
    <n v="24136"/>
    <s v="贵州茅台集团习酒公司经典演義五虎上将 52度600ml浓香型白酒 一套5瓶"/>
    <x v="5"/>
  </r>
  <r>
    <x v="1"/>
    <n v="12259"/>
    <x v="2"/>
    <x v="40"/>
    <s v="五粮液（WULIANGYE）"/>
    <n v="171672"/>
    <s v="五粮液集团"/>
    <s v="四川省宜宾五粮液集团有限公司"/>
    <x v="1293"/>
    <n v="147020359"/>
    <s v="礼品袋（适用于五粮液股份公司出品 五粮精酿 礼鉴珍品 52度浓香型白酒 500ml）"/>
    <x v="5"/>
  </r>
  <r>
    <x v="0"/>
    <n v="12259"/>
    <x v="2"/>
    <x v="40"/>
    <s v="亚洲"/>
    <n v="276734"/>
    <s v="五粮液集团"/>
    <s v="四川省宜宾五粮液集团有限公司"/>
    <x v="489"/>
    <n v="0"/>
    <s v="白酒酒具 倒酒分酒器 一个分酒器+六个酒杯"/>
    <x v="5"/>
  </r>
  <r>
    <x v="1"/>
    <n v="12259"/>
    <x v="2"/>
    <x v="40"/>
    <s v="尖庄"/>
    <n v="26631"/>
    <s v="五粮液集团"/>
    <s v="四川省宜宾五粮液集团有限公司"/>
    <x v="1294"/>
    <n v="691187"/>
    <s v="五粮液 股份出品 尖庄曲酒盒装52度500ml*6盒 整箱装"/>
    <x v="5"/>
  </r>
  <r>
    <x v="0"/>
    <n v="12259"/>
    <x v="2"/>
    <x v="40"/>
    <s v="玖真宝"/>
    <n v="311068"/>
    <s v="五粮液集团"/>
    <s v="四川省宜宾五粮液集团保健酒有限公司"/>
    <x v="16"/>
    <n v="302"/>
    <s v="【宜宾馆】五粮液玖真宝百年好合喜酒52度500ml浓香白酒婚庆喜宴迎宾酒 中秋礼品酒 单瓶装"/>
    <x v="5"/>
  </r>
  <r>
    <x v="0"/>
    <n v="12259"/>
    <x v="2"/>
    <x v="40"/>
    <s v="CLORIS"/>
    <n v="359425"/>
    <s v="五粮液集团"/>
    <s v="四川省宜宾五粮液集团有限公司"/>
    <x v="59"/>
    <n v="256"/>
    <s v="果酒  CLORIS青梅酒花香女士果酒10度 五粮液集团出品 青梅桂花香果酒480ml"/>
    <x v="5"/>
  </r>
  <r>
    <x v="1"/>
    <n v="12259"/>
    <x v="2"/>
    <x v="45"/>
    <s v="白金酒"/>
    <n v="3942"/>
    <s v="茅台集团"/>
    <s v="贵州茅台酒厂（集团）白金酒责任有限公司"/>
    <x v="1295"/>
    <n v="0"/>
    <s v="贵州茅台集团白金酒公司 白金酒酒具1套 赠品勿拍"/>
    <x v="5"/>
  </r>
  <r>
    <x v="0"/>
    <n v="12259"/>
    <x v="2"/>
    <x v="40"/>
    <s v="五粮迎宾"/>
    <n v="288702"/>
    <s v="五粮液集团"/>
    <s v="四川省宜宾五粮液集团有限公司"/>
    <x v="612"/>
    <n v="1226"/>
    <s v="五粮迎宾上品酒礼袋"/>
    <x v="5"/>
  </r>
  <r>
    <x v="1"/>
    <n v="12259"/>
    <x v="2"/>
    <x v="40"/>
    <s v="五粮液"/>
    <n v="155136"/>
    <s v="五粮液集团"/>
    <s v="四川省宜宾五粮液集团有限公司"/>
    <x v="1296"/>
    <n v="1317089"/>
    <s v="五粮液股份 富贵吉祥典藏袋子 送礼专用礼品袋  高档手提袋 双支装白酒礼袋（不含酒水）"/>
    <x v="5"/>
  </r>
  <r>
    <x v="0"/>
    <n v="12259"/>
    <x v="2"/>
    <x v="45"/>
    <s v="贵州茅台酒"/>
    <n v="295550"/>
    <s v="茅台集团"/>
    <s v="中国贵州茅台酒厂（集团）有限责任公司"/>
    <x v="16"/>
    <n v="5086"/>
    <s v="茅台（moutai）贵州茅台酒 53度酱香型白酒 茅台 蓝色500ml*1瓶 单瓶装"/>
    <x v="5"/>
  </r>
  <r>
    <x v="0"/>
    <n v="12259"/>
    <x v="2"/>
    <x v="40"/>
    <s v="春夏秋冬"/>
    <n v="83704"/>
    <s v="五粮液集团"/>
    <s v="四川省宜宾五粮液集团有限公司"/>
    <x v="615"/>
    <n v="19470"/>
    <s v="宜宾五粮液股份有限公司出品 52度春夏秋冬酒500ml 整箱"/>
    <x v="5"/>
  </r>
  <r>
    <x v="0"/>
    <n v="12259"/>
    <x v="2"/>
    <x v="40"/>
    <s v="纳福"/>
    <n v="208858"/>
    <s v="五粮液集团"/>
    <s v="四川省宜宾五粮液集团有限公司"/>
    <x v="1297"/>
    <n v="206007"/>
    <s v="纳福白酒专用礼品袋 3个袋子"/>
    <x v="5"/>
  </r>
  <r>
    <x v="0"/>
    <n v="12259"/>
    <x v="2"/>
    <x v="45"/>
    <s v="茅台醇"/>
    <n v="63821"/>
    <s v="茅台集团"/>
    <s v="中国贵州茅台酒厂(集团)有限责任公司"/>
    <x v="59"/>
    <n v="0"/>
    <s v="茅台集团白酒礼品袋礼盒袋 1每2瓶送1个 可用 酱藏贵宾"/>
    <x v="5"/>
  </r>
  <r>
    <x v="0"/>
    <n v="12259"/>
    <x v="2"/>
    <x v="45"/>
    <s v="天朝上品"/>
    <n v="31697"/>
    <s v="茅台集团"/>
    <s v="贵州茅台酒厂集团技术开发公司"/>
    <x v="1298"/>
    <n v="1140794"/>
    <s v="贵州茅台集团技开公司 天朝上品（贵人）酒 53度 柔和酱香型白酒 整箱装"/>
    <x v="5"/>
  </r>
  <r>
    <x v="0"/>
    <n v="12259"/>
    <x v="2"/>
    <x v="45"/>
    <s v="祝尊富贵"/>
    <n v="373840"/>
    <s v="茅台集团"/>
    <s v="贵州茅台酒厂集团技术开发公司"/>
    <x v="8"/>
    <n v="904"/>
    <s v="茅台集团茅乡封藏V50白酒 52度白酒1500ml 坛子装白酒礼盒3斤装 红坛"/>
    <x v="5"/>
  </r>
  <r>
    <x v="0"/>
    <n v="12259"/>
    <x v="2"/>
    <x v="44"/>
    <s v="星得斯"/>
    <n v="61223"/>
    <s v="洋河酒厂"/>
    <s v="江苏洋河酒厂股份有限公司"/>
    <x v="1299"/>
    <n v="104843"/>
    <s v="红酒 星得斯（SIDUS WINE）三钻红葡萄酒750ml"/>
    <x v="5"/>
  </r>
  <r>
    <x v="0"/>
    <n v="12259"/>
    <x v="2"/>
    <x v="33"/>
    <s v="古井"/>
    <n v="84017"/>
    <s v="古井贡集团"/>
    <s v="安徽古井贡酒股份有限公司"/>
    <x v="1300"/>
    <n v="39824"/>
    <s v="茅台集团 封坛1992 铂金版 整箱装白酒52°500ml*6（衢州柯城区衢江区城区专享）"/>
    <x v="5"/>
  </r>
  <r>
    <x v="0"/>
    <n v="12259"/>
    <x v="2"/>
    <x v="45"/>
    <s v="老門牌"/>
    <n v="343856"/>
    <s v="茅台集团"/>
    <s v="贵州茅台酒厂技术开发公司"/>
    <x v="153"/>
    <n v="27114"/>
    <s v="茅台集团茅台技开拉萨玛咖酒 拉萨净土（小瓶酱香型玛咖酒）53度白酒"/>
    <x v="5"/>
  </r>
  <r>
    <x v="0"/>
    <n v="12259"/>
    <x v="2"/>
    <x v="45"/>
    <s v="帝王金樽"/>
    <n v="134879"/>
    <s v="茅台集团"/>
    <s v="贵州茅台酒厂(集团)习酒有限责任公司"/>
    <x v="16"/>
    <n v="319"/>
    <s v="茅台集团 习酒 帝王金樽VIP珍藏 浓香型白酒 42度500ml*4瓶 礼盒装"/>
    <x v="5"/>
  </r>
  <r>
    <x v="0"/>
    <n v="12259"/>
    <x v="2"/>
    <x v="33"/>
    <s v="古井贡酒"/>
    <n v="7523"/>
    <s v="古井贡集团"/>
    <s v="安徽古井贡酒股份有限公司"/>
    <x v="1301"/>
    <n v="1042072"/>
    <s v="陈年老酒 金古井酒 50度 2011年 500ml*6瓶"/>
    <x v="5"/>
  </r>
  <r>
    <x v="0"/>
    <n v="12259"/>
    <x v="2"/>
    <x v="40"/>
    <s v="五粮液（wuliangye）"/>
    <n v="205649"/>
    <s v="五粮液集团"/>
    <s v="四川省宜宾五粮液集团有限公司"/>
    <x v="1302"/>
    <n v="966733"/>
    <s v="黄金酒手提袋"/>
    <x v="5"/>
  </r>
  <r>
    <x v="1"/>
    <n v="12259"/>
    <x v="2"/>
    <x v="40"/>
    <s v="CLORIS"/>
    <n v="359425"/>
    <s v="五粮液集团"/>
    <s v="四川省宜宾五粮液集团有限公司"/>
    <x v="666"/>
    <n v="33022"/>
    <s v="CLORIS 青梅酒 桂花香果酒480ml  女士酒10度 五粮液集团出品"/>
    <x v="5"/>
  </r>
  <r>
    <x v="0"/>
    <n v="12259"/>
    <x v="2"/>
    <x v="45"/>
    <s v="習水"/>
    <n v="256580"/>
    <s v="茅台集团"/>
    <s v="贵州茅台酒厂（集团）习酒有限责任公司"/>
    <x v="686"/>
    <n v="2867"/>
    <s v="贵州省53度酱香型粮食酒  茅台镇原浆纯粮白酒礼盒 整箱特价 一瓶试喝装  1*500ml"/>
    <x v="5"/>
  </r>
  <r>
    <x v="0"/>
    <n v="12259"/>
    <x v="2"/>
    <x v="45"/>
    <s v="習酒"/>
    <n v="364972"/>
    <s v="茅台集团"/>
    <s v="中国贵州茅台酒厂（集团）习酒有限责任公司"/>
    <x v="233"/>
    <n v="39679"/>
    <s v="贵州习酒 金品习酒 53度白酒 500ml 单瓶"/>
    <x v="5"/>
  </r>
  <r>
    <x v="0"/>
    <n v="12259"/>
    <x v="2"/>
    <x v="33"/>
    <s v="古井贡（GJG）"/>
    <n v="122794"/>
    <s v="古井贡集团"/>
    <s v="安徽古井贡酒股份有限公司"/>
    <x v="1250"/>
    <n v="234023"/>
    <s v="礼品袋 手提袋适用于年份原浆中国香古8"/>
    <x v="5"/>
  </r>
  <r>
    <x v="1"/>
    <n v="12259"/>
    <x v="2"/>
    <x v="45"/>
    <s v="茅乡"/>
    <n v="98287"/>
    <s v="茅台集团"/>
    <s v="中国贵州茅台酒厂(集团)有限责任公司"/>
    <x v="1303"/>
    <n v="177326"/>
    <s v="【整箱】茅台集团 福满四季20 浓香型白酒 52度500ml*6瓶(内含3支礼品袋）"/>
    <x v="5"/>
  </r>
  <r>
    <x v="1"/>
    <n v="12259"/>
    <x v="2"/>
    <x v="45"/>
    <s v="贵州习酒"/>
    <n v="48281"/>
    <s v="茅台集团"/>
    <s v="贵州茅台酒厂(集团)习酒有限责任公司"/>
    <x v="259"/>
    <n v="9183"/>
    <s v="【礼盒】 贵州习酒 帝王金樽 美酒之源 浓香型白酒 42度500ml*4"/>
    <x v="5"/>
  </r>
  <r>
    <x v="1"/>
    <n v="12259"/>
    <x v="2"/>
    <x v="44"/>
    <s v="星得斯"/>
    <n v="61223"/>
    <s v="洋河酒厂"/>
    <s v="江苏洋河酒厂股份有限公司"/>
    <x v="8"/>
    <n v="0"/>
    <s v="洋河星得斯 爱未停葡萄酒 智利原瓶进口 750ml"/>
    <x v="5"/>
  </r>
  <r>
    <x v="0"/>
    <n v="12259"/>
    <x v="2"/>
    <x v="45"/>
    <s v="茅台（MOUTAI）"/>
    <n v="12310"/>
    <s v="茅台集团"/>
    <s v="中国贵州茅台酒厂(集团)有限责任公司"/>
    <x v="1304"/>
    <n v="82343339"/>
    <s v="（2017年产）贵州茅台集团 酱香型封坛老酒白酒礼盒2瓶装高度纯粮食酒53度500ml（传统经典） 蓝色两瓶礼盒"/>
    <x v="5"/>
  </r>
  <r>
    <x v="0"/>
    <n v="12259"/>
    <x v="2"/>
    <x v="45"/>
    <s v="茅台（MAOTAI）"/>
    <n v="273942"/>
    <s v="茅台集团"/>
    <s v="中国贵州茅台酒厂（集团）有限责任公司"/>
    <x v="1305"/>
    <n v="11062179"/>
    <s v="黑金王子手提袋"/>
    <x v="5"/>
  </r>
  <r>
    <x v="0"/>
    <n v="12259"/>
    <x v="2"/>
    <x v="45"/>
    <s v="贵州"/>
    <n v="56979"/>
    <s v="茅台集团"/>
    <s v="中国贵州茅台酒厂(集团)有限责任公司"/>
    <x v="1306"/>
    <n v="102735"/>
    <s v="（金属盖）闷倒驴白酒68度2500ml*2不锈钢背壶高粱原浆酒 整箱两瓶"/>
    <x v="5"/>
  </r>
  <r>
    <x v="0"/>
    <n v="12259"/>
    <x v="2"/>
    <x v="44"/>
    <s v="洋河"/>
    <n v="26909"/>
    <s v="洋河酒厂"/>
    <s v="江苏洋河酒厂股份有限公司"/>
    <x v="1307"/>
    <n v="12297191"/>
    <s v="陈年老酒 洋河大曲（美女瓶）90年代早期 55度 500ml"/>
    <x v="5"/>
  </r>
  <r>
    <x v="0"/>
    <n v="12259"/>
    <x v="2"/>
    <x v="45"/>
    <s v="国隆（guolong）"/>
    <n v="136677"/>
    <s v="茅台集团"/>
    <s v="贵州茅台酒厂集团技术开发公司"/>
    <x v="433"/>
    <n v="0"/>
    <s v="【火力延续 力度不减】茅台集团国隆酱酒手提袋"/>
    <x v="5"/>
  </r>
  <r>
    <x v="0"/>
    <n v="12259"/>
    <x v="2"/>
    <x v="45"/>
    <s v="习酒庄园"/>
    <n v="402128"/>
    <s v="茅台集团"/>
    <s v="贵州茅台酒厂（集团）习酒有限责任公司"/>
    <x v="8"/>
    <n v="145"/>
    <s v="福袋"/>
    <x v="5"/>
  </r>
  <r>
    <x v="0"/>
    <n v="12259"/>
    <x v="2"/>
    <x v="45"/>
    <s v="茅台（moutai）"/>
    <n v="162855"/>
    <s v="茅台集团"/>
    <s v="中国贵州茅台酒厂(集团)有限责任公司"/>
    <x v="1308"/>
    <n v="5809893"/>
    <s v="酒滴 茅台酒开瓶器 茅台开瓶器 银色"/>
    <x v="5"/>
  </r>
  <r>
    <x v="0"/>
    <n v="12259"/>
    <x v="2"/>
    <x v="45"/>
    <s v="茅仙酒"/>
    <n v="385061"/>
    <s v="茅台集团"/>
    <s v="中国贵州茅台酒厂（集团）有限公司"/>
    <x v="136"/>
    <n v="18520"/>
    <s v="贵州茅台集团 贵州茅台技开公司出品 茅仙酒 醇香 53度 500ml 柔和酱香型白酒 单瓶礼盒装"/>
    <x v="5"/>
  </r>
  <r>
    <x v="0"/>
    <n v="12259"/>
    <x v="2"/>
    <x v="45"/>
    <s v="赖茅"/>
    <n v="10813"/>
    <s v="茅台集团"/>
    <s v="中国贵州茅台酒厂(集团)有限责任公司"/>
    <x v="1309"/>
    <n v="1477564"/>
    <s v="赖茅白酒分酒器5件套装（10ml赖茅白酒杯*4+100ml赖茅分酒器）赠品请勿单拍"/>
    <x v="5"/>
  </r>
  <r>
    <x v="0"/>
    <n v="12259"/>
    <x v="2"/>
    <x v="2"/>
    <s v="酒鬼（JIUGUI）"/>
    <n v="26050"/>
    <s v="酒鬼股份"/>
    <s v="酒鬼酒股份有限公司"/>
    <x v="1310"/>
    <n v="4451163"/>
    <s v="陈坛小酒  100ml 小礼盒  46度小瓶白酒 100ml*6 礼盒装"/>
    <x v="5"/>
  </r>
  <r>
    <x v="1"/>
    <n v="12259"/>
    <x v="2"/>
    <x v="2"/>
    <s v="酒鬼（JIUGUI）"/>
    <n v="26050"/>
    <s v="酒鬼股份"/>
    <s v="酒鬼酒股份有限公司"/>
    <x v="1311"/>
    <n v="5987851"/>
    <s v="酒鬼 酒鬼酒 52度黄坛 468ml*6瓶 整箱装"/>
    <x v="5"/>
  </r>
  <r>
    <x v="1"/>
    <n v="12259"/>
    <x v="2"/>
    <x v="40"/>
    <s v="五粮醇"/>
    <n v="44843"/>
    <s v="五粮液集团"/>
    <s v="四川省宜宾五粮液集团有限公司"/>
    <x v="1312"/>
    <n v="4170050"/>
    <s v="五粮醇 礼品袋（适用于臻选6）"/>
    <x v="5"/>
  </r>
  <r>
    <x v="0"/>
    <n v="1320"/>
    <x v="11"/>
    <x v="22"/>
    <s v="GNC"/>
    <n v="171862"/>
    <s v="GNC公司"/>
    <s v="大众营养投资公司"/>
    <x v="12"/>
    <n v="15"/>
    <s v="邮费补拍 1袋"/>
    <x v="5"/>
  </r>
  <r>
    <x v="0"/>
    <n v="1320"/>
    <x v="11"/>
    <x v="33"/>
    <s v="古井"/>
    <n v="84017"/>
    <s v="古井贡集团"/>
    <s v="安徽古井贡酒股份有限公司"/>
    <x v="786"/>
    <n v="4975"/>
    <s v="特种兵 生榨果肉椰子汁 植物蛋白饮料 1.25kg*6瓶 （衢州市柯城区衢江区城区专享）"/>
    <x v="5"/>
  </r>
  <r>
    <x v="1"/>
    <n v="1320"/>
    <x v="11"/>
    <x v="36"/>
    <s v="海天（HADAY）"/>
    <n v="137697"/>
    <s v="海天集团"/>
    <s v="佛山市海天调味食品股份有限公司"/>
    <x v="1313"/>
    <n v="629835"/>
    <s v="海天（HADAY）金标生抽  500ml（新老包装随机发货）"/>
    <x v="5"/>
  </r>
  <r>
    <x v="0"/>
    <n v="1320"/>
    <x v="11"/>
    <x v="25"/>
    <s v="阳光豆坊"/>
    <n v="159419"/>
    <s v="九阳股份"/>
    <s v="九阳股份有限公司"/>
    <x v="1314"/>
    <n v="72157"/>
    <s v="黑豆九阳绿心黑豆农家自产黑豆豆浆豆原料醋泡黑豆五谷杂粮"/>
    <x v="5"/>
  </r>
  <r>
    <x v="0"/>
    <n v="1320"/>
    <x v="11"/>
    <x v="45"/>
    <s v="习酒"/>
    <n v="17981"/>
    <s v="茅台集团"/>
    <s v="贵州茅台酒厂(集团)习酒有限责任公司"/>
    <x v="1315"/>
    <n v="819"/>
    <s v="茶叶（tea） 16g盒装茶【8g*2包/盒】 红茶1盒+绿茶1盒"/>
    <x v="5"/>
  </r>
  <r>
    <x v="0"/>
    <n v="1320"/>
    <x v="11"/>
    <x v="40"/>
    <s v="五粮液（WULIANGYE）"/>
    <n v="17815"/>
    <s v="五粮液集团"/>
    <s v="四川省宜宾五粮液集团有限公司"/>
    <x v="1263"/>
    <n v="25403"/>
    <s v="王老吉凉茶 310*20罐 整箱 红色"/>
    <x v="5"/>
  </r>
  <r>
    <x v="1"/>
    <n v="1320"/>
    <x v="11"/>
    <x v="36"/>
    <s v="海天"/>
    <n v="7876"/>
    <s v="海天集团"/>
    <s v="佛山市海天调味食品股份有限公司"/>
    <x v="1316"/>
    <n v="13988827"/>
    <s v="海天黄豆酱800g"/>
    <x v="5"/>
  </r>
  <r>
    <x v="0"/>
    <n v="1320"/>
    <x v="11"/>
    <x v="21"/>
    <s v="澳佳宝（Blackmores）"/>
    <n v="153122"/>
    <s v="黛浓有限公司"/>
    <s v="黛浓有限公司"/>
    <x v="59"/>
    <n v="220"/>
    <s v="进口阿诺农场营养即食燕麦片热带水果颗粒果仁谷物早餐冲饮1000g/袋 2袋"/>
    <x v="5"/>
  </r>
  <r>
    <x v="0"/>
    <n v="1320"/>
    <x v="11"/>
    <x v="20"/>
    <s v="飞科（FLYCO）"/>
    <n v="6736"/>
    <s v="飞科股份"/>
    <s v="上海飞科电器股份有限公司"/>
    <x v="12"/>
    <n v="109"/>
    <s v="【唐久直供】飞科（FLYCO） 婴儿理发器宝宝儿童电动推子 超静音防水充电剃头刀电推剪"/>
    <x v="5"/>
  </r>
  <r>
    <x v="0"/>
    <n v="1320"/>
    <x v="11"/>
    <x v="34"/>
    <s v="恒顺"/>
    <n v="317216"/>
    <s v="恒顺集团"/>
    <s v="江苏恒顺集团有限公司"/>
    <x v="1317"/>
    <n v="197860"/>
    <s v="镇江香醋K型550ml*12瓶丹阳仓"/>
    <x v="5"/>
  </r>
  <r>
    <x v="1"/>
    <n v="1320"/>
    <x v="11"/>
    <x v="32"/>
    <s v="千禾"/>
    <n v="75406"/>
    <s v="千禾股份"/>
    <s v="千禾味业食品股份有限公司"/>
    <x v="1318"/>
    <n v="4599138"/>
    <s v="千禾 葱姜料酒 酿造调味料酒厨房调料调味品500ml"/>
    <x v="5"/>
  </r>
  <r>
    <x v="0"/>
    <n v="1320"/>
    <x v="11"/>
    <x v="35"/>
    <s v="桃李"/>
    <n v="137496"/>
    <s v="桃李公司"/>
    <s v="沈阳桃李面包股份有限公司"/>
    <x v="1319"/>
    <n v="206577"/>
    <s v="桃李 鸡蛋香松包720g早餐面包肉松口袋手撕小面包食品【10天短保】 【120g/袋*6袋装】"/>
    <x v="5"/>
  </r>
  <r>
    <x v="0"/>
    <n v="1320"/>
    <x v="11"/>
    <x v="36"/>
    <s v="海天（HADAY）"/>
    <n v="137697"/>
    <s v="海天集团"/>
    <s v="佛山市海天调味食品股份有限公司"/>
    <x v="111"/>
    <n v="3336"/>
    <s v="联合仓 椰树菊花茶 1支+6kg*2海天上等蚝油 1件 新日期"/>
    <x v="5"/>
  </r>
  <r>
    <x v="0"/>
    <n v="1320"/>
    <x v="11"/>
    <x v="36"/>
    <s v="海天"/>
    <n v="7876"/>
    <s v="海天集团"/>
    <s v="佛山市海天调味食品股份有限公司"/>
    <x v="1320"/>
    <n v="1138064"/>
    <s v="（海安仓）海天金字装蚝油680g*12瓶每箱  整箱卖"/>
    <x v="5"/>
  </r>
  <r>
    <x v="0"/>
    <n v="1320"/>
    <x v="11"/>
    <x v="7"/>
    <s v="美的（Midea）"/>
    <n v="12380"/>
    <s v="美的集团"/>
    <s v="美的集团股份有限公司"/>
    <x v="12"/>
    <n v="35"/>
    <s v="美的Midea开关插座面板86型无边框雅金色 四开单控 E06SK41"/>
    <x v="5"/>
  </r>
  <r>
    <x v="0"/>
    <n v="1320"/>
    <x v="11"/>
    <x v="44"/>
    <s v="洋河"/>
    <n v="26909"/>
    <s v="洋河酒厂"/>
    <s v="江苏洋河酒厂股份有限公司"/>
    <x v="587"/>
    <n v="53616"/>
    <s v="洋河青瓷38度浓香型白酒  480ml*6瓶/箱   咸水沽专享"/>
    <x v="5"/>
  </r>
  <r>
    <x v="0"/>
    <n v="1320"/>
    <x v="11"/>
    <x v="25"/>
    <s v="九阳豆浆"/>
    <n v="309659"/>
    <s v="九阳股份"/>
    <s v="杭州九阳豆业有限公司"/>
    <x v="1321"/>
    <n v="25145"/>
    <s v="九阳豆浆（Joyoung Soymilk）豆奶饮料早餐豆浆香甜醇味 280ml*6瓶 香甜醇味"/>
    <x v="5"/>
  </r>
  <r>
    <x v="1"/>
    <n v="1320"/>
    <x v="11"/>
    <x v="25"/>
    <s v="九阳豆浆"/>
    <n v="309659"/>
    <s v="九阳股份"/>
    <s v="杭州九阳豆业有限公司"/>
    <x v="1322"/>
    <n v="77174"/>
    <s v="九阳豆浆（Joyoung Soymilk）磨豆匠 营养早餐豆奶280ml*6瓶装香甜醇味"/>
    <x v="5"/>
  </r>
  <r>
    <x v="1"/>
    <n v="1320"/>
    <x v="11"/>
    <x v="25"/>
    <s v="阳光豆坊"/>
    <n v="159419"/>
    <s v="九阳股份"/>
    <s v="九阳股份有限公司"/>
    <x v="1323"/>
    <n v="101307"/>
    <s v="九阳 阳光豆坊黑豆豆浆原料750g 内含10条装 黑豆豆浆 杂粮豆浆 九阳豆浆豆"/>
    <x v="5"/>
  </r>
  <r>
    <x v="1"/>
    <n v="1320"/>
    <x v="11"/>
    <x v="34"/>
    <s v="恒顺"/>
    <n v="8265"/>
    <s v="恒顺集团"/>
    <s v="江苏恒顺醋业股份有限公司"/>
    <x v="1324"/>
    <n v="1936847"/>
    <s v="恒顺香醋 江南贡醋 零添加纯粮酿造固态发酵 炒菜蘸料白醋调味500ml"/>
    <x v="5"/>
  </r>
  <r>
    <x v="0"/>
    <n v="1320"/>
    <x v="11"/>
    <x v="32"/>
    <s v="千禾"/>
    <n v="75406"/>
    <s v="千禾股份"/>
    <s v="千禾味业食品股份有限公司"/>
    <x v="1325"/>
    <n v="304365"/>
    <s v="头道原香180天特级生抽 500ml （元喜商贸）"/>
    <x v="5"/>
  </r>
  <r>
    <x v="0"/>
    <n v="1320"/>
    <x v="11"/>
    <x v="45"/>
    <s v="茅台（MOUTAI）"/>
    <n v="12310"/>
    <s v="茅台集团"/>
    <s v="中国贵州茅台酒厂(集团)有限责任公司"/>
    <x v="58"/>
    <n v="746"/>
    <s v="泰国原装进口 MIKU米谷 八宝粥罐头 仙草冻 185*24罐"/>
    <x v="5"/>
  </r>
  <r>
    <x v="0"/>
    <n v="16750"/>
    <x v="7"/>
    <x v="22"/>
    <s v="健安喜（GNC）"/>
    <n v="9120"/>
    <s v="GNC公司"/>
    <s v="大众营养投资公司"/>
    <x v="138"/>
    <n v="775"/>
    <s v="健安喜（GNC） 美国原装进口C芦荟保湿祛痘凝露芦荟胶面霜VC面霜护肤品 芦荟保湿面霜 57g 2瓶装"/>
    <x v="6"/>
  </r>
  <r>
    <x v="0"/>
    <n v="16750"/>
    <x v="7"/>
    <x v="21"/>
    <s v="澳佳宝（Blackmores）"/>
    <n v="153122"/>
    <s v="黛浓有限公司"/>
    <s v="黛浓有限公司"/>
    <x v="8"/>
    <n v="152"/>
    <s v="澳佳宝（Blackmores） 维生素E 维E 面霜 补水 保湿滋润 VE冰冰霜 澳洲进口 50g*1支装"/>
    <x v="6"/>
  </r>
  <r>
    <x v="0"/>
    <n v="16750"/>
    <x v="7"/>
    <x v="22"/>
    <s v="GNC"/>
    <n v="171862"/>
    <s v="GNC公司"/>
    <s v="大众营养投资公司"/>
    <x v="641"/>
    <n v="8337"/>
    <s v="绿茶精华胶囊 茶多酚清肺抗烟毒  绿茶精华100粒/500mg"/>
    <x v="6"/>
  </r>
  <r>
    <x v="0"/>
    <n v="9192"/>
    <x v="18"/>
    <x v="22"/>
    <s v="健安喜（GNC）"/>
    <n v="152124"/>
    <s v="GNC公司"/>
    <s v="大众营养投资公司"/>
    <x v="1326"/>
    <n v="944744"/>
    <s v="进口增强性能力保健品 锯棕榈软胶囊 慢性前列腺炎药 肥大增生 备孕男 改善尿频尿急尿不尽药片 60粒*3瓶装"/>
    <x v="6"/>
  </r>
  <r>
    <x v="1"/>
    <n v="9192"/>
    <x v="18"/>
    <x v="22"/>
    <s v="健安喜（GNC）"/>
    <n v="9120"/>
    <s v="GNC公司"/>
    <s v="大众营养投资公司"/>
    <x v="1327"/>
    <n v="2762236"/>
    <s v="美国进口 健安喜（GNC）黑樱桃精华胶囊 减轻运动后肌肉酸痛 提高运动技能 240粒"/>
    <x v="6"/>
  </r>
  <r>
    <x v="0"/>
    <n v="9192"/>
    <x v="18"/>
    <x v="22"/>
    <s v="GNC"/>
    <n v="171862"/>
    <s v="GNC公司"/>
    <s v="大众营养投资公司"/>
    <x v="1328"/>
    <n v="4294890"/>
    <s v="鲨鱼氨糖软骨素维骨力片 健安喜GNC保护关节缓解骨刺关节宝 美国进口 750mg*180粒"/>
    <x v="6"/>
  </r>
  <r>
    <x v="1"/>
    <n v="9192"/>
    <x v="18"/>
    <x v="43"/>
    <s v="健力多（KEYLID）"/>
    <n v="59433"/>
    <s v="汤臣倍健股份"/>
    <s v="汤臣倍健股份有限公司"/>
    <x v="1329"/>
    <n v="3166862"/>
    <s v="汤臣倍健 健力多钙片 钙加维生素D片  180片量贩礼盒装"/>
    <x v="6"/>
  </r>
  <r>
    <x v="0"/>
    <n v="9192"/>
    <x v="18"/>
    <x v="21"/>
    <s v="澳佳宝（Blackmores）"/>
    <n v="168710"/>
    <s v="黛浓有限公司"/>
    <s v="黛浓有限公司"/>
    <x v="1330"/>
    <n v="1922924"/>
    <s v="鱼油Blackmores澳佳宝深海鱼油软胶囊 降血压降血脂调节三高 澳洲原装进口 无腥味 400粒"/>
    <x v="6"/>
  </r>
  <r>
    <x v="1"/>
    <n v="9192"/>
    <x v="18"/>
    <x v="43"/>
    <s v="汤臣倍健（BY-HEALTH）"/>
    <n v="16690"/>
    <s v="汤臣倍健股份"/>
    <s v="汤臣倍健股份有限公司"/>
    <x v="1331"/>
    <n v="22794234"/>
    <s v="汤臣倍健（BY-HEALTH）钙维生素D维生素K软胶囊小包装（30粒）"/>
    <x v="6"/>
  </r>
  <r>
    <x v="1"/>
    <n v="9192"/>
    <x v="18"/>
    <x v="6"/>
    <s v="海尔（Haier）"/>
    <n v="7817"/>
    <s v="海尔集团"/>
    <s v="青岛海尔投资发展有限公司"/>
    <x v="122"/>
    <n v="8708"/>
    <s v="海尔（Haier）雾化器 HT-WH01B 儿童成人老人雾化机家用雾化仪"/>
    <x v="6"/>
  </r>
  <r>
    <x v="0"/>
    <n v="9192"/>
    <x v="18"/>
    <x v="21"/>
    <s v="澳佳宝（BLACKMORES）"/>
    <n v="163991"/>
    <s v="黛浓有限公司"/>
    <s v="黛浓有限公司"/>
    <x v="1332"/>
    <n v="166777"/>
    <s v="澳洲进口澳佳宝Blackmores叶黄素护眼宁越橘蓝莓维生素A护眼片眼药水缓解眼睛视疲劳护眼明目 越橘蓝莓护眼"/>
    <x v="6"/>
  </r>
  <r>
    <x v="0"/>
    <n v="9192"/>
    <x v="18"/>
    <x v="21"/>
    <s v="BLACKMORES"/>
    <n v="153835"/>
    <s v="黛浓有限公司"/>
    <s v="黛浓有限公司"/>
    <x v="1333"/>
    <n v="98632"/>
    <s v="澳洲进口Blackmores澳佳宝 女性+男性备孕黄金素套装"/>
    <x v="6"/>
  </r>
  <r>
    <x v="1"/>
    <n v="9192"/>
    <x v="18"/>
    <x v="43"/>
    <s v="天然博士"/>
    <n v="283125"/>
    <s v="汤臣倍健股份"/>
    <s v="汤臣倍健股份有限公司"/>
    <x v="1334"/>
    <n v="216450"/>
    <s v="汤臣倍健 天然博士幼儿儿童维生素A维生素D胶囊 宝宝适用 40粒/盒"/>
    <x v="6"/>
  </r>
  <r>
    <x v="0"/>
    <n v="9192"/>
    <x v="18"/>
    <x v="21"/>
    <s v="Blackmores"/>
    <n v="144123"/>
    <s v="黛浓有限公司"/>
    <s v="质控聚合品牌"/>
    <x v="1335"/>
    <n v="40393"/>
    <s v="澳洲原装进口 澳佳宝blackmores 维骨力/深海鱼油/黄金营养素/月见草油胶囊 维骨力氨糖软骨素钙片氨基葡萄"/>
    <x v="6"/>
  </r>
  <r>
    <x v="0"/>
    <n v="9192"/>
    <x v="18"/>
    <x v="31"/>
    <s v="自然之宝"/>
    <n v="204012"/>
    <s v="自然之宝公司"/>
    <s v="自然之宝公司"/>
    <x v="1336"/>
    <n v="827343"/>
    <s v="金枪鱼油 DHA软胶囊孕妇儿童青少年小孩子补充dha 辅助改善记忆 60粒*2瓶装"/>
    <x v="6"/>
  </r>
  <r>
    <x v="1"/>
    <n v="9192"/>
    <x v="18"/>
    <x v="21"/>
    <s v="澳佳宝（Blackmores）"/>
    <n v="21324"/>
    <s v="黛浓有限公司"/>
    <s v="质控聚合品牌"/>
    <x v="1337"/>
    <n v="2147292"/>
    <s v="澳洲进口 澳佳宝（Blackmores）高浓缩辅酶Q10胶囊150mg 30粒"/>
    <x v="6"/>
  </r>
  <r>
    <x v="0"/>
    <n v="9192"/>
    <x v="18"/>
    <x v="40"/>
    <s v="国鼎"/>
    <n v="73195"/>
    <s v="五粮液集团"/>
    <s v="四川省宜宾五粮液集团保健酒有限责任公司"/>
    <x v="833"/>
    <n v="28045"/>
    <s v="国鼎牛樟芝胶囊浓缩锭600mg*60粒 台湾原装滴丸 进口牛樟菇 组合装"/>
    <x v="6"/>
  </r>
  <r>
    <x v="0"/>
    <n v="9192"/>
    <x v="18"/>
    <x v="6"/>
    <s v="海尔（Haier）"/>
    <n v="7817"/>
    <s v="海尔集团"/>
    <s v="青岛海尔投资发展有限公司"/>
    <x v="1338"/>
    <n v="286252"/>
    <s v="血压计配件两件套 电源适配器+体温计"/>
    <x v="6"/>
  </r>
  <r>
    <x v="0"/>
    <n v="9192"/>
    <x v="18"/>
    <x v="5"/>
    <s v="南洋"/>
    <n v="346566"/>
    <s v="苏泊尔集团"/>
    <s v="杭州苏泊尔南洋药业有限公司"/>
    <x v="55"/>
    <n v="1147"/>
    <s v="送棉签】南洋盐酸特比萘芬喷雾剂15ml"/>
    <x v="6"/>
  </r>
  <r>
    <x v="1"/>
    <n v="9192"/>
    <x v="18"/>
    <x v="31"/>
    <s v="自然之宝"/>
    <n v="94564"/>
    <s v="自然之宝公司"/>
    <s v="自然之宝公司"/>
    <x v="1339"/>
    <n v="97645"/>
    <s v="自然之宝（Nature’s bounty）鱼油深海鱼油软胶囊（辅助降血脂）1000mg* 100粒"/>
    <x v="6"/>
  </r>
  <r>
    <x v="0"/>
    <n v="9192"/>
    <x v="18"/>
    <x v="21"/>
    <s v="blackmores"/>
    <n v="165457"/>
    <s v="黛浓有限公司"/>
    <s v="黛浓有限公司"/>
    <x v="1340"/>
    <n v="61337"/>
    <s v="澳洲进口Blackmores Bilberry越橘蓝莓素精华护眼宁护眼片保护视力30粒 30粒"/>
    <x v="6"/>
  </r>
  <r>
    <x v="0"/>
    <n v="9192"/>
    <x v="18"/>
    <x v="43"/>
    <s v="健力多（KEYLID）"/>
    <n v="59433"/>
    <s v="汤臣倍健股份"/>
    <s v="汤臣倍健股份有限公司"/>
    <x v="1341"/>
    <n v="580001"/>
    <s v="汤臣倍健（BY-HEALTH） 复合多种维生素咀嚼片60片青少年儿童 送钙铁锌30片*2"/>
    <x v="6"/>
  </r>
  <r>
    <x v="0"/>
    <n v="9192"/>
    <x v="18"/>
    <x v="43"/>
    <s v="汤臣倍健（BY-HEALTH）"/>
    <n v="16690"/>
    <s v="汤臣倍健股份"/>
    <s v="汤臣倍健股份有限公司"/>
    <x v="1342"/>
    <n v="17418866"/>
    <s v="￥领卷下单立减  加送神秘礼包】汤臣倍健蛋白粉蛋白质粉450g成人孕妇中老年人增强免疫力 450g+150g"/>
    <x v="6"/>
  </r>
  <r>
    <x v="0"/>
    <n v="9192"/>
    <x v="18"/>
    <x v="6"/>
    <s v="海尔"/>
    <n v="42275"/>
    <s v="海尔集团"/>
    <s v="青岛海尔投资发展有限公司"/>
    <x v="335"/>
    <n v="32"/>
    <s v="电子血压计配件：电源适配器 （虽下架，仍赠送） 海尔鱼跃血压计专用"/>
    <x v="6"/>
  </r>
  <r>
    <x v="0"/>
    <n v="9192"/>
    <x v="18"/>
    <x v="34"/>
    <s v="恒顺"/>
    <n v="8265"/>
    <s v="恒顺集团"/>
    <s v="江苏恒顺醋业股份有限公司"/>
    <x v="73"/>
    <n v="4327"/>
    <s v="恒顺 蜂蜜醋苹果醋香妃醋枸杞醋礼盒饮用型香醋健康饮品60ml*4盒组合装 香妃醋60ml*4盒"/>
    <x v="6"/>
  </r>
  <r>
    <x v="0"/>
    <n v="9669"/>
    <x v="28"/>
    <x v="6"/>
    <s v="海尔"/>
    <n v="42275"/>
    <s v="海尔集团"/>
    <s v="青岛海尔投资发展有限公司"/>
    <x v="1343"/>
    <n v="1321164"/>
    <s v="龟牌（Turtle Wax）四季通用汽车用品硬壳玻璃水防冻-25℃挡风玻璃清洁剂去油膜G-4082 2L（原G-4121R2 ）"/>
    <x v="6"/>
  </r>
  <r>
    <x v="1"/>
    <n v="6196"/>
    <x v="14"/>
    <x v="25"/>
    <s v="九阳（Joyoung）"/>
    <n v="9774"/>
    <s v="九阳股份"/>
    <s v="九阳股份有限公司"/>
    <x v="1344"/>
    <n v="2051880"/>
    <s v="九阳（Joyoung）蒸锅电磁炉通用不锈钢26cm双层复底燃煤气可立锅盖蒸笼ZGB2605"/>
    <x v="6"/>
  </r>
  <r>
    <x v="0"/>
    <n v="6196"/>
    <x v="14"/>
    <x v="5"/>
    <s v="苏泊尔（SUPOR）"/>
    <n v="183438"/>
    <s v="苏泊尔集团"/>
    <s v="苏泊尔集团有限公司"/>
    <x v="1345"/>
    <n v="33798700"/>
    <s v="？？？苏泊尔两件套套装锅炒锅铁锅无涂层奶锅304不锈钢电磁炉通用炒菜锅马勺30CM+16CM 炒锅30CM+奶锅16CM"/>
    <x v="6"/>
  </r>
  <r>
    <x v="0"/>
    <n v="6196"/>
    <x v="14"/>
    <x v="25"/>
    <s v="阳光豆坊"/>
    <n v="159419"/>
    <s v="九阳股份"/>
    <s v="九阳股份有限公司"/>
    <x v="59"/>
    <n v="3166"/>
    <s v="九阳（Joyoung）DJ13R-P10 家用免滤全自动破壁双预约多功能无渣豆浆机"/>
    <x v="6"/>
  </r>
  <r>
    <x v="0"/>
    <n v="6196"/>
    <x v="14"/>
    <x v="25"/>
    <s v="九阳（Joyoung）"/>
    <n v="9774"/>
    <s v="九阳股份"/>
    <s v="九阳股份有限公司"/>
    <x v="1346"/>
    <n v="158169"/>
    <s v="九阳（Joyoung）锅具套装32cm带盖真不锈炒锅/20cm不锈钢汤锅 T0502"/>
    <x v="6"/>
  </r>
  <r>
    <x v="1"/>
    <n v="6196"/>
    <x v="14"/>
    <x v="29"/>
    <s v="华帝（VATTI）"/>
    <n v="8485"/>
    <s v="华帝股份"/>
    <s v="华帝股份有限公司"/>
    <x v="1347"/>
    <n v="202069"/>
    <s v="华帝（VATTI）锅铲304不锈钢铲子黄花梨木柄锅铲铸铁锅铲锅专用炒菜铲S501"/>
    <x v="6"/>
  </r>
  <r>
    <x v="0"/>
    <n v="6196"/>
    <x v="14"/>
    <x v="20"/>
    <s v="飞科（FLYCO）"/>
    <n v="6736"/>
    <s v="飞科股份"/>
    <s v="上海飞科电器股份有限公司"/>
    <x v="122"/>
    <n v="594"/>
    <s v="富光 金刚系列保温杯具 不锈钢大容量保温瓶 车载真空保温水壶 户外保温壶WFZ6019-2200 黑色"/>
    <x v="6"/>
  </r>
  <r>
    <x v="0"/>
    <n v="6196"/>
    <x v="14"/>
    <x v="29"/>
    <s v="华帝（VATTI）"/>
    <n v="8485"/>
    <s v="华帝股份"/>
    <s v="华帝股份有限公司"/>
    <x v="1248"/>
    <n v="45908"/>
    <s v="华帝（VATTI）锅铲硅胶护锅铲不粘锅平底锅炒锅煎锅专用铲子 加长硅胶锅铲（不粘锅专用）"/>
    <x v="6"/>
  </r>
  <r>
    <x v="1"/>
    <n v="6196"/>
    <x v="14"/>
    <x v="5"/>
    <s v="苏泊尔（SUPOR）"/>
    <n v="183438"/>
    <s v="苏泊尔集团"/>
    <s v="苏泊尔集团有限公司"/>
    <x v="1348"/>
    <n v="31419438"/>
    <s v="苏泊尔（SUPOR）好帮手不锈钢双层复底蒸锅SZ28B5"/>
    <x v="6"/>
  </r>
  <r>
    <x v="0"/>
    <n v="6196"/>
    <x v="14"/>
    <x v="7"/>
    <s v="美的（Midea）"/>
    <n v="12380"/>
    <s v="美的集团"/>
    <s v="美的集团股份有限公司"/>
    <x v="1349"/>
    <n v="397582"/>
    <s v="饮水机水壶304不锈钢烧水壶803/925/926/801沸腾胆1L加热壶"/>
    <x v="6"/>
  </r>
  <r>
    <x v="0"/>
    <n v="6196"/>
    <x v="14"/>
    <x v="45"/>
    <s v="茅台（MAOTAI）"/>
    <n v="53237"/>
    <s v="茅台集团"/>
    <s v="中国贵州茅台酒厂(集团)有限责任公司"/>
    <x v="294"/>
    <n v="199"/>
    <s v="茅台王子酒具 1套（内含10个杯子+2个分酒器） 礼盒"/>
    <x v="6"/>
  </r>
  <r>
    <x v="0"/>
    <n v="6196"/>
    <x v="14"/>
    <x v="7"/>
    <s v="美的"/>
    <n v="160060"/>
    <s v="美的集团"/>
    <s v="美的集团股份有限公司"/>
    <x v="1350"/>
    <n v="168610"/>
    <s v="饭勺汤勺不粘饭PP塑料子盛饭电饭煲电饭煲 压力锅 汤匙 勺子电饭煲专用 卡扣款"/>
    <x v="6"/>
  </r>
  <r>
    <x v="0"/>
    <n v="6196"/>
    <x v="14"/>
    <x v="42"/>
    <s v="水井坊"/>
    <n v="16147"/>
    <s v="水井坊股份"/>
    <s v="四川水井坊股份有限公司"/>
    <x v="12"/>
    <n v="0"/>
    <s v="【官方正品】水井坊 典藏大师版（千里江水-中秋纪念版），赠品单拍不发货"/>
    <x v="6"/>
  </r>
  <r>
    <x v="0"/>
    <n v="6196"/>
    <x v="14"/>
    <x v="40"/>
    <s v="五粮液（WULIANGYE）"/>
    <n v="17815"/>
    <s v="五粮液集团"/>
    <s v="四川省宜宾五粮液集团有限公司"/>
    <x v="138"/>
    <n v="0"/>
    <s v="陶瓷酒具套装 酒壶 白酒杯烈酒杯 小酒盅 清酒具（礼品图案随机赠送）"/>
    <x v="6"/>
  </r>
  <r>
    <x v="1"/>
    <n v="6196"/>
    <x v="14"/>
    <x v="7"/>
    <s v="美的（Midea）"/>
    <n v="12380"/>
    <s v="美的集团"/>
    <s v="美的集团股份有限公司"/>
    <x v="1351"/>
    <n v="63583"/>
    <s v="美的（Midea）锅具套装不粘三件套锅含炒锅煎锅汤锅电磁炉燃气灶通用MP-SL0302A"/>
    <x v="6"/>
  </r>
  <r>
    <x v="0"/>
    <n v="13314"/>
    <x v="3"/>
    <x v="5"/>
    <s v="可安"/>
    <n v="390308"/>
    <s v="苏泊尔集团"/>
    <s v="杭州苏泊尔南洋药业有限公司"/>
    <x v="12"/>
    <n v="221"/>
    <s v="可安 宽胸气雾剂 60揿*1瓶/盒 红色"/>
    <x v="6"/>
  </r>
  <r>
    <x v="0"/>
    <n v="13314"/>
    <x v="3"/>
    <x v="5"/>
    <s v="南洋"/>
    <n v="346566"/>
    <s v="苏泊尔集团"/>
    <s v="杭州苏泊尔南洋药业有限公司"/>
    <x v="36"/>
    <n v="633"/>
    <s v="南洋 锁阳补肾胶囊 18粒/盒 1盒"/>
    <x v="6"/>
  </r>
  <r>
    <x v="0"/>
    <n v="9847"/>
    <x v="21"/>
    <x v="6"/>
    <s v="海尔（Haier）"/>
    <n v="7817"/>
    <s v="海尔集团"/>
    <s v="青岛海尔投资发展有限公司"/>
    <x v="10"/>
    <n v="141001"/>
    <s v="海尔衣柜定制推拉门全屋定制卧室整体衣柜衣橱定做现代简约午后时光 预付金"/>
    <x v="6"/>
  </r>
  <r>
    <x v="0"/>
    <n v="9847"/>
    <x v="21"/>
    <x v="9"/>
    <s v="TCL"/>
    <n v="188749"/>
    <s v="TCL集团"/>
    <s v="TCL集团公司"/>
    <x v="12"/>
    <n v="1352"/>
    <s v="TCL电动晾衣架升降遥控智能晾衣机自动晒衣架晾衣架 星空银色 星空银色遥控+升降+照明"/>
    <x v="6"/>
  </r>
  <r>
    <x v="0"/>
    <n v="1620"/>
    <x v="13"/>
    <x v="22"/>
    <s v="GNC"/>
    <n v="171862"/>
    <s v="GNC公司"/>
    <s v="大众营养投资公司"/>
    <x v="1352"/>
    <n v="19556"/>
    <s v="钙片成人补钙 孕妇钙片中老年钙片防止骨质疏松澳洲进口swisseD3钙片150粒可搭日本久光贴"/>
    <x v="6"/>
  </r>
  <r>
    <x v="0"/>
    <n v="1620"/>
    <x v="13"/>
    <x v="9"/>
    <s v="TCL"/>
    <n v="2505"/>
    <s v="TCL集团"/>
    <s v="TCL集团股份有限公司"/>
    <x v="16"/>
    <n v="193"/>
    <s v="?TCL  浴霸取暖灯泡 照明灯泡浴室灯暖浴霸 165规格通用 防水防爆新款 浴霸取暖灯泡金色款(共4个) 100-30"/>
    <x v="6"/>
  </r>
  <r>
    <x v="0"/>
    <n v="1620"/>
    <x v="13"/>
    <x v="20"/>
    <s v="飞科（FLYCO）"/>
    <n v="6736"/>
    <s v="飞科股份"/>
    <s v="上海飞科电器股份有限公司"/>
    <x v="558"/>
    <n v="2623"/>
    <s v="飞科（FLYCO）FS357旋转式三刀头全身水洗电动充电剃须刀 刮胡须刀土豪金刮胡刀"/>
    <x v="6"/>
  </r>
  <r>
    <x v="0"/>
    <n v="1620"/>
    <x v="13"/>
    <x v="43"/>
    <s v="汤臣倍健（BY-HEALTH）"/>
    <n v="16690"/>
    <s v="汤臣倍健股份"/>
    <s v="汤臣倍健股份有限公司"/>
    <x v="59"/>
    <n v="0"/>
    <s v="清风小金装抽纸(常规) 1包*150抽"/>
    <x v="6"/>
  </r>
  <r>
    <x v="0"/>
    <n v="15901"/>
    <x v="6"/>
    <x v="20"/>
    <s v="飞科（FLYCO）"/>
    <n v="6736"/>
    <s v="飞科股份"/>
    <s v="上海飞科电器股份有限公司"/>
    <x v="968"/>
    <n v="19106"/>
    <s v="飞科（FLYCO）电熨斗FI9302手持电熨斗蒸汽家用烫衣服的烫斗迷你蒸汽熨斗宿舍小型烫衣服熨烫机"/>
    <x v="6"/>
  </r>
  <r>
    <x v="0"/>
    <n v="737"/>
    <x v="8"/>
    <x v="29"/>
    <s v="华帝（VATTI）"/>
    <n v="8485"/>
    <s v="华帝股份"/>
    <s v="华帝股份有限公司"/>
    <x v="1353"/>
    <n v="34468864"/>
    <s v="赠德国WMF套锅！"/>
    <x v="6"/>
  </r>
  <r>
    <x v="0"/>
    <n v="737"/>
    <x v="8"/>
    <x v="6"/>
    <s v="卡萨帝（kasadi）"/>
    <n v="106554"/>
    <s v="海尔集团"/>
    <s v="海尔集团公司"/>
    <x v="1354"/>
    <n v="7036003"/>
    <s v="运费及补差链接  请与客服协商沟通后购买对应数量 不单独发货 单拍不发货！！！！ 运费补差链接"/>
    <x v="6"/>
  </r>
  <r>
    <x v="0"/>
    <n v="737"/>
    <x v="8"/>
    <x v="6"/>
    <s v="卡萨帝"/>
    <n v="229674"/>
    <s v="海尔集团"/>
    <s v="海尔集团公司"/>
    <x v="587"/>
    <n v="96386"/>
    <s v="特美刻双层炒锅"/>
    <x v="6"/>
  </r>
  <r>
    <x v="1"/>
    <n v="737"/>
    <x v="8"/>
    <x v="29"/>
    <s v="华帝（VATTI）"/>
    <n v="8485"/>
    <s v="华帝股份"/>
    <s v="华帝股份有限公司"/>
    <x v="1355"/>
    <n v="62491762"/>
    <s v="华帝（Vatti） 家用烘焙蒸烤箱 电蒸箱蒸汽烤箱全自动 台嵌两用蒸烤一体机ZKMB-28GG03"/>
    <x v="6"/>
  </r>
  <r>
    <x v="0"/>
    <n v="737"/>
    <x v="8"/>
    <x v="1"/>
    <s v="创维（Skyworth）"/>
    <n v="217182"/>
    <s v="创维集团"/>
    <s v="深圳创维-RGB电子有限公司"/>
    <x v="1356"/>
    <n v="16575054"/>
    <s v="预定中~创维（Skyworth）43H5 43英寸全面屏人工智能HDR 4K超高清智能电视机 银灰色"/>
    <x v="6"/>
  </r>
  <r>
    <x v="1"/>
    <n v="737"/>
    <x v="8"/>
    <x v="38"/>
    <s v="科沃斯（Ecovacs）"/>
    <n v="10468"/>
    <s v="科沃斯股份"/>
    <s v="科沃斯机器人有限公司"/>
    <x v="1357"/>
    <n v="35630448"/>
    <s v="科沃斯（Ecovacs）窗宝W950-SW 家用智能全自动 擦窗清洁机器人"/>
    <x v="6"/>
  </r>
  <r>
    <x v="0"/>
    <n v="737"/>
    <x v="8"/>
    <x v="6"/>
    <s v="小精灵"/>
    <n v="102340"/>
    <s v="海尔集团"/>
    <s v="海尔集团公司"/>
    <x v="972"/>
    <n v="0"/>
    <s v="海尔森罗专卖店赠品 晒单返现20元红包 咨询在线客服（不发货） 账号绑定"/>
    <x v="6"/>
  </r>
  <r>
    <x v="0"/>
    <n v="737"/>
    <x v="8"/>
    <x v="9"/>
    <s v="TCL"/>
    <n v="188749"/>
    <s v="TCL集团"/>
    <s v="TCL集团股份有限公司"/>
    <x v="1358"/>
    <n v="61337335"/>
    <s v="（赠品单拍不发货）TCL 456升 十字对开冰箱 冷藏自除霜电冰箱洗衣液 赠品单拍不发货 流光金"/>
    <x v="6"/>
  </r>
  <r>
    <x v="1"/>
    <n v="737"/>
    <x v="8"/>
    <x v="38"/>
    <s v="科沃斯机器人（ECOVACS）"/>
    <n v="284786"/>
    <s v="科沃斯股份"/>
    <s v="科沃斯机器人有限公司"/>
    <x v="506"/>
    <n v="194883"/>
    <s v="科沃斯（Ecovacs）A650 空气净化器 可移动式空气净化机器人沁宝"/>
    <x v="6"/>
  </r>
  <r>
    <x v="1"/>
    <n v="737"/>
    <x v="8"/>
    <x v="7"/>
    <s v="美的（Midea）"/>
    <n v="12380"/>
    <s v="美的集团"/>
    <s v="美的集团股份有限公司"/>
    <x v="1359"/>
    <n v="1143695860"/>
    <s v="美的（midea）FZ10-15BW 塔扇/电风扇/无叶风扇"/>
    <x v="6"/>
  </r>
  <r>
    <x v="0"/>
    <n v="737"/>
    <x v="8"/>
    <x v="38"/>
    <s v="泰怡凯（TEK）"/>
    <n v="22423"/>
    <s v="科沃斯股份"/>
    <s v="科沃斯机器人有限公司"/>
    <x v="99"/>
    <n v="164048"/>
    <s v="运费补拍链接"/>
    <x v="6"/>
  </r>
  <r>
    <x v="0"/>
    <n v="737"/>
    <x v="8"/>
    <x v="20"/>
    <s v="飞科（FLYCO）"/>
    <n v="6736"/>
    <s v="飞科股份"/>
    <s v="上海飞科电器股份有限公司"/>
    <x v="1360"/>
    <n v="17502288"/>
    <s v="（非飞科品牌）理发器赠品   剪刀 理发模型 海绵刷"/>
    <x v="6"/>
  </r>
  <r>
    <x v="1"/>
    <n v="737"/>
    <x v="8"/>
    <x v="9"/>
    <s v="TCL"/>
    <n v="156912"/>
    <s v="TCL集团"/>
    <s v="TCL集团股份有限公司"/>
    <x v="1361"/>
    <n v="325747035"/>
    <s v="【京东智能冰箱】TCL 435升 智能彩屏十字对开门冰箱 双变频风冷无霜（岁月金） BCD-435WBEPIZ50"/>
    <x v="6"/>
  </r>
  <r>
    <x v="0"/>
    <n v="737"/>
    <x v="8"/>
    <x v="25"/>
    <s v="九阳（Joyoung）"/>
    <n v="9774"/>
    <s v="九阳股份"/>
    <s v="九阳股份有限公司"/>
    <x v="1362"/>
    <n v="44973943"/>
    <s v="飞科（FLYCO）剃须刀 电动充电式刮胡子刀 男士双刀头便携剃胡须刀须刨刀 博锐PS192"/>
    <x v="6"/>
  </r>
  <r>
    <x v="0"/>
    <n v="737"/>
    <x v="8"/>
    <x v="30"/>
    <s v="小天鹅（LittleSwan）"/>
    <n v="162528"/>
    <s v="小天鹅股份"/>
    <s v="无锡小天鹅股份有限公司"/>
    <x v="1363"/>
    <n v="37161649"/>
    <s v="送精美挂烫机-晒图后联系在线客服登记-不要可以联系客服抵现"/>
    <x v="6"/>
  </r>
  <r>
    <x v="1"/>
    <n v="737"/>
    <x v="8"/>
    <x v="1"/>
    <s v="创维（Skyworth）"/>
    <n v="5565"/>
    <s v="创维集团"/>
    <s v="创维集团有限公司"/>
    <x v="1364"/>
    <n v="143389277"/>
    <s v="创维（Skyworth）滚筒洗衣机全自动 洗烘一体 14种洗涤模式 除螨 9公斤变频(钛灰银)XQG90-B11CGA"/>
    <x v="6"/>
  </r>
  <r>
    <x v="1"/>
    <n v="737"/>
    <x v="8"/>
    <x v="25"/>
    <s v="九阳（Joyoung）"/>
    <n v="9774"/>
    <s v="九阳股份"/>
    <s v="九阳股份有限公司"/>
    <x v="1365"/>
    <n v="121451616"/>
    <s v="女神玻璃杯 随手杯"/>
    <x v="6"/>
  </r>
  <r>
    <x v="0"/>
    <n v="737"/>
    <x v="8"/>
    <x v="38"/>
    <s v="科沃斯（Ecovacs）"/>
    <n v="10468"/>
    <s v="科沃斯股份"/>
    <s v="科沃斯机器人有限公司"/>
    <x v="1366"/>
    <n v="12573546"/>
    <s v="科沃斯（Ecovacs）空气净化机器人沁宝AA30（ KJ600G-A30）移动式空气净化器"/>
    <x v="6"/>
  </r>
  <r>
    <x v="0"/>
    <n v="737"/>
    <x v="8"/>
    <x v="7"/>
    <s v="美的（midea）"/>
    <n v="341185"/>
    <s v="美的集团"/>
    <s v="美的集团股份有限公司"/>
    <x v="36"/>
    <n v="15935"/>
    <s v="美的（Midea）45升双温冷藏冷冻家用小型迷你电冰箱小冷冻冷柜 宿舍 租房 办公神器BC-45M"/>
    <x v="6"/>
  </r>
  <r>
    <x v="0"/>
    <n v="737"/>
    <x v="8"/>
    <x v="7"/>
    <s v="美的"/>
    <n v="160060"/>
    <s v="美的集团"/>
    <s v="美的集团股份有限公司"/>
    <x v="1367"/>
    <n v="356995"/>
    <s v="美的（Midea）电暖器NTH20-15B 暖风机塔式速热取暖器家用节能电暖炉省电电暖气"/>
    <x v="6"/>
  </r>
  <r>
    <x v="0"/>
    <n v="737"/>
    <x v="8"/>
    <x v="1"/>
    <s v="酷开"/>
    <n v="53513"/>
    <s v="创维集团"/>
    <s v="深圳创维-RGB电子有限公司"/>
    <x v="1368"/>
    <n v="1811791"/>
    <s v="酷开（coocaa）酷开65K6S 65英寸4K超高清全面屏网络WIFI智能液晶平板电视机60 70"/>
    <x v="6"/>
  </r>
  <r>
    <x v="0"/>
    <n v="737"/>
    <x v="8"/>
    <x v="7"/>
    <s v="美的洗悦家"/>
    <n v="254089"/>
    <s v="美的集团"/>
    <s v="美的集团股份有限公司"/>
    <x v="1139"/>
    <n v="43741"/>
    <s v="美的洗悦家 空调挂机柜机深度拆卸清洗服务 不限品牌家电保养 杀菌消毒去污全国上门家政保洁 空调拆洗-(柜"/>
    <x v="6"/>
  </r>
  <r>
    <x v="1"/>
    <n v="737"/>
    <x v="8"/>
    <x v="38"/>
    <s v="泰怡凯（TEK）"/>
    <n v="22423"/>
    <s v="科沃斯股份"/>
    <s v="科沃斯机器人有限公司"/>
    <x v="1369"/>
    <n v="967330"/>
    <s v="泰怡凯（TEK）无线家用地面清洗清洁洗地机 吸尘器干湿两用 HF530"/>
    <x v="6"/>
  </r>
  <r>
    <x v="1"/>
    <n v="737"/>
    <x v="8"/>
    <x v="41"/>
    <s v="老板（Robam）"/>
    <n v="11026"/>
    <s v="老板电器"/>
    <s v="杭州老板电器股份有限公司"/>
    <x v="1370"/>
    <n v="102343164"/>
    <s v="老板（Robam）魔厨Magic 蒸箱 嵌入式 40L全屏触控外置水箱蒸汽炉ZQB400-S270A"/>
    <x v="6"/>
  </r>
  <r>
    <x v="0"/>
    <n v="737"/>
    <x v="8"/>
    <x v="6"/>
    <s v="模卡（MOOKA）"/>
    <n v="56816"/>
    <s v="海尔集团"/>
    <s v="青岛海尔电子有限公司"/>
    <x v="612"/>
    <n v="41764"/>
    <s v="海尔模卡（MOOKA）32A6M 32英寸智能网络WiFi高清LED液晶平板电视 黑色"/>
    <x v="6"/>
  </r>
  <r>
    <x v="1"/>
    <n v="737"/>
    <x v="8"/>
    <x v="1"/>
    <s v="酷开"/>
    <n v="53513"/>
    <s v="创维集团"/>
    <s v="深圳创维-RGB电子有限公司"/>
    <x v="1371"/>
    <n v="46551489"/>
    <s v="酷开（coocaa）Live-3电视音响回音壁5.1 无线3D环绕低音炮 蓝牙壁挂音箱 客厅家庭影院Soundbar（套装）"/>
    <x v="6"/>
  </r>
  <r>
    <x v="1"/>
    <n v="737"/>
    <x v="8"/>
    <x v="15"/>
    <s v="格力（GREE）"/>
    <n v="7420"/>
    <s v="格力集团"/>
    <s v="珠海格力电器股份有限公司"/>
    <x v="1372"/>
    <n v="267117613"/>
    <s v="认筹券"/>
    <x v="6"/>
  </r>
  <r>
    <x v="0"/>
    <n v="737"/>
    <x v="8"/>
    <x v="6"/>
    <s v="统帅（Leader）"/>
    <n v="22186"/>
    <s v="海尔集团"/>
    <s v="青岛乐家电器有限公司"/>
    <x v="1373"/>
    <n v="16747662"/>
    <s v="默认开电子发票，需要纸质发票或者专用发票 请联系在线客服。海尔售后上门安装，材料费实用实收 电子发票"/>
    <x v="6"/>
  </r>
  <r>
    <x v="0"/>
    <n v="737"/>
    <x v="8"/>
    <x v="6"/>
    <s v="海尔（Haier）"/>
    <n v="7817"/>
    <s v="海尔集团"/>
    <s v="青岛海尔投资发展有限公司"/>
    <x v="1374"/>
    <n v="241219357"/>
    <s v="｛今日活动送 品牌保温壶一个｝，颜色随机发货，不随货发。 保温壶（颜色随机）"/>
    <x v="6"/>
  </r>
  <r>
    <x v="0"/>
    <n v="737"/>
    <x v="8"/>
    <x v="6"/>
    <s v="海尔"/>
    <n v="42275"/>
    <s v="海尔集团"/>
    <s v="青岛海尔投资发展有限公司"/>
    <x v="1375"/>
    <n v="1081234"/>
    <s v="海尔（Haier）移动空调家用单冷大1匹/1.5匹可移动一体机免安装独立式除湿厨房空调柜机 KYR-36/A(冷暖一体"/>
    <x v="6"/>
  </r>
  <r>
    <x v="1"/>
    <n v="737"/>
    <x v="8"/>
    <x v="6"/>
    <s v="卡萨帝（kasadi）"/>
    <n v="106554"/>
    <s v="海尔集团"/>
    <s v="海尔集团公司"/>
    <x v="1376"/>
    <n v="2953260"/>
    <s v="卡萨帝（Casarte）破壁机 多功能破壁料理机榨汁机家用破壁机原汁机HB2711B"/>
    <x v="6"/>
  </r>
  <r>
    <x v="1"/>
    <n v="737"/>
    <x v="8"/>
    <x v="15"/>
    <s v="晶弘（KINGHOME）"/>
    <n v="22062"/>
    <s v="格力集团"/>
    <s v="合肥晶弘电器有限公司"/>
    <x v="138"/>
    <n v="6771"/>
    <s v="晶弘（KINGHOME）格力制造 202升变温冷柜冷藏、微冻、冷冻、速冻转换 格力晶弘 BC/BD-202D2/白色"/>
    <x v="6"/>
  </r>
  <r>
    <x v="1"/>
    <n v="737"/>
    <x v="8"/>
    <x v="6"/>
    <s v="海尔（Haier）"/>
    <n v="7817"/>
    <s v="海尔集团"/>
    <s v="青岛海尔投资发展有限公司"/>
    <x v="1377"/>
    <n v="693988197"/>
    <s v="海尔（haier）母婴空气净化器家用除甲醛除雾霾净化二手烟负离子静音款KJ450F-HY01A（Z）"/>
    <x v="6"/>
  </r>
  <r>
    <x v="0"/>
    <n v="737"/>
    <x v="8"/>
    <x v="15"/>
    <s v="晶弘（KINGHOME）"/>
    <n v="22062"/>
    <s v="格力集团"/>
    <s v="合肥晶弘电器有限公司"/>
    <x v="612"/>
    <n v="80152"/>
    <s v="格力晶弘冰箱 瞬冷冻技术 325升变频无霜-5℃不结冰格力晶弘BCD-325WPQC"/>
    <x v="6"/>
  </r>
  <r>
    <x v="0"/>
    <n v="737"/>
    <x v="8"/>
    <x v="15"/>
    <s v="大松（TOSOT）"/>
    <n v="151700"/>
    <s v="格力集团"/>
    <s v="珠海格力电器股份有限公司"/>
    <x v="1378"/>
    <n v="254667"/>
    <s v="补差链接"/>
    <x v="6"/>
  </r>
  <r>
    <x v="0"/>
    <n v="737"/>
    <x v="8"/>
    <x v="29"/>
    <s v="百得（BEST）"/>
    <n v="40254"/>
    <s v="华帝股份"/>
    <s v="中山百得厨卫有限公司"/>
    <x v="1379"/>
    <n v="16973398"/>
    <s v="运费链接"/>
    <x v="6"/>
  </r>
  <r>
    <x v="1"/>
    <n v="737"/>
    <x v="8"/>
    <x v="30"/>
    <s v="小天鹅（LittleSwan）"/>
    <n v="162528"/>
    <s v="小天鹅股份"/>
    <s v="无锡小天鹅股份有限公司"/>
    <x v="1380"/>
    <n v="168778110"/>
    <s v="小天鹅（LittleSwan）烘干机 干衣机 冷凝式紫外线除菌 衣干即停 快烘20分钟 9公斤TH90VL8G"/>
    <x v="6"/>
  </r>
  <r>
    <x v="1"/>
    <n v="737"/>
    <x v="8"/>
    <x v="5"/>
    <s v="苏泊尔（SUPOR）"/>
    <n v="16425"/>
    <s v="苏泊尔集团"/>
    <s v="浙江苏泊尔股份有限公司"/>
    <x v="1381"/>
    <n v="163454741"/>
    <s v="苏泊尔（SUPOR）鲜呼吸100 快速电压力锅 IH电磁加热 可中途加菜  SY-50FH9072Q 5L高压锅"/>
    <x v="6"/>
  </r>
  <r>
    <x v="1"/>
    <n v="737"/>
    <x v="8"/>
    <x v="20"/>
    <s v="飞科（FLYCO）"/>
    <n v="6736"/>
    <s v="飞科股份"/>
    <s v="上海飞科电器股份有限公司"/>
    <x v="1382"/>
    <n v="56981182"/>
    <s v="飞科（FLYCO）电吹风机家用FH6651吹风筒负离子可折叠 1600W"/>
    <x v="6"/>
  </r>
  <r>
    <x v="0"/>
    <n v="737"/>
    <x v="8"/>
    <x v="41"/>
    <s v="名气（MQ）"/>
    <n v="375522"/>
    <s v="老板电器"/>
    <s v="杭州老板实业集团有限公司"/>
    <x v="260"/>
    <n v="42506"/>
    <s v="名气（MQ）侧吸式抽油烟机燃气双灶天然气灶烟灶套装365C+631B 液化气"/>
    <x v="6"/>
  </r>
  <r>
    <x v="0"/>
    <n v="737"/>
    <x v="8"/>
    <x v="20"/>
    <s v="博锐（POREE）"/>
    <n v="66095"/>
    <s v="飞科股份"/>
    <s v="上海飞科电器股份有限公司"/>
    <x v="1383"/>
    <n v="133976"/>
    <s v="飞科（FLYCO） 剃须刀刀头刀网PR6 适用PS185 186 192 195 1个刀网"/>
    <x v="6"/>
  </r>
  <r>
    <x v="0"/>
    <n v="737"/>
    <x v="8"/>
    <x v="15"/>
    <s v="TOSOT"/>
    <n v="239469"/>
    <s v="格力集团"/>
    <s v="珠海格力电器股份有限公司"/>
    <x v="4"/>
    <n v="4557"/>
    <s v="TOSOT 格力/大松电暖气防水欧式快热炉 取暖器家用电暖器浴室烤火炉 NBDC-22"/>
    <x v="6"/>
  </r>
  <r>
    <x v="1"/>
    <n v="737"/>
    <x v="8"/>
    <x v="6"/>
    <s v="统帅（Leader）"/>
    <n v="22186"/>
    <s v="海尔集团"/>
    <s v="青岛乐家电器有限公司"/>
    <x v="1384"/>
    <n v="35654102"/>
    <s v="统帅（Leader）钢化玻璃 燃气灶具 双灶嵌入式 台嵌两用JZY-QI303B(液化气) 海尔 荣誉出品"/>
    <x v="6"/>
  </r>
  <r>
    <x v="0"/>
    <n v="737"/>
    <x v="8"/>
    <x v="41"/>
    <s v="老板（Robam）"/>
    <n v="11026"/>
    <s v="老板电器"/>
    <s v="杭州老板电器股份有限公司"/>
    <x v="1385"/>
    <n v="20705913"/>
    <s v="高端水槽+砧板"/>
    <x v="6"/>
  </r>
  <r>
    <x v="1"/>
    <n v="737"/>
    <x v="8"/>
    <x v="30"/>
    <s v="比佛利（BEVERLY）"/>
    <n v="214560"/>
    <s v="小天鹅股份"/>
    <s v="无锡小天鹅股份有限公司"/>
    <x v="58"/>
    <n v="113910"/>
    <s v="比佛利（BEVERLY）小天鹅洗衣机 出品滚筒洗衣机全自动 洗烘一体机 智能洗 10公斤变频BVL1D100TG6"/>
    <x v="6"/>
  </r>
  <r>
    <x v="0"/>
    <n v="737"/>
    <x v="8"/>
    <x v="15"/>
    <s v="格力（GREE）"/>
    <n v="7420"/>
    <s v="格力集团"/>
    <s v="珠海格力电器股份有限公司"/>
    <x v="1386"/>
    <n v="47956048"/>
    <s v="香薰"/>
    <x v="6"/>
  </r>
  <r>
    <x v="0"/>
    <n v="737"/>
    <x v="8"/>
    <x v="7"/>
    <s v="美的（Midea）"/>
    <n v="219501"/>
    <s v="美的集团"/>
    <s v="美的集团股份有限公司"/>
    <x v="1387"/>
    <n v="254411483"/>
    <s v="??美的（Midea）烘干机 直排式干衣机 新品上市 专业婴儿服烘干 除螨除潮 清新去味 7公斤 MH70VZ30 白色"/>
    <x v="6"/>
  </r>
  <r>
    <x v="0"/>
    <n v="737"/>
    <x v="8"/>
    <x v="30"/>
    <s v="比佛利（BEVERLY）"/>
    <n v="214560"/>
    <s v="小天鹅股份"/>
    <s v="无锡小天鹅股份有限公司"/>
    <x v="1388"/>
    <n v="246454"/>
    <s v="补差链接"/>
    <x v="6"/>
  </r>
  <r>
    <x v="0"/>
    <n v="737"/>
    <x v="8"/>
    <x v="5"/>
    <s v="苏泊尔（SUPOR）"/>
    <n v="183438"/>
    <s v="苏泊尔集团"/>
    <s v="苏泊尔集团有限公司"/>
    <x v="1389"/>
    <n v="59983448"/>
    <s v="风动地刷 除螨刷 震动地刷 涡轮刷 地板护理软毛刷"/>
    <x v="6"/>
  </r>
  <r>
    <x v="0"/>
    <n v="15248"/>
    <x v="4"/>
    <x v="22"/>
    <s v="GNC"/>
    <n v="171862"/>
    <s v="GNC公司"/>
    <s v="大众营养投资公司"/>
    <x v="59"/>
    <n v="264"/>
    <s v="美国普丽普莱DMAE补脑素考试学生提高记忆力脑力二甲乙醇胺胶囊"/>
    <x v="6"/>
  </r>
  <r>
    <x v="1"/>
    <n v="9855"/>
    <x v="22"/>
    <x v="7"/>
    <s v="美的（Midea）"/>
    <n v="12380"/>
    <s v="美的集团"/>
    <s v="美的集团股份有限公司"/>
    <x v="1390"/>
    <n v="14659841"/>
    <s v="美的（Midea）香薰机加湿器  超声波雾化七彩香薰灯精油灯 节日创意礼品礼物小夜灯 3000K"/>
    <x v="6"/>
  </r>
  <r>
    <x v="0"/>
    <n v="9855"/>
    <x v="22"/>
    <x v="29"/>
    <s v="华帝（VATTI）"/>
    <n v="8485"/>
    <s v="华帝股份"/>
    <s v="华帝股份有限公司"/>
    <x v="1391"/>
    <n v="2553291"/>
    <s v="（首发上市） 华帝（VATTI）豪华款厨房水龙头 卫浴洗菜盆冷热智能抽拉水龙头水槽龙头 精准感应 智能抽拉"/>
    <x v="6"/>
  </r>
  <r>
    <x v="0"/>
    <n v="9855"/>
    <x v="22"/>
    <x v="25"/>
    <s v="九阳（Joyoung）"/>
    <n v="9774"/>
    <s v="九阳股份"/>
    <s v="九阳股份有限公司"/>
    <x v="335"/>
    <n v="1123"/>
    <s v="美的（Midea）充电款 LED台灯  学生卧室 床头学习阅读台灯 简致 4000K 银白色"/>
    <x v="6"/>
  </r>
  <r>
    <x v="0"/>
    <n v="9855"/>
    <x v="22"/>
    <x v="9"/>
    <s v="TCL"/>
    <n v="188749"/>
    <s v="TCL集团"/>
    <s v="TCL集团股份有限公司"/>
    <x v="1392"/>
    <n v="6299286"/>
    <s v="集成吊顶 配件 转换框 方框 铝型材 传统吊顶用 暗装铝材质FKL"/>
    <x v="6"/>
  </r>
  <r>
    <x v="1"/>
    <n v="9855"/>
    <x v="22"/>
    <x v="5"/>
    <s v="苏泊尔（SUPOR）"/>
    <n v="16425"/>
    <s v="苏泊尔集团"/>
    <s v="浙江苏泊尔股份有限公司"/>
    <x v="1393"/>
    <n v="963078"/>
    <s v="苏泊尔（SUPOR）苏泊尔 医用级304不锈钢加重厨房水槽双槽洗菜盆洗菜池带刀架"/>
    <x v="6"/>
  </r>
  <r>
    <x v="1"/>
    <n v="9855"/>
    <x v="22"/>
    <x v="1"/>
    <s v="创维（Skyworth）"/>
    <n v="217182"/>
    <s v="创维集团"/>
    <s v="深圳创维-RGB电子有限公司"/>
    <x v="12"/>
    <n v="1999"/>
    <s v="创维 Skyworth R9家用防盗门指纹锁密码电子锁左右开通用版"/>
    <x v="6"/>
  </r>
  <r>
    <x v="0"/>
    <n v="9855"/>
    <x v="22"/>
    <x v="5"/>
    <s v="苏泊尔（SUPOR）"/>
    <n v="183438"/>
    <s v="苏泊尔集团"/>
    <s v="苏泊尔集团有限公司"/>
    <x v="1394"/>
    <n v="251382"/>
    <s v="补价专拍，单拍不发，具体补价费用请咨询客服 注：（补价不参加任何活动，） 1元"/>
    <x v="6"/>
  </r>
  <r>
    <x v="0"/>
    <n v="9855"/>
    <x v="22"/>
    <x v="6"/>
    <s v="海尔（Haier）"/>
    <n v="7817"/>
    <s v="海尔集团"/>
    <s v="青岛海尔投资发展有限公司"/>
    <x v="1395"/>
    <n v="1816643"/>
    <s v="迪士尼花洒净水器Disney除氯花洒净化器10C滤芯3支装"/>
    <x v="6"/>
  </r>
  <r>
    <x v="0"/>
    <n v="9855"/>
    <x v="22"/>
    <x v="6"/>
    <s v="海尔"/>
    <n v="42275"/>
    <s v="海尔集团"/>
    <s v="青岛海尔投资发展有限公司"/>
    <x v="4"/>
    <n v="13799"/>
    <s v="海尔（Haier）二级滤芯活性炭滤芯"/>
    <x v="6"/>
  </r>
  <r>
    <x v="1"/>
    <n v="9855"/>
    <x v="22"/>
    <x v="29"/>
    <s v="华帝（VATTI）"/>
    <n v="8485"/>
    <s v="华帝股份"/>
    <s v="华帝股份有限公司"/>
    <x v="1396"/>
    <n v="665991"/>
    <s v="华帝（vatti） H-CS0014-B1D.W 浴精铜龙头淋浴花洒套装手持花洒套装"/>
    <x v="6"/>
  </r>
  <r>
    <x v="1"/>
    <n v="9855"/>
    <x v="22"/>
    <x v="6"/>
    <s v="海尔（Haier）"/>
    <n v="7817"/>
    <s v="海尔集团"/>
    <s v="青岛海尔投资发展有限公司"/>
    <x v="1397"/>
    <n v="3288800"/>
    <s v="海尔（Haier）指纹锁 智能锁家用防盗门锁电子密码锁 左开右开通用版 HL-36PF4S 红古铜"/>
    <x v="6"/>
  </r>
  <r>
    <x v="0"/>
    <n v="9855"/>
    <x v="22"/>
    <x v="7"/>
    <s v="美的"/>
    <n v="160060"/>
    <s v="美的集团"/>
    <s v="美的集团股份有限公司"/>
    <x v="1398"/>
    <n v="422374"/>
    <s v="美的（midea）led天花灯客厅餐厅灯筒灯7.5/8公分4w精工铝材暖白黄光正白光源 豪华版-象牙白-4W-三色变光"/>
    <x v="6"/>
  </r>
  <r>
    <x v="0"/>
    <n v="9855"/>
    <x v="22"/>
    <x v="7"/>
    <s v="美的（Midea）"/>
    <n v="12380"/>
    <s v="美的集团"/>
    <s v="美的集团股份有限公司"/>
    <x v="1399"/>
    <n v="3099533"/>
    <s v="酷毙LED台灯护眼大学生宿舍神器上铺寝室家用长条usb灯管书桌壁灯 明烛"/>
    <x v="6"/>
  </r>
  <r>
    <x v="1"/>
    <n v="9855"/>
    <x v="22"/>
    <x v="9"/>
    <s v="TCL"/>
    <n v="156912"/>
    <s v="TCL集团"/>
    <s v="TCL集团股份有限公司"/>
    <x v="1400"/>
    <n v="558948"/>
    <s v="TCL锁体  TCL指纹锁E2款  特殊门（单独拍下无效）"/>
    <x v="6"/>
  </r>
  <r>
    <x v="1"/>
    <n v="9987"/>
    <x v="29"/>
    <x v="9"/>
    <s v="TCL"/>
    <n v="2505"/>
    <s v="TCL集团"/>
    <s v="TCL集团股份有限公司"/>
    <x v="1"/>
    <n v="1512"/>
    <s v="TCL 老人手机 121 黑色 移动联通2G手机 双卡双待"/>
    <x v="6"/>
  </r>
  <r>
    <x v="1"/>
    <n v="9987"/>
    <x v="29"/>
    <x v="15"/>
    <s v="格力（GREE）"/>
    <n v="7420"/>
    <s v="格力集团"/>
    <s v="珠海格力电器股份有限公司"/>
    <x v="16"/>
    <n v="7198"/>
    <s v="格力手机2代  4GB+64GB  奢华金 移动联通电信4G手机"/>
    <x v="6"/>
  </r>
  <r>
    <x v="0"/>
    <n v="9987"/>
    <x v="24"/>
    <x v="9"/>
    <s v="TCL"/>
    <n v="188749"/>
    <s v="TCL集团"/>
    <s v="TCL集团股份有限公司"/>
    <x v="1401"/>
    <n v="165702"/>
    <s v="荣耀v9礼包128GB--讯陆通移动电源/精美耳机/钢化膜/保护壳"/>
    <x v="6"/>
  </r>
  <r>
    <x v="0"/>
    <n v="9987"/>
    <x v="24"/>
    <x v="6"/>
    <s v="海尔（Haier）"/>
    <n v="7817"/>
    <s v="海尔集团"/>
    <s v="青岛海尔投资发展有限公司"/>
    <x v="1402"/>
    <n v="800783"/>
    <s v="海尔（Haier）M360/M360C 老人手机 原装 座充 座充+数据线+充电器"/>
    <x v="6"/>
  </r>
  <r>
    <x v="1"/>
    <n v="652"/>
    <x v="1"/>
    <x v="6"/>
    <s v="海尔（Haier）"/>
    <n v="7817"/>
    <s v="海尔集团"/>
    <s v="青岛海尔投资发展有限公司"/>
    <x v="643"/>
    <n v="0"/>
    <s v="海尔（Haier）凌越 商务风大容量防泼溅双肩电脑包 15.6英寸笔记本包"/>
    <x v="6"/>
  </r>
  <r>
    <x v="0"/>
    <n v="652"/>
    <x v="1"/>
    <x v="1"/>
    <s v="创维（Skyworth）"/>
    <n v="5565"/>
    <s v="创维集团"/>
    <s v="创维集团有限公司"/>
    <x v="339"/>
    <n v="3235"/>
    <s v="创维（Skyworth） 创维盒子麦克风M1 创维盒子专用"/>
    <x v="6"/>
  </r>
  <r>
    <x v="0"/>
    <n v="652"/>
    <x v="1"/>
    <x v="15"/>
    <s v="格力（GREE）"/>
    <n v="7420"/>
    <s v="格力集团"/>
    <s v="珠海格力电器股份有限公司"/>
    <x v="138"/>
    <n v="203"/>
    <s v="格力空调遥控器 YBOF2 格力空调通用遥控器 白色"/>
    <x v="6"/>
  </r>
  <r>
    <x v="0"/>
    <n v="652"/>
    <x v="1"/>
    <x v="7"/>
    <s v="美的（Midea）"/>
    <n v="12380"/>
    <s v="美的集团"/>
    <s v="美的集团股份有限公司"/>
    <x v="1403"/>
    <n v="14002"/>
    <s v="美的（Midea）SAB40A 台地两用落地扇/电风扇"/>
    <x v="6"/>
  </r>
  <r>
    <x v="1"/>
    <n v="652"/>
    <x v="1"/>
    <x v="1"/>
    <s v="创维（Skyworth）"/>
    <n v="5565"/>
    <s v="创维集团"/>
    <s v="创维集团有限公司"/>
    <x v="8"/>
    <n v="5997"/>
    <s v="创维（Skyworth）S8000 VR一体机 智能VR眼镜 3D头盔 游戏设备"/>
    <x v="6"/>
  </r>
  <r>
    <x v="0"/>
    <n v="652"/>
    <x v="1"/>
    <x v="6"/>
    <s v="海尔（Haier）"/>
    <n v="7817"/>
    <s v="海尔集团"/>
    <s v="青岛海尔投资发展有限公司"/>
    <x v="332"/>
    <n v="0"/>
    <s v="清洁布"/>
    <x v="6"/>
  </r>
  <r>
    <x v="0"/>
    <n v="1319"/>
    <x v="10"/>
    <x v="21"/>
    <s v="BLACKMORES"/>
    <n v="153835"/>
    <s v="黛浓有限公司"/>
    <s v="黛浓有限公司"/>
    <x v="335"/>
    <n v="5260"/>
    <s v="澳佳宝 Blackmores 婴幼儿配方奶粉 900g 3段(1岁以上) 6罐"/>
    <x v="6"/>
  </r>
  <r>
    <x v="1"/>
    <n v="1319"/>
    <x v="10"/>
    <x v="7"/>
    <s v="美的（Midea）"/>
    <n v="12380"/>
    <s v="美的集团"/>
    <s v="美的集团股份有限公司"/>
    <x v="1404"/>
    <n v="734160"/>
    <s v="美的（Midea）WNK0201多功能 双奶瓶热奶恒温暖奶器自营加热暖奶器"/>
    <x v="6"/>
  </r>
  <r>
    <x v="0"/>
    <n v="1319"/>
    <x v="10"/>
    <x v="21"/>
    <s v="Blackmores"/>
    <n v="144123"/>
    <s v="黛浓有限公司"/>
    <s v="质控聚合品牌"/>
    <x v="16"/>
    <n v="378"/>
    <s v="【京东推荐】澳洲进口 Blackmores澳佳宝 叶酸 备孕黄金素 孕前备孕黄金营养素28+28片 含叶酸保护胎儿"/>
    <x v="6"/>
  </r>
  <r>
    <x v="0"/>
    <n v="1319"/>
    <x v="10"/>
    <x v="21"/>
    <s v="澳佳宝（Blackmores）"/>
    <n v="168710"/>
    <s v="黛浓有限公司"/>
    <s v="黛浓有限公司"/>
    <x v="318"/>
    <n v="6704"/>
    <s v="澳洲进口Blackmores澳佳宝 孕妇黄金素 高浓度无腥味深海鱼油/DHA 胶囊400粒 孕前期"/>
    <x v="6"/>
  </r>
  <r>
    <x v="0"/>
    <n v="1319"/>
    <x v="10"/>
    <x v="22"/>
    <s v="GNC"/>
    <n v="171862"/>
    <s v="GNC公司"/>
    <s v="大众营养投资公司"/>
    <x v="1405"/>
    <n v="45894"/>
    <s v="荷兰美素（Herobaby）婴幼儿奶粉2段3段4段奶粉荷兰进口Hero baby美素 美素 白金版3段(1-2岁) 700g"/>
    <x v="6"/>
  </r>
  <r>
    <x v="0"/>
    <n v="1319"/>
    <x v="10"/>
    <x v="31"/>
    <s v="自然之宝"/>
    <n v="94564"/>
    <s v="自然之宝公司"/>
    <s v="自然之宝公司"/>
    <x v="339"/>
    <n v="755"/>
    <s v="【全球购】加拿大直邮NATURES BOUNTY自然之宝儿童钙+维生素D3 补钙软糖 120粒(新包装)"/>
    <x v="6"/>
  </r>
  <r>
    <x v="1"/>
    <n v="1319"/>
    <x v="10"/>
    <x v="21"/>
    <s v="澳佳宝（BLACKMORES）"/>
    <n v="163991"/>
    <s v="黛浓有限公司"/>
    <s v="黛浓有限公司"/>
    <x v="153"/>
    <n v="5546"/>
    <s v="澳佳宝（BLACKMORES）儿童鱼油胶囊 60粒"/>
    <x v="6"/>
  </r>
  <r>
    <x v="0"/>
    <n v="1319"/>
    <x v="10"/>
    <x v="43"/>
    <s v="天然博士"/>
    <n v="283125"/>
    <s v="汤臣倍健股份"/>
    <s v="汤臣倍健股份有限公司"/>
    <x v="1251"/>
    <n v="15292"/>
    <s v="汤臣倍健天然博士蛋白营养粉（燕麦味） 乳清 奶粉  女性妈妈孕妇补钙孕期营养食品免疫球蛋白 蛋白营养粉2"/>
    <x v="6"/>
  </r>
  <r>
    <x v="0"/>
    <n v="1319"/>
    <x v="10"/>
    <x v="6"/>
    <s v="海尔"/>
    <n v="42275"/>
    <s v="海尔集团"/>
    <s v="青岛海尔投资发展有限公司"/>
    <x v="1406"/>
    <n v="201858"/>
    <s v="海尔（Haier）婴儿奶瓶消毒器带烘干 多功能宝宝蒸汽消毒锅温奶器 带空气过滤消毒柜HBS-S02 暖白"/>
    <x v="6"/>
  </r>
  <r>
    <x v="0"/>
    <n v="1319"/>
    <x v="10"/>
    <x v="6"/>
    <s v="海尔（Haier）"/>
    <n v="7817"/>
    <s v="海尔集团"/>
    <s v="青岛海尔投资发展有限公司"/>
    <x v="1407"/>
    <n v="1172306"/>
    <s v="玻璃奶瓶婴儿用品新生儿宝宝防胀气防吐奶宽口径防爆防摔BYP02-1"/>
    <x v="6"/>
  </r>
  <r>
    <x v="1"/>
    <n v="1319"/>
    <x v="10"/>
    <x v="22"/>
    <s v="健安喜（GNC）"/>
    <n v="9120"/>
    <s v="GNC公司"/>
    <s v="大众营养投资公司"/>
    <x v="489"/>
    <n v="5929"/>
    <s v="健安喜(GNC) 婴幼儿藻油 DHA 滴剂32ml 美国原装进口"/>
    <x v="6"/>
  </r>
  <r>
    <x v="1"/>
    <n v="1319"/>
    <x v="10"/>
    <x v="6"/>
    <s v="海尔（Haier）"/>
    <n v="7817"/>
    <s v="海尔集团"/>
    <s v="青岛海尔投资发展有限公司"/>
    <x v="1408"/>
    <n v="2224409"/>
    <s v="海尔（Haier）随行杯搅拌机便携式榨汁机家用多功能果汁搅拌奶昔 婴儿辅食料理机HYF-P0108"/>
    <x v="6"/>
  </r>
  <r>
    <x v="0"/>
    <n v="1319"/>
    <x v="10"/>
    <x v="7"/>
    <s v="美的（Midea）"/>
    <n v="12380"/>
    <s v="美的集团"/>
    <s v="美的集团股份有限公司"/>
    <x v="138"/>
    <n v="1033"/>
    <s v="美的（Midea）双瓶暖奶器热奶恒温WNK0201多功能 解冻 多功能双瓶"/>
    <x v="6"/>
  </r>
  <r>
    <x v="0"/>
    <n v="1319"/>
    <x v="10"/>
    <x v="21"/>
    <s v="blackmores"/>
    <n v="160869"/>
    <s v="黛浓有限公司"/>
    <s v="黛浓有限公司"/>
    <x v="1185"/>
    <n v="4448"/>
    <s v="澳佳宝(Blackmores) Pregnancy Gold孕妇黄金素补叶酸 180粒"/>
    <x v="6"/>
  </r>
  <r>
    <x v="0"/>
    <n v="1319"/>
    <x v="10"/>
    <x v="20"/>
    <s v="飞科（FLYCO）"/>
    <n v="6736"/>
    <s v="飞科股份"/>
    <s v="上海飞科电器股份有限公司"/>
    <x v="153"/>
    <n v="2186"/>
    <s v="飞科（FLYCO）婴儿理发器FC5801宝宝儿童静音防水充电剃头刀电推剪 光头理发器"/>
    <x v="6"/>
  </r>
  <r>
    <x v="0"/>
    <n v="6728"/>
    <x v="16"/>
    <x v="6"/>
    <s v="海尔"/>
    <n v="42275"/>
    <s v="海尔集团"/>
    <s v="青岛海尔投资发展有限公司"/>
    <x v="12"/>
    <n v="299"/>
    <s v="海尔车载空气净化器 负离子杀菌除味 无需滤网 可添加香薰 车家两用 白色"/>
    <x v="6"/>
  </r>
  <r>
    <x v="1"/>
    <n v="6728"/>
    <x v="16"/>
    <x v="6"/>
    <s v="海尔（Haier）"/>
    <n v="7817"/>
    <s v="海尔集团"/>
    <s v="青岛海尔投资发展有限公司"/>
    <x v="1409"/>
    <n v="1026276"/>
    <s v="海尔（Haier）（KJBD02-15） 海尔Q8 Plus新款车载空气净化器 消除异味香薰负离子甲醛汽车空气净化器"/>
    <x v="6"/>
  </r>
  <r>
    <x v="0"/>
    <n v="6728"/>
    <x v="16"/>
    <x v="7"/>
    <s v="美的（Midea）"/>
    <n v="12380"/>
    <s v="美的集团"/>
    <s v="美的集团股份有限公司"/>
    <x v="322"/>
    <n v="17483"/>
    <s v="车载吸尘器专用配件 可替换 海帕过滤网 滤芯  美的VH03W-09E型号用"/>
    <x v="6"/>
  </r>
  <r>
    <x v="0"/>
    <n v="6728"/>
    <x v="16"/>
    <x v="9"/>
    <s v="TCL"/>
    <n v="188749"/>
    <s v="TCL集团"/>
    <s v="TCL集团股份有限公司"/>
    <x v="1410"/>
    <n v="485977"/>
    <s v="移动2G流量卡 30M包年物联卡 定位器gps流量卡 非上网卡 SIM卡一年免费"/>
    <x v="6"/>
  </r>
  <r>
    <x v="1"/>
    <n v="6728"/>
    <x v="16"/>
    <x v="7"/>
    <s v="美的（Midea）"/>
    <n v="12380"/>
    <s v="美的集团"/>
    <s v="美的集团股份有限公司"/>
    <x v="1411"/>
    <n v="651274"/>
    <s v="美的（Midea）VH03W-09E 车载吸尘器 车用吸尘器 有线手持 大吸力 大功率 汽车吸尘器"/>
    <x v="6"/>
  </r>
  <r>
    <x v="1"/>
    <n v="6728"/>
    <x v="16"/>
    <x v="9"/>
    <s v="TCL"/>
    <n v="188749"/>
    <s v="TCL集团"/>
    <s v="TCL集团股份有限公司"/>
    <x v="1412"/>
    <n v="753257"/>
    <s v="TCL车载吸尘器 CX7充气泵四合一多功能 双电机 干湿两用 数显胎压 大功率 双电机+真空吸尘+一键充气"/>
    <x v="6"/>
  </r>
  <r>
    <x v="0"/>
    <n v="6728"/>
    <x v="16"/>
    <x v="6"/>
    <s v="海尔（Haier）"/>
    <n v="7817"/>
    <s v="海尔集团"/>
    <s v="青岛海尔投资发展有限公司"/>
    <x v="1413"/>
    <n v="451010"/>
    <s v="适用于海尔车载空气净化器USB电源线升压转换线12V1A"/>
    <x v="6"/>
  </r>
  <r>
    <x v="0"/>
    <n v="6728"/>
    <x v="16"/>
    <x v="6"/>
    <s v="Haier"/>
    <n v="98227"/>
    <s v="海尔集团"/>
    <s v="青岛海尔投资发展有限公司"/>
    <x v="1414"/>
    <n v="24433"/>
    <s v="海尔车载吸尘器 便携式汽车 车用吸尘器 家用车用大功率 干湿两用 吸尘器标配"/>
    <x v="6"/>
  </r>
  <r>
    <x v="0"/>
    <n v="670"/>
    <x v="5"/>
    <x v="1"/>
    <s v="创维（Skyworth）"/>
    <n v="217182"/>
    <s v="创维集团"/>
    <s v="深圳创维-RGB电子有限公司"/>
    <x v="1415"/>
    <n v="656289"/>
    <s v="腾讯视频超级影音VIP季卡"/>
    <x v="6"/>
  </r>
  <r>
    <x v="1"/>
    <n v="670"/>
    <x v="5"/>
    <x v="6"/>
    <s v="雷神（ThundeRobot）"/>
    <n v="48100"/>
    <s v="海尔集团"/>
    <s v="海尔信息科技（深圳）有限公司"/>
    <x v="1203"/>
    <n v="35421293"/>
    <s v="雷神（ThundeRobot）黑金刚K70T 全铝合金键身 背光机械键盘 金属黑 茶轴 绝地求生吃鸡键盘"/>
    <x v="6"/>
  </r>
  <r>
    <x v="1"/>
    <n v="670"/>
    <x v="5"/>
    <x v="9"/>
    <s v="TCL"/>
    <n v="2505"/>
    <s v="TCL集团"/>
    <s v="TCL集团股份有限公司"/>
    <x v="1416"/>
    <n v="2477208"/>
    <s v="TCL会议电话机座机 CP300 音视频会议终端系统/全向麦克风/来电显示/免提录音/商务办公会议电话 中型会议"/>
    <x v="6"/>
  </r>
  <r>
    <x v="0"/>
    <n v="670"/>
    <x v="5"/>
    <x v="6"/>
    <s v="雷神（ThundeRobot）"/>
    <n v="48100"/>
    <s v="海尔集团"/>
    <s v="海尔信息科技（深圳）有限公司"/>
    <x v="1417"/>
    <n v="11576599"/>
    <s v="雷神（ThundeRobot）黑金刚铝合金键身 背光机械键盘 K70R 金属黑 红轴"/>
    <x v="6"/>
  </r>
  <r>
    <x v="1"/>
    <n v="670"/>
    <x v="5"/>
    <x v="7"/>
    <s v="美的（Midea）"/>
    <n v="12380"/>
    <s v="美的集团"/>
    <s v="美的集团股份有限公司"/>
    <x v="1418"/>
    <n v="63483"/>
    <s v="美的（midea）A1C33L1.8-A5 插座插排插线板 1.8米"/>
    <x v="6"/>
  </r>
  <r>
    <x v="1"/>
    <n v="670"/>
    <x v="5"/>
    <x v="6"/>
    <s v="海尔（Haier）"/>
    <n v="7817"/>
    <s v="海尔集团"/>
    <s v="青岛海尔投资发展有限公司"/>
    <x v="1419"/>
    <n v="6406362"/>
    <s v="海尔（Haier）锋睿S420 14英寸轻薄学生商务笔记本电脑(四核N3450 4G 128G SSD WIFI 蓝牙 1080P 正版Win10"/>
    <x v="6"/>
  </r>
  <r>
    <x v="0"/>
    <n v="670"/>
    <x v="5"/>
    <x v="6"/>
    <s v="海尔（Haier）"/>
    <n v="7817"/>
    <s v="海尔集团"/>
    <s v="青岛海尔投资发展有限公司"/>
    <x v="935"/>
    <n v="87628"/>
    <s v="海尔（Haier）天越D70 商用台式办公电脑(I5-8400 8G 1TB Win10 三年上门) 21.5套机"/>
    <x v="6"/>
  </r>
  <r>
    <x v="0"/>
    <n v="670"/>
    <x v="5"/>
    <x v="20"/>
    <s v="飞科（FLYCO）"/>
    <n v="6736"/>
    <s v="飞科股份"/>
    <s v="上海飞科电器股份有限公司"/>
    <x v="1103"/>
    <n v="736"/>
    <s v="【唐久直供】得力（deli）小胶带 小透明胶带 1.8cm×20y 8卷 办公用品 30064"/>
    <x v="6"/>
  </r>
  <r>
    <x v="0"/>
    <n v="670"/>
    <x v="5"/>
    <x v="9"/>
    <s v="TCL"/>
    <n v="188749"/>
    <s v="TCL集团"/>
    <s v="TCL集团股份有限公司"/>
    <x v="1420"/>
    <n v="758122"/>
    <s v="?TCL 34英寸 4K曲面带鱼屏显示器21:9 电脑屏幕 100/144hz T34M6CW 支持FreeSync"/>
    <x v="6"/>
  </r>
  <r>
    <x v="1"/>
    <n v="670"/>
    <x v="5"/>
    <x v="6"/>
    <s v="极限矩阵"/>
    <n v="69196"/>
    <s v="海尔集团"/>
    <s v="苏州海尔信息科技有限公司"/>
    <x v="1104"/>
    <n v="1049934"/>
    <s v="极限矩阵（matrimax）LT-270M1 27英寸 曲面吃鸡射击类电竞显示器（144Hz刷新1ms响应 DP+HDMI+DVI 1080P)"/>
    <x v="6"/>
  </r>
  <r>
    <x v="0"/>
    <n v="670"/>
    <x v="5"/>
    <x v="15"/>
    <s v="正格（MMC）"/>
    <n v="380516"/>
    <s v="格力集团"/>
    <s v="珠海格力新技术研究所有限公司"/>
    <x v="1421"/>
    <n v="11970"/>
    <s v="正格CF230A粉盒硒鼓 适用惠普 M227FDW M203DW M203DN 227SDN HCF230A硒鼓 不含芯片 商用版"/>
    <x v="6"/>
  </r>
  <r>
    <x v="0"/>
    <n v="670"/>
    <x v="5"/>
    <x v="7"/>
    <s v="美的（Midea）"/>
    <n v="12380"/>
    <s v="美的集团"/>
    <s v="美的集团股份有限公司"/>
    <x v="59"/>
    <n v="316"/>
    <s v="美的（Midea）无线多项多功能插座插排家用电源转换器插头一转二 一分二扦座 五孔两位插座 带分控五孔三位"/>
    <x v="6"/>
  </r>
  <r>
    <x v="1"/>
    <n v="670"/>
    <x v="5"/>
    <x v="1"/>
    <s v="创维（Skyworth）"/>
    <n v="217182"/>
    <s v="创维集团"/>
    <s v="深圳创维-RGB电子有限公司"/>
    <x v="1422"/>
    <n v="5333691"/>
    <s v="创维（Skyworth）小湃电视盒子 智能网络机顶盒 4K高清 2G内存双天线wifi蓝牙语音π盒"/>
    <x v="6"/>
  </r>
  <r>
    <x v="0"/>
    <n v="1316"/>
    <x v="0"/>
    <x v="21"/>
    <s v="澳佳宝（BLACKMORES）"/>
    <n v="163991"/>
    <s v="黛浓有限公司"/>
    <s v="黛浓有限公司"/>
    <x v="1423"/>
    <n v="38562"/>
    <s v="澳洲（Blackmores）维生素E天然VE面霜50ml/冰冰霜/润肤霜/妆前保湿乳"/>
    <x v="6"/>
  </r>
  <r>
    <x v="0"/>
    <n v="1316"/>
    <x v="0"/>
    <x v="21"/>
    <s v="Blackmores"/>
    <n v="144123"/>
    <s v="黛浓有限公司"/>
    <s v="质控聚合品牌"/>
    <x v="10"/>
    <n v="613"/>
    <s v="澳洲进口 Blackmores澳佳宝ve面霜天然维生素面霜润肤霜 50G 3盒装"/>
    <x v="6"/>
  </r>
  <r>
    <x v="0"/>
    <n v="1316"/>
    <x v="0"/>
    <x v="21"/>
    <s v="澳佳宝（blackmores）"/>
    <n v="222671"/>
    <s v="黛浓有限公司"/>
    <s v="黛浓有限公司"/>
    <x v="371"/>
    <n v="779"/>
    <s v="澳佳宝（blackmores）【2018新版带防伪】VE面霜天然维生素E霜冰冰霜 50g"/>
    <x v="6"/>
  </r>
  <r>
    <x v="1"/>
    <n v="1316"/>
    <x v="0"/>
    <x v="21"/>
    <s v="澳佳宝（Blackmores）"/>
    <n v="21324"/>
    <s v="黛浓有限公司"/>
    <s v="质控聚合品牌"/>
    <x v="10"/>
    <n v="602"/>
    <s v="澳佳宝（Blackmores）维生素VE面霜 50G 滋润 保湿 不油腻 【两支装】"/>
    <x v="6"/>
  </r>
  <r>
    <x v="0"/>
    <n v="1316"/>
    <x v="0"/>
    <x v="25"/>
    <s v="九阳（Joyoung）"/>
    <n v="9774"/>
    <s v="九阳股份"/>
    <s v="九阳股份有限公司"/>
    <x v="833"/>
    <n v="2164"/>
    <s v="飞科（FLYCO） 飞科博锐剃须刀 电动往复式刮胡子刀 迷你便携胡须刀 双头剃须刀 胡须刨"/>
    <x v="6"/>
  </r>
  <r>
    <x v="0"/>
    <n v="1316"/>
    <x v="0"/>
    <x v="21"/>
    <s v="BLACKMORES"/>
    <n v="153835"/>
    <s v="黛浓有限公司"/>
    <s v="黛浓有限公司"/>
    <x v="774"/>
    <n v="3737"/>
    <s v="澳洲进口Blackmores澳佳宝ve面霜天然维生素E冰冰霜 润肤保湿补水妆前乳 润肤霜50g*3支"/>
    <x v="6"/>
  </r>
  <r>
    <x v="0"/>
    <n v="1316"/>
    <x v="0"/>
    <x v="5"/>
    <s v="苏泊尔（SUPOR）"/>
    <n v="16425"/>
    <s v="苏泊尔集团"/>
    <s v="浙江苏泊尔股份有限公司"/>
    <x v="75"/>
    <n v="865"/>
    <s v="飞科（FLYCO） 【唐久直供】剃须刀 电动刮胡子刀FS371三刀头全身水洗智能胡须刀"/>
    <x v="6"/>
  </r>
  <r>
    <x v="0"/>
    <n v="1316"/>
    <x v="0"/>
    <x v="21"/>
    <s v="澳佳宝（Blackmores）"/>
    <n v="168710"/>
    <s v="黛浓有限公司"/>
    <s v="黛浓有限公司"/>
    <x v="827"/>
    <n v="198873"/>
    <s v="维生素E润肤霜VE面霜保湿乳润肤霜 冰冰霜 滋润保湿补水 澳洲原装进口 维生素E润肤保湿霜 50g"/>
    <x v="6"/>
  </r>
  <r>
    <x v="0"/>
    <n v="1316"/>
    <x v="0"/>
    <x v="22"/>
    <s v="健安喜（GNC）"/>
    <n v="9120"/>
    <s v="GNC公司"/>
    <s v="大众营养投资公司"/>
    <x v="59"/>
    <n v="208"/>
    <s v="美国原装进口C芦荟保湿祛痘凝露芦荟胶面霜VC面霜护肤品 芦荟保湿凝露 57g克 1支装"/>
    <x v="6"/>
  </r>
  <r>
    <x v="0"/>
    <n v="1316"/>
    <x v="0"/>
    <x v="20"/>
    <s v="飞科（FLYCO）"/>
    <n v="6736"/>
    <s v="飞科股份"/>
    <s v="上海飞科电器股份有限公司"/>
    <x v="1424"/>
    <n v="15842"/>
    <s v="飞科（FLYCO） 飞科博锐男士电动剃须刀双头 刮胡刀ps188 全身水洗便携迷你胡须刀 包邮"/>
    <x v="6"/>
  </r>
  <r>
    <x v="0"/>
    <n v="1316"/>
    <x v="0"/>
    <x v="21"/>
    <s v="blackmores"/>
    <n v="160869"/>
    <s v="黛浓有限公司"/>
    <s v="黛浓有限公司"/>
    <x v="431"/>
    <n v="7853"/>
    <s v="澳洲直邮Blackmores维生素E乳霜VE面霜软膏50g滋润保湿乳霜防干燥冰冰霜 冬天防开裂"/>
    <x v="6"/>
  </r>
  <r>
    <x v="0"/>
    <n v="1316"/>
    <x v="0"/>
    <x v="22"/>
    <s v="GNC"/>
    <n v="171862"/>
    <s v="GNC公司"/>
    <s v="大众营养投资公司"/>
    <x v="833"/>
    <n v="1544"/>
    <s v="美国原装进口C芦荟保湿祛痘凝露芦荟胶面霜VC面霜护肤品芦荟保湿凝露 57g克 1支装"/>
    <x v="6"/>
  </r>
  <r>
    <x v="0"/>
    <n v="12259"/>
    <x v="2"/>
    <x v="45"/>
    <s v="台源"/>
    <n v="146946"/>
    <s v="茅台集团"/>
    <s v="贵州茅台酒厂(集团)保健酒业有限公司"/>
    <x v="16"/>
    <n v="1998"/>
    <s v="知酒堂 台源小金瓶 酱香型53度白酒 一条5瓶100ml*5"/>
    <x v="6"/>
  </r>
  <r>
    <x v="1"/>
    <n v="12259"/>
    <x v="2"/>
    <x v="45"/>
    <s v="贵州习酒"/>
    <n v="48281"/>
    <s v="茅台集团"/>
    <s v="贵州茅台酒厂(集团)习酒有限责任公司"/>
    <x v="153"/>
    <n v="4526"/>
    <s v="【礼盒】 贵州习酒 帝王金樽 美酒之源 浓香型白酒 42度500ml*4"/>
    <x v="6"/>
  </r>
  <r>
    <x v="0"/>
    <n v="12259"/>
    <x v="2"/>
    <x v="40"/>
    <s v="五味人生"/>
    <n v="295892"/>
    <s v="五粮液集团"/>
    <s v="宜宾五粮液生态酿酒有限公司"/>
    <x v="12"/>
    <n v="178"/>
    <s v="五粮液五味人生帝运19一瓶装白酒52度450ml*1礼盒装 红色 单瓶"/>
    <x v="6"/>
  </r>
  <r>
    <x v="0"/>
    <n v="12259"/>
    <x v="2"/>
    <x v="45"/>
    <s v="習酒"/>
    <n v="364972"/>
    <s v="茅台集团"/>
    <s v="中国贵州茅台酒厂（集团）习酒有限责任公司"/>
    <x v="177"/>
    <n v="10336"/>
    <s v="贵州习酒 金品习酒 53度白酒 500ml 单瓶"/>
    <x v="6"/>
  </r>
  <r>
    <x v="0"/>
    <n v="12259"/>
    <x v="2"/>
    <x v="45"/>
    <s v="祝尊富贵"/>
    <n v="373840"/>
    <s v="茅台集团"/>
    <s v="贵州茅台酒厂集团技术开发公司"/>
    <x v="16"/>
    <n v="656"/>
    <s v="贵州茅台集团白酒礼盒 茅台集团一帆风顺白酒礼盒 2瓶装52度白酒礼盒  送礼品袋 高档白酒礼盒"/>
    <x v="6"/>
  </r>
  <r>
    <x v="0"/>
    <n v="12259"/>
    <x v="2"/>
    <x v="45"/>
    <s v="播窖"/>
    <n v="302721"/>
    <s v="茅台集团"/>
    <s v="贵州茅台酒厂（集团）保健酒业有限公司"/>
    <x v="339"/>
    <n v="1490"/>
    <s v="播窖圆1935浓香型白酒52度500ml"/>
    <x v="6"/>
  </r>
  <r>
    <x v="0"/>
    <n v="12259"/>
    <x v="2"/>
    <x v="45"/>
    <s v="天朝上品"/>
    <n v="31697"/>
    <s v="茅台集团"/>
    <s v="贵州茅台酒厂集团技术开发公司"/>
    <x v="1425"/>
    <n v="1008634"/>
    <s v="贵州茅台集团技开公司 天朝上品（贵人）酒 53度 柔和酱香型白酒 整箱装"/>
    <x v="6"/>
  </r>
  <r>
    <x v="0"/>
    <n v="12259"/>
    <x v="2"/>
    <x v="40"/>
    <s v="CLORIS"/>
    <n v="359425"/>
    <s v="五粮液集团"/>
    <s v="四川省宜宾五粮液集团有限公司"/>
    <x v="686"/>
    <n v="1134"/>
    <s v="果酒  CLORIS青梅酒花香女士果酒10度 五粮液集团出品 青梅桂花香果酒480ml"/>
    <x v="6"/>
  </r>
  <r>
    <x v="0"/>
    <n v="12259"/>
    <x v="2"/>
    <x v="45"/>
    <s v="经典"/>
    <n v="82371"/>
    <s v="茅台集团"/>
    <s v="贵州茅台酒厂(集团)习酒有限责任公司"/>
    <x v="506"/>
    <n v="7068"/>
    <s v="贵州茅台集团习酒公司经典酱香-妙品53度500ml酱香型白酒"/>
    <x v="6"/>
  </r>
  <r>
    <x v="0"/>
    <n v="12259"/>
    <x v="2"/>
    <x v="45"/>
    <s v="經典"/>
    <n v="292243"/>
    <s v="茅台集团"/>
    <s v="贵州茅台酒厂（集团）习酒有限责任公司"/>
    <x v="1426"/>
    <n v="20432"/>
    <s v="贵州茅台集团习酒公司经典演義五虎上将 52度600ml浓香型白酒 一套5瓶"/>
    <x v="6"/>
  </r>
  <r>
    <x v="0"/>
    <n v="12259"/>
    <x v="2"/>
    <x v="45"/>
    <s v="茅台（MAITAI）"/>
    <n v="171677"/>
    <s v="茅台集团"/>
    <s v="中国贵州茅台酒厂（集团）有限公司"/>
    <x v="661"/>
    <n v="42486"/>
    <s v="酒开心 贵州茅台集团技开 赤水老窖酒C20 52度白酒坛装1.5L 口感柔雅浓香型 1坛"/>
    <x v="6"/>
  </r>
  <r>
    <x v="0"/>
    <n v="12259"/>
    <x v="2"/>
    <x v="45"/>
    <s v="茅仙酒"/>
    <n v="385061"/>
    <s v="茅台集团"/>
    <s v="中国贵州茅台酒厂（集团）有限公司"/>
    <x v="39"/>
    <n v="69087"/>
    <s v="贵州茅台酒 生肖收藏 贵州大曲 53度2.5L 戊戌狗年"/>
    <x v="6"/>
  </r>
  <r>
    <x v="0"/>
    <n v="12259"/>
    <x v="2"/>
    <x v="45"/>
    <s v="点酱台"/>
    <n v="311216"/>
    <s v="茅台集团"/>
    <s v="贵州茅台酒厂(集团)白金酒有限责任公司"/>
    <x v="55"/>
    <n v="3502"/>
    <s v="贵州茅台集团白金酒 53度点酱台酱香型白酒 2015/2016年出厂 红色婚喜宴送礼 单个礼品袋"/>
    <x v="6"/>
  </r>
  <r>
    <x v="0"/>
    <n v="12259"/>
    <x v="2"/>
    <x v="45"/>
    <s v="赖茅"/>
    <n v="10813"/>
    <s v="茅台集团"/>
    <s v="中国贵州茅台酒厂(集团)有限责任公司"/>
    <x v="1427"/>
    <n v="533893"/>
    <s v="赖茅白酒分酒器5件套装（10ml赖茅白酒杯*4+100ml赖茅分酒器）赠品请勿单拍"/>
    <x v="6"/>
  </r>
  <r>
    <x v="0"/>
    <n v="12259"/>
    <x v="2"/>
    <x v="33"/>
    <s v="古井贡（GJG）"/>
    <n v="122794"/>
    <s v="古井贡集团"/>
    <s v="安徽古井贡酒股份有限公司"/>
    <x v="1117"/>
    <n v="168804"/>
    <s v="礼品袋 手提袋适用于年份原浆中国香古8"/>
    <x v="6"/>
  </r>
  <r>
    <x v="0"/>
    <n v="12259"/>
    <x v="2"/>
    <x v="45"/>
    <s v="习酒"/>
    <n v="226309"/>
    <s v="茅台集团"/>
    <s v="贵州茅台酒厂（集团）习酒有限责任公司"/>
    <x v="1428"/>
    <n v="3433275"/>
    <s v="（赠品勿拍）习酒 （8100） 酱香型白酒 53度 100ml 单瓶装"/>
    <x v="6"/>
  </r>
  <r>
    <x v="0"/>
    <n v="12259"/>
    <x v="2"/>
    <x v="40"/>
    <s v="万事如意"/>
    <n v="71447"/>
    <s v="五粮液集团"/>
    <s v="四川省宜宾五粮液集团有限公司"/>
    <x v="12"/>
    <n v="138"/>
    <s v="五粮液股份1918珍品 壹玖壹捌 52度500ml 浓香型节日送礼白酒水 单瓶装"/>
    <x v="6"/>
  </r>
  <r>
    <x v="0"/>
    <n v="12259"/>
    <x v="2"/>
    <x v="40"/>
    <s v="春夏秋冬"/>
    <n v="83704"/>
    <s v="五粮液集团"/>
    <s v="四川省宜宾五粮液集团有限公司"/>
    <x v="4"/>
    <n v="18910"/>
    <s v="宜宾五粮液股份有限公司出品 52度春夏秋冬高瞻远瞩2.5L 单坛装"/>
    <x v="6"/>
  </r>
  <r>
    <x v="0"/>
    <n v="12259"/>
    <x v="2"/>
    <x v="40"/>
    <s v="五粮醇"/>
    <n v="44843"/>
    <s v="五粮液集团"/>
    <s v="四川省宜宾五粮液集团有限公司"/>
    <x v="1429"/>
    <n v="50225"/>
    <s v="礼品袋 适用于 五粮醇 500ml"/>
    <x v="6"/>
  </r>
  <r>
    <x v="0"/>
    <n v="12259"/>
    <x v="2"/>
    <x v="45"/>
    <s v="茅台"/>
    <n v="226231"/>
    <s v="茅台集团"/>
    <s v="中国贵州茅台酒厂（集团）有限责任公司"/>
    <x v="1367"/>
    <n v="161036"/>
    <s v="退换货运费由商家承担（不单拍） 500ml     一瓶"/>
    <x v="6"/>
  </r>
  <r>
    <x v="0"/>
    <n v="12259"/>
    <x v="2"/>
    <x v="45"/>
    <s v="贵州茅台酒"/>
    <n v="295550"/>
    <s v="茅台集团"/>
    <s v="中国贵州茅台酒厂（集团）有限责任公司"/>
    <x v="10"/>
    <n v="19714"/>
    <s v="贵州茅台酒 茅台王子酱门经典 53度500ml 酱香型白酒 整箱六瓶装"/>
    <x v="6"/>
  </r>
  <r>
    <x v="0"/>
    <n v="12259"/>
    <x v="2"/>
    <x v="40"/>
    <s v="五粮液"/>
    <n v="207145"/>
    <s v="五粮液集团"/>
    <s v="四川省宜宾五粮液集团有限公司"/>
    <x v="1430"/>
    <n v="1086122"/>
    <s v="贵州茅台酒股份 53°王茅 酒（百年印象）500ml 酱香型 优级白酒"/>
    <x v="6"/>
  </r>
  <r>
    <x v="0"/>
    <n v="12259"/>
    <x v="2"/>
    <x v="33"/>
    <s v="古井"/>
    <n v="84017"/>
    <s v="古井贡集团"/>
    <s v="安徽古井贡酒股份有限公司"/>
    <x v="384"/>
    <n v="44817"/>
    <s v="龙江家园 酒 整箱42度 东北白酒 500ml*12瓶（衢州柯城区衢江区城区专享）"/>
    <x v="6"/>
  </r>
  <r>
    <x v="0"/>
    <n v="12259"/>
    <x v="2"/>
    <x v="42"/>
    <s v="水井坊"/>
    <n v="16147"/>
    <s v="水井坊股份"/>
    <s v="四川水井坊股份有限公司"/>
    <x v="1431"/>
    <n v="2732054"/>
    <s v="（酒厂官方授权）水井坊臻酿八号双瓶礼盒装"/>
    <x v="6"/>
  </r>
  <r>
    <x v="1"/>
    <n v="12259"/>
    <x v="2"/>
    <x v="44"/>
    <s v="洋河"/>
    <n v="26909"/>
    <s v="洋河酒厂"/>
    <s v="江苏洋河酒厂股份有限公司"/>
    <x v="1432"/>
    <n v="31711585"/>
    <s v="阳澄湖螃蟹蟹卡 6只螃蟹（公蟹、母蟹各3只）"/>
    <x v="6"/>
  </r>
  <r>
    <x v="0"/>
    <n v="12259"/>
    <x v="2"/>
    <x v="45"/>
    <s v="习窖"/>
    <n v="334266"/>
    <s v="茅台集团"/>
    <s v="贵州茅台酒厂（集团）习酒有限责任公司"/>
    <x v="5"/>
    <n v="0"/>
    <s v="店铺定制版白酒分酒器酒具六件套 水晶玻璃酒杯"/>
    <x v="6"/>
  </r>
  <r>
    <x v="0"/>
    <n v="12259"/>
    <x v="2"/>
    <x v="45"/>
    <s v="习酿"/>
    <n v="388136"/>
    <s v="茅台集团"/>
    <s v="贵州茅台酒厂（集团）习酒有限责任公司"/>
    <x v="122"/>
    <n v="5338"/>
    <s v="习酒習酿酱酒·封藏1号53度酱香型白酒500ml礼盒装1瓶"/>
    <x v="6"/>
  </r>
  <r>
    <x v="1"/>
    <n v="12259"/>
    <x v="2"/>
    <x v="2"/>
    <s v="湘泉"/>
    <n v="18256"/>
    <s v="酒鬼股份"/>
    <s v="酒鬼酒股份有限公司"/>
    <x v="4"/>
    <n v="3444"/>
    <s v="【整箱】 湘泉红陶 馥郁香型  白酒 52度 500ml*6瓶 （内含3支手提袋）"/>
    <x v="6"/>
  </r>
  <r>
    <x v="1"/>
    <n v="12259"/>
    <x v="2"/>
    <x v="40"/>
    <s v="五粮液"/>
    <n v="155136"/>
    <s v="五粮液集团"/>
    <s v="四川省宜宾五粮液集团有限公司"/>
    <x v="766"/>
    <n v="901528"/>
    <s v="五粮液股份 富贵吉祥典藏袋子 送礼专用礼品袋  高档手提袋 双支装白酒礼袋（不含酒水）"/>
    <x v="6"/>
  </r>
  <r>
    <x v="1"/>
    <n v="12259"/>
    <x v="2"/>
    <x v="45"/>
    <s v="白金酒"/>
    <n v="3942"/>
    <s v="茅台集团"/>
    <s v="贵州茅台酒厂（集团）白金酒责任有限公司"/>
    <x v="59"/>
    <n v="0"/>
    <s v="礼品袋适用于贡酒 500ml（勿拍）"/>
    <x v="6"/>
  </r>
  <r>
    <x v="1"/>
    <n v="12259"/>
    <x v="2"/>
    <x v="45"/>
    <s v="茅乡"/>
    <n v="98287"/>
    <s v="茅台集团"/>
    <s v="中国贵州茅台酒厂(集团)有限责任公司"/>
    <x v="1433"/>
    <n v="136770"/>
    <s v="【整箱】茅台集团 福满四季20 浓香型白酒 52度500ml*6瓶(内含3支礼品袋）"/>
    <x v="6"/>
  </r>
  <r>
    <x v="0"/>
    <n v="12259"/>
    <x v="2"/>
    <x v="45"/>
    <s v="家常福"/>
    <n v="224476"/>
    <s v="茅台集团"/>
    <s v="贵州茅台酒厂集团技术开发公司"/>
    <x v="1"/>
    <n v="1564"/>
    <s v="贵州茅台酒厂技开 封藏原浆酒V80浓香型白酒礼盒52度500mlx6瓶 整箱装"/>
    <x v="6"/>
  </r>
  <r>
    <x v="0"/>
    <n v="12259"/>
    <x v="2"/>
    <x v="45"/>
    <s v="贵州茅台"/>
    <n v="208402"/>
    <s v="茅台集团"/>
    <s v="中国贵州茅台酒厂（集团）有限责任公司"/>
    <x v="1434"/>
    <n v="14613053"/>
    <s v="酒具套装 茅台分酒器 小酒盅（竹制托盘为拍摄道具， 并非赠品）"/>
    <x v="6"/>
  </r>
  <r>
    <x v="0"/>
    <n v="12259"/>
    <x v="2"/>
    <x v="40"/>
    <s v="亚洲"/>
    <n v="276734"/>
    <s v="五粮液集团"/>
    <s v="四川省宜宾五粮液集团有限公司"/>
    <x v="1435"/>
    <n v="0"/>
    <s v="白酒酒具 倒酒分酒器 一个分酒器+六个酒杯"/>
    <x v="6"/>
  </r>
  <r>
    <x v="0"/>
    <n v="12259"/>
    <x v="2"/>
    <x v="45"/>
    <s v="茅坛"/>
    <n v="341796"/>
    <s v="茅台集团"/>
    <s v="中国贵州茅台酒厂有限责任公司"/>
    <x v="287"/>
    <n v="22902"/>
    <s v="贵州茅台集团白酒52度茅坛窖龄酒T90浓香型礼盒装喜酒婚宴酒整箱装500ml*6"/>
    <x v="6"/>
  </r>
  <r>
    <x v="0"/>
    <n v="12259"/>
    <x v="2"/>
    <x v="44"/>
    <s v="洋河蓝色经典"/>
    <n v="127254"/>
    <s v="洋河酒厂"/>
    <s v="江苏洋河酒厂股份有限公司"/>
    <x v="138"/>
    <n v="3747"/>
    <s v="洋河蓝色经典 口感绵柔 梦之蓝  500ml M3 52度 1瓶装"/>
    <x v="6"/>
  </r>
  <r>
    <x v="0"/>
    <n v="12259"/>
    <x v="2"/>
    <x v="45"/>
    <s v="普天同庆"/>
    <n v="65754"/>
    <s v="茅台集团"/>
    <s v="贵州茅台酒厂(集团)习酒有限责任公司"/>
    <x v="16"/>
    <n v="336"/>
    <s v="贵州茅台集团习酒普天同庆10年典藏52度浓香型婚宴白酒（裸瓶销售） 单瓶"/>
    <x v="6"/>
  </r>
  <r>
    <x v="0"/>
    <n v="12259"/>
    <x v="2"/>
    <x v="45"/>
    <s v="传国奇"/>
    <n v="301291"/>
    <s v="茅台集团"/>
    <s v="贵州茅台酒厂（集团）保健酒业有限公司"/>
    <x v="1436"/>
    <n v="36082"/>
    <s v="贵州传国奇酒御尊 53度 500ml*6整箱白酒 酱香型白酒 粮食酒水"/>
    <x v="6"/>
  </r>
  <r>
    <x v="0"/>
    <n v="12259"/>
    <x v="2"/>
    <x v="45"/>
    <s v="茅台（moutai）"/>
    <n v="162855"/>
    <s v="茅台集团"/>
    <s v="中国贵州茅台酒厂(集团)有限责任公司"/>
    <x v="1437"/>
    <n v="4187837"/>
    <s v="（MOUTAI） 贵州茅台酒 悠蜜Umeet蓝莓利口酒12度275ml*6瓶"/>
    <x v="6"/>
  </r>
  <r>
    <x v="0"/>
    <n v="12259"/>
    <x v="2"/>
    <x v="33"/>
    <s v="古井贡年份原浆"/>
    <n v="183182"/>
    <s v="古井贡集团"/>
    <s v="安徽古井贡酒股份有限公司"/>
    <x v="489"/>
    <n v="9396"/>
    <s v="礼品袋（适用于古井贡酒8年陈酿50度 500ml）"/>
    <x v="6"/>
  </r>
  <r>
    <x v="0"/>
    <n v="12259"/>
    <x v="2"/>
    <x v="45"/>
    <s v="贵州习酒"/>
    <n v="48281"/>
    <s v="茅台集团"/>
    <s v="贵州茅台酒厂(集团)习酒有限责任公司"/>
    <x v="8"/>
    <n v="3564"/>
    <s v="贵州习酒 老方瓶 53度酱香型白酒500ml*6瓶整箱装"/>
    <x v="6"/>
  </r>
  <r>
    <x v="0"/>
    <n v="12259"/>
    <x v="2"/>
    <x v="44"/>
    <s v="洋河"/>
    <n v="26909"/>
    <s v="洋河酒厂"/>
    <s v="江苏洋河酒厂股份有限公司"/>
    <x v="1438"/>
    <n v="5779580"/>
    <s v="陈年老酒 洋河大曲（美女瓶）90年代早期 55度 500ml"/>
    <x v="6"/>
  </r>
  <r>
    <x v="0"/>
    <n v="12259"/>
    <x v="2"/>
    <x v="45"/>
    <s v="茅台迎宾酒"/>
    <n v="113655"/>
    <s v="茅台集团"/>
    <s v="中国贵州茅台酒厂(集团)有限责任公司"/>
    <x v="558"/>
    <n v="7277"/>
    <s v="贵州茅台集团白酒礼盒 茅台醇封坛1998 52度 500ml 1瓶"/>
    <x v="6"/>
  </r>
  <r>
    <x v="0"/>
    <n v="12259"/>
    <x v="2"/>
    <x v="45"/>
    <s v="茅乡"/>
    <n v="98287"/>
    <s v="茅台集团"/>
    <s v="中国贵州茅台酒厂(集团)有限责任公司"/>
    <x v="1439"/>
    <n v="77232"/>
    <s v="贵州茅台集团茅乡封藏V16整箱礼盒白酒 52度500ml*6"/>
    <x v="6"/>
  </r>
  <r>
    <x v="0"/>
    <n v="12259"/>
    <x v="2"/>
    <x v="40"/>
    <s v="国鼎"/>
    <n v="73195"/>
    <s v="五粮液集团"/>
    <s v="四川省宜宾五粮液集团保健酒有限责任公司"/>
    <x v="122"/>
    <n v="1112"/>
    <s v="【宜宾馆】国鼎蛹虫草酒52度500ml 宜宾五粮液生态酿酒公司中秋礼品酒 红盒装 单瓶装"/>
    <x v="6"/>
  </r>
  <r>
    <x v="0"/>
    <n v="12259"/>
    <x v="2"/>
    <x v="45"/>
    <s v="習水"/>
    <n v="256580"/>
    <s v="茅台集团"/>
    <s v="贵州茅台酒厂（集团）习酒有限责任公司"/>
    <x v="259"/>
    <n v="3201"/>
    <s v="贵州省53度酱香型粮食酒  茅台镇原浆纯粮白酒礼盒 整箱特价 一瓶试喝装  1*500ml"/>
    <x v="6"/>
  </r>
  <r>
    <x v="0"/>
    <n v="12259"/>
    <x v="2"/>
    <x v="33"/>
    <s v="古井贡酒"/>
    <n v="7523"/>
    <s v="古井贡集团"/>
    <s v="安徽古井贡酒股份有限公司"/>
    <x v="1440"/>
    <n v="107374"/>
    <s v="陈年老酒 金古井酒 50度 2011年 500ml*6瓶"/>
    <x v="6"/>
  </r>
  <r>
    <x v="0"/>
    <n v="12259"/>
    <x v="2"/>
    <x v="2"/>
    <s v="酒鬼（JIUGUI）"/>
    <n v="26050"/>
    <s v="酒鬼股份"/>
    <s v="酒鬼酒股份有限公司"/>
    <x v="1441"/>
    <n v="1718388"/>
    <s v="青玉瓷酒具3件套"/>
    <x v="6"/>
  </r>
  <r>
    <x v="1"/>
    <n v="12259"/>
    <x v="2"/>
    <x v="42"/>
    <s v="水井坊"/>
    <n v="16147"/>
    <s v="水井坊股份"/>
    <s v="四川水井坊股份有限公司"/>
    <x v="1442"/>
    <n v="7858544"/>
    <s v="礼品袋（适用于水井坊臻酿八號38度 500ml）"/>
    <x v="6"/>
  </r>
  <r>
    <x v="0"/>
    <n v="12259"/>
    <x v="2"/>
    <x v="45"/>
    <s v="茅台不老"/>
    <n v="238405"/>
    <s v="茅台集团"/>
    <s v="中国贵州茅台酒厂（集团）有限责任公司"/>
    <x v="932"/>
    <n v="18540"/>
    <s v="贵州茅台集团53度茅台不老酒V25酱香型白酒 整箱500ml*6"/>
    <x v="6"/>
  </r>
  <r>
    <x v="0"/>
    <n v="12259"/>
    <x v="2"/>
    <x v="45"/>
    <s v="习将军"/>
    <n v="360405"/>
    <s v="茅台集团"/>
    <s v="贵州茅台酒厂（集团）习酒有限责任公司"/>
    <x v="679"/>
    <n v="27400"/>
    <s v="贵州茅台集团习酒酱香型白酒陈年经典老酒习将军老将53度 整箱*6瓶"/>
    <x v="6"/>
  </r>
  <r>
    <x v="0"/>
    <n v="12259"/>
    <x v="2"/>
    <x v="45"/>
    <s v="白金酒"/>
    <n v="3942"/>
    <s v="茅台集团"/>
    <s v="贵州茅台酒厂（集团）白金酒责任有限公司"/>
    <x v="1443"/>
    <n v="670514"/>
    <s v="邮费补差专拍，请勿单拍，单拍不发货"/>
    <x v="6"/>
  </r>
  <r>
    <x v="0"/>
    <n v="12259"/>
    <x v="2"/>
    <x v="45"/>
    <s v="茅台（MOUTAI）"/>
    <n v="12310"/>
    <s v="茅台集团"/>
    <s v="中国贵州茅台酒厂(集团)有限责任公司"/>
    <x v="1444"/>
    <n v="32132231"/>
    <s v="（2017年产）贵州茅台集团 酱香型封坛老酒白酒礼盒2瓶装高度纯粮食酒53度500ml（传统经典） 蓝色两瓶礼盒"/>
    <x v="6"/>
  </r>
  <r>
    <x v="1"/>
    <n v="12259"/>
    <x v="2"/>
    <x v="2"/>
    <s v="酒鬼（JIUGUI）"/>
    <n v="26050"/>
    <s v="酒鬼股份"/>
    <s v="酒鬼酒股份有限公司"/>
    <x v="1445"/>
    <n v="2110610"/>
    <s v="酒鬼 酒鬼酒 52度黄坛 468ml*6瓶 整箱装"/>
    <x v="6"/>
  </r>
  <r>
    <x v="0"/>
    <n v="12259"/>
    <x v="2"/>
    <x v="40"/>
    <s v="感恩"/>
    <n v="296730"/>
    <s v="五粮液集团"/>
    <s v="四川省宜宾五粮液集团有限公司"/>
    <x v="8"/>
    <n v="365"/>
    <s v="第二件5折拍二发三宜宾五粮液感恩鼎极谢之心酒 52度500ml 浓香型高度白酒 喜庆红 一瓶"/>
    <x v="6"/>
  </r>
  <r>
    <x v="0"/>
    <n v="12259"/>
    <x v="2"/>
    <x v="40"/>
    <s v="五湖液"/>
    <n v="348793"/>
    <s v="五粮液集团"/>
    <s v="四川省宜宾五粮液集团有限公司"/>
    <x v="58"/>
    <n v="4680"/>
    <s v="五粮液股份公司 五湖液钻石浓香型礼盒精装白酒珍酿500ml 52°单瓶 单瓶"/>
    <x v="6"/>
  </r>
  <r>
    <x v="0"/>
    <n v="12259"/>
    <x v="2"/>
    <x v="40"/>
    <s v="东方娇子"/>
    <n v="196744"/>
    <s v="五粮液集团"/>
    <s v="四川省宜宾五粮液集团有限公司"/>
    <x v="12"/>
    <n v="174"/>
    <s v="五粮液股份公司 东方娇子 精酿 52度 整箱装 500ml*6瓶"/>
    <x v="6"/>
  </r>
  <r>
    <x v="1"/>
    <n v="12259"/>
    <x v="2"/>
    <x v="40"/>
    <s v="五粮醇"/>
    <n v="44843"/>
    <s v="五粮液集团"/>
    <s v="四川省宜宾五粮液集团有限公司"/>
    <x v="1446"/>
    <n v="1977841"/>
    <s v="五粮醇 礼品袋（适用于臻选6）"/>
    <x v="6"/>
  </r>
  <r>
    <x v="0"/>
    <n v="12259"/>
    <x v="2"/>
    <x v="45"/>
    <s v="GJM"/>
    <n v="264313"/>
    <s v="茅台集团"/>
    <s v="中国贵州茅台酒厂(集团)有限责任公司"/>
    <x v="1447"/>
    <n v="35350"/>
    <s v="贵州茅台集团白金酒公司白金原浆酒VIP鉴赏52度浓香型白酒礼盒整箱500ml*6瓶"/>
    <x v="6"/>
  </r>
  <r>
    <x v="0"/>
    <n v="12259"/>
    <x v="2"/>
    <x v="45"/>
    <s v="悠蜜"/>
    <n v="187326"/>
    <s v="茅台集团"/>
    <s v="贵州茅台（集团）生态农业产业发展有限公司"/>
    <x v="1448"/>
    <n v="7010"/>
    <s v="悠蜜U味鸡尾酒预调酒 蓝莓利口酒水果口味配制酒果酒女士甜酒酸味 200ml单瓶【7天内发货】"/>
    <x v="6"/>
  </r>
  <r>
    <x v="0"/>
    <n v="12259"/>
    <x v="2"/>
    <x v="45"/>
    <s v="贵州"/>
    <n v="56979"/>
    <s v="茅台集团"/>
    <s v="中国贵州茅台酒厂(集团)有限责任公司"/>
    <x v="466"/>
    <n v="71516"/>
    <s v="（金属盖）闷倒驴白酒68度2500ml*2不锈钢背壶高粱原浆酒 整箱两瓶"/>
    <x v="6"/>
  </r>
  <r>
    <x v="1"/>
    <n v="12259"/>
    <x v="2"/>
    <x v="45"/>
    <s v="茅台醇"/>
    <n v="63821"/>
    <s v="茅台集团"/>
    <s v="中国贵州茅台酒厂(集团)有限责任公司"/>
    <x v="686"/>
    <n v="2688"/>
    <s v="茅台醇 柔酒 52度 500ml"/>
    <x v="6"/>
  </r>
  <r>
    <x v="0"/>
    <n v="12259"/>
    <x v="2"/>
    <x v="45"/>
    <s v="贵州茅台（MOUTAI）"/>
    <n v="403105"/>
    <s v="茅台集团"/>
    <s v="中国贵州茅台酒厂有限责任公司"/>
    <x v="883"/>
    <n v="326050"/>
    <s v="贵州茅台酒酱香型白酒 茅台王子酒 黑金 53度500ml单瓶装"/>
    <x v="6"/>
  </r>
  <r>
    <x v="1"/>
    <n v="12259"/>
    <x v="2"/>
    <x v="40"/>
    <s v="五粮液（WULIANGYE）"/>
    <n v="171672"/>
    <s v="五粮液集团"/>
    <s v="四川省宜宾五粮液集团有限公司"/>
    <x v="1449"/>
    <n v="76508311"/>
    <s v="礼品袋（适用于五粮液股份公司出品 五粮精酿 礼鉴珍品 52度浓香型白酒 500ml）"/>
    <x v="6"/>
  </r>
  <r>
    <x v="1"/>
    <n v="12259"/>
    <x v="2"/>
    <x v="45"/>
    <s v="赖茅"/>
    <n v="10813"/>
    <s v="茅台集团"/>
    <s v="中国贵州茅台酒厂(集团)有限责任公司"/>
    <x v="1450"/>
    <n v="5930845"/>
    <s v="茅台 赖茅珍藏53度500ml*6瓶 整箱装 酱香型白酒"/>
    <x v="6"/>
  </r>
  <r>
    <x v="0"/>
    <n v="12259"/>
    <x v="2"/>
    <x v="45"/>
    <s v="白金"/>
    <n v="282286"/>
    <s v="茅台集团"/>
    <s v="贵州茅台酒厂（集团）白金酒有限责任公司."/>
    <x v="1451"/>
    <n v="729363"/>
    <s v="酒滴 抖音 父亲节礼物 茅台酒白酒开瓶器 专用取盖器 （啤酒开瓶器）抖音爆款 银色"/>
    <x v="6"/>
  </r>
  <r>
    <x v="0"/>
    <n v="12259"/>
    <x v="2"/>
    <x v="44"/>
    <s v="星得斯"/>
    <n v="61223"/>
    <s v="洋河酒厂"/>
    <s v="江苏洋河酒厂股份有限公司"/>
    <x v="1452"/>
    <n v="51726"/>
    <s v="红酒 星得斯（SIDUS WINE）三钻红葡萄酒750ml"/>
    <x v="6"/>
  </r>
  <r>
    <x v="0"/>
    <n v="12259"/>
    <x v="2"/>
    <x v="40"/>
    <s v="五粮迎宾"/>
    <n v="288702"/>
    <s v="五粮液集团"/>
    <s v="四川省宜宾五粮液集团有限公司"/>
    <x v="10"/>
    <n v="2656"/>
    <s v="五粮迎宾上品酒礼袋"/>
    <x v="6"/>
  </r>
  <r>
    <x v="0"/>
    <n v="12259"/>
    <x v="2"/>
    <x v="40"/>
    <s v="纳福"/>
    <n v="208858"/>
    <s v="五粮液集团"/>
    <s v="四川省宜宾五粮液集团有限公司"/>
    <x v="1105"/>
    <n v="98500"/>
    <s v="纳福白酒专用礼品袋 3个袋子"/>
    <x v="6"/>
  </r>
  <r>
    <x v="0"/>
    <n v="12259"/>
    <x v="2"/>
    <x v="40"/>
    <s v="五粮液（wuliangye）"/>
    <n v="205649"/>
    <s v="五粮液集团"/>
    <s v="四川省宜宾五粮液集团有限公司"/>
    <x v="1453"/>
    <n v="569899"/>
    <s v="黄金酒手提袋"/>
    <x v="6"/>
  </r>
  <r>
    <x v="0"/>
    <n v="12259"/>
    <x v="2"/>
    <x v="33"/>
    <s v="古井贡"/>
    <n v="84246"/>
    <s v="古井贡集团"/>
    <s v="安徽古井贡酒股份有限公司"/>
    <x v="1454"/>
    <n v="1318796"/>
    <s v="酒仙网 古井贡50度 古井贡酒 桃花春曲500ml*2 白酒"/>
    <x v="6"/>
  </r>
  <r>
    <x v="0"/>
    <n v="12259"/>
    <x v="2"/>
    <x v="40"/>
    <s v="五粮液（WULIANGYE）"/>
    <n v="171672"/>
    <s v="五粮液集团"/>
    <s v="四川省宜宾五粮液集团有限公司"/>
    <x v="1455"/>
    <n v="8675945"/>
    <s v="黄金酒39度五粮液黄金万福 240ml单瓶"/>
    <x v="6"/>
  </r>
  <r>
    <x v="0"/>
    <n v="12259"/>
    <x v="2"/>
    <x v="45"/>
    <s v="茅台（MAOTAI）"/>
    <n v="273942"/>
    <s v="茅台集团"/>
    <s v="中国贵州茅台酒厂（集团）有限责任公司"/>
    <x v="1456"/>
    <n v="7274462"/>
    <s v="黑金王子手提袋"/>
    <x v="6"/>
  </r>
  <r>
    <x v="1"/>
    <n v="12259"/>
    <x v="2"/>
    <x v="40"/>
    <s v="元曲"/>
    <n v="359888"/>
    <s v="五粮液集团"/>
    <s v="四川省宜宾五粮液集团有限公司"/>
    <x v="127"/>
    <n v="32044"/>
    <s v="元曲 浓香型白酒 52度 500ml"/>
    <x v="6"/>
  </r>
  <r>
    <x v="0"/>
    <n v="12259"/>
    <x v="2"/>
    <x v="45"/>
    <s v="老門牌"/>
    <n v="343856"/>
    <s v="茅台集团"/>
    <s v="贵州茅台酒厂技术开发公司"/>
    <x v="138"/>
    <n v="15116"/>
    <s v="茅台集团茅台技开拉萨玛咖酒 拉萨净土 黑玛咖酒500ml礼盒装53度白酒"/>
    <x v="6"/>
  </r>
  <r>
    <x v="1"/>
    <n v="12259"/>
    <x v="2"/>
    <x v="45"/>
    <s v="习酒"/>
    <n v="17981"/>
    <s v="茅台集团"/>
    <s v="贵州茅台酒厂(集团)习酒有限责任公司"/>
    <x v="1457"/>
    <n v="9480621"/>
    <s v="贵州 习酒 金质 53度 100ml 单瓶装"/>
    <x v="6"/>
  </r>
  <r>
    <x v="0"/>
    <n v="12259"/>
    <x v="2"/>
    <x v="45"/>
    <s v="粲酒"/>
    <n v="371623"/>
    <s v="茅台集团"/>
    <s v="贵州茅台（集团）生态农业产业发展有限公司"/>
    <x v="177"/>
    <n v="2248"/>
    <s v="粲酒糯米酒黄酒 清酿甜米酒微醺 乐观小酒礼盒装整箱13度150ml*6瓶【7天内发货】"/>
    <x v="6"/>
  </r>
  <r>
    <x v="0"/>
    <n v="12259"/>
    <x v="2"/>
    <x v="40"/>
    <s v="经典人生"/>
    <n v="355151"/>
    <s v="五粮液集团"/>
    <s v="四川省宜宾五粮液集团有限公司"/>
    <x v="909"/>
    <n v="8034"/>
    <s v="五粮液股份公司出品 52度 浓香型白酒 礼盒装 五粮经典人生 精品 整箱500ml*6"/>
    <x v="6"/>
  </r>
  <r>
    <x v="0"/>
    <n v="12259"/>
    <x v="2"/>
    <x v="45"/>
    <s v="习酒庄园"/>
    <n v="402128"/>
    <s v="茅台集团"/>
    <s v="贵州茅台酒厂（集团）习酒有限责任公司"/>
    <x v="8"/>
    <n v="1124"/>
    <s v="福袋"/>
    <x v="6"/>
  </r>
  <r>
    <x v="1"/>
    <n v="12259"/>
    <x v="2"/>
    <x v="33"/>
    <s v="古井贡酒"/>
    <n v="7523"/>
    <s v="古井贡集团"/>
    <s v="安徽古井贡酒股份有限公司"/>
    <x v="1458"/>
    <n v="4133477"/>
    <s v="礼品袋（适用于古井贡酒年份原浆献礼版50度 500ml）"/>
    <x v="6"/>
  </r>
  <r>
    <x v="1"/>
    <n v="12259"/>
    <x v="2"/>
    <x v="45"/>
    <s v="茅台（MOUTAI）"/>
    <n v="12310"/>
    <s v="茅台集团"/>
    <s v="中国贵州茅台酒厂(集团)有限责任公司"/>
    <x v="1459"/>
    <n v="119720767"/>
    <s v="贵州茅台集团白金酒公司 53度酱香型白酒（贡酒）500mlX6 6瓶箱装"/>
    <x v="6"/>
  </r>
  <r>
    <x v="1"/>
    <n v="12259"/>
    <x v="2"/>
    <x v="40"/>
    <s v="尖庄"/>
    <n v="26631"/>
    <s v="五粮液集团"/>
    <s v="四川省宜宾五粮液集团有限公司"/>
    <x v="1460"/>
    <n v="378357"/>
    <s v="五粮液 股份出品 尖庄曲酒盒装52度500ml*6盒 整箱装"/>
    <x v="6"/>
  </r>
  <r>
    <x v="1"/>
    <n v="1320"/>
    <x v="11"/>
    <x v="34"/>
    <s v="恒顺"/>
    <n v="8265"/>
    <s v="恒顺集团"/>
    <s v="江苏恒顺醋业股份有限公司"/>
    <x v="1461"/>
    <n v="1660369"/>
    <s v="恒顺香醋 镇江特产 酿造食醋 500ml"/>
    <x v="6"/>
  </r>
  <r>
    <x v="0"/>
    <n v="1320"/>
    <x v="11"/>
    <x v="36"/>
    <s v="海天（HADAY）"/>
    <n v="137697"/>
    <s v="海天集团"/>
    <s v="佛山市海天调味食品股份有限公司"/>
    <x v="342"/>
    <n v="7545"/>
    <s v="联合仓 椰树菊花茶 1支+6kg*2海天上等蚝油 1件 新日期"/>
    <x v="6"/>
  </r>
  <r>
    <x v="0"/>
    <n v="1320"/>
    <x v="11"/>
    <x v="45"/>
    <s v="茅台（MOUTAI）"/>
    <n v="12310"/>
    <s v="茅台集团"/>
    <s v="中国贵州茅台酒厂(集团)有限责任公司"/>
    <x v="12"/>
    <n v="70"/>
    <s v="泰国原装进口 MIKU米谷  八宝粥罐头 6罐装 莲子八宝粥罐头"/>
    <x v="6"/>
  </r>
  <r>
    <x v="0"/>
    <n v="1320"/>
    <x v="11"/>
    <x v="40"/>
    <s v="五粮液（WULIANGYE）"/>
    <n v="17815"/>
    <s v="五粮液集团"/>
    <s v="四川省宜宾五粮液集团有限公司"/>
    <x v="1462"/>
    <n v="18202"/>
    <s v="玉尊手提袋"/>
    <x v="6"/>
  </r>
  <r>
    <x v="1"/>
    <n v="1320"/>
    <x v="11"/>
    <x v="36"/>
    <s v="海天"/>
    <n v="7876"/>
    <s v="海天集团"/>
    <s v="佛山市海天调味食品股份有限公司"/>
    <x v="1463"/>
    <n v="8210941"/>
    <s v="海天黄豆酱800g"/>
    <x v="6"/>
  </r>
  <r>
    <x v="1"/>
    <n v="1320"/>
    <x v="11"/>
    <x v="25"/>
    <s v="九阳豆浆"/>
    <n v="309659"/>
    <s v="九阳股份"/>
    <s v="杭州九阳豆业有限公司"/>
    <x v="1086"/>
    <n v="49539"/>
    <s v="九阳豆浆（Joyoung Soymilk）磨豆匠 营养早餐豆奶280ml*6瓶装香甜醇味"/>
    <x v="6"/>
  </r>
  <r>
    <x v="0"/>
    <n v="1320"/>
    <x v="11"/>
    <x v="32"/>
    <s v="千禾"/>
    <n v="75406"/>
    <s v="千禾股份"/>
    <s v="千禾味业食品股份有限公司"/>
    <x v="1464"/>
    <n v="116423"/>
    <s v="千禾 【_零添加酱油】头道原香 特级生抽调味品抖音 500ml"/>
    <x v="6"/>
  </r>
  <r>
    <x v="1"/>
    <n v="1320"/>
    <x v="11"/>
    <x v="35"/>
    <s v="桃李"/>
    <n v="137496"/>
    <s v="桃李公司"/>
    <s v="沈阳桃李面包股份有限公司"/>
    <x v="8"/>
    <n v="72"/>
    <s v="桃李小月饼组合装 芒果蓝莓樱桃水果味豆沙味小月饼20种口味 25g*20块"/>
    <x v="6"/>
  </r>
  <r>
    <x v="0"/>
    <n v="1320"/>
    <x v="11"/>
    <x v="33"/>
    <s v="古井"/>
    <n v="84017"/>
    <s v="古井贡集团"/>
    <s v="安徽古井贡酒股份有限公司"/>
    <x v="58"/>
    <n v="727"/>
    <s v="香飘飘 奶茶 美味升级 30杯 组合装冲调饮品（衢州市柯城区衢江区城区专享）"/>
    <x v="6"/>
  </r>
  <r>
    <x v="0"/>
    <n v="1320"/>
    <x v="11"/>
    <x v="25"/>
    <s v="阳光豆坊"/>
    <n v="159419"/>
    <s v="九阳股份"/>
    <s v="九阳股份有限公司"/>
    <x v="1465"/>
    <n v="62770"/>
    <s v="黑豆九阳绿心黑豆农家自产黑豆豆浆豆原料醋泡黑豆五谷杂粮"/>
    <x v="6"/>
  </r>
  <r>
    <x v="0"/>
    <n v="1320"/>
    <x v="11"/>
    <x v="35"/>
    <s v="桃李"/>
    <n v="137496"/>
    <s v="桃李公司"/>
    <s v="沈阳桃李面包股份有限公司"/>
    <x v="540"/>
    <n v="140969"/>
    <s v="桃李 鸡蛋香松包720g早餐面包肉松口袋手撕小面包食品【10天短保】 【原味（6袋）】沈阳发货"/>
    <x v="6"/>
  </r>
  <r>
    <x v="1"/>
    <n v="1320"/>
    <x v="11"/>
    <x v="36"/>
    <s v="海天（HADAY）"/>
    <n v="137697"/>
    <s v="海天集团"/>
    <s v="佛山市海天调味食品股份有限公司"/>
    <x v="1466"/>
    <n v="2024696"/>
    <s v="海天（HADAY）金标生抽  500ml（新老包装随机发货）"/>
    <x v="6"/>
  </r>
  <r>
    <x v="0"/>
    <n v="1320"/>
    <x v="11"/>
    <x v="34"/>
    <s v="恒顺"/>
    <n v="317216"/>
    <s v="恒顺集团"/>
    <s v="江苏恒顺集团有限公司"/>
    <x v="1467"/>
    <n v="203071"/>
    <s v="镇江香醋K型550ml*12瓶丹阳仓"/>
    <x v="6"/>
  </r>
  <r>
    <x v="1"/>
    <n v="1320"/>
    <x v="11"/>
    <x v="32"/>
    <s v="千禾"/>
    <n v="75406"/>
    <s v="千禾股份"/>
    <s v="千禾味业食品股份有限公司"/>
    <x v="1468"/>
    <n v="2836352"/>
    <s v="千禾 葱姜料酒 酿造调味料酒厨房调料调味品500ml"/>
    <x v="6"/>
  </r>
  <r>
    <x v="0"/>
    <n v="1320"/>
    <x v="11"/>
    <x v="44"/>
    <s v="洋河"/>
    <n v="26909"/>
    <s v="洋河酒厂"/>
    <s v="江苏洋河酒厂股份有限公司"/>
    <x v="329"/>
    <n v="94224"/>
    <s v="洋河青瓷38度浓香型白酒  480ml*6瓶/箱   咸水沽专享"/>
    <x v="6"/>
  </r>
  <r>
    <x v="1"/>
    <n v="1320"/>
    <x v="11"/>
    <x v="25"/>
    <s v="阳光豆坊"/>
    <n v="159419"/>
    <s v="九阳股份"/>
    <s v="九阳股份有限公司"/>
    <x v="1107"/>
    <n v="2839"/>
    <s v="阳光豆坊黑豆豆浆原料750g"/>
    <x v="6"/>
  </r>
  <r>
    <x v="0"/>
    <n v="1320"/>
    <x v="11"/>
    <x v="25"/>
    <s v="九阳豆浆"/>
    <n v="309659"/>
    <s v="九阳股份"/>
    <s v="杭州九阳豆业有限公司"/>
    <x v="119"/>
    <n v="18865"/>
    <s v="九阳豆浆（Joyoung Soymilk）豆奶饮料早餐豆浆香甜醇味 280ml*6瓶 香甜醇味"/>
    <x v="6"/>
  </r>
  <r>
    <x v="0"/>
    <n v="1320"/>
    <x v="11"/>
    <x v="36"/>
    <s v="海天"/>
    <n v="7876"/>
    <s v="海天集团"/>
    <s v="佛山市海天调味食品股份有限公司"/>
    <x v="1469"/>
    <n v="1123345"/>
    <s v="黄豆酱2kg"/>
    <x v="6"/>
  </r>
  <r>
    <x v="0"/>
    <n v="1320"/>
    <x v="11"/>
    <x v="21"/>
    <s v="澳佳宝（Blackmores）"/>
    <n v="153122"/>
    <s v="黛浓有限公司"/>
    <s v="黛浓有限公司"/>
    <x v="177"/>
    <n v="169"/>
    <s v="进口阿诺农场营养即食燕麦片热带水果颗粒果仁谷物早餐冲饮1000g/袋 2袋"/>
    <x v="6"/>
  </r>
  <r>
    <x v="0"/>
    <n v="1320"/>
    <x v="11"/>
    <x v="22"/>
    <s v="GNC"/>
    <n v="171862"/>
    <s v="GNC公司"/>
    <s v="大众营养投资公司"/>
    <x v="12"/>
    <n v="157"/>
    <s v="Bragg有机苹果醋饮料473ml做寿司水果醋浓缩型美国进口 1瓶装"/>
    <x v="6"/>
  </r>
  <r>
    <x v="0"/>
    <n v="16750"/>
    <x v="7"/>
    <x v="21"/>
    <s v="澳佳宝（Blackmores）"/>
    <n v="153122"/>
    <s v="黛浓有限公司"/>
    <s v="黛浓有限公司"/>
    <x v="339"/>
    <n v="121"/>
    <s v="澳佳宝（Blackmores） 维生素E 维E 面霜 补水 保湿滋润 VE冰冰霜 澳洲进口 50g*1支装"/>
    <x v="7"/>
  </r>
  <r>
    <x v="0"/>
    <n v="16750"/>
    <x v="7"/>
    <x v="22"/>
    <s v="GNC"/>
    <n v="171862"/>
    <s v="GNC公司"/>
    <s v="大众营养投资公司"/>
    <x v="909"/>
    <n v="1150"/>
    <s v="泰国去黑头草莓鼻芦荟胶鼻头贴祛黑头水祛粉刺收缩毛孔男女通用收缩毛孔精华液 去黑头鼻贴+毛孔收缩精华液"/>
    <x v="7"/>
  </r>
  <r>
    <x v="0"/>
    <n v="16750"/>
    <x v="7"/>
    <x v="22"/>
    <s v="健安喜（GNC）"/>
    <n v="9120"/>
    <s v="GNC公司"/>
    <s v="大众营养投资公司"/>
    <x v="8"/>
    <n v="340"/>
    <s v="健安喜（GNC） 美国原装进口C芦荟保湿祛痘凝露芦荟胶面霜VC面霜护肤品 芦荟保湿面霜 57g 2瓶装"/>
    <x v="7"/>
  </r>
  <r>
    <x v="1"/>
    <n v="9192"/>
    <x v="18"/>
    <x v="43"/>
    <s v="汤臣倍健（BY-HEALTH）"/>
    <n v="16690"/>
    <s v="汤臣倍健股份"/>
    <s v="汤臣倍健股份有限公司"/>
    <x v="1470"/>
    <n v="26544509"/>
    <s v="汤臣倍健（BY-HEALTH）钙维生素D维生素K软胶囊小包装（30粒）"/>
    <x v="7"/>
  </r>
  <r>
    <x v="0"/>
    <n v="9192"/>
    <x v="18"/>
    <x v="21"/>
    <s v="blackmores"/>
    <n v="165457"/>
    <s v="黛浓有限公司"/>
    <s v="黛浓有限公司"/>
    <x v="649"/>
    <n v="66754"/>
    <s v="澳洲澳佳宝（Blackmores） 小白菊胶囊 缓解头疼 营养师推荐60粒/瓶"/>
    <x v="7"/>
  </r>
  <r>
    <x v="0"/>
    <n v="9192"/>
    <x v="18"/>
    <x v="22"/>
    <s v="GNC"/>
    <n v="171862"/>
    <s v="GNC公司"/>
    <s v="大众营养投资公司"/>
    <x v="1471"/>
    <n v="4259356"/>
    <s v="（买一送一送同款）爱司盟 左旋肉碱 顽固型药 女用减肚子 控制食欲 燃脂减肥瘦身 左旋肉碱"/>
    <x v="7"/>
  </r>
  <r>
    <x v="0"/>
    <n v="9192"/>
    <x v="18"/>
    <x v="21"/>
    <s v="澳佳宝（Blackmores）"/>
    <n v="168710"/>
    <s v="黛浓有限公司"/>
    <s v="黛浓有限公司"/>
    <x v="1472"/>
    <n v="1703677"/>
    <s v="鱼油Blackmores澳佳宝深海鱼油软胶囊 降血压降血脂调节三高 澳洲原装进口 无腥味 400粒"/>
    <x v="7"/>
  </r>
  <r>
    <x v="1"/>
    <n v="9192"/>
    <x v="18"/>
    <x v="22"/>
    <s v="健安喜（GNC）"/>
    <n v="9120"/>
    <s v="GNC公司"/>
    <s v="大众营养投资公司"/>
    <x v="1473"/>
    <n v="3183697"/>
    <s v="美国进口 健安喜（GNC）铬元素片 调节血糖 500mcg*90片"/>
    <x v="7"/>
  </r>
  <r>
    <x v="0"/>
    <n v="9192"/>
    <x v="18"/>
    <x v="40"/>
    <s v="国鼎"/>
    <n v="73195"/>
    <s v="五粮液集团"/>
    <s v="四川省宜宾五粮液集团保健酒有限责任公司"/>
    <x v="833"/>
    <n v="26296"/>
    <s v="国鼎牛樟芝胶囊浓缩锭600mg*60粒 台湾原装滴丸 进口牛樟菇 组合装"/>
    <x v="7"/>
  </r>
  <r>
    <x v="0"/>
    <n v="9192"/>
    <x v="18"/>
    <x v="31"/>
    <s v="自然之宝"/>
    <n v="204012"/>
    <s v="自然之宝公司"/>
    <s v="自然之宝公司"/>
    <x v="1474"/>
    <n v="916888"/>
    <s v="自然之宝（Nature’s Bounty） 【加拿大直邮】Nature's 自然之宝胶原蛋白软糖"/>
    <x v="7"/>
  </r>
  <r>
    <x v="0"/>
    <n v="9192"/>
    <x v="18"/>
    <x v="6"/>
    <s v="海尔（Haier）"/>
    <n v="7817"/>
    <s v="海尔集团"/>
    <s v="青岛海尔投资发展有限公司"/>
    <x v="813"/>
    <n v="187087"/>
    <s v="血压计配件两件套 电源适配器+体温计"/>
    <x v="7"/>
  </r>
  <r>
    <x v="0"/>
    <n v="9192"/>
    <x v="18"/>
    <x v="21"/>
    <s v="BLACKMORES"/>
    <n v="153835"/>
    <s v="黛浓有限公司"/>
    <s v="黛浓有限公司"/>
    <x v="1475"/>
    <n v="99889"/>
    <s v="益生菌Life Space澳洲进口 益生菌胶囊 成人益生菌胶囊60粒"/>
    <x v="7"/>
  </r>
  <r>
    <x v="0"/>
    <n v="9192"/>
    <x v="18"/>
    <x v="22"/>
    <s v="健安喜（GNC）"/>
    <n v="152124"/>
    <s v="GNC公司"/>
    <s v="大众营养投资公司"/>
    <x v="1476"/>
    <n v="763225"/>
    <s v="进口增强性能力保健品 锯棕榈软胶囊 慢性前列腺炎药 肥大增生 备孕男 改善尿频尿急尿不尽药片 60粒*3瓶装"/>
    <x v="7"/>
  </r>
  <r>
    <x v="1"/>
    <n v="9192"/>
    <x v="18"/>
    <x v="43"/>
    <s v="天然博士"/>
    <n v="283125"/>
    <s v="汤臣倍健股份"/>
    <s v="汤臣倍健股份有限公司"/>
    <x v="1477"/>
    <n v="243075"/>
    <s v="汤臣倍健 天然博士幼儿儿童维生素A维生素D胶囊 宝宝适用 40粒/盒"/>
    <x v="7"/>
  </r>
  <r>
    <x v="0"/>
    <n v="9192"/>
    <x v="18"/>
    <x v="21"/>
    <s v="Blackmores"/>
    <n v="144123"/>
    <s v="黛浓有限公司"/>
    <s v="质控聚合品牌"/>
    <x v="1478"/>
    <n v="48559"/>
    <s v="澳洲进口澳佳宝 omega 三倍浓缩 深海鱼油 无腥味 三倍鱼油  150粒3瓶"/>
    <x v="7"/>
  </r>
  <r>
    <x v="0"/>
    <n v="9192"/>
    <x v="18"/>
    <x v="43"/>
    <s v="汤臣倍健（BY-HEALTH）"/>
    <n v="16690"/>
    <s v="汤臣倍健股份"/>
    <s v="汤臣倍健股份有限公司"/>
    <x v="1479"/>
    <n v="17474411"/>
    <s v="￥领卷下单立减  加送神秘礼包】汤臣倍健蛋白粉蛋白质粉450g成人孕妇中老年人增强免疫力 450g+150*2+神秘"/>
    <x v="7"/>
  </r>
  <r>
    <x v="0"/>
    <n v="9192"/>
    <x v="18"/>
    <x v="34"/>
    <s v="恒顺"/>
    <n v="8265"/>
    <s v="恒顺集团"/>
    <s v="江苏恒顺醋业股份有限公司"/>
    <x v="63"/>
    <n v="784"/>
    <s v="恒顺 蜂蜜醋苹果醋香妃醋枸杞醋礼盒饮用型香醋健康饮品60ml*4盒组合装 香妃醋60ml*4盒"/>
    <x v="7"/>
  </r>
  <r>
    <x v="0"/>
    <n v="9192"/>
    <x v="18"/>
    <x v="43"/>
    <s v="健力多（KEYLID）"/>
    <n v="59433"/>
    <s v="汤臣倍健股份"/>
    <s v="汤臣倍健股份有限公司"/>
    <x v="1480"/>
    <n v="715917"/>
    <s v="（赠品）汤臣倍健 健力多氨糖软骨素40粒 特惠装（不出售勿拍）"/>
    <x v="7"/>
  </r>
  <r>
    <x v="1"/>
    <n v="9192"/>
    <x v="18"/>
    <x v="31"/>
    <s v="自然之宝"/>
    <n v="94564"/>
    <s v="自然之宝公司"/>
    <s v="自然之宝公司"/>
    <x v="1481"/>
    <n v="88859"/>
    <s v="自然之宝（Nature’s bounty）鱼油深海鱼油软胶囊（辅助降血脂）1000mg* 100粒"/>
    <x v="7"/>
  </r>
  <r>
    <x v="0"/>
    <n v="9192"/>
    <x v="18"/>
    <x v="21"/>
    <s v="澳佳宝（BLACKMORES）"/>
    <n v="163991"/>
    <s v="黛浓有限公司"/>
    <s v="黛浓有限公司"/>
    <x v="1343"/>
    <n v="183118"/>
    <s v="澳洲进口澳佳宝Blackmores叶黄素护眼宁越橘蓝莓维生素A护眼片眼药水缓解眼睛视疲劳护眼明目 越橘蓝莓护眼"/>
    <x v="7"/>
  </r>
  <r>
    <x v="0"/>
    <n v="9192"/>
    <x v="18"/>
    <x v="5"/>
    <s v="南洋"/>
    <n v="346566"/>
    <s v="苏泊尔集团"/>
    <s v="杭州苏泊尔南洋药业有限公司"/>
    <x v="335"/>
    <n v="899"/>
    <s v="送棉签】南洋盐酸特比萘芬喷雾剂15ml"/>
    <x v="7"/>
  </r>
  <r>
    <x v="1"/>
    <n v="9192"/>
    <x v="18"/>
    <x v="6"/>
    <s v="海尔（Haier）"/>
    <n v="7817"/>
    <s v="海尔集团"/>
    <s v="青岛海尔投资发展有限公司"/>
    <x v="63"/>
    <n v="11957"/>
    <s v="海尔（Haier）雾化器 HT-WH01B 儿童成人老人雾化机家用雾化仪"/>
    <x v="7"/>
  </r>
  <r>
    <x v="1"/>
    <n v="9192"/>
    <x v="18"/>
    <x v="21"/>
    <s v="澳佳宝（Blackmores）"/>
    <n v="21324"/>
    <s v="黛浓有限公司"/>
    <s v="质控聚合品牌"/>
    <x v="1482"/>
    <n v="1280123"/>
    <s v="澳洲进口 澳佳宝（Blackmores）高浓缩辅酶Q10胶囊 保护心脏 150mg 30粒"/>
    <x v="7"/>
  </r>
  <r>
    <x v="0"/>
    <n v="9192"/>
    <x v="18"/>
    <x v="6"/>
    <s v="海尔"/>
    <n v="42275"/>
    <s v="海尔集团"/>
    <s v="青岛海尔投资发展有限公司"/>
    <x v="612"/>
    <n v="527"/>
    <s v="飞利浦（PHILIPS） 制氧机3L升用湿化杯湿化加湿瓶 连接管 3L湿化杯+连接管"/>
    <x v="7"/>
  </r>
  <r>
    <x v="1"/>
    <n v="9192"/>
    <x v="18"/>
    <x v="43"/>
    <s v="健力多（KEYLID）"/>
    <n v="59433"/>
    <s v="汤臣倍健股份"/>
    <s v="汤臣倍健股份有限公司"/>
    <x v="1483"/>
    <n v="3243710"/>
    <s v="汤臣倍健 健力多钙片 钙加维生素D片  180片量贩礼盒装"/>
    <x v="7"/>
  </r>
  <r>
    <x v="1"/>
    <n v="6196"/>
    <x v="14"/>
    <x v="5"/>
    <s v="苏泊尔（SUPOR）"/>
    <n v="16425"/>
    <s v="苏泊尔集团"/>
    <s v="浙江苏泊尔股份有限公司"/>
    <x v="1484"/>
    <n v="32763233"/>
    <s v="苏泊尔（SUPOR）好帮手不锈钢双层复底蒸锅SZ28B5"/>
    <x v="7"/>
  </r>
  <r>
    <x v="1"/>
    <n v="6196"/>
    <x v="14"/>
    <x v="29"/>
    <s v="华帝（VATTI）"/>
    <n v="8485"/>
    <s v="华帝股份"/>
    <s v="华帝股份有限公司"/>
    <x v="1485"/>
    <n v="22545"/>
    <s v="华帝（VATTI）砧板套装整竹切菜板两件套案板多用切菜剁肉擀面板D514"/>
    <x v="7"/>
  </r>
  <r>
    <x v="0"/>
    <n v="6196"/>
    <x v="14"/>
    <x v="29"/>
    <s v="华帝（VATTI）"/>
    <n v="8485"/>
    <s v="华帝股份"/>
    <s v="华帝股份有限公司"/>
    <x v="1486"/>
    <n v="39757"/>
    <s v="华帝（VATTI）锅铲硅胶护锅铲不粘锅平底锅炒锅煎锅专用铲子 加长硅胶锅铲（不粘锅专用）"/>
    <x v="7"/>
  </r>
  <r>
    <x v="0"/>
    <n v="6196"/>
    <x v="14"/>
    <x v="7"/>
    <s v="美的（Midea）"/>
    <n v="12380"/>
    <s v="美的集团"/>
    <s v="美的集团股份有限公司"/>
    <x v="1487"/>
    <n v="362089"/>
    <s v="饮水机水壶304不锈钢烧水壶803/925/926/801沸腾胆1L加热壶"/>
    <x v="7"/>
  </r>
  <r>
    <x v="0"/>
    <n v="6196"/>
    <x v="14"/>
    <x v="45"/>
    <s v="茅台迎宾酒"/>
    <n v="113655"/>
    <s v="茅台集团"/>
    <s v="中国贵州茅台酒厂(集团)有限责任公司"/>
    <x v="16"/>
    <n v="0"/>
    <s v="赠品勿拍【茅台白金酒酒具套装】"/>
    <x v="7"/>
  </r>
  <r>
    <x v="0"/>
    <n v="6196"/>
    <x v="14"/>
    <x v="7"/>
    <s v="美的"/>
    <n v="160060"/>
    <s v="美的集团"/>
    <s v="美的集团股份有限公司"/>
    <x v="1488"/>
    <n v="179342"/>
    <s v="通用型美的电风扇配件FS40-15F1/FS40-13C落地扇底盘固定底座地盘"/>
    <x v="7"/>
  </r>
  <r>
    <x v="1"/>
    <n v="6196"/>
    <x v="14"/>
    <x v="25"/>
    <s v="九阳（Joyoung）"/>
    <n v="9774"/>
    <s v="九阳股份"/>
    <s v="九阳股份有限公司"/>
    <x v="1489"/>
    <n v="1869555"/>
    <s v="九阳（Joyoung）蒸锅电磁炉通用不锈钢26cm双层复底燃煤气可立锅盖蒸笼ZGB2605"/>
    <x v="7"/>
  </r>
  <r>
    <x v="0"/>
    <n v="6196"/>
    <x v="14"/>
    <x v="25"/>
    <s v="九阳（Joyoung）"/>
    <n v="9774"/>
    <s v="九阳股份"/>
    <s v="九阳股份有限公司"/>
    <x v="1490"/>
    <n v="78084"/>
    <s v="美的（Midea） 蒸锅 二层 不锈钢锅 26CM复底锅 ZG26Z01"/>
    <x v="7"/>
  </r>
  <r>
    <x v="0"/>
    <n v="6196"/>
    <x v="14"/>
    <x v="40"/>
    <s v="五粮液（WULIANGYE）"/>
    <n v="17815"/>
    <s v="五粮液集团"/>
    <s v="四川省宜宾五粮液集团有限公司"/>
    <x v="342"/>
    <n v="9812"/>
    <s v="陶瓷酒具套装 酒壶 白酒杯烈酒杯 小酒盅 清酒具（礼品图案随机赠送）"/>
    <x v="7"/>
  </r>
  <r>
    <x v="0"/>
    <n v="6196"/>
    <x v="14"/>
    <x v="20"/>
    <s v="飞科（FLYCO）"/>
    <n v="6736"/>
    <s v="飞科股份"/>
    <s v="上海飞科电器股份有限公司"/>
    <x v="309"/>
    <n v="2653"/>
    <s v="富光 保温壶 家用咖啡壶 2L灵动系列304不锈钢真空水壶WFZ6020-2000 金色"/>
    <x v="7"/>
  </r>
  <r>
    <x v="1"/>
    <n v="6196"/>
    <x v="14"/>
    <x v="7"/>
    <s v="美的（Midea）"/>
    <n v="12380"/>
    <s v="美的集团"/>
    <s v="美的集团股份有限公司"/>
    <x v="1491"/>
    <n v="106313"/>
    <s v="美的（Midea）锅具套装不粘三件套锅含炒锅煎锅汤锅电磁炉燃气灶通用MP-SL0302A"/>
    <x v="7"/>
  </r>
  <r>
    <x v="0"/>
    <n v="6196"/>
    <x v="14"/>
    <x v="5"/>
    <s v="苏泊尔（SUPOR）"/>
    <n v="183438"/>
    <s v="苏泊尔集团"/>
    <s v="苏泊尔集团有限公司"/>
    <x v="1492"/>
    <n v="35145256"/>
    <s v="？？？苏泊尔（SUPOR） 苏泊尔火锅锅具 304不锈钢复底火锅盆汤锅大清汤锅鸳鸯电火锅电磁炉边 清汤锅 30cm"/>
    <x v="7"/>
  </r>
  <r>
    <x v="0"/>
    <n v="13314"/>
    <x v="3"/>
    <x v="5"/>
    <s v="南洋"/>
    <n v="346566"/>
    <s v="苏泊尔集团"/>
    <s v="杭州苏泊尔南洋药业有限公司"/>
    <x v="12"/>
    <n v="120"/>
    <s v="南洋 补白颗粒 15g*9袋 1盒"/>
    <x v="7"/>
  </r>
  <r>
    <x v="0"/>
    <n v="9847"/>
    <x v="21"/>
    <x v="6"/>
    <s v="海尔（Haier）"/>
    <n v="7817"/>
    <s v="海尔集团"/>
    <s v="青岛海尔投资发展有限公司"/>
    <x v="774"/>
    <n v="1389295"/>
    <s v="海尔衣柜定制推拉门全屋定制卧室整体衣柜衣橱定做现代简约午后时光 预付金"/>
    <x v="7"/>
  </r>
  <r>
    <x v="0"/>
    <n v="1620"/>
    <x v="13"/>
    <x v="22"/>
    <s v="GNC"/>
    <n v="171862"/>
    <s v="GNC公司"/>
    <s v="大众营养投资公司"/>
    <x v="332"/>
    <n v="1896"/>
    <s v="钙片成人补钙 孕妇钙片中老年钙片防止骨质疏松澳洲进口swisseD3钙片 150粒"/>
    <x v="7"/>
  </r>
  <r>
    <x v="0"/>
    <n v="1620"/>
    <x v="13"/>
    <x v="20"/>
    <s v="飞科（FLYCO）"/>
    <n v="6736"/>
    <s v="飞科股份"/>
    <s v="上海飞科电器股份有限公司"/>
    <x v="332"/>
    <n v="1459"/>
    <s v="飞科（FLYCO）FS357旋转式三刀头全身水洗电动充电剃须刀 刮胡须刀土豪金刮胡刀"/>
    <x v="7"/>
  </r>
  <r>
    <x v="0"/>
    <n v="15901"/>
    <x v="6"/>
    <x v="20"/>
    <s v="飞科（FLYCO）"/>
    <n v="6736"/>
    <s v="飞科股份"/>
    <s v="上海飞科电器股份有限公司"/>
    <x v="1493"/>
    <n v="12660"/>
    <s v="飞科（FLYCO）除毛球修剪器充电式去剪毛衣服衣物刮吸毛球器剃打脱毛机家用去球器衣服除毛器 FR5221"/>
    <x v="7"/>
  </r>
  <r>
    <x v="0"/>
    <n v="737"/>
    <x v="8"/>
    <x v="6"/>
    <s v="海尔"/>
    <n v="42275"/>
    <s v="海尔集团"/>
    <s v="青岛海尔投资发展有限公司"/>
    <x v="1494"/>
    <n v="12392247"/>
    <s v="海尔（Haier）移动空调家用单冷大1匹/1.5匹可移动一体机免安装独立式除湿厨房空调柜机 KYR-36/A(冷暖一体"/>
    <x v="7"/>
  </r>
  <r>
    <x v="1"/>
    <n v="737"/>
    <x v="8"/>
    <x v="30"/>
    <s v="比佛利（BEVERLY）"/>
    <n v="214560"/>
    <s v="小天鹅股份"/>
    <s v="无锡小天鹅股份有限公司"/>
    <x v="63"/>
    <n v="182034"/>
    <s v="比佛利 BEVERLY 8公斤变频洗烘一体滚筒洗衣机 TFT彩屏 奢华品味之选 BVL1D80TG6"/>
    <x v="7"/>
  </r>
  <r>
    <x v="0"/>
    <n v="737"/>
    <x v="8"/>
    <x v="38"/>
    <s v="科沃斯（Ecovacs）"/>
    <n v="10468"/>
    <s v="科沃斯股份"/>
    <s v="科沃斯机器人有限公司"/>
    <x v="1495"/>
    <n v="9936723"/>
    <s v="科沃斯（Ecovacs）空气净化机器人沁宝AA30（ KJ600G-A30）移动式空气净化器"/>
    <x v="7"/>
  </r>
  <r>
    <x v="1"/>
    <n v="737"/>
    <x v="8"/>
    <x v="15"/>
    <s v="格力（GREE）"/>
    <n v="7420"/>
    <s v="格力集团"/>
    <s v="珠海格力电器股份有限公司"/>
    <x v="1496"/>
    <n v="215377471"/>
    <s v="润典 格力 GREE KFR-35W/FNhD06-A1"/>
    <x v="7"/>
  </r>
  <r>
    <x v="1"/>
    <n v="737"/>
    <x v="8"/>
    <x v="1"/>
    <s v="酷开"/>
    <n v="53513"/>
    <s v="创维集团"/>
    <s v="深圳创维-RGB电子有限公司"/>
    <x v="1497"/>
    <n v="40923968"/>
    <s v="酷开（coocaa）Live-2电视音响回音壁5.1家庭影院套装客厅无线低音炮蓝牙壁挂音箱 木质 金属"/>
    <x v="7"/>
  </r>
  <r>
    <x v="0"/>
    <n v="737"/>
    <x v="8"/>
    <x v="9"/>
    <s v="TCL"/>
    <n v="188749"/>
    <s v="TCL集团"/>
    <s v="TCL集团股份有限公司"/>
    <x v="1498"/>
    <n v="97637604"/>
    <s v="（一机四芯）TCL净水器家用直饮自来水过滤器 厨房净化器水龙头滤水器净水机 升级版"/>
    <x v="7"/>
  </r>
  <r>
    <x v="0"/>
    <n v="737"/>
    <x v="8"/>
    <x v="15"/>
    <s v="大松（TOSOT）"/>
    <n v="151700"/>
    <s v="格力集团"/>
    <s v="珠海格力电器股份有限公司"/>
    <x v="1499"/>
    <n v="243602"/>
    <s v="格力（TOSTO）大松 NDY06-26 取暖器家用电热油汀13片节能电暖器取暖气电热器 油汀13片NDY07-X6026"/>
    <x v="7"/>
  </r>
  <r>
    <x v="1"/>
    <n v="737"/>
    <x v="8"/>
    <x v="7"/>
    <s v="美的（Midea）"/>
    <n v="12380"/>
    <s v="美的集团"/>
    <s v="美的集团股份有限公司"/>
    <x v="1500"/>
    <n v="967844310"/>
    <s v="美的（midea）FZ10-15BW 塔扇/电风扇/无叶风扇"/>
    <x v="7"/>
  </r>
  <r>
    <x v="1"/>
    <n v="737"/>
    <x v="8"/>
    <x v="25"/>
    <s v="九阳（Joyoung）"/>
    <n v="9774"/>
    <s v="九阳股份"/>
    <s v="九阳股份有限公司"/>
    <x v="1501"/>
    <n v="110795077"/>
    <s v="女神玻璃杯 随手杯"/>
    <x v="7"/>
  </r>
  <r>
    <x v="0"/>
    <n v="737"/>
    <x v="8"/>
    <x v="20"/>
    <s v="飞科（FLYCO）"/>
    <n v="6736"/>
    <s v="飞科股份"/>
    <s v="上海飞科电器股份有限公司"/>
    <x v="1502"/>
    <n v="16464860"/>
    <s v="（非飞科品牌）理发器赠品   剪刀 理发模型 海绵刷"/>
    <x v="7"/>
  </r>
  <r>
    <x v="0"/>
    <n v="737"/>
    <x v="8"/>
    <x v="6"/>
    <s v="小精灵"/>
    <n v="102340"/>
    <s v="海尔集团"/>
    <s v="海尔集团公司"/>
    <x v="1503"/>
    <n v="1399"/>
    <s v="海尔森罗专卖店赠品 晒单返现20元红包 咨询在线客服（不发货） 账号绑定"/>
    <x v="7"/>
  </r>
  <r>
    <x v="1"/>
    <n v="737"/>
    <x v="8"/>
    <x v="30"/>
    <s v="小天鹅（LittleSwan）"/>
    <n v="162528"/>
    <s v="小天鹅股份"/>
    <s v="无锡小天鹅股份有限公司"/>
    <x v="1504"/>
    <n v="119086221"/>
    <s v="小天鹅（LittleSwan）烘干机 干衣机 低温烘干 衣干即停 轻柔护衣 热泵烘干机 8公斤TH80-H002G"/>
    <x v="7"/>
  </r>
  <r>
    <x v="0"/>
    <n v="737"/>
    <x v="8"/>
    <x v="7"/>
    <s v="美的（Midea）"/>
    <n v="219501"/>
    <s v="美的集团"/>
    <s v="美的集团股份有限公司"/>
    <x v="1505"/>
    <n v="242105460"/>
    <s v="（虚拟卡片 不是实物 ）全国联保 送货上门4008899315预约 免费上门服务 终生维修 红色"/>
    <x v="7"/>
  </r>
  <r>
    <x v="0"/>
    <n v="737"/>
    <x v="8"/>
    <x v="30"/>
    <s v="小天鹅（LittleSwan）"/>
    <n v="162528"/>
    <s v="小天鹅股份"/>
    <s v="无锡小天鹅股份有限公司"/>
    <x v="1506"/>
    <n v="30743432"/>
    <s v="高端保温杯、高端电烤箱、美的榨汁机 三选一（一个ID一个赠品 晒单寄出） 赠品慎拍"/>
    <x v="7"/>
  </r>
  <r>
    <x v="0"/>
    <n v="737"/>
    <x v="8"/>
    <x v="6"/>
    <s v="海尔（Haier）"/>
    <n v="7817"/>
    <s v="海尔集团"/>
    <s v="青岛海尔投资发展有限公司"/>
    <x v="1507"/>
    <n v="256120345"/>
    <s v="！！！国庆节不用打问号，亏本价只卖899！！！ 海尔洗衣机全自动波轮6公斤XQB60-M12699T"/>
    <x v="7"/>
  </r>
  <r>
    <x v="1"/>
    <n v="737"/>
    <x v="8"/>
    <x v="20"/>
    <s v="飞科（FLYCO）"/>
    <n v="6736"/>
    <s v="飞科股份"/>
    <s v="上海飞科电器股份有限公司"/>
    <x v="1508"/>
    <n v="54033940"/>
    <s v="飞科（FLYCO）电吹风机家用FH6651吹风筒负离子可折叠 1600W"/>
    <x v="7"/>
  </r>
  <r>
    <x v="0"/>
    <n v="737"/>
    <x v="8"/>
    <x v="30"/>
    <s v="比佛利（BEVERLY）"/>
    <n v="214560"/>
    <s v="小天鹅股份"/>
    <s v="无锡小天鹅股份有限公司"/>
    <x v="1275"/>
    <n v="264695"/>
    <s v="补差链接"/>
    <x v="7"/>
  </r>
  <r>
    <x v="0"/>
    <n v="737"/>
    <x v="8"/>
    <x v="29"/>
    <s v="华帝（VATTI）"/>
    <n v="8485"/>
    <s v="华帝股份"/>
    <s v="华帝股份有限公司"/>
    <x v="1509"/>
    <n v="26928819"/>
    <s v="顺丰送货入户"/>
    <x v="7"/>
  </r>
  <r>
    <x v="0"/>
    <n v="737"/>
    <x v="8"/>
    <x v="25"/>
    <s v="Onecup"/>
    <n v="234777"/>
    <s v="九阳股份"/>
    <s v="九阳股份有限公司"/>
    <x v="427"/>
    <n v="3781"/>
    <s v="九阳（joyoung）Onecup 陶瓷创意马克杯 精品咖啡杯 创意款 简约"/>
    <x v="7"/>
  </r>
  <r>
    <x v="0"/>
    <n v="737"/>
    <x v="8"/>
    <x v="25"/>
    <s v="九阳（Joyoung）"/>
    <n v="9774"/>
    <s v="九阳股份"/>
    <s v="九阳股份有限公司"/>
    <x v="1510"/>
    <n v="46874136"/>
    <s v="飞科（FLYCO）剃须刀 电动充电式刮胡子刀 男士双刀头便携剃胡须刀须刨刀 博锐PS195"/>
    <x v="7"/>
  </r>
  <r>
    <x v="1"/>
    <n v="737"/>
    <x v="8"/>
    <x v="41"/>
    <s v="老板（Robam）"/>
    <n v="11026"/>
    <s v="老板电器"/>
    <s v="杭州老板电器股份有限公司"/>
    <x v="1511"/>
    <n v="70812440"/>
    <s v="老板（Robam）魔厨MAX 侧吸式挥手爆炒抽油烟机灶具蒸箱套装（天然气）27A3H+56B0T+S273"/>
    <x v="7"/>
  </r>
  <r>
    <x v="0"/>
    <n v="737"/>
    <x v="8"/>
    <x v="1"/>
    <s v="酷开"/>
    <n v="53513"/>
    <s v="创维集团"/>
    <s v="深圳创维-RGB电子有限公司"/>
    <x v="1378"/>
    <n v="1087961"/>
    <s v="酷开（coocaa）创维酷开65K6S 65英寸LGD 4K全面屏 2+16G人工智能防蓝光护眼电视"/>
    <x v="7"/>
  </r>
  <r>
    <x v="0"/>
    <n v="737"/>
    <x v="8"/>
    <x v="41"/>
    <s v="名气（MQ）"/>
    <n v="375522"/>
    <s v="老板电器"/>
    <s v="杭州老板实业集团有限公司"/>
    <x v="138"/>
    <n v="15606"/>
    <s v="老板MQ/名气烟灶套装365C+631B 侧吸式抽油烟机燃气双灶天然气灶 天然气"/>
    <x v="7"/>
  </r>
  <r>
    <x v="1"/>
    <n v="737"/>
    <x v="8"/>
    <x v="1"/>
    <s v="创维（Skyworth）"/>
    <n v="5565"/>
    <s v="创维集团"/>
    <s v="创维集团有限公司"/>
    <x v="1512"/>
    <n v="144075600"/>
    <s v="创维（Skyworth）XQG90-C15NCi 9公斤大容量变频滚筒洗衣机 智能wifi控制 12种洗涤模式 节能静音(淡雅银)"/>
    <x v="7"/>
  </r>
  <r>
    <x v="0"/>
    <n v="737"/>
    <x v="8"/>
    <x v="6"/>
    <s v="卡萨帝（kasadi）"/>
    <n v="106554"/>
    <s v="海尔集团"/>
    <s v="海尔集团公司"/>
    <x v="1513"/>
    <n v="4772674"/>
    <s v="运费及补差链接  请与客服协商沟通后购买对应数量 不单独发货 单拍不发货！！！！ 运费补差链接"/>
    <x v="7"/>
  </r>
  <r>
    <x v="1"/>
    <n v="737"/>
    <x v="8"/>
    <x v="6"/>
    <s v="卡萨帝（kasadi）"/>
    <n v="106554"/>
    <s v="海尔集团"/>
    <s v="海尔集团公司"/>
    <x v="123"/>
    <n v="2450734"/>
    <s v="卡萨帝（（Casarte））BCD-621WDVZU1 621升变频风冷无霜十字对开门冰箱 细胞级养鲜 干湿分储 智能物联"/>
    <x v="7"/>
  </r>
  <r>
    <x v="0"/>
    <n v="737"/>
    <x v="8"/>
    <x v="15"/>
    <s v="TOSOT"/>
    <n v="239469"/>
    <s v="格力集团"/>
    <s v="珠海格力电器股份有限公司"/>
    <x v="122"/>
    <n v="2274"/>
    <s v="格力大松空调扇遥控预约定时冷气扇家用冷风扇静音立式移动冷风机小空调扇KS-0505D"/>
    <x v="7"/>
  </r>
  <r>
    <x v="1"/>
    <n v="737"/>
    <x v="8"/>
    <x v="15"/>
    <s v="晶弘（KINGHOME）"/>
    <n v="22062"/>
    <s v="格力集团"/>
    <s v="合肥晶弘电器有限公司"/>
    <x v="10"/>
    <n v="7817"/>
    <s v="晶弘（KINGHOME）格力制造 202升变温冷柜冷藏、微冻、冷冻、速冻转换 格力晶弘 BC/BD-202D2/白色"/>
    <x v="7"/>
  </r>
  <r>
    <x v="1"/>
    <n v="737"/>
    <x v="8"/>
    <x v="6"/>
    <s v="海尔（Haier）"/>
    <n v="7817"/>
    <s v="海尔集团"/>
    <s v="青岛海尔投资发展有限公司"/>
    <x v="1514"/>
    <n v="544784933"/>
    <s v="海尔（haier）母婴空气净化器家用除甲醛除雾霾净化二手烟负离子静音款KJ450F-HY01A（Z）"/>
    <x v="7"/>
  </r>
  <r>
    <x v="0"/>
    <n v="737"/>
    <x v="8"/>
    <x v="1"/>
    <s v="创维（Skyworth）"/>
    <n v="217182"/>
    <s v="创维集团"/>
    <s v="深圳创维-RGB电子有限公司"/>
    <x v="1515"/>
    <n v="19144916"/>
    <s v="（Skyworth）75英寸75A7 金属机身人工智能HDR 4K超高清智能互联网液晶电视机 防蓝光2018年新款"/>
    <x v="7"/>
  </r>
  <r>
    <x v="1"/>
    <n v="737"/>
    <x v="8"/>
    <x v="9"/>
    <s v="TCL"/>
    <n v="156912"/>
    <s v="TCL集团"/>
    <s v="TCL集团股份有限公司"/>
    <x v="1516"/>
    <n v="265604741"/>
    <s v="电话机赠品 戒指支架 新款手机创意懒人指环旋转支架潮流 苹果6指环扣（颜色随机）"/>
    <x v="7"/>
  </r>
  <r>
    <x v="0"/>
    <n v="737"/>
    <x v="8"/>
    <x v="7"/>
    <s v="美的（midea）"/>
    <n v="341185"/>
    <s v="美的集团"/>
    <s v="美的集团股份有限公司"/>
    <x v="332"/>
    <n v="20932"/>
    <s v="美的（Midea）45升双温冷藏冷冻家用小型迷你电冰箱小冷冻冷柜 宿舍 租房 办公神器BC-45M"/>
    <x v="7"/>
  </r>
  <r>
    <x v="1"/>
    <n v="737"/>
    <x v="8"/>
    <x v="6"/>
    <s v="统帅（Leader）"/>
    <n v="22186"/>
    <s v="海尔集团"/>
    <s v="青岛乐家电器有限公司"/>
    <x v="1517"/>
    <n v="28590137"/>
    <s v="统帅（Leader）钢化玻璃 燃气灶具 双灶嵌入式 台嵌两用JZY-QI303B(液化气) 海尔 荣誉出品"/>
    <x v="7"/>
  </r>
  <r>
    <x v="1"/>
    <n v="737"/>
    <x v="8"/>
    <x v="5"/>
    <s v="苏泊尔（SUPOR）"/>
    <n v="16425"/>
    <s v="苏泊尔集团"/>
    <s v="浙江苏泊尔股份有限公司"/>
    <x v="1518"/>
    <n v="164067682"/>
    <s v="苏泊尔（SUPOR）鲜呼吸100 快速电压力锅 IH电磁加热 可中途加菜  SY-50FH9072Q 5L高压锅"/>
    <x v="7"/>
  </r>
  <r>
    <x v="0"/>
    <n v="737"/>
    <x v="8"/>
    <x v="41"/>
    <s v="老板（Robam）"/>
    <n v="11026"/>
    <s v="老板电器"/>
    <s v="杭州老板电器股份有限公司"/>
    <x v="1519"/>
    <n v="18535219"/>
    <s v="高端水槽+砧板"/>
    <x v="7"/>
  </r>
  <r>
    <x v="0"/>
    <n v="737"/>
    <x v="8"/>
    <x v="38"/>
    <s v="泰怡凯（TEK）"/>
    <n v="22423"/>
    <s v="科沃斯股份"/>
    <s v="科沃斯机器人有限公司"/>
    <x v="906"/>
    <n v="129693"/>
    <s v="运费补拍链接"/>
    <x v="7"/>
  </r>
  <r>
    <x v="0"/>
    <n v="737"/>
    <x v="8"/>
    <x v="6"/>
    <s v="模卡（MOOKA）"/>
    <n v="56816"/>
    <s v="海尔集团"/>
    <s v="青岛海尔电子有限公司"/>
    <x v="309"/>
    <n v="40735"/>
    <s v="海尔模卡（MOOKA）32A6M 32英寸智能网络WiFi高清LED液晶平板电视 黑色"/>
    <x v="7"/>
  </r>
  <r>
    <x v="0"/>
    <n v="737"/>
    <x v="8"/>
    <x v="7"/>
    <s v="美的"/>
    <n v="160060"/>
    <s v="美的集团"/>
    <s v="美的集团股份有限公司"/>
    <x v="768"/>
    <n v="269793"/>
    <s v="美的（Midea）暗光小太阳NPS10-15B 家用取暖器电暖器 速热可升降摇头 电热扇暖风机电暖气"/>
    <x v="7"/>
  </r>
  <r>
    <x v="0"/>
    <n v="737"/>
    <x v="8"/>
    <x v="29"/>
    <s v="百得（BEST）"/>
    <n v="40254"/>
    <s v="华帝股份"/>
    <s v="中山百得厨卫有限公司"/>
    <x v="1520"/>
    <n v="17507925"/>
    <s v="运费链接"/>
    <x v="7"/>
  </r>
  <r>
    <x v="0"/>
    <n v="737"/>
    <x v="8"/>
    <x v="6"/>
    <s v="统帅（Leader）"/>
    <n v="22186"/>
    <s v="海尔集团"/>
    <s v="青岛乐家电器有限公司"/>
    <x v="1521"/>
    <n v="14353649"/>
    <s v="邮费补差专拍 运费差价 专用链接 单拍无效 邮费补差 洗衣机"/>
    <x v="7"/>
  </r>
  <r>
    <x v="0"/>
    <n v="737"/>
    <x v="8"/>
    <x v="5"/>
    <s v="苏泊尔（SUPOR）"/>
    <n v="183438"/>
    <s v="苏泊尔集团"/>
    <s v="苏泊尔集团有限公司"/>
    <x v="1522"/>
    <n v="60171883"/>
    <s v="食物夹"/>
    <x v="7"/>
  </r>
  <r>
    <x v="1"/>
    <n v="737"/>
    <x v="8"/>
    <x v="38"/>
    <s v="科沃斯机器人（ECOVACS）"/>
    <n v="284786"/>
    <s v="科沃斯股份"/>
    <s v="科沃斯机器人有限公司"/>
    <x v="36"/>
    <n v="94880"/>
    <s v="科沃斯（Ecovacs ） KJ600G-A30 空气净化器可移动式空气净化机器人沁宝AA30"/>
    <x v="7"/>
  </r>
  <r>
    <x v="0"/>
    <n v="737"/>
    <x v="8"/>
    <x v="20"/>
    <s v="博锐（POREE）"/>
    <n v="66095"/>
    <s v="飞科股份"/>
    <s v="上海飞科电器股份有限公司"/>
    <x v="1523"/>
    <n v="119058"/>
    <s v="飞科（FLYCO）博锐去球器 毛球修剪器充电 毛衣剃毛器 去毛球器衣服去毛器去球器刮毛球PR1501 标配"/>
    <x v="7"/>
  </r>
  <r>
    <x v="0"/>
    <n v="737"/>
    <x v="8"/>
    <x v="15"/>
    <s v="格力（GREE）"/>
    <n v="7420"/>
    <s v="格力集团"/>
    <s v="珠海格力电器股份有限公司"/>
    <x v="1524"/>
    <n v="43428199"/>
    <s v="??格力（GREE）15片电热油汀取暖器 电暖器 电暖气电暖炉电热器 家用节能省电 浴室油汀暖气片 NDY19-S60"/>
    <x v="7"/>
  </r>
  <r>
    <x v="1"/>
    <n v="737"/>
    <x v="8"/>
    <x v="38"/>
    <s v="科沃斯（Ecovacs）"/>
    <n v="10468"/>
    <s v="科沃斯股份"/>
    <s v="科沃斯机器人有限公司"/>
    <x v="1525"/>
    <n v="33077292"/>
    <s v="科沃斯（Ecovacs）窗宝W950-SW 家用智能全自动 擦窗清洁机器人"/>
    <x v="7"/>
  </r>
  <r>
    <x v="0"/>
    <n v="737"/>
    <x v="8"/>
    <x v="7"/>
    <s v="美的洗悦家"/>
    <n v="254089"/>
    <s v="美的集团"/>
    <s v="美的集团股份有限公司"/>
    <x v="1526"/>
    <n v="48201"/>
    <s v="美的洗悦家 空调挂机柜机深度拆卸清洗服务 不限品牌家电保养 杀菌消毒去污全国上门家政保洁 空调拆洗-(柜"/>
    <x v="7"/>
  </r>
  <r>
    <x v="0"/>
    <n v="737"/>
    <x v="8"/>
    <x v="6"/>
    <s v="卡萨帝"/>
    <n v="229674"/>
    <s v="海尔集团"/>
    <s v="海尔集团公司"/>
    <x v="629"/>
    <n v="74290"/>
    <s v="特美刻双层炒锅"/>
    <x v="7"/>
  </r>
  <r>
    <x v="0"/>
    <n v="737"/>
    <x v="8"/>
    <x v="15"/>
    <s v="晶弘（KINGHOME）"/>
    <n v="22062"/>
    <s v="格力集团"/>
    <s v="合肥晶弘电器有限公司"/>
    <x v="686"/>
    <n v="116524"/>
    <s v="格力晶弘410升智能变频十字对开门冰箱 宽幅变温BCD-410PQC 现代金"/>
    <x v="7"/>
  </r>
  <r>
    <x v="1"/>
    <n v="737"/>
    <x v="8"/>
    <x v="29"/>
    <s v="华帝（VATTI）"/>
    <n v="8485"/>
    <s v="华帝股份"/>
    <s v="华帝股份有限公司"/>
    <x v="1527"/>
    <n v="40480029"/>
    <s v="华帝（Vatti）蒸箱烤箱二合一家用烘焙蒸汽烤箱多功能台式蒸烤一体机全自动电蒸箱蒸烤箱ZK-32V6"/>
    <x v="7"/>
  </r>
  <r>
    <x v="1"/>
    <n v="737"/>
    <x v="8"/>
    <x v="38"/>
    <s v="泰怡凯（TEK）"/>
    <n v="22423"/>
    <s v="科沃斯股份"/>
    <s v="科沃斯机器人有限公司"/>
    <x v="1528"/>
    <n v="520512"/>
    <s v="泰怡凯（TEK）无线家用地面清洗清洁洗地机 吸尘器干湿两用 HF530"/>
    <x v="7"/>
  </r>
  <r>
    <x v="0"/>
    <n v="9855"/>
    <x v="22"/>
    <x v="6"/>
    <s v="海尔（Haier）"/>
    <n v="7817"/>
    <s v="海尔集团"/>
    <s v="青岛海尔投资发展有限公司"/>
    <x v="1529"/>
    <n v="1739163"/>
    <s v="海尔（Haier）茶吧机家用加热智能温热型直饮机即热式饮水机立式茶吧茶饮机 温热型金色"/>
    <x v="7"/>
  </r>
  <r>
    <x v="0"/>
    <n v="9855"/>
    <x v="22"/>
    <x v="6"/>
    <s v="海尔"/>
    <n v="42275"/>
    <s v="海尔集团"/>
    <s v="青岛海尔投资发展有限公司"/>
    <x v="750"/>
    <n v="154327"/>
    <s v="海尔（Haier）指纹锁电子锁智能门锁磁卡感应卡开门卡 适配海尔U3和U3-U"/>
    <x v="7"/>
  </r>
  <r>
    <x v="1"/>
    <n v="9855"/>
    <x v="22"/>
    <x v="1"/>
    <s v="创维（Skyworth）"/>
    <n v="217182"/>
    <s v="创维集团"/>
    <s v="深圳创维-RGB电子有限公司"/>
    <x v="16"/>
    <n v="5379"/>
    <s v="创维 Skyworth R9家用防盗门指纹锁密码电子锁左右开通用版"/>
    <x v="7"/>
  </r>
  <r>
    <x v="1"/>
    <n v="9855"/>
    <x v="22"/>
    <x v="5"/>
    <s v="苏泊尔（SUPOR）"/>
    <n v="16425"/>
    <s v="苏泊尔集团"/>
    <s v="浙江苏泊尔股份有限公司"/>
    <x v="1530"/>
    <n v="1148408"/>
    <s v="苏泊尔（SUPOR）苏泊尔 医用级304不锈钢加重厨房水槽双槽洗菜盆洗菜池带刀架"/>
    <x v="7"/>
  </r>
  <r>
    <x v="0"/>
    <n v="9855"/>
    <x v="22"/>
    <x v="7"/>
    <s v="美的（Midea）"/>
    <n v="12380"/>
    <s v="美的集团"/>
    <s v="美的集团股份有限公司"/>
    <x v="1531"/>
    <n v="3680470"/>
    <s v="酷毙LED台灯护眼大学生宿舍神器上铺寝室家用长条usb灯管书桌壁灯 明烛"/>
    <x v="7"/>
  </r>
  <r>
    <x v="1"/>
    <n v="9855"/>
    <x v="22"/>
    <x v="9"/>
    <s v="TCL"/>
    <n v="156912"/>
    <s v="TCL集团"/>
    <s v="TCL集团股份有限公司"/>
    <x v="1532"/>
    <n v="757684"/>
    <s v="TCL锁体  TCL指纹锁E2款  特殊门（单独拍下无效）"/>
    <x v="7"/>
  </r>
  <r>
    <x v="1"/>
    <n v="9855"/>
    <x v="22"/>
    <x v="6"/>
    <s v="海尔（Haier）"/>
    <n v="7817"/>
    <s v="海尔集团"/>
    <s v="青岛海尔投资发展有限公司"/>
    <x v="1533"/>
    <n v="1904834"/>
    <s v="海尔（Haier）智能锁 开门磁卡 适配海尔HL-33PF3【配件】"/>
    <x v="7"/>
  </r>
  <r>
    <x v="0"/>
    <n v="9855"/>
    <x v="22"/>
    <x v="9"/>
    <s v="TCL"/>
    <n v="188749"/>
    <s v="TCL集团"/>
    <s v="TCL集团股份有限公司"/>
    <x v="1534"/>
    <n v="6896183"/>
    <s v="集成吊顶凉霸 厨房卫生间降温冷风扇灯LED照明二合一遥控款风扇 遥控款+摆叶+LED照明"/>
    <x v="7"/>
  </r>
  <r>
    <x v="1"/>
    <n v="9855"/>
    <x v="22"/>
    <x v="7"/>
    <s v="美的（Midea）"/>
    <n v="12380"/>
    <s v="美的集团"/>
    <s v="美的集团股份有限公司"/>
    <x v="1535"/>
    <n v="14111011"/>
    <s v="美的（Midea）香薰机加湿器  超声波雾化七彩香薰灯精油灯 节日创意礼品礼物小夜灯 3000K"/>
    <x v="7"/>
  </r>
  <r>
    <x v="0"/>
    <n v="9855"/>
    <x v="22"/>
    <x v="29"/>
    <s v="华帝（VATTI）"/>
    <n v="8485"/>
    <s v="华帝股份"/>
    <s v="华帝股份有限公司"/>
    <x v="1536"/>
    <n v="3170208"/>
    <s v="厕纸盒 红色"/>
    <x v="7"/>
  </r>
  <r>
    <x v="0"/>
    <n v="9855"/>
    <x v="22"/>
    <x v="25"/>
    <s v="九阳（Joyoung）"/>
    <n v="9774"/>
    <s v="九阳股份"/>
    <s v="九阳股份有限公司"/>
    <x v="1"/>
    <n v="507"/>
    <s v="美的（Midea）感应光控小夜灯/可粘贴可移动 暮光/白色"/>
    <x v="7"/>
  </r>
  <r>
    <x v="1"/>
    <n v="9855"/>
    <x v="22"/>
    <x v="29"/>
    <s v="华帝（VATTI）"/>
    <n v="8485"/>
    <s v="华帝股份"/>
    <s v="华帝股份有限公司"/>
    <x v="1537"/>
    <n v="495474"/>
    <s v="华帝（vatti） H-CS0014-B1D.W 浴精铜龙头淋浴花洒套装手持花洒套装"/>
    <x v="7"/>
  </r>
  <r>
    <x v="0"/>
    <n v="9855"/>
    <x v="22"/>
    <x v="7"/>
    <s v="美的"/>
    <n v="160060"/>
    <s v="美的集团"/>
    <s v="美的集团股份有限公司"/>
    <x v="1538"/>
    <n v="575880"/>
    <s v="美的（midea）led天花灯客厅餐厅灯筒灯7.5/8公分4w精工铝材暖白黄光正白光源 豪华版-砂银款-4W-三色变光"/>
    <x v="7"/>
  </r>
  <r>
    <x v="0"/>
    <n v="9855"/>
    <x v="22"/>
    <x v="5"/>
    <s v="苏泊尔（SUPOR）"/>
    <n v="183438"/>
    <s v="苏泊尔集团"/>
    <s v="苏泊尔集团有限公司"/>
    <x v="1539"/>
    <n v="312549"/>
    <s v="苏泊尔（SUPOR）淋浴龙头 卫生间浴室龙头花洒 五种出水按摩水 304不锈钢冷热水 花洒套装2(配生料带)"/>
    <x v="7"/>
  </r>
  <r>
    <x v="0"/>
    <n v="9987"/>
    <x v="29"/>
    <x v="9"/>
    <s v="TCL"/>
    <n v="188749"/>
    <s v="TCL集团"/>
    <s v="TCL集团股份有限公司"/>
    <x v="1540"/>
    <n v="129884"/>
    <s v="绒布袋(图片仅供参考，请以实物为准)"/>
    <x v="7"/>
  </r>
  <r>
    <x v="1"/>
    <n v="9987"/>
    <x v="29"/>
    <x v="9"/>
    <s v="TCL"/>
    <n v="2505"/>
    <s v="TCL集团"/>
    <s v="TCL集团股份有限公司"/>
    <x v="75"/>
    <n v="1843"/>
    <s v="TCL 老人手机 121 黑色 移动联通2G手机 双卡双待"/>
    <x v="7"/>
  </r>
  <r>
    <x v="1"/>
    <n v="9987"/>
    <x v="29"/>
    <x v="15"/>
    <s v="格力（GREE）"/>
    <n v="7420"/>
    <s v="格力集团"/>
    <s v="珠海格力电器股份有限公司"/>
    <x v="12"/>
    <n v="3599"/>
    <s v="格力（GREE）手机2代 4GB+64GB 典雅银  移动联通电信4G手机"/>
    <x v="7"/>
  </r>
  <r>
    <x v="0"/>
    <n v="9987"/>
    <x v="29"/>
    <x v="6"/>
    <s v="海尔（Haier）"/>
    <n v="7817"/>
    <s v="海尔集团"/>
    <s v="青岛海尔投资发展有限公司"/>
    <x v="1541"/>
    <n v="1734655"/>
    <s v="海尔（Haier）M360/M360C 老人手机 原装座充 座充+数据线+充电器"/>
    <x v="7"/>
  </r>
  <r>
    <x v="1"/>
    <n v="652"/>
    <x v="1"/>
    <x v="1"/>
    <s v="创维（Skyworth）"/>
    <n v="5565"/>
    <s v="创维集团"/>
    <s v="创维集团有限公司"/>
    <x v="339"/>
    <n v="16495"/>
    <s v="创维（Skyworth）S8000 VR一体机 智能VR眼镜 3D头盔 游戏设备"/>
    <x v="7"/>
  </r>
  <r>
    <x v="0"/>
    <n v="652"/>
    <x v="1"/>
    <x v="6"/>
    <s v="海尔（Haier）"/>
    <n v="7817"/>
    <s v="海尔集团"/>
    <s v="青岛海尔投资发展有限公司"/>
    <x v="224"/>
    <n v="0"/>
    <s v="清洁布"/>
    <x v="7"/>
  </r>
  <r>
    <x v="0"/>
    <n v="652"/>
    <x v="1"/>
    <x v="15"/>
    <s v="格力（GREE）"/>
    <n v="7420"/>
    <s v="格力集团"/>
    <s v="珠海格力电器股份有限公司"/>
    <x v="138"/>
    <n v="172"/>
    <s v="格力空调遥控器 YBOF2 格力空调通用遥控器 白色"/>
    <x v="7"/>
  </r>
  <r>
    <x v="1"/>
    <n v="652"/>
    <x v="1"/>
    <x v="6"/>
    <s v="海尔（Haier）"/>
    <n v="7817"/>
    <s v="海尔集团"/>
    <s v="青岛海尔投资发展有限公司"/>
    <x v="140"/>
    <n v="190"/>
    <s v="海尔（Haier）凌越 商务风大容量防泼溅双肩电脑包 15.6英寸笔记本包"/>
    <x v="7"/>
  </r>
  <r>
    <x v="0"/>
    <n v="652"/>
    <x v="1"/>
    <x v="1"/>
    <s v="创维（Skyworth）"/>
    <n v="5565"/>
    <s v="创维集团"/>
    <s v="创维集团有限公司"/>
    <x v="16"/>
    <n v="4873"/>
    <s v="创维（Skyworth）智能音响 客厅 K歌5.1 回音壁音响 人工AI语音控制  音响电视盒子 X1pro 智能音箱 2+8G"/>
    <x v="7"/>
  </r>
  <r>
    <x v="0"/>
    <n v="652"/>
    <x v="1"/>
    <x v="7"/>
    <s v="美的（Midea）"/>
    <n v="12380"/>
    <s v="美的集团"/>
    <s v="美的集团股份有限公司"/>
    <x v="219"/>
    <n v="21414"/>
    <s v="美的（Midea）MW-S1电子秤家用体重秤减肥秤体脂秤精准智能称 白色"/>
    <x v="7"/>
  </r>
  <r>
    <x v="0"/>
    <n v="1319"/>
    <x v="10"/>
    <x v="21"/>
    <s v="澳佳宝（Blackmores）"/>
    <n v="153122"/>
    <s v="黛浓有限公司"/>
    <s v="黛浓有限公司"/>
    <x v="224"/>
    <n v="4847"/>
    <s v="澳洲进口Blackmores澳佳宝 孕妇黄金素 VE面霜天然补水润肤霜冰冰霜50g 孕前期"/>
    <x v="7"/>
  </r>
  <r>
    <x v="1"/>
    <n v="1319"/>
    <x v="10"/>
    <x v="7"/>
    <s v="美的（Midea）"/>
    <n v="12380"/>
    <s v="美的集团"/>
    <s v="美的集团股份有限公司"/>
    <x v="1542"/>
    <n v="163366"/>
    <s v="美的（Midea）WNK0201多功能 双奶瓶热奶恒温暖奶器自营加热暖奶器"/>
    <x v="7"/>
  </r>
  <r>
    <x v="1"/>
    <n v="1319"/>
    <x v="10"/>
    <x v="22"/>
    <s v="健安喜（GNC）"/>
    <n v="9120"/>
    <s v="GNC公司"/>
    <s v="大众营养投资公司"/>
    <x v="641"/>
    <n v="7252"/>
    <s v="健安喜(GNC) 孕妇 缓解呕吐软胶囊 60粒"/>
    <x v="7"/>
  </r>
  <r>
    <x v="0"/>
    <n v="1319"/>
    <x v="10"/>
    <x v="21"/>
    <s v="BLACKMORES"/>
    <n v="153835"/>
    <s v="黛浓有限公司"/>
    <s v="黛浓有限公司"/>
    <x v="371"/>
    <n v="2822"/>
    <s v="澳佳宝 Blackmores 婴幼儿配方奶粉 900g 1段(0-6个月) 1罐"/>
    <x v="7"/>
  </r>
  <r>
    <x v="0"/>
    <n v="1319"/>
    <x v="10"/>
    <x v="6"/>
    <s v="海尔"/>
    <n v="42275"/>
    <s v="海尔集团"/>
    <s v="青岛海尔投资发展有限公司"/>
    <x v="1543"/>
    <n v="135343"/>
    <s v="海尔（Haier）婴儿奶瓶消毒器带烘干 多功能宝宝蒸汽消毒锅温奶器 带空气过滤消毒柜HBS-S02 暖白"/>
    <x v="7"/>
  </r>
  <r>
    <x v="0"/>
    <n v="1319"/>
    <x v="10"/>
    <x v="6"/>
    <s v="海尔（Haier）"/>
    <n v="7817"/>
    <s v="海尔集团"/>
    <s v="青岛海尔投资发展有限公司"/>
    <x v="1544"/>
    <n v="864242"/>
    <s v="海尔（Haier）无痛变频电动吸奶器 双边电动吸奶器 双侧吸乳器充电式静音储奶吸奶器HBN-B01S 双边电动吸乳"/>
    <x v="7"/>
  </r>
  <r>
    <x v="0"/>
    <n v="1319"/>
    <x v="10"/>
    <x v="20"/>
    <s v="飞科（FLYCO）"/>
    <n v="6736"/>
    <s v="飞科股份"/>
    <s v="上海飞科电器股份有限公司"/>
    <x v="309"/>
    <n v="2792"/>
    <s v="飞科（FLYCO）婴儿理发器FC5801宝宝儿童静音防水充电剃头刀电推剪 光头理发器"/>
    <x v="7"/>
  </r>
  <r>
    <x v="1"/>
    <n v="1319"/>
    <x v="10"/>
    <x v="6"/>
    <s v="海尔（Haier）"/>
    <n v="7817"/>
    <s v="海尔集团"/>
    <s v="青岛海尔投资发展有限公司"/>
    <x v="1545"/>
    <n v="2059288"/>
    <s v="海尔（Haier）随行杯搅拌机便携式榨汁机家用多功能果汁搅拌奶昔 婴儿辅食料理机HYF-P0108"/>
    <x v="7"/>
  </r>
  <r>
    <x v="0"/>
    <n v="1319"/>
    <x v="10"/>
    <x v="31"/>
    <s v="自然之宝"/>
    <n v="94564"/>
    <s v="自然之宝公司"/>
    <s v="自然之宝公司"/>
    <x v="12"/>
    <n v="155"/>
    <s v="【全球购】加拿大直邮NATURES BOUNTY自然之宝儿童钙+维生素D3 补钙软糖 120粒(新包装)"/>
    <x v="7"/>
  </r>
  <r>
    <x v="0"/>
    <n v="1319"/>
    <x v="10"/>
    <x v="22"/>
    <s v="GNC"/>
    <n v="171862"/>
    <s v="GNC公司"/>
    <s v="大众营养投资公司"/>
    <x v="1546"/>
    <n v="50072"/>
    <s v="荷兰美素（Herobaby）婴幼儿奶粉2段3段4段奶粉荷兰进口Hero baby美素 美素 5段(2-3岁)700g"/>
    <x v="7"/>
  </r>
  <r>
    <x v="1"/>
    <n v="1319"/>
    <x v="10"/>
    <x v="21"/>
    <s v="澳佳宝（BLACKMORES）"/>
    <n v="163991"/>
    <s v="黛浓有限公司"/>
    <s v="黛浓有限公司"/>
    <x v="506"/>
    <n v="6608"/>
    <s v="澳佳宝（BLACKMORES）儿童鱼油胶囊 60粒"/>
    <x v="7"/>
  </r>
  <r>
    <x v="0"/>
    <n v="1319"/>
    <x v="10"/>
    <x v="21"/>
    <s v="Blackmores"/>
    <n v="144123"/>
    <s v="黛浓有限公司"/>
    <s v="质控聚合品牌"/>
    <x v="339"/>
    <n v="768"/>
    <s v="【京东推荐】澳洲进口 Blackmores澳佳宝 叶酸 备孕黄金素 孕妇黄金营养素180粒 2罐装 保护胎儿"/>
    <x v="7"/>
  </r>
  <r>
    <x v="0"/>
    <n v="1319"/>
    <x v="10"/>
    <x v="22"/>
    <s v="健安喜（GNC）"/>
    <n v="9120"/>
    <s v="GNC公司"/>
    <s v="大众营养投资公司"/>
    <x v="339"/>
    <n v="406"/>
    <s v="艾维诺（AVEENO） 艾维诺婴儿童面霜 宝宝护肤润肤乳液/霜 保湿滋润缓解湿疹膏 日常滋润乳液227ml"/>
    <x v="7"/>
  </r>
  <r>
    <x v="0"/>
    <n v="1319"/>
    <x v="10"/>
    <x v="43"/>
    <s v="天然博士"/>
    <n v="283125"/>
    <s v="汤臣倍健股份"/>
    <s v="汤臣倍健股份有限公司"/>
    <x v="800"/>
    <n v="19310"/>
    <s v="汤臣倍健旗下天然博士孕妇乳母维生素B12（多维叶酸片）60片装孕前备孕成人妈妈孕期营养 维生素B12（叶酸"/>
    <x v="7"/>
  </r>
  <r>
    <x v="0"/>
    <n v="1319"/>
    <x v="10"/>
    <x v="21"/>
    <s v="blackmores"/>
    <n v="160869"/>
    <s v="黛浓有限公司"/>
    <s v="黛浓有限公司"/>
    <x v="335"/>
    <n v="3770"/>
    <s v="澳佳宝(Blackmores) Pregnancy Gold孕妇黄金素补叶酸 180粒"/>
    <x v="7"/>
  </r>
  <r>
    <x v="0"/>
    <n v="6728"/>
    <x v="16"/>
    <x v="7"/>
    <s v="美的（Midea）"/>
    <n v="12380"/>
    <s v="美的集团"/>
    <s v="美的集团股份有限公司"/>
    <x v="111"/>
    <n v="17806"/>
    <s v="车载吸尘器专用配件 可替换 海帕过滤网 滤芯  美的VH03W-09E型号用"/>
    <x v="7"/>
  </r>
  <r>
    <x v="0"/>
    <n v="6728"/>
    <x v="16"/>
    <x v="6"/>
    <s v="海尔（Haier）"/>
    <n v="7817"/>
    <s v="海尔集团"/>
    <s v="青岛海尔投资发展有限公司"/>
    <x v="1547"/>
    <n v="449469"/>
    <s v="适用于海尔车载空气净化器USB电源线升压转换线12V1A"/>
    <x v="7"/>
  </r>
  <r>
    <x v="0"/>
    <n v="6728"/>
    <x v="16"/>
    <x v="9"/>
    <s v="TCL"/>
    <n v="188749"/>
    <s v="TCL集团"/>
    <s v="TCL集团股份有限公司"/>
    <x v="1548"/>
    <n v="635490"/>
    <s v="便携USB二合一读卡器 TF SD 多功能高速迷你手机读卡器【随机颜色】1个"/>
    <x v="7"/>
  </r>
  <r>
    <x v="0"/>
    <n v="6728"/>
    <x v="16"/>
    <x v="6"/>
    <s v="Haier"/>
    <n v="98227"/>
    <s v="海尔集团"/>
    <s v="青岛海尔投资发展有限公司"/>
    <x v="1141"/>
    <n v="94364"/>
    <s v="海尔车载吸尘器 便携式汽车 车用吸尘器 家用车用大功率 干湿两用 吸尘器标配"/>
    <x v="7"/>
  </r>
  <r>
    <x v="1"/>
    <n v="6728"/>
    <x v="16"/>
    <x v="9"/>
    <s v="TCL"/>
    <n v="188749"/>
    <s v="TCL集团"/>
    <s v="TCL集团股份有限公司"/>
    <x v="1549"/>
    <n v="799938"/>
    <s v="TCL车载吸尘器 CX7充气泵四合一多功能 双电机 干湿两用 数显胎压 大功率 双电机+真空吸尘+一键充气"/>
    <x v="7"/>
  </r>
  <r>
    <x v="1"/>
    <n v="6728"/>
    <x v="16"/>
    <x v="7"/>
    <s v="美的（Midea）"/>
    <n v="12380"/>
    <s v="美的集团"/>
    <s v="美的集团股份有限公司"/>
    <x v="1547"/>
    <n v="704506"/>
    <s v="美的（Midea）VH03W-09E 车载吸尘器 车用吸尘器 有线手持 大吸力 大功率 汽车吸尘器"/>
    <x v="7"/>
  </r>
  <r>
    <x v="1"/>
    <n v="6728"/>
    <x v="16"/>
    <x v="6"/>
    <s v="海尔（Haier）"/>
    <n v="7817"/>
    <s v="海尔集团"/>
    <s v="青岛海尔投资发展有限公司"/>
    <x v="1550"/>
    <n v="846186"/>
    <s v="海尔（Haier）（KJBD02-15） 海尔Q8 Plus新款车载空气净化器 消除异味香薰负离子甲醛汽车空气净化器"/>
    <x v="7"/>
  </r>
  <r>
    <x v="0"/>
    <n v="6233"/>
    <x v="15"/>
    <x v="22"/>
    <s v="健安喜（GNC）"/>
    <n v="152124"/>
    <s v="GNC公司"/>
    <s v="大众营养投资公司"/>
    <x v="12"/>
    <n v="160"/>
    <s v="健安喜GNC 美国原装进口系列 辅酶Q10 400mg*60粒"/>
    <x v="7"/>
  </r>
  <r>
    <x v="0"/>
    <n v="670"/>
    <x v="5"/>
    <x v="6"/>
    <s v="海尔（Haier）"/>
    <n v="7817"/>
    <s v="海尔集团"/>
    <s v="青岛海尔投资发展有限公司"/>
    <x v="1388"/>
    <n v="294074"/>
    <s v="海尔（Haier）天越D90 商用台式办公电脑(八代I7-8700 8G 1TB 键鼠 Win10 三年上门)单主机"/>
    <x v="7"/>
  </r>
  <r>
    <x v="1"/>
    <n v="670"/>
    <x v="5"/>
    <x v="9"/>
    <s v="TCL"/>
    <n v="2505"/>
    <s v="TCL集团"/>
    <s v="TCL集团股份有限公司"/>
    <x v="1551"/>
    <n v="2936802"/>
    <s v="TCL会议电话机座机 CP300 音视频会议终端系统/全向麦克风/来电显示/免提录音/商务办公会议电话 中型会议"/>
    <x v="7"/>
  </r>
  <r>
    <x v="1"/>
    <n v="670"/>
    <x v="5"/>
    <x v="1"/>
    <s v="创维（Skyworth）"/>
    <n v="217182"/>
    <s v="创维集团"/>
    <s v="深圳创维-RGB电子有限公司"/>
    <x v="1552"/>
    <n v="4972310"/>
    <s v="创维（Skyworth）复合音频线 一分三莲花头音视频线"/>
    <x v="7"/>
  </r>
  <r>
    <x v="1"/>
    <n v="670"/>
    <x v="5"/>
    <x v="6"/>
    <s v="雷神（ThundeRobot）"/>
    <n v="48100"/>
    <s v="海尔集团"/>
    <s v="海尔信息科技（深圳）有限公司"/>
    <x v="502"/>
    <n v="31850449"/>
    <s v="雷神（ThundeRobot）黑金刚K70T 全铝合金键身 背光机械键盘 金属黑 茶轴 绝地求生吃鸡键盘"/>
    <x v="7"/>
  </r>
  <r>
    <x v="0"/>
    <n v="670"/>
    <x v="5"/>
    <x v="6"/>
    <s v="雷神（ThundeRobot）"/>
    <n v="48100"/>
    <s v="海尔集团"/>
    <s v="海尔信息科技（深圳）有限公司"/>
    <x v="1553"/>
    <n v="10670781"/>
    <s v="雷神（ThundeRobot）黑金刚K70 全铝合金键身 背光机械键盘 金属黑 绝地求生吃鸡 黑轴"/>
    <x v="7"/>
  </r>
  <r>
    <x v="0"/>
    <n v="670"/>
    <x v="5"/>
    <x v="1"/>
    <s v="创维（Skyworth）"/>
    <n v="217182"/>
    <s v="创维集团"/>
    <s v="深圳创维-RGB电子有限公司"/>
    <x v="1554"/>
    <n v="434213"/>
    <s v="腾讯视频超级影音VIP季卡"/>
    <x v="7"/>
  </r>
  <r>
    <x v="0"/>
    <n v="670"/>
    <x v="5"/>
    <x v="7"/>
    <s v="美的（Midea）"/>
    <n v="12380"/>
    <s v="美的集团"/>
    <s v="美的集团股份有限公司"/>
    <x v="686"/>
    <n v="82648"/>
    <s v="美的热水器专用下单"/>
    <x v="7"/>
  </r>
  <r>
    <x v="1"/>
    <n v="670"/>
    <x v="5"/>
    <x v="7"/>
    <s v="美的（Midea）"/>
    <n v="12380"/>
    <s v="美的集团"/>
    <s v="美的集团股份有限公司"/>
    <x v="1555"/>
    <n v="85161"/>
    <s v="美的（midea）A1C33L1.8-A5 插座插排插线板 1.8米"/>
    <x v="7"/>
  </r>
  <r>
    <x v="1"/>
    <n v="670"/>
    <x v="5"/>
    <x v="6"/>
    <s v="海尔（Haier）"/>
    <n v="7817"/>
    <s v="海尔集团"/>
    <s v="青岛海尔投资发展有限公司"/>
    <x v="1556"/>
    <n v="7836171"/>
    <s v="海尔（Haier）锋睿S420 14英寸轻薄学生商务笔记本电脑(四核N3450 4G 128G SSD WIFI 蓝牙 1080P 正版Win10"/>
    <x v="7"/>
  </r>
  <r>
    <x v="1"/>
    <n v="670"/>
    <x v="5"/>
    <x v="6"/>
    <s v="极限矩阵"/>
    <n v="69196"/>
    <s v="海尔集团"/>
    <s v="苏州海尔信息科技有限公司"/>
    <x v="1557"/>
    <n v="1255967"/>
    <s v="极限矩阵（matrimax）LT-270M1 27英寸 曲面吃鸡射击类电竞显示器（144Hz刷新1ms响应 DP+HDMI+DVI 1080P)"/>
    <x v="7"/>
  </r>
  <r>
    <x v="0"/>
    <n v="670"/>
    <x v="5"/>
    <x v="9"/>
    <s v="TCL"/>
    <n v="188749"/>
    <s v="TCL集团"/>
    <s v="TCL集团股份有限公司"/>
    <x v="1558"/>
    <n v="956790"/>
    <s v="?TCL 34英寸 4K曲面带鱼屏显示器21:9 电脑屏幕 100/144hz T34M6CW 支持FreeSync"/>
    <x v="7"/>
  </r>
  <r>
    <x v="0"/>
    <n v="670"/>
    <x v="5"/>
    <x v="20"/>
    <s v="飞科（FLYCO）"/>
    <n v="6736"/>
    <s v="飞科股份"/>
    <s v="上海飞科电器股份有限公司"/>
    <x v="776"/>
    <n v="902"/>
    <s v="【唐久直供】得力（deli）五金装订夹5549原子夹二孔资料装订夹条间距80mm办公用品50只"/>
    <x v="7"/>
  </r>
  <r>
    <x v="0"/>
    <n v="670"/>
    <x v="5"/>
    <x v="15"/>
    <s v="正格（MMC）"/>
    <n v="380516"/>
    <s v="格力集团"/>
    <s v="珠海格力新技术研究所有限公司"/>
    <x v="16"/>
    <n v="390"/>
    <s v="正格388A硒鼓易加粉 适用惠普M1136/1008/1106/1108/P1005/P1006 388A标准版 商用版"/>
    <x v="7"/>
  </r>
  <r>
    <x v="0"/>
    <n v="17329"/>
    <x v="12"/>
    <x v="6"/>
    <s v="雷神（ThundeRobot）"/>
    <n v="48100"/>
    <s v="海尔集团"/>
    <s v="海尔信息科技（深圳）有限公司"/>
    <x v="12"/>
    <n v="299"/>
    <s v="雷神（ThundeRobot）15.6英寸青春版背包"/>
    <x v="7"/>
  </r>
  <r>
    <x v="0"/>
    <n v="1316"/>
    <x v="0"/>
    <x v="5"/>
    <s v="苏泊尔（SUPOR）"/>
    <n v="16425"/>
    <s v="苏泊尔集团"/>
    <s v="浙江苏泊尔股份有限公司"/>
    <x v="75"/>
    <n v="995"/>
    <s v="飞科（FLYCO） 【唐久直供】剃须刀 电动刮胡子刀FS371三刀头全身水洗智能胡须刀"/>
    <x v="7"/>
  </r>
  <r>
    <x v="0"/>
    <n v="1316"/>
    <x v="0"/>
    <x v="20"/>
    <s v="飞科（FLYCO）"/>
    <n v="6736"/>
    <s v="飞科股份"/>
    <s v="上海飞科电器股份有限公司"/>
    <x v="1559"/>
    <n v="39146"/>
    <s v="飞科（FLYCO） 飞科博锐男士电动剃须刀双头 刮胡刀ps188 全身水洗便携迷你胡须刀 包邮"/>
    <x v="7"/>
  </r>
  <r>
    <x v="0"/>
    <n v="1316"/>
    <x v="0"/>
    <x v="22"/>
    <s v="GNC"/>
    <n v="171862"/>
    <s v="GNC公司"/>
    <s v="大众营养投资公司"/>
    <x v="526"/>
    <n v="1598"/>
    <s v="美国GNC维生素C保湿面霜 57g"/>
    <x v="7"/>
  </r>
  <r>
    <x v="0"/>
    <n v="1316"/>
    <x v="0"/>
    <x v="21"/>
    <s v="Blackmores"/>
    <n v="144123"/>
    <s v="黛浓有限公司"/>
    <s v="质控聚合品牌"/>
    <x v="122"/>
    <n v="300"/>
    <s v="澳洲进口 Blackmores澳佳宝ve面霜天然维生素面霜润肤霜 50G 1盒装"/>
    <x v="7"/>
  </r>
  <r>
    <x v="0"/>
    <n v="1316"/>
    <x v="0"/>
    <x v="21"/>
    <s v="BLACKMORES"/>
    <n v="153835"/>
    <s v="黛浓有限公司"/>
    <s v="黛浓有限公司"/>
    <x v="833"/>
    <n v="2358"/>
    <s v="澳洲(GM)进口绵羊油 美白抗皱滋润霜500gX2支"/>
    <x v="7"/>
  </r>
  <r>
    <x v="0"/>
    <n v="1316"/>
    <x v="0"/>
    <x v="25"/>
    <s v="九阳（Joyoung）"/>
    <n v="9774"/>
    <s v="九阳股份"/>
    <s v="九阳股份有限公司"/>
    <x v="322"/>
    <n v="2953"/>
    <s v="飞科（FLYCO） 飞科博锐剃须刀 电动往复式刮胡子刀 迷你便携胡须刀 双头剃须刀 胡须刨"/>
    <x v="7"/>
  </r>
  <r>
    <x v="0"/>
    <n v="1316"/>
    <x v="0"/>
    <x v="22"/>
    <s v="健安喜（GNC）"/>
    <n v="9120"/>
    <s v="GNC公司"/>
    <s v="大众营养投资公司"/>
    <x v="16"/>
    <n v="190"/>
    <s v="美国安利香皂 除菌蜂蜜皂 润肤蜜露香皂250mg*3块装"/>
    <x v="7"/>
  </r>
  <r>
    <x v="0"/>
    <n v="1316"/>
    <x v="0"/>
    <x v="21"/>
    <s v="blackmores"/>
    <n v="160869"/>
    <s v="黛浓有限公司"/>
    <s v="黛浓有限公司"/>
    <x v="309"/>
    <n v="2075"/>
    <s v="澳洲直邮Blackmores维生素E乳霜VE面霜软膏50g滋润保湿乳霜防干燥冰冰霜 冬天防开裂"/>
    <x v="7"/>
  </r>
  <r>
    <x v="0"/>
    <n v="1316"/>
    <x v="0"/>
    <x v="21"/>
    <s v="澳佳宝（Blackmores）"/>
    <n v="168710"/>
    <s v="黛浓有限公司"/>
    <s v="黛浓有限公司"/>
    <x v="247"/>
    <n v="147128"/>
    <s v="维生素E润肤霜VE面霜保湿乳润肤霜 冰冰霜 滋润保湿补水 澳洲原装进口 维生素E润肤保湿霜 50g"/>
    <x v="7"/>
  </r>
  <r>
    <x v="0"/>
    <n v="1316"/>
    <x v="0"/>
    <x v="21"/>
    <s v="澳佳宝（blackmores）"/>
    <n v="222671"/>
    <s v="黛浓有限公司"/>
    <s v="黛浓有限公司"/>
    <x v="36"/>
    <n v="700"/>
    <s v="澳佳宝（blackmores）【2018新版带防伪】VE面霜天然维生素E霜冰冰霜 50g"/>
    <x v="7"/>
  </r>
  <r>
    <x v="0"/>
    <n v="1316"/>
    <x v="0"/>
    <x v="21"/>
    <s v="澳佳宝（BLACKMORES）"/>
    <n v="163991"/>
    <s v="黛浓有限公司"/>
    <s v="黛浓有限公司"/>
    <x v="77"/>
    <n v="14797"/>
    <s v="澳佳宝（Blackmores）VE面霜天然维生素面霜润肤霜 50g 2支装"/>
    <x v="7"/>
  </r>
  <r>
    <x v="0"/>
    <n v="12259"/>
    <x v="2"/>
    <x v="2"/>
    <s v="酒鬼（JIUGUI）"/>
    <n v="26050"/>
    <s v="酒鬼股份"/>
    <s v="酒鬼酒股份有限公司"/>
    <x v="1560"/>
    <n v="3985572"/>
    <s v="青玉瓷酒具3件套"/>
    <x v="7"/>
  </r>
  <r>
    <x v="0"/>
    <n v="12259"/>
    <x v="2"/>
    <x v="45"/>
    <s v="茅台不老"/>
    <n v="238405"/>
    <s v="茅台集团"/>
    <s v="中国贵州茅台酒厂（集团）有限责任公司"/>
    <x v="427"/>
    <n v="15347"/>
    <s v="贵州茅台集团53度茅台不老酒V25酱香型白酒 单瓶500ml"/>
    <x v="7"/>
  </r>
  <r>
    <x v="0"/>
    <n v="12259"/>
    <x v="2"/>
    <x v="40"/>
    <s v="亚洲"/>
    <n v="276734"/>
    <s v="五粮液集团"/>
    <s v="四川省宜宾五粮液集团有限公司"/>
    <x v="1561"/>
    <n v="0"/>
    <s v="彩票（赠品，不出售） 顶呱呱"/>
    <x v="7"/>
  </r>
  <r>
    <x v="0"/>
    <n v="12259"/>
    <x v="2"/>
    <x v="40"/>
    <s v="国鼎"/>
    <n v="73195"/>
    <s v="五粮液集团"/>
    <s v="四川省宜宾五粮液集团保健酒有限责任公司"/>
    <x v="59"/>
    <n v="722"/>
    <s v="【宜宾馆】国鼎蛹虫草酒52度500ml 宜宾五粮液生态酿酒公司中秋礼品酒 红盒装 单瓶装"/>
    <x v="7"/>
  </r>
  <r>
    <x v="0"/>
    <n v="12259"/>
    <x v="2"/>
    <x v="45"/>
    <s v="传奇黔"/>
    <n v="332094"/>
    <s v="茅台集团"/>
    <s v="贵州茅台酒厂（集团）循环经济产业投资开发有限公司"/>
    <x v="12"/>
    <n v="266"/>
    <s v="茅台集团传奇黔酒 封坛1992 N22 整箱装白酒52°500ml*6"/>
    <x v="7"/>
  </r>
  <r>
    <x v="0"/>
    <n v="12259"/>
    <x v="2"/>
    <x v="40"/>
    <s v="五粮液（WULIANGYE）"/>
    <n v="171672"/>
    <s v="五粮液集团"/>
    <s v="四川省宜宾五粮液集团有限公司"/>
    <x v="1562"/>
    <n v="16471508"/>
    <s v="（每人限购一瓶）五粮液股份出品 新概念金装透明桶 52度浓香白酒500ML 一瓶装"/>
    <x v="7"/>
  </r>
  <r>
    <x v="0"/>
    <n v="12259"/>
    <x v="2"/>
    <x v="33"/>
    <s v="古井贡酒"/>
    <n v="7523"/>
    <s v="古井贡集团"/>
    <s v="安徽古井贡酒股份有限公司"/>
    <x v="1563"/>
    <n v="132806"/>
    <s v="陈年老酒 金古井酒 50度 2011年 500ml*6瓶"/>
    <x v="7"/>
  </r>
  <r>
    <x v="0"/>
    <n v="12259"/>
    <x v="2"/>
    <x v="40"/>
    <s v="国五液"/>
    <n v="321429"/>
    <s v="五粮液集团"/>
    <s v="四川省宜宾五粮液集团有限公司"/>
    <x v="12"/>
    <n v="0"/>
    <s v="五粮液股份公司国五液红瓶52度浓香型白酒礼盒装 五粮液国五液红瓶单瓶装"/>
    <x v="7"/>
  </r>
  <r>
    <x v="0"/>
    <n v="12259"/>
    <x v="2"/>
    <x v="44"/>
    <s v="洋河"/>
    <n v="26909"/>
    <s v="洋河酒厂"/>
    <s v="江苏洋河酒厂股份有限公司"/>
    <x v="1564"/>
    <n v="21340933"/>
    <s v="陈年老酒 洋河大曲酒 2013年 55度 500ML*6瓶"/>
    <x v="7"/>
  </r>
  <r>
    <x v="0"/>
    <n v="12259"/>
    <x v="2"/>
    <x v="45"/>
    <s v="贵州茅台（MOUTAI）"/>
    <n v="403105"/>
    <s v="茅台集团"/>
    <s v="中国贵州茅台酒厂有限责任公司"/>
    <x v="1565"/>
    <n v="238811"/>
    <s v="贵州茅台酒酱香型白酒 茅台王子酒 黑金 53度500ml单瓶装"/>
    <x v="7"/>
  </r>
  <r>
    <x v="1"/>
    <n v="12259"/>
    <x v="2"/>
    <x v="45"/>
    <s v="赖茅"/>
    <n v="10813"/>
    <s v="茅台集团"/>
    <s v="中国贵州茅台酒厂(集团)有限责任公司"/>
    <x v="1566"/>
    <n v="8969971"/>
    <s v="茅台 赖茅珍藏53度500ml*6瓶 整箱装 酱香型白酒"/>
    <x v="7"/>
  </r>
  <r>
    <x v="0"/>
    <n v="12259"/>
    <x v="2"/>
    <x v="45"/>
    <s v="经典"/>
    <n v="82371"/>
    <s v="茅台集团"/>
    <s v="贵州茅台酒厂(集团)习酒有限责任公司"/>
    <x v="1567"/>
    <n v="14437"/>
    <s v="酒龙仓官方旗舰店 贵州茅台集团习酒厂出品经典玉液-9T礼盒装52度500ml浓香型白酒 2瓶装"/>
    <x v="7"/>
  </r>
  <r>
    <x v="1"/>
    <n v="12259"/>
    <x v="2"/>
    <x v="40"/>
    <s v="元曲"/>
    <n v="359888"/>
    <s v="五粮液集团"/>
    <s v="四川省宜宾五粮液集团有限公司"/>
    <x v="73"/>
    <n v="12750"/>
    <s v="元曲 浓香型白酒 52度 500ml"/>
    <x v="7"/>
  </r>
  <r>
    <x v="0"/>
    <n v="12259"/>
    <x v="2"/>
    <x v="42"/>
    <s v="水井坊"/>
    <n v="16147"/>
    <s v="水井坊股份"/>
    <s v="四川水井坊股份有限公司"/>
    <x v="1568"/>
    <n v="26235326"/>
    <s v="（酒厂官方授权）水井坊菁翠 52度 500ml （单瓶装） 浓香型白酒 高度 高端 礼盒装"/>
    <x v="7"/>
  </r>
  <r>
    <x v="0"/>
    <n v="12259"/>
    <x v="2"/>
    <x v="45"/>
    <s v="播窖"/>
    <n v="302721"/>
    <s v="茅台集团"/>
    <s v="贵州茅台酒厂（集团）保健酒业有限公司"/>
    <x v="833"/>
    <n v="13639"/>
    <s v="贵州茅台集团播窖珍藏原浆 白酒（酱香型53°）500ML*1瓶 白色 酱香型53度500ML"/>
    <x v="7"/>
  </r>
  <r>
    <x v="0"/>
    <n v="12259"/>
    <x v="2"/>
    <x v="45"/>
    <s v="白金酒"/>
    <n v="3942"/>
    <s v="茅台集团"/>
    <s v="贵州茅台酒厂（集团）白金酒责任有限公司"/>
    <x v="1569"/>
    <n v="1286548"/>
    <s v="邮费补差专拍，请勿单拍，单拍不发货"/>
    <x v="7"/>
  </r>
  <r>
    <x v="0"/>
    <n v="12259"/>
    <x v="2"/>
    <x v="45"/>
    <s v="茅台（MAITAI）"/>
    <n v="171677"/>
    <s v="茅台集团"/>
    <s v="中国贵州茅台酒厂（集团）有限公司"/>
    <x v="795"/>
    <n v="45295"/>
    <s v="贵州茅台集团茅乡典藏珍藏级52度浓香型白酒礼盒装500ml 送礼宴请  黄坛 两瓶装"/>
    <x v="7"/>
  </r>
  <r>
    <x v="0"/>
    <n v="12259"/>
    <x v="2"/>
    <x v="45"/>
    <s v="习窖"/>
    <n v="334266"/>
    <s v="茅台集团"/>
    <s v="贵州茅台酒厂（集团）习酒有限责任公司"/>
    <x v="1570"/>
    <n v="1422"/>
    <s v="贵州茅台集团 习酒 习窖15 酱香型礼盒装送礼收藏白酒 53度 500ml*1瓶"/>
    <x v="7"/>
  </r>
  <r>
    <x v="1"/>
    <n v="12259"/>
    <x v="2"/>
    <x v="33"/>
    <s v="古井贡酒"/>
    <n v="7523"/>
    <s v="古井贡集团"/>
    <s v="安徽古井贡酒股份有限公司"/>
    <x v="1571"/>
    <n v="15095406"/>
    <s v="礼品袋（适用于古井贡酒年份原浆献礼版50度 500ml）"/>
    <x v="7"/>
  </r>
  <r>
    <x v="0"/>
    <n v="12259"/>
    <x v="2"/>
    <x v="33"/>
    <s v="古井贡年份原浆"/>
    <n v="183182"/>
    <s v="古井贡集团"/>
    <s v="安徽古井贡酒股份有限公司"/>
    <x v="935"/>
    <n v="7681"/>
    <s v="礼品袋（适用于古井贡酒年份原浆献礼版 500ml）"/>
    <x v="7"/>
  </r>
  <r>
    <x v="0"/>
    <n v="12259"/>
    <x v="2"/>
    <x v="45"/>
    <s v="茅台（MOUTAI）"/>
    <n v="12310"/>
    <s v="茅台集团"/>
    <s v="中国贵州茅台酒厂(集团)有限责任公司"/>
    <x v="1572"/>
    <n v="80520002"/>
    <s v="（2017年产）贵州茅台集团 酱香型封坛老酒白酒礼盒2瓶装高度纯粮食酒53度500ml（传统经典） 蓝色两瓶礼盒"/>
    <x v="7"/>
  </r>
  <r>
    <x v="0"/>
    <n v="12259"/>
    <x v="2"/>
    <x v="45"/>
    <s v="茅台（MAOTAI）"/>
    <n v="273942"/>
    <s v="茅台集团"/>
    <s v="中国贵州茅台酒厂（集团）有限责任公司"/>
    <x v="1573"/>
    <n v="10072863"/>
    <s v="黑金王子手提袋"/>
    <x v="7"/>
  </r>
  <r>
    <x v="0"/>
    <n v="12259"/>
    <x v="2"/>
    <x v="45"/>
    <s v="茅仙酒"/>
    <n v="385061"/>
    <s v="茅台集团"/>
    <s v="中国贵州茅台酒厂（集团）有限公司"/>
    <x v="75"/>
    <n v="14545"/>
    <s v="贵州茅台酒 生肖收藏 贵州大曲 53度2.5L 戊戌狗年"/>
    <x v="7"/>
  </r>
  <r>
    <x v="0"/>
    <n v="12259"/>
    <x v="2"/>
    <x v="45"/>
    <s v="贵州茅台"/>
    <n v="208402"/>
    <s v="茅台集团"/>
    <s v="中国贵州茅台酒厂（集团）有限责任公司"/>
    <x v="1574"/>
    <n v="32592345"/>
    <s v="酒世界 赠品 茅台 充电宝"/>
    <x v="7"/>
  </r>
  <r>
    <x v="0"/>
    <n v="12259"/>
    <x v="2"/>
    <x v="45"/>
    <s v="白金"/>
    <n v="282286"/>
    <s v="茅台集团"/>
    <s v="贵州茅台酒厂（集团）白金酒有限责任公司."/>
    <x v="1575"/>
    <n v="751816"/>
    <s v="酒滴 抖音 父亲节礼物 茅台酒白酒开瓶器 专用取盖器 （啤酒开瓶器）抖音爆款 银色"/>
    <x v="7"/>
  </r>
  <r>
    <x v="0"/>
    <n v="12259"/>
    <x v="2"/>
    <x v="40"/>
    <s v="感恩"/>
    <n v="296730"/>
    <s v="五粮液集团"/>
    <s v="四川省宜宾五粮液集团有限公司"/>
    <x v="12"/>
    <n v="3599"/>
    <s v="52度感恩酒纯酿  五粮液股份有限公司  500ml*6（整箱）"/>
    <x v="7"/>
  </r>
  <r>
    <x v="1"/>
    <n v="12259"/>
    <x v="2"/>
    <x v="40"/>
    <s v="五粮液（WULIANGYE）"/>
    <n v="171672"/>
    <s v="五粮液集团"/>
    <s v="四川省宜宾五粮液集团有限公司"/>
    <x v="1576"/>
    <n v="159063551"/>
    <s v="礼品袋（适用于五粮液股份公司出品 五粮精酿 礼鉴珍品 52度浓香型白酒 500ml）"/>
    <x v="7"/>
  </r>
  <r>
    <x v="0"/>
    <n v="12259"/>
    <x v="2"/>
    <x v="40"/>
    <s v="五粮迎宾"/>
    <n v="288702"/>
    <s v="五粮液集团"/>
    <s v="四川省宜宾五粮液集团有限公司"/>
    <x v="10"/>
    <n v="889"/>
    <s v="五粮迎宾上品酒礼袋"/>
    <x v="7"/>
  </r>
  <r>
    <x v="0"/>
    <n v="12259"/>
    <x v="2"/>
    <x v="45"/>
    <s v="习酒"/>
    <n v="226309"/>
    <s v="茅台集团"/>
    <s v="贵州茅台酒厂（集团）习酒有限责任公司"/>
    <x v="1577"/>
    <n v="15978988"/>
    <s v="（预售酒水，发货时间待定）【习酒大牌日】习酒 茅台集团 53度 喜万家500ml喜酒 白酒"/>
    <x v="7"/>
  </r>
  <r>
    <x v="1"/>
    <n v="12259"/>
    <x v="2"/>
    <x v="45"/>
    <s v="贵州习酒"/>
    <n v="48281"/>
    <s v="茅台集团"/>
    <s v="贵州茅台酒厂(集团)习酒有限责任公司"/>
    <x v="1426"/>
    <n v="15774"/>
    <s v="【礼盒】 贵州习酒 帝王金樽 美酒之源 浓香型白酒 42度500ml*4"/>
    <x v="7"/>
  </r>
  <r>
    <x v="0"/>
    <n v="12259"/>
    <x v="2"/>
    <x v="45"/>
    <s v="茅坛"/>
    <n v="341796"/>
    <s v="茅台集团"/>
    <s v="中国贵州茅台酒厂有限责任公司"/>
    <x v="42"/>
    <n v="26423"/>
    <s v="贵州茅台集团白酒52度茅坛窖龄酒T90浓香型礼盒装喜酒婚宴酒整箱装500ml*6"/>
    <x v="7"/>
  </r>
  <r>
    <x v="0"/>
    <n v="12259"/>
    <x v="2"/>
    <x v="45"/>
    <s v="老門牌"/>
    <n v="343856"/>
    <s v="茅台集团"/>
    <s v="贵州茅台酒厂技术开发公司"/>
    <x v="260"/>
    <n v="16866"/>
    <s v="茅台集团茅台技开拉萨玛咖酒 拉萨净土 黄玛咖酒500ml礼盒装53度白酒"/>
    <x v="7"/>
  </r>
  <r>
    <x v="0"/>
    <n v="12259"/>
    <x v="2"/>
    <x v="40"/>
    <s v="五湖液"/>
    <n v="348793"/>
    <s v="五粮液集团"/>
    <s v="四川省宜宾五粮液集团有限公司"/>
    <x v="63"/>
    <n v="7098"/>
    <s v="五粮液股份公司 五湖液钻石浓香型礼盒精装白酒珍酿500ml 52°单瓶一箱6瓶（中秋活动中） 单瓶"/>
    <x v="7"/>
  </r>
  <r>
    <x v="0"/>
    <n v="12259"/>
    <x v="2"/>
    <x v="45"/>
    <s v="点酱台"/>
    <n v="311216"/>
    <s v="茅台集团"/>
    <s v="贵州茅台酒厂(集团)白金酒有限责任公司"/>
    <x v="1403"/>
    <n v="20046"/>
    <s v="贵州茅台集团白金酒公司 点酱台 2015年出厂 53度纯粮食坤沙酱香型白酒红色婚喜宴中秋送礼收藏 6瓶装 (500"/>
    <x v="7"/>
  </r>
  <r>
    <x v="0"/>
    <n v="12259"/>
    <x v="2"/>
    <x v="45"/>
    <s v="台源"/>
    <n v="146946"/>
    <s v="茅台集团"/>
    <s v="贵州茅台酒厂(集团)保健酒业有限公司"/>
    <x v="96"/>
    <n v="13986"/>
    <s v="知酒堂 台源小金瓶 酱香型53度白酒 一条5瓶100ml*5"/>
    <x v="7"/>
  </r>
  <r>
    <x v="1"/>
    <n v="12259"/>
    <x v="2"/>
    <x v="44"/>
    <s v="星得斯"/>
    <n v="61223"/>
    <s v="洋河酒厂"/>
    <s v="江苏洋河酒厂股份有限公司"/>
    <x v="36"/>
    <n v="0"/>
    <s v="洋河星得斯 爱未停葡萄酒 智利原瓶进口 750ml"/>
    <x v="7"/>
  </r>
  <r>
    <x v="1"/>
    <n v="12259"/>
    <x v="2"/>
    <x v="40"/>
    <s v="尖庄"/>
    <n v="26631"/>
    <s v="五粮液集团"/>
    <s v="四川省宜宾五粮液集团有限公司"/>
    <x v="1578"/>
    <n v="593019"/>
    <s v="五粮液 股份出品 尖庄曲酒盒装52度500ml*6盒 整箱装"/>
    <x v="7"/>
  </r>
  <r>
    <x v="0"/>
    <n v="12259"/>
    <x v="2"/>
    <x v="45"/>
    <s v="赖茅"/>
    <n v="10813"/>
    <s v="茅台集团"/>
    <s v="中国贵州茅台酒厂(集团)有限责任公司"/>
    <x v="1306"/>
    <n v="568075"/>
    <s v="赠品保温杯"/>
    <x v="7"/>
  </r>
  <r>
    <x v="0"/>
    <n v="12259"/>
    <x v="2"/>
    <x v="33"/>
    <s v="古井"/>
    <n v="84017"/>
    <s v="古井贡集团"/>
    <s v="安徽古井贡酒股份有限公司"/>
    <x v="1579"/>
    <n v="41966"/>
    <s v="古井粮液50度750ml*6瓶 箱装白酒 浓香型白酒"/>
    <x v="7"/>
  </r>
  <r>
    <x v="0"/>
    <n v="12259"/>
    <x v="2"/>
    <x v="45"/>
    <s v="天朝上品"/>
    <n v="31697"/>
    <s v="茅台集团"/>
    <s v="贵州茅台酒厂集团技术开发公司"/>
    <x v="1580"/>
    <n v="921629"/>
    <s v="贵州茅台集团 白金御酿酒酱香型53度喜酒婚宴白酒礼盒2瓶装500ml 白金御酿V9"/>
    <x v="7"/>
  </r>
  <r>
    <x v="0"/>
    <n v="12259"/>
    <x v="2"/>
    <x v="45"/>
    <s v="經典"/>
    <n v="292243"/>
    <s v="茅台集团"/>
    <s v="贵州茅台酒厂（集团）习酒有限责任公司"/>
    <x v="1581"/>
    <n v="60754"/>
    <s v="贵州茅台集团习酒公司经典演義五虎上将 52度600ml浓香型白酒 一套5瓶"/>
    <x v="7"/>
  </r>
  <r>
    <x v="1"/>
    <n v="12259"/>
    <x v="2"/>
    <x v="45"/>
    <s v="茅台醇"/>
    <n v="63821"/>
    <s v="茅台集团"/>
    <s v="中国贵州茅台酒厂(集团)有限责任公司"/>
    <x v="339"/>
    <n v="1149"/>
    <s v="茅台醇 柔酒 52度 500ml"/>
    <x v="7"/>
  </r>
  <r>
    <x v="1"/>
    <n v="12259"/>
    <x v="2"/>
    <x v="45"/>
    <s v="茅乡"/>
    <n v="98287"/>
    <s v="茅台集团"/>
    <s v="中国贵州茅台酒厂(集团)有限责任公司"/>
    <x v="1582"/>
    <n v="254040"/>
    <s v="【整箱】茅台集团 福满四季20 浓香型白酒 52度500ml*6瓶(内含3支礼品袋）"/>
    <x v="7"/>
  </r>
  <r>
    <x v="0"/>
    <n v="12259"/>
    <x v="2"/>
    <x v="45"/>
    <s v="GJM"/>
    <n v="264313"/>
    <s v="茅台集团"/>
    <s v="中国贵州茅台酒厂(集团)有限责任公司"/>
    <x v="856"/>
    <n v="543118"/>
    <s v="贵州茅台集团白金酒公司白金原浆酒VIP鉴赏52度浓香型白酒礼盒整箱500ml*6瓶"/>
    <x v="7"/>
  </r>
  <r>
    <x v="0"/>
    <n v="12259"/>
    <x v="2"/>
    <x v="40"/>
    <s v="五味人生"/>
    <n v="295892"/>
    <s v="五粮液集团"/>
    <s v="宜宾五粮液生态酿酒有限公司"/>
    <x v="400"/>
    <n v="2946"/>
    <s v="五粮液生态酿酒有限公司45度五味人生145ml*1瓶纯粮酒原浆白酒中秋佳酿请客送朋友 单瓶"/>
    <x v="7"/>
  </r>
  <r>
    <x v="0"/>
    <n v="12259"/>
    <x v="2"/>
    <x v="40"/>
    <s v="壹玖壹捌"/>
    <n v="370203"/>
    <s v="五粮液集团"/>
    <s v="四川省宜宾五粮液集团有限公司"/>
    <x v="12"/>
    <n v="399"/>
    <s v="宜宾52度白酒 华彩人生A30 整箱"/>
    <x v="7"/>
  </r>
  <r>
    <x v="1"/>
    <n v="12259"/>
    <x v="2"/>
    <x v="45"/>
    <s v="习酒"/>
    <n v="17981"/>
    <s v="茅台集团"/>
    <s v="贵州茅台酒厂(集团)习酒有限责任公司"/>
    <x v="1583"/>
    <n v="32059441"/>
    <s v="贵州 习酒 金质 53度 100ml 单瓶装"/>
    <x v="7"/>
  </r>
  <r>
    <x v="0"/>
    <n v="12259"/>
    <x v="2"/>
    <x v="33"/>
    <s v="古井贡"/>
    <n v="84246"/>
    <s v="古井贡集团"/>
    <s v="安徽古井贡酒股份有限公司"/>
    <x v="1584"/>
    <n v="2611877"/>
    <s v="酒仙网 古井贡50度 古井贡酒 桃花春曲500ml*2 白酒"/>
    <x v="7"/>
  </r>
  <r>
    <x v="0"/>
    <n v="12259"/>
    <x v="2"/>
    <x v="40"/>
    <s v="尖庄"/>
    <n v="26631"/>
    <s v="五粮液集团"/>
    <s v="四川省宜宾五粮液集团有限公司"/>
    <x v="12"/>
    <n v="199"/>
    <s v="歌德盈香 陈年老酒 尖庄曲酒 90年代后期 39度 500ml"/>
    <x v="7"/>
  </r>
  <r>
    <x v="1"/>
    <n v="12259"/>
    <x v="2"/>
    <x v="2"/>
    <s v="湘泉"/>
    <n v="18256"/>
    <s v="酒鬼股份"/>
    <s v="酒鬼酒股份有限公司"/>
    <x v="629"/>
    <n v="8466"/>
    <s v="【整箱】 湘泉红陶 馥郁香型  白酒 52度 500ml*6瓶 （内含3支手提袋）"/>
    <x v="7"/>
  </r>
  <r>
    <x v="0"/>
    <n v="12259"/>
    <x v="2"/>
    <x v="40"/>
    <s v="五粮液"/>
    <n v="207145"/>
    <s v="五粮液集团"/>
    <s v="四川省宜宾五粮液集团有限公司"/>
    <x v="1585"/>
    <n v="2306984"/>
    <s v="金六福浓香型白酒 四星52度 三星38度475ml*6瓶整箱装"/>
    <x v="7"/>
  </r>
  <r>
    <x v="0"/>
    <n v="12259"/>
    <x v="2"/>
    <x v="45"/>
    <s v="茅乡"/>
    <n v="98287"/>
    <s v="茅台集团"/>
    <s v="中国贵州茅台酒厂(集团)有限责任公司"/>
    <x v="1586"/>
    <n v="126604"/>
    <s v="贵州茅台集团茅乡封藏V16整箱礼盒白酒 52度500ml*6"/>
    <x v="7"/>
  </r>
  <r>
    <x v="0"/>
    <n v="12259"/>
    <x v="2"/>
    <x v="33"/>
    <s v="古井贡（GJG）"/>
    <n v="122794"/>
    <s v="古井贡集团"/>
    <s v="安徽古井贡酒股份有限公司"/>
    <x v="1587"/>
    <n v="310004"/>
    <s v="礼品袋 手提袋适用于年份原浆中国香古8"/>
    <x v="7"/>
  </r>
  <r>
    <x v="1"/>
    <n v="12259"/>
    <x v="2"/>
    <x v="2"/>
    <s v="酒鬼（JIUGUI）"/>
    <n v="26050"/>
    <s v="酒鬼股份"/>
    <s v="酒鬼酒股份有限公司"/>
    <x v="1588"/>
    <n v="3183064"/>
    <s v="酒鬼 礼品袋（适用于酒鬼酒52度500ml）"/>
    <x v="7"/>
  </r>
  <r>
    <x v="0"/>
    <n v="12259"/>
    <x v="2"/>
    <x v="45"/>
    <s v="家常福"/>
    <n v="224476"/>
    <s v="茅台集团"/>
    <s v="贵州茅台酒厂集团技术开发公司"/>
    <x v="55"/>
    <n v="3437"/>
    <s v="贵州茅台酒厂技开 封藏原浆酒V80浓香型白酒礼盒52度500mlx6瓶 整箱装"/>
    <x v="7"/>
  </r>
  <r>
    <x v="0"/>
    <n v="12259"/>
    <x v="2"/>
    <x v="40"/>
    <s v="经典人生"/>
    <n v="355151"/>
    <s v="五粮液集团"/>
    <s v="四川省宜宾五粮液集团有限公司"/>
    <x v="570"/>
    <n v="9896"/>
    <s v="宜宾五粮液股份公司 经典人生 精品 礼品袋"/>
    <x v="7"/>
  </r>
  <r>
    <x v="0"/>
    <n v="12259"/>
    <x v="2"/>
    <x v="45"/>
    <s v="茅台"/>
    <n v="226231"/>
    <s v="茅台集团"/>
    <s v="中国贵州茅台酒厂（集团）有限责任公司"/>
    <x v="476"/>
    <n v="233003"/>
    <s v="退换货运费由商家承担（不单拍） 500ml     一瓶"/>
    <x v="7"/>
  </r>
  <r>
    <x v="0"/>
    <n v="12259"/>
    <x v="2"/>
    <x v="45"/>
    <s v="贵州茅台酒"/>
    <n v="295550"/>
    <s v="茅台集团"/>
    <s v="中国贵州茅台酒厂（集团）有限责任公司"/>
    <x v="937"/>
    <n v="240026"/>
    <s v="贵州茅台酒 飞天茅台 53度500ml 酱香型白酒 单瓶装"/>
    <x v="7"/>
  </r>
  <r>
    <x v="0"/>
    <n v="12259"/>
    <x v="2"/>
    <x v="40"/>
    <s v="春夏秋冬"/>
    <n v="83704"/>
    <s v="五粮液集团"/>
    <s v="四川省宜宾五粮液集团有限公司"/>
    <x v="111"/>
    <n v="25542"/>
    <s v="宜宾五粮液股份有限公司出品 52度春夏秋冬酒500ml 单瓶"/>
    <x v="7"/>
  </r>
  <r>
    <x v="0"/>
    <n v="12259"/>
    <x v="2"/>
    <x v="45"/>
    <s v="茅台（moutai）"/>
    <n v="162855"/>
    <s v="茅台集团"/>
    <s v="中国贵州茅台酒厂(集团)有限责任公司"/>
    <x v="1589"/>
    <n v="4705798"/>
    <s v="（MOUTAI） 贵州茅台酒 悠蜜Umeet蓝莓利口酒12度275ml*6瓶"/>
    <x v="7"/>
  </r>
  <r>
    <x v="0"/>
    <n v="12259"/>
    <x v="2"/>
    <x v="45"/>
    <s v="祝尊富贵"/>
    <n v="373840"/>
    <s v="茅台集团"/>
    <s v="贵州茅台酒厂集团技术开发公司"/>
    <x v="4"/>
    <n v="4404"/>
    <s v="贵州茅台集团白酒 封坛原浆2瓶*500ml高档茅台酒白酒礼盒 茅台酒52度浓香型白酒礼盒"/>
    <x v="7"/>
  </r>
  <r>
    <x v="0"/>
    <n v="12259"/>
    <x v="2"/>
    <x v="45"/>
    <s v="贵州"/>
    <n v="56979"/>
    <s v="茅台集团"/>
    <s v="中国贵州茅台酒厂(集团)有限责任公司"/>
    <x v="1590"/>
    <n v="3885306"/>
    <s v="（金属盖）闷倒驴白酒68度2500ml*2不锈钢背壶高粱原浆酒 整箱两瓶"/>
    <x v="7"/>
  </r>
  <r>
    <x v="0"/>
    <n v="12259"/>
    <x v="2"/>
    <x v="45"/>
    <s v="習水"/>
    <n v="256580"/>
    <s v="茅台集团"/>
    <s v="贵州茅台酒厂（集团）习酒有限责任公司"/>
    <x v="774"/>
    <n v="2325"/>
    <s v="贵州省53度酱香型粮食酒  茅台镇原浆纯粮白酒礼盒 整箱特价 一瓶试喝装  1*500ml"/>
    <x v="7"/>
  </r>
  <r>
    <x v="0"/>
    <n v="12259"/>
    <x v="2"/>
    <x v="45"/>
    <s v="普天同庆"/>
    <n v="65754"/>
    <s v="茅台集团"/>
    <s v="贵州茅台酒厂(集团)习酒有限责任公司"/>
    <x v="1"/>
    <n v="1481"/>
    <s v="贵州茅台集团习酒厂出品普天同庆6陈酿礼盒52度500ml*2瓶 两个酒杯 浓香型白酒"/>
    <x v="7"/>
  </r>
  <r>
    <x v="0"/>
    <n v="12259"/>
    <x v="2"/>
    <x v="44"/>
    <s v="洋河蓝色经典"/>
    <n v="127254"/>
    <s v="洋河酒厂"/>
    <s v="江苏洋河酒厂股份有限公司"/>
    <x v="336"/>
    <n v="3290"/>
    <s v="礼品袋（适用于洋河蓝色经典海之蓝  480ml）"/>
    <x v="7"/>
  </r>
  <r>
    <x v="1"/>
    <n v="12259"/>
    <x v="2"/>
    <x v="40"/>
    <s v="五粮液"/>
    <n v="155136"/>
    <s v="五粮液集团"/>
    <s v="四川省宜宾五粮液集团有限公司"/>
    <x v="1591"/>
    <n v="1490701"/>
    <s v="五粮液股份 富贵吉祥典藏袋子 送礼专用礼品袋  高档手提袋 双支装白酒礼袋（不含酒水）"/>
    <x v="7"/>
  </r>
  <r>
    <x v="0"/>
    <n v="12259"/>
    <x v="2"/>
    <x v="45"/>
    <s v="茅台迎宾酒"/>
    <n v="113655"/>
    <s v="茅台集团"/>
    <s v="中国贵州茅台酒厂(集团)有限责任公司"/>
    <x v="1098"/>
    <n v="35949"/>
    <s v="贵州茅台集团白酒礼盒 茅台醇封坛1998 52度 500ml 1瓶"/>
    <x v="7"/>
  </r>
  <r>
    <x v="1"/>
    <n v="12259"/>
    <x v="2"/>
    <x v="42"/>
    <s v="水井坊"/>
    <n v="16147"/>
    <s v="水井坊股份"/>
    <s v="四川水井坊股份有限公司"/>
    <x v="1592"/>
    <n v="13426906"/>
    <s v="礼品袋（适用于水井坊臻酿八號38度 500ml）"/>
    <x v="7"/>
  </r>
  <r>
    <x v="0"/>
    <n v="12259"/>
    <x v="2"/>
    <x v="44"/>
    <s v="星得斯"/>
    <n v="61223"/>
    <s v="洋河酒厂"/>
    <s v="江苏洋河酒厂股份有限公司"/>
    <x v="1593"/>
    <n v="77650"/>
    <s v="红酒开瓶器多功能 海马刀"/>
    <x v="7"/>
  </r>
  <r>
    <x v="0"/>
    <n v="12259"/>
    <x v="2"/>
    <x v="45"/>
    <s v="习将军"/>
    <n v="360405"/>
    <s v="茅台集团"/>
    <s v="贵州茅台酒厂（集团）习酒有限责任公司"/>
    <x v="233"/>
    <n v="16590"/>
    <s v="贵州茅台集团习酒酱香型白酒陈年经典老酒习将军老将53度 单瓶"/>
    <x v="7"/>
  </r>
  <r>
    <x v="0"/>
    <n v="12259"/>
    <x v="2"/>
    <x v="45"/>
    <s v="习酒庄园"/>
    <n v="402128"/>
    <s v="茅台集团"/>
    <s v="贵州茅台酒厂（集团）习酒有限责任公司"/>
    <x v="75"/>
    <n v="359"/>
    <s v="福袋"/>
    <x v="7"/>
  </r>
  <r>
    <x v="1"/>
    <n v="12259"/>
    <x v="2"/>
    <x v="44"/>
    <s v="洋河"/>
    <n v="26909"/>
    <s v="洋河酒厂"/>
    <s v="江苏洋河酒厂股份有限公司"/>
    <x v="1594"/>
    <n v="110242581"/>
    <s v="阳澄湖螃蟹蟹卡 6只螃蟹（公蟹、母蟹各3只）"/>
    <x v="7"/>
  </r>
  <r>
    <x v="0"/>
    <n v="12259"/>
    <x v="2"/>
    <x v="45"/>
    <s v="国隆（guolong）"/>
    <n v="136677"/>
    <s v="茅台集团"/>
    <s v="贵州茅台酒厂集团技术开发公司"/>
    <x v="335"/>
    <n v="0"/>
    <s v="【火力延续 力度不减】茅台集团国隆酱酒手提袋"/>
    <x v="7"/>
  </r>
  <r>
    <x v="1"/>
    <n v="12259"/>
    <x v="2"/>
    <x v="40"/>
    <s v="五粮醇"/>
    <n v="44843"/>
    <s v="五粮液集团"/>
    <s v="四川省宜宾五粮液集团有限公司"/>
    <x v="1595"/>
    <n v="3633664"/>
    <s v="五粮醇 礼品袋（适用于臻选6）"/>
    <x v="7"/>
  </r>
  <r>
    <x v="0"/>
    <n v="12259"/>
    <x v="2"/>
    <x v="45"/>
    <s v="传国奇"/>
    <n v="301291"/>
    <s v="茅台集团"/>
    <s v="贵州茅台酒厂（集团）保健酒业有限公司"/>
    <x v="1596"/>
    <n v="45497"/>
    <s v="贵州 传国奇酒A拾53度 500ml单瓶礼盒 酱香酒白酒 送礼粮食酒"/>
    <x v="7"/>
  </r>
  <r>
    <x v="0"/>
    <n v="12259"/>
    <x v="2"/>
    <x v="40"/>
    <s v="CLORIS"/>
    <n v="359425"/>
    <s v="五粮液集团"/>
    <s v="四川省宜宾五粮液集团有限公司"/>
    <x v="39"/>
    <n v="2222"/>
    <s v="果酒  CLORIS青梅酒花香女士果酒10度 五粮液集团出品 青梅桂花香果酒480ml*6瓶装"/>
    <x v="7"/>
  </r>
  <r>
    <x v="1"/>
    <n v="12259"/>
    <x v="2"/>
    <x v="45"/>
    <s v="茅台（MOUTAI）"/>
    <n v="12310"/>
    <s v="茅台集团"/>
    <s v="中国贵州茅台酒厂(集团)有限责任公司"/>
    <x v="1597"/>
    <n v="145573493"/>
    <s v="贵州茅台集团 技开 茅台醇香 酒珍藏级 1949 53度 酱香型 白酒 1.5L"/>
    <x v="7"/>
  </r>
  <r>
    <x v="0"/>
    <n v="12259"/>
    <x v="2"/>
    <x v="45"/>
    <s v="悠蜜"/>
    <n v="187326"/>
    <s v="茅台集团"/>
    <s v="贵州茅台（集团）生态农业产业发展有限公司"/>
    <x v="392"/>
    <n v="3312"/>
    <s v="茅台悠蜜umeet 茅台伴侣·蓝莓利口酒 3瓶礼盒装 礼盒装(6瓶装)"/>
    <x v="7"/>
  </r>
  <r>
    <x v="0"/>
    <n v="12259"/>
    <x v="2"/>
    <x v="40"/>
    <s v="纳福"/>
    <n v="208858"/>
    <s v="五粮液集团"/>
    <s v="四川省宜宾五粮液集团有限公司"/>
    <x v="140"/>
    <n v="7096"/>
    <s v="五粮液股份公司总厂生产福禄寿禧精制52度浓香型白酒 500ml单瓶"/>
    <x v="7"/>
  </r>
  <r>
    <x v="0"/>
    <n v="12259"/>
    <x v="2"/>
    <x v="40"/>
    <s v="五粮醇"/>
    <n v="44843"/>
    <s v="五粮液集团"/>
    <s v="四川省宜宾五粮液集团有限公司"/>
    <x v="668"/>
    <n v="55987"/>
    <s v="礼品袋 适用于 五粮醇 500ml"/>
    <x v="7"/>
  </r>
  <r>
    <x v="0"/>
    <n v="12259"/>
    <x v="2"/>
    <x v="40"/>
    <s v="五粮液（wuliangye）"/>
    <n v="205649"/>
    <s v="五粮液集团"/>
    <s v="四川省宜宾五粮液集团有限公司"/>
    <x v="1598"/>
    <n v="752103"/>
    <s v="黄金酒手提袋"/>
    <x v="7"/>
  </r>
  <r>
    <x v="0"/>
    <n v="1320"/>
    <x v="11"/>
    <x v="36"/>
    <s v="海天（HADAY）"/>
    <n v="137697"/>
    <s v="海天集团"/>
    <s v="佛山市海天调味食品股份有限公司"/>
    <x v="122"/>
    <n v="1616"/>
    <s v="联合仓 订货会套餐三：350ml*12椰树水1件+6kg*2海天上等蚝油 10件"/>
    <x v="7"/>
  </r>
  <r>
    <x v="0"/>
    <n v="1320"/>
    <x v="11"/>
    <x v="45"/>
    <s v="悠蜜"/>
    <n v="187326"/>
    <s v="茅台集团"/>
    <s v="贵州茅台（集团）生态农业产业发展有限公司"/>
    <x v="12"/>
    <n v="177"/>
    <s v="【丹寨馆】悠蜜 茅台生态蓝莓干果干休闲零食特产蜜饯果脯水果干 4袋装"/>
    <x v="7"/>
  </r>
  <r>
    <x v="1"/>
    <n v="1320"/>
    <x v="11"/>
    <x v="36"/>
    <s v="海天"/>
    <n v="7876"/>
    <s v="海天集团"/>
    <s v="佛山市海天调味食品股份有限公司"/>
    <x v="1599"/>
    <n v="9565443"/>
    <s v="海天黄豆酱800g"/>
    <x v="7"/>
  </r>
  <r>
    <x v="0"/>
    <n v="1320"/>
    <x v="11"/>
    <x v="44"/>
    <s v="洋河"/>
    <n v="26909"/>
    <s v="洋河酒厂"/>
    <s v="江苏洋河酒厂股份有限公司"/>
    <x v="55"/>
    <n v="19101"/>
    <s v="洋河 海之蓝 52度 480ml 口感绵柔浓香型(衢州柯城区·衢江区城区专享）"/>
    <x v="7"/>
  </r>
  <r>
    <x v="0"/>
    <n v="1320"/>
    <x v="11"/>
    <x v="45"/>
    <s v="茅台（MOUTAI）"/>
    <n v="12310"/>
    <s v="茅台集团"/>
    <s v="中国贵州茅台酒厂(集团)有限责任公司"/>
    <x v="1"/>
    <n v="867"/>
    <s v="泰国原装进口 MIKU米谷 八宝粥罐头 茉莉香米粥 260*24罐"/>
    <x v="7"/>
  </r>
  <r>
    <x v="0"/>
    <n v="1320"/>
    <x v="11"/>
    <x v="22"/>
    <s v="GNC"/>
    <n v="171862"/>
    <s v="GNC公司"/>
    <s v="大众营养投资公司"/>
    <x v="12"/>
    <n v="299"/>
    <s v="Bragg有机苹果醋饮料473ml做寿司水果醋浓缩型美国进口 2瓶装"/>
    <x v="7"/>
  </r>
  <r>
    <x v="0"/>
    <n v="1320"/>
    <x v="11"/>
    <x v="21"/>
    <s v="澳佳宝（Blackmores）"/>
    <n v="21324"/>
    <s v="黛浓有限公司"/>
    <s v="质控聚合品牌"/>
    <x v="615"/>
    <n v="0"/>
    <s v="佳思敏软糖/巧克力  赠品4选1 可备注尽量安排 （天气炎热 融化不赔付）"/>
    <x v="7"/>
  </r>
  <r>
    <x v="1"/>
    <n v="1320"/>
    <x v="11"/>
    <x v="34"/>
    <s v="恒顺"/>
    <n v="8265"/>
    <s v="恒顺集团"/>
    <s v="江苏恒顺醋业股份有限公司"/>
    <x v="1600"/>
    <n v="1678445"/>
    <s v="恒顺香醋 镇江特产 酿造食醋 500ml"/>
    <x v="7"/>
  </r>
  <r>
    <x v="1"/>
    <n v="1320"/>
    <x v="11"/>
    <x v="32"/>
    <s v="千禾"/>
    <n v="75406"/>
    <s v="千禾股份"/>
    <s v="千禾味业食品股份有限公司"/>
    <x v="1601"/>
    <n v="2767490"/>
    <s v="千禾 葱姜料酒 零添加酿造调味料酒厨房调料调味品500ml"/>
    <x v="7"/>
  </r>
  <r>
    <x v="1"/>
    <n v="1320"/>
    <x v="11"/>
    <x v="25"/>
    <s v="九阳豆浆"/>
    <n v="309659"/>
    <s v="九阳股份"/>
    <s v="杭州九阳豆业有限公司"/>
    <x v="1602"/>
    <n v="47703"/>
    <s v="九阳豆浆（Joyoung Soymilk）磨豆匠 营养早餐豆奶280ml*6瓶装香甜醇味"/>
    <x v="7"/>
  </r>
  <r>
    <x v="1"/>
    <n v="1320"/>
    <x v="11"/>
    <x v="36"/>
    <s v="海天（HADAY）"/>
    <n v="137697"/>
    <s v="海天集团"/>
    <s v="佛山市海天调味食品股份有限公司"/>
    <x v="1603"/>
    <n v="2307779"/>
    <s v="海天（HADAY）金标生抽  500ml（新老包装随机发货）"/>
    <x v="7"/>
  </r>
  <r>
    <x v="1"/>
    <n v="1320"/>
    <x v="11"/>
    <x v="35"/>
    <s v="桃李"/>
    <n v="137496"/>
    <s v="桃李公司"/>
    <s v="沈阳桃李面包股份有限公司"/>
    <x v="1604"/>
    <n v="677434"/>
    <s v="桃李雅月金品月饼礼盒 广式精品五仁蛋黄白莲多口味中秋月饼礼盒团购批发100g*8块"/>
    <x v="7"/>
  </r>
  <r>
    <x v="0"/>
    <n v="1320"/>
    <x v="11"/>
    <x v="25"/>
    <s v="阳光豆坊"/>
    <n v="159419"/>
    <s v="九阳股份"/>
    <s v="九阳股份有限公司"/>
    <x v="1605"/>
    <n v="63677"/>
    <s v="黑豆九阳绿心黑豆农家自产黑豆豆浆豆原料醋泡黑豆五谷杂粮"/>
    <x v="7"/>
  </r>
  <r>
    <x v="0"/>
    <n v="1320"/>
    <x v="11"/>
    <x v="34"/>
    <s v="恒顺"/>
    <n v="317216"/>
    <s v="恒顺集团"/>
    <s v="江苏恒顺集团有限公司"/>
    <x v="1606"/>
    <n v="197117"/>
    <s v="秒杀价恒顺 北固山白醋2L 凉拌炒菜调味汁 泡醋蛋液泡脚醋 洗脸醋镇江醋 中华老字号 9.9元/桶"/>
    <x v="7"/>
  </r>
  <r>
    <x v="0"/>
    <n v="1320"/>
    <x v="11"/>
    <x v="25"/>
    <s v="九阳豆浆"/>
    <n v="309659"/>
    <s v="九阳股份"/>
    <s v="杭州九阳豆业有限公司"/>
    <x v="897"/>
    <n v="17280"/>
    <s v="九阳豆浆（Joyoung Soymilk）豆奶饮料早餐豆浆香甜醇味 280ml*6瓶 香甜醇味"/>
    <x v="7"/>
  </r>
  <r>
    <x v="0"/>
    <n v="1320"/>
    <x v="11"/>
    <x v="35"/>
    <s v="桃李"/>
    <n v="137496"/>
    <s v="桃李公司"/>
    <s v="沈阳桃李面包股份有限公司"/>
    <x v="1607"/>
    <n v="417232"/>
    <s v="桃李蛋皮月饼散装100g*6块 京式五仁椒盐豆沙月饼散装多口味多口味自选 豆沙6块"/>
    <x v="7"/>
  </r>
  <r>
    <x v="0"/>
    <n v="1320"/>
    <x v="11"/>
    <x v="36"/>
    <s v="海天"/>
    <n v="7876"/>
    <s v="海天集团"/>
    <s v="佛山市海天调味食品股份有限公司"/>
    <x v="1608"/>
    <n v="968128"/>
    <s v="（海安仓）海天上等蚝油700g*12瓶每箱  整箱卖"/>
    <x v="7"/>
  </r>
  <r>
    <x v="0"/>
    <n v="1320"/>
    <x v="11"/>
    <x v="32"/>
    <s v="千禾"/>
    <n v="75406"/>
    <s v="千禾股份"/>
    <s v="千禾味业食品股份有限公司"/>
    <x v="1609"/>
    <n v="171941"/>
    <s v="【千禾_零添加醋】有机醋500ml 健康有机纯粮食酿造原浆食醋 有机食品认证"/>
    <x v="7"/>
  </r>
  <r>
    <x v="0"/>
    <n v="1320"/>
    <x v="11"/>
    <x v="40"/>
    <s v="五粮液（WULIANGYE）"/>
    <n v="17815"/>
    <s v="五粮液集团"/>
    <s v="四川省宜宾五粮液集团有限公司"/>
    <x v="4"/>
    <n v="1501"/>
    <s v="玉尊手提袋"/>
    <x v="7"/>
  </r>
  <r>
    <x v="1"/>
    <n v="1320"/>
    <x v="11"/>
    <x v="9"/>
    <s v="TCL"/>
    <n v="2505"/>
    <s v="TCL集团"/>
    <s v="TCL集团股份有限公司"/>
    <x v="392"/>
    <n v="0"/>
    <s v="中央空调上门测量服务"/>
    <x v="7"/>
  </r>
  <r>
    <x v="0"/>
    <n v="16750"/>
    <x v="7"/>
    <x v="22"/>
    <s v="GNC"/>
    <n v="171862"/>
    <s v="GNC公司"/>
    <s v="大众营养投资公司"/>
    <x v="786"/>
    <n v="5176"/>
    <s v="泰国去黑头草莓鼻芦荟胶鼻头贴祛黑头水祛粉刺收缩毛孔男女通用收缩毛孔精华液 去黑头鼻贴+毛孔收缩精华液"/>
    <x v="8"/>
  </r>
  <r>
    <x v="0"/>
    <n v="16750"/>
    <x v="7"/>
    <x v="21"/>
    <s v="澳佳宝（Blackmores）"/>
    <n v="153122"/>
    <s v="黛浓有限公司"/>
    <s v="黛浓有限公司"/>
    <x v="16"/>
    <n v="39"/>
    <s v="Goat Soap 澳洲手工山羊奶皂婴儿儿童沐浴皂天然洁面皂100g 麦卢卡蜜蜂味"/>
    <x v="8"/>
  </r>
  <r>
    <x v="0"/>
    <n v="9192"/>
    <x v="18"/>
    <x v="43"/>
    <s v="健力多（KEYLID）"/>
    <n v="59433"/>
    <s v="汤臣倍健股份"/>
    <s v="汤臣倍健股份有限公司"/>
    <x v="1610"/>
    <n v="506208"/>
    <s v="（赠品）汤臣倍健 健力多氨糖软骨素40粒 特惠装（不出售勿拍）"/>
    <x v="8"/>
  </r>
  <r>
    <x v="1"/>
    <n v="9192"/>
    <x v="18"/>
    <x v="22"/>
    <s v="健安喜（GNC）"/>
    <n v="9120"/>
    <s v="GNC公司"/>
    <s v="大众营养投资公司"/>
    <x v="1611"/>
    <n v="3221356"/>
    <s v="美国进口 健安喜（GNC）铬元素片 调节血糖 500mcg*90片"/>
    <x v="8"/>
  </r>
  <r>
    <x v="0"/>
    <n v="9192"/>
    <x v="18"/>
    <x v="40"/>
    <s v="国鼎"/>
    <n v="73195"/>
    <s v="五粮液集团"/>
    <s v="四川省宜宾五粮液集团保健酒有限责任公司"/>
    <x v="322"/>
    <n v="42010"/>
    <s v="国鼎牛樟芝胶囊浓缩锭600mg*60粒 台湾原装滴丸 进口牛樟菇 组合装"/>
    <x v="8"/>
  </r>
  <r>
    <x v="0"/>
    <n v="9192"/>
    <x v="18"/>
    <x v="21"/>
    <s v="blackmores"/>
    <n v="165457"/>
    <s v="黛浓有限公司"/>
    <s v="黛浓有限公司"/>
    <x v="805"/>
    <n v="65644"/>
    <s v="进口Blackmores澳佳宝月见草油胶囊190粒平衡内分泌保养卵巢软胶囊"/>
    <x v="8"/>
  </r>
  <r>
    <x v="0"/>
    <n v="9192"/>
    <x v="18"/>
    <x v="21"/>
    <s v="BLACKMORES"/>
    <n v="153835"/>
    <s v="黛浓有限公司"/>
    <s v="黛浓有限公司"/>
    <x v="1612"/>
    <n v="120915"/>
    <s v="益生菌Life Space澳洲进口 益生菌胶囊 老年益生菌60粒"/>
    <x v="8"/>
  </r>
  <r>
    <x v="0"/>
    <n v="9192"/>
    <x v="18"/>
    <x v="6"/>
    <s v="海尔（Haier）"/>
    <n v="7817"/>
    <s v="海尔集团"/>
    <s v="青岛海尔投资发展有限公司"/>
    <x v="649"/>
    <n v="237848"/>
    <s v="血压计配件两件套 电源适配器+体温计"/>
    <x v="8"/>
  </r>
  <r>
    <x v="1"/>
    <n v="9192"/>
    <x v="18"/>
    <x v="31"/>
    <s v="自然之宝"/>
    <n v="94564"/>
    <s v="自然之宝公司"/>
    <s v="自然之宝公司"/>
    <x v="1613"/>
    <n v="45835"/>
    <s v="自然之宝（Nature’s bounty）鱼油深海鱼油软胶囊（辅助降血脂）1000mg* 100粒"/>
    <x v="8"/>
  </r>
  <r>
    <x v="1"/>
    <n v="9192"/>
    <x v="18"/>
    <x v="6"/>
    <s v="海尔（Haier）"/>
    <n v="7817"/>
    <s v="海尔集团"/>
    <s v="青岛海尔投资发展有限公司"/>
    <x v="332"/>
    <n v="20141"/>
    <s v="海尔（Haier）雾化器 HT-WH01B 儿童成人老人雾化机家用雾化仪"/>
    <x v="8"/>
  </r>
  <r>
    <x v="0"/>
    <n v="9192"/>
    <x v="18"/>
    <x v="34"/>
    <s v="恒顺"/>
    <n v="8265"/>
    <s v="恒顺集团"/>
    <s v="江苏恒顺醋业股份有限公司"/>
    <x v="96"/>
    <n v="688"/>
    <s v="恒顺 蜂蜜醋苹果醋香妃醋枸杞醋礼盒饮用型香醋健康饮品60ml*4盒组合装 香妃醋60ml*4盒"/>
    <x v="8"/>
  </r>
  <r>
    <x v="1"/>
    <n v="9192"/>
    <x v="18"/>
    <x v="43"/>
    <s v="天然博士"/>
    <n v="283125"/>
    <s v="汤臣倍健股份"/>
    <s v="汤臣倍健股份有限公司"/>
    <x v="1614"/>
    <n v="227666"/>
    <s v="汤臣倍健 天然博士孕妇哺乳期女性妈妈多维元素片 多种维生素矿物质片 孕前备孕孕期营养品  60片/盒"/>
    <x v="8"/>
  </r>
  <r>
    <x v="0"/>
    <n v="9192"/>
    <x v="18"/>
    <x v="31"/>
    <s v="自然之宝"/>
    <n v="204012"/>
    <s v="自然之宝公司"/>
    <s v="自然之宝公司"/>
    <x v="1615"/>
    <n v="598999"/>
    <s v="金枪鱼油 DHA软胶囊孕妇儿童青少年小孩子补充dha 辅助改善记忆 60粒*2瓶装"/>
    <x v="8"/>
  </r>
  <r>
    <x v="0"/>
    <n v="9192"/>
    <x v="18"/>
    <x v="22"/>
    <s v="健安喜（GNC）"/>
    <n v="152124"/>
    <s v="GNC公司"/>
    <s v="大众营养投资公司"/>
    <x v="1616"/>
    <n v="808549"/>
    <s v="黑樱桃胶囊 健安喜 GNC降尿酸  缓解关节疼痛美国原装进口 250mg*120粒 1瓶装"/>
    <x v="8"/>
  </r>
  <r>
    <x v="0"/>
    <n v="9192"/>
    <x v="18"/>
    <x v="6"/>
    <s v="海尔"/>
    <n v="42275"/>
    <s v="海尔集团"/>
    <s v="青岛海尔投资发展有限公司"/>
    <x v="612"/>
    <n v="463"/>
    <s v="飞利浦制氧机3L升专用湿化杯湿化加湿瓶 连接管 3L湿化杯+连接管"/>
    <x v="8"/>
  </r>
  <r>
    <x v="0"/>
    <n v="9192"/>
    <x v="18"/>
    <x v="21"/>
    <s v="澳佳宝（Blackmores）"/>
    <n v="168710"/>
    <s v="黛浓有限公司"/>
    <s v="黛浓有限公司"/>
    <x v="1617"/>
    <n v="1704160"/>
    <s v="鱼油Blackmores 澳佳宝 深海鱼油 软胶囊 降血压 降血脂 调节三高澳洲原装进口 无腥味 400粒"/>
    <x v="8"/>
  </r>
  <r>
    <x v="1"/>
    <n v="9192"/>
    <x v="18"/>
    <x v="43"/>
    <s v="汤臣倍健（BY-HEALTH）"/>
    <n v="16690"/>
    <s v="汤臣倍健股份"/>
    <s v="汤臣倍健股份有限公司"/>
    <x v="1618"/>
    <n v="26471697"/>
    <s v="汤臣倍健（BY-HEALTH）钙维生素D维生素K软胶囊小包装（30粒）"/>
    <x v="8"/>
  </r>
  <r>
    <x v="1"/>
    <n v="9192"/>
    <x v="18"/>
    <x v="43"/>
    <s v="健力多（KEYLID）"/>
    <n v="59433"/>
    <s v="汤臣倍健股份"/>
    <s v="汤臣倍健股份有限公司"/>
    <x v="1619"/>
    <n v="2742567"/>
    <s v="汤臣倍健 健力多钙片 钙加维生素D片  180片量贩礼盒装"/>
    <x v="8"/>
  </r>
  <r>
    <x v="0"/>
    <n v="9192"/>
    <x v="18"/>
    <x v="21"/>
    <s v="Blackmores"/>
    <n v="144123"/>
    <s v="黛浓有限公司"/>
    <s v="质控聚合品牌"/>
    <x v="923"/>
    <n v="49419"/>
    <s v="澳洲进口澳佳宝 omega 三倍浓缩 深海鱼油 无腥味 深海鱼油 400粒"/>
    <x v="8"/>
  </r>
  <r>
    <x v="0"/>
    <n v="9192"/>
    <x v="18"/>
    <x v="21"/>
    <s v="澳佳宝（BLACKMORES）"/>
    <n v="163991"/>
    <s v="黛浓有限公司"/>
    <s v="黛浓有限公司"/>
    <x v="1346"/>
    <n v="204666"/>
    <s v="澳洲进口Blackmores澳佳宝芹菜籽精华 3000mg 50粒 西芹籽 减轻关节疼痛 50粒 * 3瓶装 芹菜籽"/>
    <x v="8"/>
  </r>
  <r>
    <x v="0"/>
    <n v="9192"/>
    <x v="18"/>
    <x v="43"/>
    <s v="汤臣倍健（BY-HEALTH）"/>
    <n v="16690"/>
    <s v="汤臣倍健股份"/>
    <s v="汤臣倍健股份有限公司"/>
    <x v="1620"/>
    <n v="15863623"/>
    <s v="￥￥226得900g蛋白粉+送摇摇杯】汤臣倍健蛋白粉450g增强免疫力中老年蛋白质粉 1罐450g蛋白粉+3罐150g蛋白"/>
    <x v="8"/>
  </r>
  <r>
    <x v="1"/>
    <n v="9192"/>
    <x v="18"/>
    <x v="21"/>
    <s v="澳佳宝（Blackmores）"/>
    <n v="21324"/>
    <s v="黛浓有限公司"/>
    <s v="质控聚合品牌"/>
    <x v="1621"/>
    <n v="1413104"/>
    <s v="澳洲进口 澳佳宝（Blackmores）高浓缩辅酶Q10胶囊 保护心脏 150mg 30粒"/>
    <x v="8"/>
  </r>
  <r>
    <x v="0"/>
    <n v="9192"/>
    <x v="18"/>
    <x v="22"/>
    <s v="GNC"/>
    <n v="171862"/>
    <s v="GNC公司"/>
    <s v="大众营养投资公司"/>
    <x v="1622"/>
    <n v="3954580"/>
    <s v="降血压 调节三高预防三高辅助降血脂血糖中老年营养保健品美国原装进口GNC健安喜 降血压配方 90粒"/>
    <x v="8"/>
  </r>
  <r>
    <x v="0"/>
    <n v="9192"/>
    <x v="18"/>
    <x v="5"/>
    <s v="南洋"/>
    <n v="346566"/>
    <s v="苏泊尔集团"/>
    <s v="杭州苏泊尔南洋药业有限公司"/>
    <x v="177"/>
    <n v="1063"/>
    <s v="送棉签】南洋盐酸特比萘芬喷雾剂15ml"/>
    <x v="8"/>
  </r>
  <r>
    <x v="0"/>
    <n v="6196"/>
    <x v="14"/>
    <x v="45"/>
    <s v="茅台迎宾酒"/>
    <n v="113655"/>
    <s v="茅台集团"/>
    <s v="中国贵州茅台酒厂(集团)有限责任公司"/>
    <x v="12"/>
    <n v="0"/>
    <s v="赠品勿拍【茅台白金酒酒具套装】"/>
    <x v="8"/>
  </r>
  <r>
    <x v="0"/>
    <n v="6196"/>
    <x v="14"/>
    <x v="5"/>
    <s v="苏泊尔（SUPOR）"/>
    <n v="183438"/>
    <s v="苏泊尔集团"/>
    <s v="苏泊尔集团有限公司"/>
    <x v="1623"/>
    <n v="33798741"/>
    <s v="（赠品）菜板"/>
    <x v="8"/>
  </r>
  <r>
    <x v="0"/>
    <n v="6196"/>
    <x v="14"/>
    <x v="2"/>
    <s v="酒鬼（JIUGUI）"/>
    <n v="26050"/>
    <s v="酒鬼股份"/>
    <s v="酒鬼酒股份有限公司"/>
    <x v="16"/>
    <n v="0"/>
    <s v="精品茶杯"/>
    <x v="8"/>
  </r>
  <r>
    <x v="0"/>
    <n v="6196"/>
    <x v="14"/>
    <x v="45"/>
    <s v="茅台（MOUTAI）"/>
    <n v="12310"/>
    <s v="茅台集团"/>
    <s v="中国贵州茅台酒厂(集团)有限责任公司"/>
    <x v="16"/>
    <n v="0"/>
    <s v="【茅台白金酒酒具套装】"/>
    <x v="8"/>
  </r>
  <r>
    <x v="1"/>
    <n v="6196"/>
    <x v="14"/>
    <x v="5"/>
    <s v="苏泊尔（SUPOR）"/>
    <n v="16425"/>
    <s v="苏泊尔集团"/>
    <s v="浙江苏泊尔股份有限公司"/>
    <x v="1624"/>
    <n v="27586834"/>
    <s v="苏泊尔（SUPOR）火红点2代无油烟炒锅电磁炉通用可立盖 PC30R2"/>
    <x v="8"/>
  </r>
  <r>
    <x v="0"/>
    <n v="6196"/>
    <x v="14"/>
    <x v="7"/>
    <s v="美的（Midea）"/>
    <n v="12380"/>
    <s v="美的集团"/>
    <s v="美的集团股份有限公司"/>
    <x v="1625"/>
    <n v="377738"/>
    <s v="饮水机水壶304不锈钢烧水壶803/925/926/801沸腾胆1L加热壶"/>
    <x v="8"/>
  </r>
  <r>
    <x v="0"/>
    <n v="6196"/>
    <x v="14"/>
    <x v="20"/>
    <s v="飞科（FLYCO）"/>
    <n v="6736"/>
    <s v="飞科股份"/>
    <s v="上海飞科电器股份有限公司"/>
    <x v="16"/>
    <n v="79"/>
    <s v="创意金属造型长条点烟器烟形充气砂轮明火圆柱形打火机鬼火飞火砂轮打火机透明圆柱型"/>
    <x v="8"/>
  </r>
  <r>
    <x v="0"/>
    <n v="6196"/>
    <x v="14"/>
    <x v="7"/>
    <s v="美的"/>
    <n v="160060"/>
    <s v="美的集团"/>
    <s v="美的集团股份有限公司"/>
    <x v="1626"/>
    <n v="218308"/>
    <s v="美的饮水机配件水龙头 出水嘴 出水开关 MYD718S-x冷热开关一对出水开关外螺纹红蓝色"/>
    <x v="8"/>
  </r>
  <r>
    <x v="0"/>
    <n v="6196"/>
    <x v="14"/>
    <x v="25"/>
    <s v="九阳（Joyoung）"/>
    <n v="9774"/>
    <s v="九阳股份"/>
    <s v="九阳股份有限公司"/>
    <x v="1627"/>
    <n v="100264"/>
    <s v="九阳（Joyoung）锅具套装32cm带盖真不锈炒锅/20cm不锈钢汤锅 T0502"/>
    <x v="8"/>
  </r>
  <r>
    <x v="0"/>
    <n v="6196"/>
    <x v="14"/>
    <x v="29"/>
    <s v="华帝（VATTI）"/>
    <n v="8485"/>
    <s v="华帝股份"/>
    <s v="华帝股份有限公司"/>
    <x v="1628"/>
    <n v="92502"/>
    <s v="华帝（VATTI） 粉碎机家用磨粉机研磨机中药料理机不锈钢小型打粉机五谷杂粮干磨机 白色"/>
    <x v="8"/>
  </r>
  <r>
    <x v="1"/>
    <n v="6196"/>
    <x v="14"/>
    <x v="25"/>
    <s v="九阳（Joyoung）"/>
    <n v="9774"/>
    <s v="九阳股份"/>
    <s v="九阳股份有限公司"/>
    <x v="1629"/>
    <n v="1587895"/>
    <s v="九阳（Joyoung）蒸锅28cm不锈钢锅具双层ZGH2801"/>
    <x v="8"/>
  </r>
  <r>
    <x v="1"/>
    <n v="6196"/>
    <x v="14"/>
    <x v="7"/>
    <s v="美的（Midea）"/>
    <n v="12380"/>
    <s v="美的集团"/>
    <s v="美的集团股份有限公司"/>
    <x v="1630"/>
    <n v="120912"/>
    <s v="美的（Midea）锅具套装不粘三件套锅含炒锅煎锅汤锅电磁炉燃气灶通用MP-SL0302A"/>
    <x v="8"/>
  </r>
  <r>
    <x v="0"/>
    <n v="13314"/>
    <x v="3"/>
    <x v="5"/>
    <s v="南洋"/>
    <n v="346566"/>
    <s v="苏泊尔集团"/>
    <s v="杭州苏泊尔南洋药业有限公司"/>
    <x v="58"/>
    <n v="300"/>
    <s v="南洋 锁阳补肾胶囊 18粒/盒 1盒"/>
    <x v="8"/>
  </r>
  <r>
    <x v="0"/>
    <n v="9847"/>
    <x v="21"/>
    <x v="6"/>
    <s v="海尔（Haier）"/>
    <n v="7817"/>
    <s v="海尔集团"/>
    <s v="青岛海尔投资发展有限公司"/>
    <x v="10"/>
    <n v="204801"/>
    <s v="海尔衣柜定制推拉门全屋定制卧室整体衣柜衣橱定做现代简约午后时光 15㎡金秋纪念款"/>
    <x v="8"/>
  </r>
  <r>
    <x v="0"/>
    <n v="1620"/>
    <x v="13"/>
    <x v="20"/>
    <s v="飞科（FLYCO）"/>
    <n v="6736"/>
    <s v="飞科股份"/>
    <s v="上海飞科电器股份有限公司"/>
    <x v="335"/>
    <n v="1757"/>
    <s v="飞科（FLYCO）FS357旋转式三刀头全身水洗电动充电剃须刀 刮胡须刀土豪金刮胡刀"/>
    <x v="8"/>
  </r>
  <r>
    <x v="0"/>
    <n v="15901"/>
    <x v="6"/>
    <x v="20"/>
    <s v="飞科（FLYCO）"/>
    <n v="6736"/>
    <s v="飞科股份"/>
    <s v="上海飞科电器股份有限公司"/>
    <x v="300"/>
    <n v="8708"/>
    <s v="飞科（FLYCO）电动胡须刀 男士刮胡刀智能充电式剃胡子刀男士刮胡刀电动胡须刀剃须刀 FS873"/>
    <x v="8"/>
  </r>
  <r>
    <x v="0"/>
    <n v="15901"/>
    <x v="6"/>
    <x v="22"/>
    <s v="GNC"/>
    <n v="171862"/>
    <s v="GNC公司"/>
    <s v="大众营养投资公司"/>
    <x v="252"/>
    <n v="2626"/>
    <s v="安速 蟑螂屋日本小黑帽环保无毒蟑螂屋灭蟑螂药除小强小黑屋 小黑帽环保蟑螂小黑屋 2盒装"/>
    <x v="8"/>
  </r>
  <r>
    <x v="1"/>
    <n v="737"/>
    <x v="8"/>
    <x v="30"/>
    <s v="比佛利（BEVERLY）"/>
    <n v="214560"/>
    <s v="小天鹅股份"/>
    <s v="无锡小天鹅股份有限公司"/>
    <x v="371"/>
    <n v="183533"/>
    <s v="比佛利 BEVERLY 8公斤变频滚筒洗衣机 洗衣液精准自动投放 BVL1G80EG6"/>
    <x v="8"/>
  </r>
  <r>
    <x v="0"/>
    <n v="737"/>
    <x v="8"/>
    <x v="6"/>
    <s v="卡萨帝"/>
    <n v="229674"/>
    <s v="海尔集团"/>
    <s v="海尔集团公司"/>
    <x v="935"/>
    <n v="120593"/>
    <s v="海尔微波炉"/>
    <x v="8"/>
  </r>
  <r>
    <x v="0"/>
    <n v="737"/>
    <x v="8"/>
    <x v="41"/>
    <s v="老板（Robam）"/>
    <n v="11026"/>
    <s v="老板电器"/>
    <s v="杭州老板电器股份有限公司"/>
    <x v="1631"/>
    <n v="25940007"/>
    <s v="赠品 免费上门安装 服务"/>
    <x v="8"/>
  </r>
  <r>
    <x v="0"/>
    <n v="737"/>
    <x v="8"/>
    <x v="29"/>
    <s v="百得（BEST）"/>
    <n v="40254"/>
    <s v="华帝股份"/>
    <s v="中山百得厨卫有限公司"/>
    <x v="1632"/>
    <n v="16206586"/>
    <s v="运费链接"/>
    <x v="8"/>
  </r>
  <r>
    <x v="0"/>
    <n v="737"/>
    <x v="8"/>
    <x v="20"/>
    <s v="博锐（POREE）"/>
    <n v="66095"/>
    <s v="飞科股份"/>
    <s v="上海飞科电器股份有限公司"/>
    <x v="85"/>
    <n v="144536"/>
    <s v="飞科（FLYCO）博锐去球器 毛球修剪器充电 毛衣剃毛器 去毛球器衣服去毛器去球器刮毛球PR1501 标配"/>
    <x v="8"/>
  </r>
  <r>
    <x v="1"/>
    <n v="737"/>
    <x v="8"/>
    <x v="30"/>
    <s v="小天鹅（LittleSwan）"/>
    <n v="162528"/>
    <s v="小天鹅股份"/>
    <s v="无锡小天鹅股份有限公司"/>
    <x v="1633"/>
    <n v="123964624"/>
    <s v="小天鹅（LittleSwan）9公斤智能变频滚筒洗衣机 智能时间控制 触摸屏设计 TG90-14610WDXS"/>
    <x v="8"/>
  </r>
  <r>
    <x v="0"/>
    <n v="737"/>
    <x v="8"/>
    <x v="6"/>
    <s v="海尔（Haier）"/>
    <n v="7817"/>
    <s v="海尔集团"/>
    <s v="青岛海尔投资发展有限公司"/>
    <x v="1634"/>
    <n v="256142539"/>
    <s v="默认开具电子发票，下单时候请备注有效邮箱，确认收货后，电子发票自动发到您的邮箱"/>
    <x v="8"/>
  </r>
  <r>
    <x v="1"/>
    <n v="737"/>
    <x v="8"/>
    <x v="38"/>
    <s v="科沃斯（Ecovacs）"/>
    <n v="10468"/>
    <s v="科沃斯股份"/>
    <s v="科沃斯机器人有限公司"/>
    <x v="1635"/>
    <n v="40317750"/>
    <s v="科沃斯（Ecovacs）窗宝W950-SW 家用智能全自动 擦窗清洁机器人"/>
    <x v="8"/>
  </r>
  <r>
    <x v="0"/>
    <n v="737"/>
    <x v="8"/>
    <x v="9"/>
    <s v="小白空调"/>
    <n v="366149"/>
    <s v="TCL集团"/>
    <s v="TCL空调器（中山）有限公司"/>
    <x v="16"/>
    <n v="4387"/>
    <s v="小白空调 TCL空调 互联网品牌 变频冷暖 空调挂机 正1.5匹 KFRd-35GW/X13BpD"/>
    <x v="8"/>
  </r>
  <r>
    <x v="0"/>
    <n v="737"/>
    <x v="8"/>
    <x v="38"/>
    <s v="科沃斯（Ecovacs）"/>
    <n v="10468"/>
    <s v="科沃斯股份"/>
    <s v="科沃斯机器人有限公司"/>
    <x v="887"/>
    <n v="6955202"/>
    <s v="科沃斯（Ecovacs）窗宝W833 全自动智能家用 擦窗擦玻璃清洁机器人"/>
    <x v="8"/>
  </r>
  <r>
    <x v="0"/>
    <n v="737"/>
    <x v="8"/>
    <x v="7"/>
    <s v="美的（Midea）"/>
    <n v="219501"/>
    <s v="美的集团"/>
    <s v="美的集团股份有限公司"/>
    <x v="1636"/>
    <n v="298298057"/>
    <s v="（赠品）净化器TKJ300F-S1（发生退货一并退回）不是美的牌净化器"/>
    <x v="8"/>
  </r>
  <r>
    <x v="0"/>
    <n v="737"/>
    <x v="8"/>
    <x v="6"/>
    <s v="海尔"/>
    <n v="42275"/>
    <s v="海尔集团"/>
    <s v="青岛海尔投资发展有限公司"/>
    <x v="1637"/>
    <n v="3643344"/>
    <s v="海尔（Haier）移动空调家用单冷暖大1.5匹一体机立式空调柜机 KYR-36/A(冷暖一体机)大1.5匹"/>
    <x v="8"/>
  </r>
  <r>
    <x v="1"/>
    <n v="737"/>
    <x v="8"/>
    <x v="41"/>
    <s v="老板（Robam）"/>
    <n v="11026"/>
    <s v="老板电器"/>
    <s v="杭州老板电器股份有限公司"/>
    <x v="1638"/>
    <n v="109136859"/>
    <s v="老板（Robam）蒸箱 嵌入式 40L全屏触控外置水箱蒸汽炉ZQB400-S273"/>
    <x v="8"/>
  </r>
  <r>
    <x v="0"/>
    <n v="737"/>
    <x v="8"/>
    <x v="6"/>
    <s v="卡萨帝（kasadi）"/>
    <n v="106554"/>
    <s v="海尔集团"/>
    <s v="海尔集团公司"/>
    <x v="1639"/>
    <n v="5370408"/>
    <s v="默认开具电子发票，下单时候请备注有效邮箱，确认收货后，电子发票自动发到您的邮箱"/>
    <x v="8"/>
  </r>
  <r>
    <x v="0"/>
    <n v="737"/>
    <x v="8"/>
    <x v="20"/>
    <s v="飞科（FLYCO）"/>
    <n v="6736"/>
    <s v="飞科股份"/>
    <s v="上海飞科电器股份有限公司"/>
    <x v="1640"/>
    <n v="16541782"/>
    <s v="（非飞科品牌）理发器赠品   剪刀 理发模型 海绵刷"/>
    <x v="8"/>
  </r>
  <r>
    <x v="1"/>
    <n v="737"/>
    <x v="8"/>
    <x v="20"/>
    <s v="飞科（FLYCO）"/>
    <n v="6736"/>
    <s v="飞科股份"/>
    <s v="上海飞科电器股份有限公司"/>
    <x v="1641"/>
    <n v="54661075"/>
    <s v="飞科（FLYCO）电吹风机家用FH6651吹风筒负离子可折叠 1600W"/>
    <x v="8"/>
  </r>
  <r>
    <x v="0"/>
    <n v="737"/>
    <x v="8"/>
    <x v="7"/>
    <s v="美的洗悦家"/>
    <n v="254089"/>
    <s v="美的集团"/>
    <s v="美的集团股份有限公司"/>
    <x v="1119"/>
    <n v="93989"/>
    <s v="美的洗悦家 空调挂机柜机深度拆卸清洗服务 不限品牌家电保养 杀菌消毒去污全国上门家政保洁 空调拆洗-(柜"/>
    <x v="8"/>
  </r>
  <r>
    <x v="1"/>
    <n v="737"/>
    <x v="8"/>
    <x v="5"/>
    <s v="苏泊尔（SUPOR）"/>
    <n v="16425"/>
    <s v="苏泊尔集团"/>
    <s v="浙江苏泊尔股份有限公司"/>
    <x v="1642"/>
    <n v="142737748"/>
    <s v="苏泊尔（SUPOR）鲜呼吸100 快速电压力锅 IH电磁加热 可中途加菜  SY-50FH9072Q 5L高压锅"/>
    <x v="8"/>
  </r>
  <r>
    <x v="0"/>
    <n v="737"/>
    <x v="8"/>
    <x v="7"/>
    <s v="美的"/>
    <n v="160060"/>
    <s v="美的集团"/>
    <s v="美的集团股份有限公司"/>
    <x v="1643"/>
    <n v="699900"/>
    <s v="美的（Midea）电水壶 304不锈钢 防干烧自动断电 家用电热水壶MK-HJ1505a"/>
    <x v="8"/>
  </r>
  <r>
    <x v="0"/>
    <n v="737"/>
    <x v="8"/>
    <x v="29"/>
    <s v="华帝（VATTI）"/>
    <n v="8485"/>
    <s v="华帝股份"/>
    <s v="华帝股份有限公司"/>
    <x v="1644"/>
    <n v="62894638"/>
    <s v="顺丰送货入户"/>
    <x v="8"/>
  </r>
  <r>
    <x v="0"/>
    <n v="737"/>
    <x v="8"/>
    <x v="1"/>
    <s v="酷开"/>
    <n v="53513"/>
    <s v="创维集团"/>
    <s v="深圳创维-RGB电子有限公司"/>
    <x v="1645"/>
    <n v="2869816"/>
    <s v="酷开（coocaa）酷开65K6S 65英寸全面屏LG硬屏4K超高清防蓝光护眼16G大存储液晶电视"/>
    <x v="8"/>
  </r>
  <r>
    <x v="1"/>
    <n v="737"/>
    <x v="8"/>
    <x v="25"/>
    <s v="九阳（Joyoung）"/>
    <n v="9774"/>
    <s v="九阳股份"/>
    <s v="九阳股份有限公司"/>
    <x v="1646"/>
    <n v="100836401"/>
    <s v="女神玻璃杯 随手杯"/>
    <x v="8"/>
  </r>
  <r>
    <x v="0"/>
    <n v="737"/>
    <x v="8"/>
    <x v="30"/>
    <s v="比佛利（BEVERLY）"/>
    <n v="214560"/>
    <s v="小天鹅股份"/>
    <s v="无锡小天鹅股份有限公司"/>
    <x v="1462"/>
    <n v="201248"/>
    <s v="比佛利（BEVERLY）美的高端定制电热水器70升 7倍增容出水断电 F7030-LQ3(HEY)"/>
    <x v="8"/>
  </r>
  <r>
    <x v="1"/>
    <n v="737"/>
    <x v="8"/>
    <x v="6"/>
    <s v="海尔（Haier）"/>
    <n v="7817"/>
    <s v="海尔集团"/>
    <s v="青岛海尔投资发展有限公司"/>
    <x v="1647"/>
    <n v="673100116"/>
    <s v="海尔（haier）母婴空气净化器家用除甲醛除雾霾净化二手烟负离子静音款KJ450F-HY01A（Z）"/>
    <x v="8"/>
  </r>
  <r>
    <x v="0"/>
    <n v="737"/>
    <x v="8"/>
    <x v="7"/>
    <s v="美的（midea）"/>
    <n v="341185"/>
    <s v="美的集团"/>
    <s v="美的集团股份有限公司"/>
    <x v="36"/>
    <n v="16312"/>
    <s v="美的（Midea）45升双温冷藏冷冻家用小型迷你电冰箱小冷冻冷柜 宿舍 租房 办公神器BC-45M"/>
    <x v="8"/>
  </r>
  <r>
    <x v="1"/>
    <n v="737"/>
    <x v="8"/>
    <x v="15"/>
    <s v="晶弘（KINGHOME）"/>
    <n v="22062"/>
    <s v="格力集团"/>
    <s v="合肥晶弘电器有限公司"/>
    <x v="75"/>
    <n v="10805"/>
    <s v="晶弘（KINGHOME）格力制造 202升变温冷柜冷藏、微冻、冷冻、速冻转换 格力晶弘 BC/BD-202D2/白色"/>
    <x v="8"/>
  </r>
  <r>
    <x v="0"/>
    <n v="737"/>
    <x v="8"/>
    <x v="9"/>
    <s v="TCL"/>
    <n v="188749"/>
    <s v="TCL集团"/>
    <s v="TCL集团股份有限公司"/>
    <x v="1648"/>
    <n v="82772175"/>
    <s v="（赠品）16A开关插座空调墙壁插座大功率电源"/>
    <x v="8"/>
  </r>
  <r>
    <x v="1"/>
    <n v="737"/>
    <x v="8"/>
    <x v="7"/>
    <s v="美的（Midea）"/>
    <n v="12380"/>
    <s v="美的集团"/>
    <s v="美的集团股份有限公司"/>
    <x v="1649"/>
    <n v="1192054927"/>
    <s v="赠品 美的（Midea）家用大功率静音吸尘器  VC12J1-FV"/>
    <x v="8"/>
  </r>
  <r>
    <x v="1"/>
    <n v="737"/>
    <x v="8"/>
    <x v="1"/>
    <s v="创维（Skyworth）"/>
    <n v="5565"/>
    <s v="创维集团"/>
    <s v="创维集团有限公司"/>
    <x v="1650"/>
    <n v="152980589"/>
    <s v="创维（Skyworth）XQG90-C15NCi 9公斤大容量变频滚筒洗衣机 智能wifi控制 12种洗涤模式 节能静音(淡雅银)"/>
    <x v="8"/>
  </r>
  <r>
    <x v="0"/>
    <n v="737"/>
    <x v="8"/>
    <x v="15"/>
    <s v="格力（GREE）"/>
    <n v="7420"/>
    <s v="格力集团"/>
    <s v="珠海格力电器股份有限公司"/>
    <x v="1651"/>
    <n v="58489168"/>
    <s v="香薰精油 加湿器 加湿器家用专用 此为赠品 晒单后联系客服补寄 （该赠品请勿拍下） *,"/>
    <x v="8"/>
  </r>
  <r>
    <x v="0"/>
    <n v="737"/>
    <x v="8"/>
    <x v="15"/>
    <s v="TOSOT"/>
    <n v="239469"/>
    <s v="格力集团"/>
    <s v="珠海格力电器股份有限公司"/>
    <x v="122"/>
    <n v="2304"/>
    <s v="格力大松空调扇遥控预约定时冷气扇家用冷风扇静音立式移动冷风机小空调扇KS-0505D"/>
    <x v="8"/>
  </r>
  <r>
    <x v="1"/>
    <n v="737"/>
    <x v="8"/>
    <x v="15"/>
    <s v="格力（GREE）"/>
    <n v="7420"/>
    <s v="格力集团"/>
    <s v="珠海格力电器股份有限公司"/>
    <x v="1652"/>
    <n v="451568634"/>
    <s v="润典 格力 GREE KFR-35W/FNhD06-A1"/>
    <x v="8"/>
  </r>
  <r>
    <x v="1"/>
    <n v="737"/>
    <x v="8"/>
    <x v="29"/>
    <s v="华帝（VATTI）"/>
    <n v="8485"/>
    <s v="华帝股份"/>
    <s v="华帝股份有限公司"/>
    <x v="1653"/>
    <n v="58673451"/>
    <s v="华帝（VATTI）魔箱 45L大容量 嵌入式蒸箱烤箱 智能蒸烤一体机 JZKD45-ZK1A"/>
    <x v="8"/>
  </r>
  <r>
    <x v="0"/>
    <n v="737"/>
    <x v="8"/>
    <x v="5"/>
    <s v="苏泊尔（SUPOR）"/>
    <n v="183438"/>
    <s v="苏泊尔集团"/>
    <s v="苏泊尔集团有限公司"/>
    <x v="1654"/>
    <n v="61042050"/>
    <s v="食物夹"/>
    <x v="8"/>
  </r>
  <r>
    <x v="0"/>
    <n v="737"/>
    <x v="8"/>
    <x v="15"/>
    <s v="大松（TOSOT）"/>
    <n v="151700"/>
    <s v="格力集团"/>
    <s v="珠海格力电器股份有限公司"/>
    <x v="1655"/>
    <n v="302629"/>
    <s v="补差链接"/>
    <x v="8"/>
  </r>
  <r>
    <x v="1"/>
    <n v="737"/>
    <x v="8"/>
    <x v="6"/>
    <s v="统帅（Leader）"/>
    <n v="22186"/>
    <s v="海尔集团"/>
    <s v="青岛乐家电器有限公司"/>
    <x v="1656"/>
    <n v="28931307"/>
    <s v="统帅（Leader）黑晶玻璃侧吸 油烟机灶具套装(液化气)IC7201+LQAG1  海尔 荣誉出品"/>
    <x v="8"/>
  </r>
  <r>
    <x v="0"/>
    <n v="737"/>
    <x v="8"/>
    <x v="6"/>
    <s v="小精灵"/>
    <n v="102340"/>
    <s v="海尔集团"/>
    <s v="海尔集团公司"/>
    <x v="490"/>
    <n v="1489"/>
    <s v="海尔森罗专卖店赠品 小米插线板 下单赠送咨询客服"/>
    <x v="8"/>
  </r>
  <r>
    <x v="1"/>
    <n v="737"/>
    <x v="8"/>
    <x v="38"/>
    <s v="科沃斯机器人（ECOVACS）"/>
    <n v="284786"/>
    <s v="科沃斯股份"/>
    <s v="科沃斯机器人有限公司"/>
    <x v="122"/>
    <n v="39114"/>
    <s v="科沃斯（Ecovacs ） KJ600G-A30 空气净化器可移动式空气净化机器人沁宝AA30"/>
    <x v="8"/>
  </r>
  <r>
    <x v="0"/>
    <n v="737"/>
    <x v="8"/>
    <x v="6"/>
    <s v="统帅（Leader）"/>
    <n v="22186"/>
    <s v="海尔集团"/>
    <s v="青岛乐家电器有限公司"/>
    <x v="1657"/>
    <n v="12381779"/>
    <s v="酸奶机"/>
    <x v="8"/>
  </r>
  <r>
    <x v="0"/>
    <n v="737"/>
    <x v="8"/>
    <x v="15"/>
    <s v="晶弘（KINGHOME）"/>
    <n v="22062"/>
    <s v="格力集团"/>
    <s v="合肥晶弘电器有限公司"/>
    <x v="628"/>
    <n v="298434"/>
    <s v="格力晶弘230升风冷无霜三门冰箱 宽幅变温 BCD-230WETCL"/>
    <x v="8"/>
  </r>
  <r>
    <x v="1"/>
    <n v="737"/>
    <x v="8"/>
    <x v="9"/>
    <s v="TCL"/>
    <n v="156912"/>
    <s v="TCL集团"/>
    <s v="TCL集团股份有限公司"/>
    <x v="1658"/>
    <n v="406293194"/>
    <s v="电话机赠品 戒指支架 新款手机创意懒人指环旋转支架潮流 苹果6指环扣（颜色随机）"/>
    <x v="8"/>
  </r>
  <r>
    <x v="1"/>
    <n v="737"/>
    <x v="8"/>
    <x v="1"/>
    <s v="酷开"/>
    <n v="53513"/>
    <s v="创维集团"/>
    <s v="深圳创维-RGB电子有限公司"/>
    <x v="1659"/>
    <n v="35473815"/>
    <s v="酷开（coocaa）Live-2创维电视音响回音壁5.1无线低音炮 客厅家庭影院蓝牙壁挂音箱Soundbar套装"/>
    <x v="8"/>
  </r>
  <r>
    <x v="1"/>
    <n v="737"/>
    <x v="8"/>
    <x v="6"/>
    <s v="卡萨帝（kasadi）"/>
    <n v="106554"/>
    <s v="海尔集团"/>
    <s v="海尔集团公司"/>
    <x v="1005"/>
    <n v="3323526"/>
    <s v="卡萨帝（（Casarte））LC-172WAU1 172升高端家庭智能母婴冰吧 风冷茶叶柜饮料展示柜"/>
    <x v="8"/>
  </r>
  <r>
    <x v="0"/>
    <n v="737"/>
    <x v="8"/>
    <x v="30"/>
    <s v="小天鹅（LittleSwan）"/>
    <n v="162528"/>
    <s v="小天鹅股份"/>
    <s v="无锡小天鹅股份有限公司"/>
    <x v="1660"/>
    <n v="24101660"/>
    <s v="高端保温杯、高端电烤箱、美的榨汁机 三选一（一个ID一个赠品 晒单寄出） 赠品慎拍"/>
    <x v="8"/>
  </r>
  <r>
    <x v="1"/>
    <n v="737"/>
    <x v="8"/>
    <x v="38"/>
    <s v="泰怡凯（TEK）"/>
    <n v="22423"/>
    <s v="科沃斯股份"/>
    <s v="科沃斯机器人有限公司"/>
    <x v="1661"/>
    <n v="705586"/>
    <s v="泰怡凯（TEK）无线家用地面清洗清洁洗地机 吸尘器干湿两用 HF530"/>
    <x v="8"/>
  </r>
  <r>
    <x v="0"/>
    <n v="737"/>
    <x v="8"/>
    <x v="25"/>
    <s v="Onecup"/>
    <n v="234777"/>
    <s v="九阳股份"/>
    <s v="九阳股份有限公司"/>
    <x v="194"/>
    <n v="9507"/>
    <s v="九阳（Joyoung） Onecup胶囊豆浆胶囊 无蔗糖原味豆浆"/>
    <x v="8"/>
  </r>
  <r>
    <x v="0"/>
    <n v="737"/>
    <x v="8"/>
    <x v="1"/>
    <s v="创维（Skyworth）"/>
    <n v="217182"/>
    <s v="创维集团"/>
    <s v="深圳创维-RGB电子有限公司"/>
    <x v="1662"/>
    <n v="26376157"/>
    <s v="飞利浦（PHILIPS）40英寸智能电视 全高清分辨率 LED液晶平板电视 40"/>
    <x v="8"/>
  </r>
  <r>
    <x v="0"/>
    <n v="737"/>
    <x v="8"/>
    <x v="6"/>
    <s v="模卡（MOOKA）"/>
    <n v="56816"/>
    <s v="海尔集团"/>
    <s v="青岛海尔电子有限公司"/>
    <x v="122"/>
    <n v="12144"/>
    <s v="海尔模卡（MOOKA）32A6M 32英寸智能网络WiFi高清LED液晶平板电视 黑色"/>
    <x v="8"/>
  </r>
  <r>
    <x v="0"/>
    <n v="737"/>
    <x v="8"/>
    <x v="38"/>
    <s v="泰怡凯（TEK）"/>
    <n v="22423"/>
    <s v="科沃斯股份"/>
    <s v="科沃斯机器人有限公司"/>
    <x v="1131"/>
    <n v="143276"/>
    <s v="泰怡凯（TEK）除螨仪紫外线杀菌除螨吸尘器小型家用手持除螨机 杀菌除螨器地毯床铺UVC351"/>
    <x v="8"/>
  </r>
  <r>
    <x v="0"/>
    <n v="737"/>
    <x v="8"/>
    <x v="25"/>
    <s v="九阳（Joyoung）"/>
    <n v="9774"/>
    <s v="九阳股份"/>
    <s v="九阳股份有限公司"/>
    <x v="1663"/>
    <n v="50372064"/>
    <s v="飞科（FLYCO）剃须刀 电动充电式刮胡子刀 男士双刀头便携剃胡须刀须刨刀 博锐PS195"/>
    <x v="8"/>
  </r>
  <r>
    <x v="1"/>
    <n v="9855"/>
    <x v="22"/>
    <x v="1"/>
    <s v="创维（Skyworth）"/>
    <n v="217182"/>
    <s v="创维集团"/>
    <s v="深圳创维-RGB电子有限公司"/>
    <x v="59"/>
    <n v="9196"/>
    <s v="创维 Skyworth R9家用防盗门指纹锁密码电子锁左右开通用版"/>
    <x v="8"/>
  </r>
  <r>
    <x v="1"/>
    <n v="9855"/>
    <x v="22"/>
    <x v="5"/>
    <s v="苏泊尔（SUPOR）"/>
    <n v="16425"/>
    <s v="苏泊尔集团"/>
    <s v="浙江苏泊尔股份有限公司"/>
    <x v="1664"/>
    <n v="1977430"/>
    <s v="苏泊尔（SUPOR）苏泊尔 医用级304不锈钢加重厨房水槽双槽洗菜盆洗菜池带刀架"/>
    <x v="8"/>
  </r>
  <r>
    <x v="0"/>
    <n v="9855"/>
    <x v="22"/>
    <x v="7"/>
    <s v="美的"/>
    <n v="160060"/>
    <s v="美的集团"/>
    <s v="美的集团股份有限公司"/>
    <x v="1665"/>
    <n v="335385"/>
    <s v="美的（midea）led天花灯客厅餐厅灯筒灯7.5/8公分4w精工铝材暖白黄光正白光源 豪华版-象牙白-4W-三色变光"/>
    <x v="8"/>
  </r>
  <r>
    <x v="0"/>
    <n v="9855"/>
    <x v="22"/>
    <x v="6"/>
    <s v="海尔（Haier）"/>
    <n v="7817"/>
    <s v="海尔集团"/>
    <s v="青岛海尔投资发展有限公司"/>
    <x v="1666"/>
    <n v="1348919"/>
    <s v="海尔（haier） 茶吧机 家用办公多功能智能温热型饮水机立式自动上水茶饮机直饮机 温热型咖色"/>
    <x v="8"/>
  </r>
  <r>
    <x v="1"/>
    <n v="9855"/>
    <x v="22"/>
    <x v="7"/>
    <s v="美的（Midea）"/>
    <n v="12380"/>
    <s v="美的集团"/>
    <s v="美的集团股份有限公司"/>
    <x v="1667"/>
    <n v="12839141"/>
    <s v="美的（Midea）香薰机加湿器  超声波雾化七彩香薰灯精油灯 创意礼品小夜灯 3000K"/>
    <x v="8"/>
  </r>
  <r>
    <x v="0"/>
    <n v="9855"/>
    <x v="22"/>
    <x v="6"/>
    <s v="海尔"/>
    <n v="42275"/>
    <s v="海尔集团"/>
    <s v="青岛海尔投资发展有限公司"/>
    <x v="1668"/>
    <n v="159404"/>
    <s v="海尔（Haier）指纹锁电子锁智能门锁磁卡感应卡开门卡 适配海尔U3和U3-U"/>
    <x v="8"/>
  </r>
  <r>
    <x v="0"/>
    <n v="9855"/>
    <x v="22"/>
    <x v="7"/>
    <s v="美的（Midea）"/>
    <n v="12380"/>
    <s v="美的集团"/>
    <s v="美的集团股份有限公司"/>
    <x v="1669"/>
    <n v="2667868"/>
    <s v="酷毙LED台灯护眼大学生宿舍神器上铺寝室家用长条usb灯管书桌壁灯 明烛"/>
    <x v="8"/>
  </r>
  <r>
    <x v="1"/>
    <n v="9855"/>
    <x v="22"/>
    <x v="6"/>
    <s v="海尔（Haier）"/>
    <n v="7817"/>
    <s v="海尔集团"/>
    <s v="青岛海尔投资发展有限公司"/>
    <x v="966"/>
    <n v="1236887"/>
    <s v="海尔（Haier）智能锁 开门磁卡 适配海尔HL-33PF3【配件】"/>
    <x v="8"/>
  </r>
  <r>
    <x v="0"/>
    <n v="9855"/>
    <x v="22"/>
    <x v="5"/>
    <s v="苏泊尔（SUPOR）"/>
    <n v="183438"/>
    <s v="苏泊尔集团"/>
    <s v="苏泊尔集团有限公司"/>
    <x v="1670"/>
    <n v="438690"/>
    <s v="苏泊尔（SUPOR）淋浴龙头 卫生间浴室龙头花洒 五种出水按摩水 304不锈钢冷热水 仅龙头配生料带(不含花洒"/>
    <x v="8"/>
  </r>
  <r>
    <x v="0"/>
    <n v="9855"/>
    <x v="22"/>
    <x v="1"/>
    <s v="创维（Skyworth）"/>
    <n v="5565"/>
    <s v="创维集团"/>
    <s v="创维集团有限公司"/>
    <x v="12"/>
    <n v="2199"/>
    <s v="创维（Skyworth）指纹锁智能锁 指纹锁防盗门 智能门锁密码锁电子锁防盗门锁家用  R9"/>
    <x v="8"/>
  </r>
  <r>
    <x v="1"/>
    <n v="9855"/>
    <x v="22"/>
    <x v="29"/>
    <s v="华帝（VATTI）"/>
    <n v="8485"/>
    <s v="华帝股份"/>
    <s v="华帝股份有限公司"/>
    <x v="1671"/>
    <n v="507025"/>
    <s v="华帝（vatti） H-CS0014-B1D.W 浴精铜龙头淋浴花洒套装手持花洒套装"/>
    <x v="8"/>
  </r>
  <r>
    <x v="0"/>
    <n v="9855"/>
    <x v="22"/>
    <x v="29"/>
    <s v="华帝（VATTI）"/>
    <n v="8485"/>
    <s v="华帝股份"/>
    <s v="华帝股份有限公司"/>
    <x v="1672"/>
    <n v="3049444"/>
    <s v="华帝（VATTI）马桶大冲力大口径虹吸式坐便器防臭抽水马桶釉面自洁坐便器马桶缓降节水坐便 玲珑9  400坑距"/>
    <x v="8"/>
  </r>
  <r>
    <x v="0"/>
    <n v="9855"/>
    <x v="22"/>
    <x v="9"/>
    <s v="TCL"/>
    <n v="188749"/>
    <s v="TCL集团"/>
    <s v="TCL集团股份有限公司"/>
    <x v="1673"/>
    <n v="8930090"/>
    <s v="集成吊顶凉霸 厨房卫生间降温冷风扇灯LED照明二合一遥控款风扇 遥控款（不带照明）"/>
    <x v="8"/>
  </r>
  <r>
    <x v="1"/>
    <n v="9855"/>
    <x v="22"/>
    <x v="9"/>
    <s v="TCL"/>
    <n v="156912"/>
    <s v="TCL集团"/>
    <s v="TCL集团股份有限公司"/>
    <x v="1674"/>
    <n v="884859"/>
    <s v="TCL隐形吊扇灯 LED风扇灯餐厅客厅卧室灯饰灯具 雪银 36寸三色温 配遥控"/>
    <x v="8"/>
  </r>
  <r>
    <x v="0"/>
    <n v="9987"/>
    <x v="29"/>
    <x v="6"/>
    <s v="海尔（Haier）"/>
    <n v="7817"/>
    <s v="海尔集团"/>
    <s v="青岛海尔投资发展有限公司"/>
    <x v="1675"/>
    <n v="1905648"/>
    <s v="海尔（Haier） 海尔M316 翻盖老人手机移动联通2G 双卡双待老年机 钢琴黑"/>
    <x v="8"/>
  </r>
  <r>
    <x v="1"/>
    <n v="9987"/>
    <x v="29"/>
    <x v="15"/>
    <s v="格力（GREE）"/>
    <n v="7420"/>
    <s v="格力集团"/>
    <s v="珠海格力电器股份有限公司"/>
    <x v="8"/>
    <n v="10797"/>
    <s v="格力（GREE）手机2代 4GB+64GB 典雅银  移动联通电信4G手机"/>
    <x v="8"/>
  </r>
  <r>
    <x v="1"/>
    <n v="9987"/>
    <x v="29"/>
    <x v="9"/>
    <s v="TCL"/>
    <n v="2505"/>
    <s v="TCL集团"/>
    <s v="TCL集团股份有限公司"/>
    <x v="272"/>
    <n v="4668"/>
    <s v="TCL 老人手机 121 黑色 移动联通2G手机 双卡双待"/>
    <x v="8"/>
  </r>
  <r>
    <x v="0"/>
    <n v="9987"/>
    <x v="29"/>
    <x v="9"/>
    <s v="TCL"/>
    <n v="188749"/>
    <s v="TCL集团"/>
    <s v="TCL集团股份有限公司"/>
    <x v="1105"/>
    <n v="111465"/>
    <s v="绒布袋(图片仅供参考，请以实物为准)"/>
    <x v="8"/>
  </r>
  <r>
    <x v="0"/>
    <n v="652"/>
    <x v="1"/>
    <x v="7"/>
    <s v="美的（Midea）"/>
    <n v="12380"/>
    <s v="美的集团"/>
    <s v="美的集团股份有限公司"/>
    <x v="157"/>
    <n v="27769"/>
    <s v="美的（Midea）除螨仪B3手持床上家用吸尘器VM1711"/>
    <x v="8"/>
  </r>
  <r>
    <x v="0"/>
    <n v="652"/>
    <x v="1"/>
    <x v="1"/>
    <s v="创维（Skyworth）"/>
    <n v="5565"/>
    <s v="创维集团"/>
    <s v="创维集团有限公司"/>
    <x v="339"/>
    <n v="2005"/>
    <s v="创维（Skyworth） 创维麦克风M1 创维盒子专用"/>
    <x v="8"/>
  </r>
  <r>
    <x v="1"/>
    <n v="652"/>
    <x v="1"/>
    <x v="1"/>
    <s v="创维（Skyworth）"/>
    <n v="5565"/>
    <s v="创维集团"/>
    <s v="创维集团有限公司"/>
    <x v="59"/>
    <n v="13398"/>
    <s v="创维（Skyworth）S8000 VR一体机 智能VR眼镜 3D头盔 游戏设备"/>
    <x v="8"/>
  </r>
  <r>
    <x v="0"/>
    <n v="652"/>
    <x v="1"/>
    <x v="6"/>
    <s v="海尔（Haier）"/>
    <n v="7817"/>
    <s v="海尔集团"/>
    <s v="青岛海尔投资发展有限公司"/>
    <x v="309"/>
    <n v="0"/>
    <s v="清洁布"/>
    <x v="8"/>
  </r>
  <r>
    <x v="0"/>
    <n v="652"/>
    <x v="1"/>
    <x v="15"/>
    <s v="格力（GREE）"/>
    <n v="7420"/>
    <s v="格力集团"/>
    <s v="珠海格力电器股份有限公司"/>
    <x v="63"/>
    <n v="363"/>
    <s v="格力空调遥控器 YBOF2 格力空调通用遥控器 白色"/>
    <x v="8"/>
  </r>
  <r>
    <x v="0"/>
    <n v="1319"/>
    <x v="10"/>
    <x v="43"/>
    <s v="天然博士"/>
    <n v="283125"/>
    <s v="汤臣倍健股份"/>
    <s v="汤臣倍健股份有限公司"/>
    <x v="1676"/>
    <n v="12875"/>
    <s v="汤臣倍健天然博士蛋白营养粉（燕麦味） 乳清 奶粉  女性妈妈孕妇补钙孕期营养食品免疫球蛋白 蛋白营养粉2"/>
    <x v="8"/>
  </r>
  <r>
    <x v="0"/>
    <n v="1319"/>
    <x v="10"/>
    <x v="6"/>
    <s v="海尔"/>
    <n v="42275"/>
    <s v="海尔集团"/>
    <s v="青岛海尔投资发展有限公司"/>
    <x v="1677"/>
    <n v="122465"/>
    <s v="海尔 赠品 高效除垢清洁剂 *3包 除垢剂 除垢剂"/>
    <x v="8"/>
  </r>
  <r>
    <x v="0"/>
    <n v="1319"/>
    <x v="10"/>
    <x v="22"/>
    <s v="GNC"/>
    <n v="171862"/>
    <s v="GNC公司"/>
    <s v="大众营养投资公司"/>
    <x v="1678"/>
    <n v="70021"/>
    <s v="荷兰美素（Herobaby）婴幼儿奶粉2段3段4段奶粉荷兰进口Hero baby美素 美素 白金版3段(1-2岁) 700g"/>
    <x v="8"/>
  </r>
  <r>
    <x v="0"/>
    <n v="1319"/>
    <x v="10"/>
    <x v="21"/>
    <s v="blackmores"/>
    <n v="160869"/>
    <s v="黛浓有限公司"/>
    <s v="黛浓有限公司"/>
    <x v="55"/>
    <n v="2941"/>
    <s v="澳佳宝(Blackmores) Pregnancy Gold孕妇黄金素补叶酸 180粒"/>
    <x v="8"/>
  </r>
  <r>
    <x v="1"/>
    <n v="1319"/>
    <x v="10"/>
    <x v="6"/>
    <s v="海尔（Haier）"/>
    <n v="7817"/>
    <s v="海尔集团"/>
    <s v="青岛海尔投资发展有限公司"/>
    <x v="1679"/>
    <n v="2256463"/>
    <s v="海尔（Haier）随行杯搅拌机便携式榨汁机家用多功能果汁搅拌奶昔 婴儿辅食料理机HYF-P0108"/>
    <x v="8"/>
  </r>
  <r>
    <x v="0"/>
    <n v="1319"/>
    <x v="10"/>
    <x v="6"/>
    <s v="海尔（Haier）"/>
    <n v="7817"/>
    <s v="海尔集团"/>
    <s v="青岛海尔投资发展有限公司"/>
    <x v="1680"/>
    <n v="415336"/>
    <s v="海尔（Haier）无痛变频电动吸奶器 双边电动吸奶器 双侧吸乳器充电式静音储奶吸奶器HBN-B01S 双边电动吸乳"/>
    <x v="8"/>
  </r>
  <r>
    <x v="1"/>
    <n v="1319"/>
    <x v="10"/>
    <x v="7"/>
    <s v="美的（Midea）"/>
    <n v="12380"/>
    <s v="美的集团"/>
    <s v="美的集团股份有限公司"/>
    <x v="1681"/>
    <n v="213494"/>
    <s v="美的（Midea）WNK0201多功能 双奶瓶热奶恒温暖奶器自营加热暖奶器"/>
    <x v="8"/>
  </r>
  <r>
    <x v="0"/>
    <n v="1319"/>
    <x v="10"/>
    <x v="20"/>
    <s v="飞科（FLYCO）"/>
    <n v="6736"/>
    <s v="飞科股份"/>
    <s v="上海飞科电器股份有限公司"/>
    <x v="400"/>
    <n v="3155"/>
    <s v="飞科（FLYCO） 婴儿理发器宝宝儿童电动推子 超静音防水充电剃头刀电推剪家用 光头理发器"/>
    <x v="8"/>
  </r>
  <r>
    <x v="1"/>
    <n v="1319"/>
    <x v="10"/>
    <x v="21"/>
    <s v="澳佳宝（BLACKMORES）"/>
    <n v="163991"/>
    <s v="黛浓有限公司"/>
    <s v="黛浓有限公司"/>
    <x v="558"/>
    <n v="6594"/>
    <s v="澳佳宝（BLACKMORES）儿童鱼油胶囊 60粒"/>
    <x v="8"/>
  </r>
  <r>
    <x v="0"/>
    <n v="1319"/>
    <x v="10"/>
    <x v="21"/>
    <s v="澳佳宝（Blackmores）"/>
    <n v="153122"/>
    <s v="黛浓有限公司"/>
    <s v="黛浓有限公司"/>
    <x v="335"/>
    <n v="5869"/>
    <s v="澳洲进口Blackmores澳佳宝 孕妇黄金素 高浓度无腥味深海鱼油/DHA 胶囊400粒 孕前期"/>
    <x v="8"/>
  </r>
  <r>
    <x v="1"/>
    <n v="1319"/>
    <x v="10"/>
    <x v="22"/>
    <s v="健安喜（GNC）"/>
    <n v="9120"/>
    <s v="GNC公司"/>
    <s v="大众营养投资公司"/>
    <x v="5"/>
    <n v="7312"/>
    <s v="健安喜(GNC) 孕妇 缓解呕吐软胶囊 60粒"/>
    <x v="8"/>
  </r>
  <r>
    <x v="0"/>
    <n v="1319"/>
    <x v="10"/>
    <x v="21"/>
    <s v="Blackmores"/>
    <n v="144123"/>
    <s v="黛浓有限公司"/>
    <s v="质控聚合品牌"/>
    <x v="339"/>
    <n v="661"/>
    <s v="【京东推荐】澳洲进口 Blackmores澳佳宝 叶酸 备孕黄金素 孕前备孕黄金营养素28+28片 含叶酸保护胎儿"/>
    <x v="8"/>
  </r>
  <r>
    <x v="0"/>
    <n v="1319"/>
    <x v="10"/>
    <x v="21"/>
    <s v="BLACKMORES"/>
    <n v="153835"/>
    <s v="黛浓有限公司"/>
    <s v="黛浓有限公司"/>
    <x v="629"/>
    <n v="4982"/>
    <s v="澳佳宝Blackmores孕妇黄金素孕期哺乳期营养维生素含叶酸DHA180粒/瓶 孕中期"/>
    <x v="8"/>
  </r>
  <r>
    <x v="0"/>
    <n v="6728"/>
    <x v="16"/>
    <x v="6"/>
    <s v="Haier"/>
    <n v="98227"/>
    <s v="海尔集团"/>
    <s v="青岛海尔投资发展有限公司"/>
    <x v="1682"/>
    <n v="119478"/>
    <s v="海尔车载吸尘器 便携式汽车 车用吸尘器 家用车用大功率 干湿两用 吸尘器标配"/>
    <x v="8"/>
  </r>
  <r>
    <x v="0"/>
    <n v="6728"/>
    <x v="16"/>
    <x v="6"/>
    <s v="海尔"/>
    <n v="42275"/>
    <s v="海尔集团"/>
    <s v="青岛海尔投资发展有限公司"/>
    <x v="12"/>
    <n v="299"/>
    <s v="海尔车载空气净化器 负离子杀菌除味 无需滤网 可添加香薰 车家两用 白色"/>
    <x v="8"/>
  </r>
  <r>
    <x v="1"/>
    <n v="6728"/>
    <x v="16"/>
    <x v="9"/>
    <s v="TCL"/>
    <n v="188749"/>
    <s v="TCL集团"/>
    <s v="TCL集团股份有限公司"/>
    <x v="1683"/>
    <n v="492893"/>
    <s v="TCL车载吸尘器 CX7充气泵四合一多功能 双电机 干湿两用 数显胎压 大功率 双电机+真空吸尘+一键充气"/>
    <x v="8"/>
  </r>
  <r>
    <x v="1"/>
    <n v="6728"/>
    <x v="16"/>
    <x v="7"/>
    <s v="美的（Midea）"/>
    <n v="12380"/>
    <s v="美的集团"/>
    <s v="美的集团股份有限公司"/>
    <x v="1684"/>
    <n v="707352"/>
    <s v="美的（Midea）VH03W-09E 车载吸尘器 车用吸尘器 有线手持 大吸力 大功率 汽车吸尘器"/>
    <x v="8"/>
  </r>
  <r>
    <x v="0"/>
    <n v="6728"/>
    <x v="16"/>
    <x v="7"/>
    <s v="美的（Midea）"/>
    <n v="12380"/>
    <s v="美的集团"/>
    <s v="美的集团股份有限公司"/>
    <x v="111"/>
    <n v="14690"/>
    <s v="车载吸尘器专用配件 可替换 海帕过滤网 滤芯  美的VH03W-09E型号用"/>
    <x v="8"/>
  </r>
  <r>
    <x v="0"/>
    <n v="6728"/>
    <x v="16"/>
    <x v="6"/>
    <s v="海尔（Haier）"/>
    <n v="7817"/>
    <s v="海尔集团"/>
    <s v="青岛海尔投资发展有限公司"/>
    <x v="1685"/>
    <n v="465096"/>
    <s v="适用于海尔车载空气净化器USB电源线升压转换线12V1A"/>
    <x v="8"/>
  </r>
  <r>
    <x v="1"/>
    <n v="6728"/>
    <x v="16"/>
    <x v="6"/>
    <s v="海尔（Haier）"/>
    <n v="7817"/>
    <s v="海尔集团"/>
    <s v="青岛海尔投资发展有限公司"/>
    <x v="1686"/>
    <n v="569391"/>
    <s v="海尔（Haier）（KJBD02-15） 海尔Q8 Plus新款车载空气净化器 消除异味香薰负离子甲醛汽车空气净化器"/>
    <x v="8"/>
  </r>
  <r>
    <x v="0"/>
    <n v="6728"/>
    <x v="16"/>
    <x v="9"/>
    <s v="TCL"/>
    <n v="188749"/>
    <s v="TCL集团"/>
    <s v="TCL集团股份有限公司"/>
    <x v="1687"/>
    <n v="777696"/>
    <s v="移动2G流量卡 30M包年物联卡 定位器gps流量卡 非上网卡 SIM卡一年免费"/>
    <x v="8"/>
  </r>
  <r>
    <x v="0"/>
    <n v="6233"/>
    <x v="15"/>
    <x v="22"/>
    <s v="健安喜（GNC）"/>
    <n v="152124"/>
    <s v="GNC公司"/>
    <s v="大众营养投资公司"/>
    <x v="59"/>
    <n v="468"/>
    <s v="健安喜GNC 美国原装进口系列 辅酶Q10 400mg*60粒"/>
    <x v="8"/>
  </r>
  <r>
    <x v="1"/>
    <n v="670"/>
    <x v="5"/>
    <x v="6"/>
    <s v="极限矩阵"/>
    <n v="69196"/>
    <s v="海尔集团"/>
    <s v="苏州海尔信息科技有限公司"/>
    <x v="1688"/>
    <n v="2325259"/>
    <s v="极限矩阵（matrimax）LT-270M1 27英寸 曲面吃鸡射击类电竞显示器（144Hz刷新1ms响应 DP+HDMI+DVI 1080P)"/>
    <x v="8"/>
  </r>
  <r>
    <x v="1"/>
    <n v="670"/>
    <x v="5"/>
    <x v="7"/>
    <s v="美的（Midea）"/>
    <n v="12380"/>
    <s v="美的集团"/>
    <s v="美的集团股份有限公司"/>
    <x v="1689"/>
    <n v="173797"/>
    <s v="美的（midea）A1C33L1.8-A5 插座插排插线板 1.8米"/>
    <x v="8"/>
  </r>
  <r>
    <x v="0"/>
    <n v="670"/>
    <x v="5"/>
    <x v="6"/>
    <s v="雷神（ThundeRobot）"/>
    <n v="48100"/>
    <s v="海尔集团"/>
    <s v="海尔信息科技（深圳）有限公司"/>
    <x v="1690"/>
    <n v="7220826"/>
    <s v="雷神（ThundeRobot）911GT-Y5T 17.3英寸游戏本 911GT-Y5T【I7+GTX1050Ti】"/>
    <x v="8"/>
  </r>
  <r>
    <x v="1"/>
    <n v="670"/>
    <x v="5"/>
    <x v="1"/>
    <s v="创维（Skyworth）"/>
    <n v="217182"/>
    <s v="创维集团"/>
    <s v="深圳创维-RGB电子有限公司"/>
    <x v="1691"/>
    <n v="6046268"/>
    <s v="创维（Skyworth）复合音频线 一分三莲花头音视频线"/>
    <x v="8"/>
  </r>
  <r>
    <x v="0"/>
    <n v="670"/>
    <x v="5"/>
    <x v="20"/>
    <s v="飞科（FLYCO）"/>
    <n v="6736"/>
    <s v="飞科股份"/>
    <s v="上海飞科电器股份有限公司"/>
    <x v="194"/>
    <n v="3036"/>
    <s v="【唐久直供】得力（deli）五金装订夹5549原子夹二孔资料装订夹条间距80mm办公用品50只"/>
    <x v="8"/>
  </r>
  <r>
    <x v="0"/>
    <n v="670"/>
    <x v="5"/>
    <x v="1"/>
    <s v="创维（Skyworth）"/>
    <n v="217182"/>
    <s v="创维集团"/>
    <s v="深圳创维-RGB电子有限公司"/>
    <x v="1692"/>
    <n v="475900"/>
    <s v="新品创维D1超短焦投影仪办公家用wifi 全高清便携智能投影机手机同屏支持3D及安装应用送豪华幕 黑色 安卓"/>
    <x v="8"/>
  </r>
  <r>
    <x v="0"/>
    <n v="670"/>
    <x v="5"/>
    <x v="6"/>
    <s v="海尔（Haier）"/>
    <n v="7817"/>
    <s v="海尔集团"/>
    <s v="青岛海尔投资发展有限公司"/>
    <x v="1015"/>
    <n v="502996"/>
    <s v="海尔（Haier）天越D90 商用台式办公电脑(八代I7-8700 8G 1TB 键鼠 Win10 三年上门)21.5英寸微边框"/>
    <x v="8"/>
  </r>
  <r>
    <x v="1"/>
    <n v="670"/>
    <x v="5"/>
    <x v="9"/>
    <s v="TCL"/>
    <n v="2505"/>
    <s v="TCL集团"/>
    <s v="TCL集团股份有限公司"/>
    <x v="1693"/>
    <n v="4529350"/>
    <s v="TCL会议电话机座机 CP300 音视频会议终端系统/全向麦克风/来电显示/免提录音/商务办公会议电话 中型会议"/>
    <x v="8"/>
  </r>
  <r>
    <x v="1"/>
    <n v="670"/>
    <x v="5"/>
    <x v="6"/>
    <s v="海尔（Haier）"/>
    <n v="7817"/>
    <s v="海尔集团"/>
    <s v="青岛海尔投资发展有限公司"/>
    <x v="1694"/>
    <n v="9247609"/>
    <s v="海尔（Haier）锋睿S420 14英寸轻薄学生商务笔记本电脑(四核N3450 4G 128G SSD WIFI 蓝牙 1080P 正版Win10"/>
    <x v="8"/>
  </r>
  <r>
    <x v="0"/>
    <n v="670"/>
    <x v="5"/>
    <x v="9"/>
    <s v="TCL"/>
    <n v="188749"/>
    <s v="TCL集团"/>
    <s v="TCL集团股份有限公司"/>
    <x v="1695"/>
    <n v="1285248"/>
    <s v="澎湃阵线DIY专营店店铺限定优惠券 满800-30(拍下当天内有效) 每个ID限购1张"/>
    <x v="8"/>
  </r>
  <r>
    <x v="1"/>
    <n v="670"/>
    <x v="5"/>
    <x v="6"/>
    <s v="雷神（ThundeRobot）"/>
    <n v="48100"/>
    <s v="海尔集团"/>
    <s v="海尔信息科技（深圳）有限公司"/>
    <x v="1696"/>
    <n v="51393360"/>
    <s v="雷神（ThundeRobot）黑金刚K70T 全铝合金键身 背光机械键盘 金属黑 茶轴 绝地求生吃鸡键盘"/>
    <x v="8"/>
  </r>
  <r>
    <x v="0"/>
    <n v="17329"/>
    <x v="12"/>
    <x v="6"/>
    <s v="雷神（ThundeRobot）"/>
    <n v="48100"/>
    <s v="海尔集团"/>
    <s v="海尔信息科技（深圳）有限公司"/>
    <x v="12"/>
    <n v="299"/>
    <s v="雷神（ThundeRobot）15.6英寸青春版背包"/>
    <x v="8"/>
  </r>
  <r>
    <x v="0"/>
    <n v="1316"/>
    <x v="0"/>
    <x v="21"/>
    <s v="澳佳宝（blackmores）"/>
    <n v="222671"/>
    <s v="黛浓有限公司"/>
    <s v="黛浓有限公司"/>
    <x v="75"/>
    <n v="507"/>
    <s v="澳佳宝（blackmores）【2018新版带防伪】VE面霜天然维生素E霜冰冰霜 50g"/>
    <x v="8"/>
  </r>
  <r>
    <x v="0"/>
    <n v="1316"/>
    <x v="0"/>
    <x v="5"/>
    <s v="苏泊尔（SUPOR）"/>
    <n v="16425"/>
    <s v="苏泊尔集团"/>
    <s v="浙江苏泊尔股份有限公司"/>
    <x v="36"/>
    <n v="1693"/>
    <s v="飞科（FLYCO） 【唐久直供】博锐剃须刀 电动刮胡子刀胡须刀195 三头刀头水洗剃胡刀"/>
    <x v="8"/>
  </r>
  <r>
    <x v="0"/>
    <n v="1316"/>
    <x v="0"/>
    <x v="25"/>
    <s v="九阳（Joyoung）"/>
    <n v="9774"/>
    <s v="九阳股份"/>
    <s v="九阳股份有限公司"/>
    <x v="102"/>
    <n v="2358"/>
    <s v="飞科（FLYCO） 飞科博锐剃须刀 电动往复式刮胡子刀 迷你便携胡须刀 双头剃须刀 胡须刨"/>
    <x v="8"/>
  </r>
  <r>
    <x v="0"/>
    <n v="1316"/>
    <x v="0"/>
    <x v="21"/>
    <s v="澳佳宝（BLACKMORES）"/>
    <n v="163991"/>
    <s v="黛浓有限公司"/>
    <s v="黛浓有限公司"/>
    <x v="1189"/>
    <n v="12332"/>
    <s v="澳佳宝（Blackmores）VE面霜天然维生素面霜润肤霜 50g 2支装"/>
    <x v="8"/>
  </r>
  <r>
    <x v="0"/>
    <n v="1316"/>
    <x v="0"/>
    <x v="21"/>
    <s v="澳佳宝（Blackmores）"/>
    <n v="168710"/>
    <s v="黛浓有限公司"/>
    <s v="黛浓有限公司"/>
    <x v="1697"/>
    <n v="110269"/>
    <s v="（包邮包税）澳大利亚Blackmores澳佳宝 维E面霜 50g"/>
    <x v="8"/>
  </r>
  <r>
    <x v="0"/>
    <n v="1316"/>
    <x v="0"/>
    <x v="22"/>
    <s v="GNC"/>
    <n v="171862"/>
    <s v="GNC公司"/>
    <s v="大众营养投资公司"/>
    <x v="1668"/>
    <n v="2326"/>
    <s v="联系客服领取红BAO 晒图3张+评价 立返 多个商品 多个订单只返一次 红色"/>
    <x v="8"/>
  </r>
  <r>
    <x v="0"/>
    <n v="1316"/>
    <x v="0"/>
    <x v="20"/>
    <s v="飞科（FLYCO）"/>
    <n v="6736"/>
    <s v="飞科股份"/>
    <s v="上海飞科电器股份有限公司"/>
    <x v="69"/>
    <n v="45019"/>
    <s v="飞科（FLYCO） 飞科博锐男士电动剃须刀双头 刮胡刀ps188 全身水洗便携迷你胡须刀 包邮"/>
    <x v="8"/>
  </r>
  <r>
    <x v="0"/>
    <n v="1316"/>
    <x v="0"/>
    <x v="21"/>
    <s v="BLACKMORES"/>
    <n v="153835"/>
    <s v="黛浓有限公司"/>
    <s v="黛浓有限公司"/>
    <x v="1698"/>
    <n v="5287"/>
    <s v="澳洲进口Blackmores澳佳宝ve面霜天然维生素E冰冰霜 润肤保湿补水妆前乳 润肤霜50g*2支"/>
    <x v="8"/>
  </r>
  <r>
    <x v="0"/>
    <n v="1316"/>
    <x v="0"/>
    <x v="21"/>
    <s v="blackmores"/>
    <n v="160869"/>
    <s v="黛浓有限公司"/>
    <s v="黛浓有限公司"/>
    <x v="309"/>
    <n v="1651"/>
    <s v="澳洲直邮Blackmores维生素E乳霜VE面霜软膏50g滋润保湿乳霜防干燥冰冰霜 冬天防开裂"/>
    <x v="8"/>
  </r>
  <r>
    <x v="0"/>
    <n v="1316"/>
    <x v="0"/>
    <x v="21"/>
    <s v="Blackmores"/>
    <n v="144123"/>
    <s v="黛浓有限公司"/>
    <s v="质控聚合品牌"/>
    <x v="1"/>
    <n v="581"/>
    <s v="澳洲进口 Blackmores澳佳宝ve面霜天然维生素面霜润肤霜 50G 3盒装"/>
    <x v="8"/>
  </r>
  <r>
    <x v="0"/>
    <n v="12259"/>
    <x v="2"/>
    <x v="45"/>
    <s v="茅乡"/>
    <n v="98287"/>
    <s v="茅台集团"/>
    <s v="中国贵州茅台酒厂(集团)有限责任公司"/>
    <x v="1699"/>
    <n v="54839"/>
    <s v="贵州茅台集团茅乡白酒 白酒礼盒龙腾四海V60 浓香型52度酒 整箱 2坛 3000ml"/>
    <x v="8"/>
  </r>
  <r>
    <x v="0"/>
    <n v="12259"/>
    <x v="2"/>
    <x v="40"/>
    <s v="五粮液"/>
    <n v="207145"/>
    <s v="五粮液集团"/>
    <s v="四川省宜宾五粮液集团有限公司"/>
    <x v="1700"/>
    <n v="1278462"/>
    <s v="金六福浓香型白酒 四星52度500ml*6瓶整箱装 四星52度500ml单瓶装"/>
    <x v="8"/>
  </r>
  <r>
    <x v="0"/>
    <n v="12259"/>
    <x v="2"/>
    <x v="45"/>
    <s v="白金"/>
    <n v="282286"/>
    <s v="茅台集团"/>
    <s v="贵州茅台酒厂（集团）白金酒有限责任公司."/>
    <x v="751"/>
    <n v="526740"/>
    <s v="酒滴 抖音 父亲节礼物 茅台酒白酒开瓶器 专用取盖器 （啤酒开瓶器）抖音爆款 银色"/>
    <x v="8"/>
  </r>
  <r>
    <x v="0"/>
    <n v="12259"/>
    <x v="2"/>
    <x v="40"/>
    <s v="国鼎"/>
    <n v="73195"/>
    <s v="五粮液集团"/>
    <s v="四川省宜宾五粮液集团保健酒有限责任公司"/>
    <x v="8"/>
    <n v="554"/>
    <s v="【宜宾馆】国鼎蛹虫草酒52度500ml 宜宾五粮液生态酿酒公司虫草酒 红盒装 单瓶装"/>
    <x v="8"/>
  </r>
  <r>
    <x v="0"/>
    <n v="12259"/>
    <x v="2"/>
    <x v="45"/>
    <s v="贵州茅台"/>
    <n v="208402"/>
    <s v="茅台集团"/>
    <s v="中国贵州茅台酒厂（集团）有限责任公司"/>
    <x v="1701"/>
    <n v="20590092"/>
    <s v="酒世界 茅台经典底座 单只"/>
    <x v="8"/>
  </r>
  <r>
    <x v="0"/>
    <n v="12259"/>
    <x v="2"/>
    <x v="40"/>
    <s v="纳福"/>
    <n v="208858"/>
    <s v="五粮液集团"/>
    <s v="四川省宜宾五粮液集团有限公司"/>
    <x v="75"/>
    <n v="1945"/>
    <s v="五粮液股份公司52度浓香型白酒纳福陈酿 500ml单瓶"/>
    <x v="8"/>
  </r>
  <r>
    <x v="0"/>
    <n v="12259"/>
    <x v="2"/>
    <x v="45"/>
    <s v="普天同庆"/>
    <n v="65754"/>
    <s v="茅台集团"/>
    <s v="贵州茅台酒厂(集团)习酒有限责任公司"/>
    <x v="138"/>
    <n v="1824"/>
    <s v="贵州茅台集团习酒厂出品普天同庆6陈酿礼盒52度500ml*2瓶 两个酒杯 浓香型白酒"/>
    <x v="8"/>
  </r>
  <r>
    <x v="1"/>
    <n v="12259"/>
    <x v="2"/>
    <x v="40"/>
    <s v="五粮液（WULIANGYE）"/>
    <n v="171672"/>
    <s v="五粮液集团"/>
    <s v="四川省宜宾五粮液集团有限公司"/>
    <x v="1702"/>
    <n v="51740117"/>
    <s v="礼品袋（适用于五粮液股份公司出品 五粮精酿 礼鉴珍品 52度浓香型白酒 500ml）"/>
    <x v="8"/>
  </r>
  <r>
    <x v="0"/>
    <n v="12259"/>
    <x v="2"/>
    <x v="45"/>
    <s v="茅台（MAITAI）"/>
    <n v="171677"/>
    <s v="茅台集团"/>
    <s v="中国贵州茅台酒厂（集团）有限公司"/>
    <x v="265"/>
    <n v="16086"/>
    <s v="飞天茅台礼品袋子（配套赠品或补差价链接）"/>
    <x v="8"/>
  </r>
  <r>
    <x v="0"/>
    <n v="12259"/>
    <x v="2"/>
    <x v="40"/>
    <s v="尖庄"/>
    <n v="26631"/>
    <s v="五粮液集团"/>
    <s v="四川省宜宾五粮液集团有限公司"/>
    <x v="16"/>
    <n v="2998"/>
    <s v="歌德盈香 陈年老酒 尖庄曲酒（金盖）90年代中期 52度 500ml"/>
    <x v="8"/>
  </r>
  <r>
    <x v="0"/>
    <n v="12259"/>
    <x v="2"/>
    <x v="45"/>
    <s v="习窖"/>
    <n v="334266"/>
    <s v="茅台集团"/>
    <s v="贵州茅台酒厂（集团）习酒有限责任公司"/>
    <x v="63"/>
    <n v="608"/>
    <s v="茅台集团 贵州习酒 53度习窖20 礼盒装送礼收藏酱香型白酒 500ml*1瓶"/>
    <x v="8"/>
  </r>
  <r>
    <x v="0"/>
    <n v="12259"/>
    <x v="2"/>
    <x v="44"/>
    <s v="洋河"/>
    <n v="26909"/>
    <s v="洋河酒厂"/>
    <s v="江苏洋河酒厂股份有限公司"/>
    <x v="1703"/>
    <n v="4802778"/>
    <s v="高考学子个性化定制白酒 洋河 海之蓝52° 520ML*5"/>
    <x v="8"/>
  </r>
  <r>
    <x v="0"/>
    <n v="12259"/>
    <x v="2"/>
    <x v="45"/>
    <s v="台源"/>
    <n v="146946"/>
    <s v="茅台集团"/>
    <s v="贵州茅台酒厂(集团)保健酒业有限公司"/>
    <x v="58"/>
    <m/>
    <s v="知酒堂 台源小金瓶 酱香型53度白酒 一箱10条50瓶100ml*50"/>
    <x v="8"/>
  </r>
  <r>
    <x v="0"/>
    <n v="12259"/>
    <x v="2"/>
    <x v="45"/>
    <s v="黔茅古酱"/>
    <n v="51826"/>
    <s v="茅台集团"/>
    <s v="贵州茅台酒厂(集团)保健酒业有限公司"/>
    <x v="122"/>
    <n v="580"/>
    <s v="汾酒集团 53度 晋都 原浆 一坛香升级版 清香型  白酒1500ml 白酒大坛礼盒"/>
    <x v="8"/>
  </r>
  <r>
    <x v="0"/>
    <n v="12259"/>
    <x v="2"/>
    <x v="45"/>
    <s v="家常福"/>
    <n v="224476"/>
    <s v="茅台集团"/>
    <s v="贵州茅台酒厂集团技术开发公司"/>
    <x v="339"/>
    <n v="955"/>
    <s v="贵州茅台酒厂技开 封藏原浆酒V80浓香型白酒礼盒52度500mlx6瓶 整箱装"/>
    <x v="8"/>
  </r>
  <r>
    <x v="0"/>
    <n v="12259"/>
    <x v="2"/>
    <x v="45"/>
    <s v="贵州"/>
    <n v="56979"/>
    <s v="茅台集团"/>
    <s v="中国贵州茅台酒厂(集团)有限责任公司"/>
    <x v="1704"/>
    <n v="118458"/>
    <s v="（金属盖）闷倒驴白酒68度2500ml*2不锈钢背壶高粱原浆酒 整箱两瓶"/>
    <x v="8"/>
  </r>
  <r>
    <x v="0"/>
    <n v="12259"/>
    <x v="2"/>
    <x v="40"/>
    <s v="万事如意"/>
    <n v="71447"/>
    <s v="五粮液集团"/>
    <s v="四川省宜宾五粮液集团有限公司"/>
    <x v="12"/>
    <n v="0"/>
    <s v="法国圣尚 奥丁优选干红葡萄酒 单瓶 12度750ml"/>
    <x v="8"/>
  </r>
  <r>
    <x v="0"/>
    <n v="12259"/>
    <x v="2"/>
    <x v="45"/>
    <s v="播窖"/>
    <n v="302721"/>
    <s v="茅台集团"/>
    <s v="贵州茅台酒厂（集团）保健酒业有限公司"/>
    <x v="78"/>
    <n v="20830"/>
    <s v="贵州茅台集团播窖珍藏原浆 白酒（酱香型53°）500ML*1瓶 白色 酱香型53度500ML"/>
    <x v="8"/>
  </r>
  <r>
    <x v="0"/>
    <n v="12259"/>
    <x v="2"/>
    <x v="33"/>
    <s v="古井贡（GJG）"/>
    <n v="122794"/>
    <s v="古井贡集团"/>
    <s v="安徽古井贡酒股份有限公司"/>
    <x v="261"/>
    <n v="68776"/>
    <s v="礼品袋 手提袋适用于年份原浆中国香古8"/>
    <x v="8"/>
  </r>
  <r>
    <x v="0"/>
    <n v="12259"/>
    <x v="2"/>
    <x v="45"/>
    <s v="贵州茅台酒"/>
    <n v="295550"/>
    <s v="茅台集团"/>
    <s v="中国贵州茅台酒厂（集团）有限责任公司"/>
    <x v="1705"/>
    <n v="415054"/>
    <s v="贵州茅台酒 飞天茅台 53度500ml 酱香型白酒 单瓶装"/>
    <x v="8"/>
  </r>
  <r>
    <x v="0"/>
    <n v="12259"/>
    <x v="2"/>
    <x v="40"/>
    <s v="经典人生"/>
    <n v="355151"/>
    <s v="五粮液集团"/>
    <s v="四川省宜宾五粮液集团有限公司"/>
    <x v="959"/>
    <n v="11400"/>
    <s v="五粮液股份公司出品 经典人生 典藏 52度 单瓶500ml"/>
    <x v="8"/>
  </r>
  <r>
    <x v="0"/>
    <n v="12259"/>
    <x v="2"/>
    <x v="45"/>
    <s v="茅台（MAOTAI）"/>
    <n v="273942"/>
    <s v="茅台集团"/>
    <s v="中国贵州茅台酒厂（集团）有限责任公司"/>
    <x v="1706"/>
    <n v="5884376"/>
    <s v="黑金王子手提袋"/>
    <x v="8"/>
  </r>
  <r>
    <x v="0"/>
    <n v="12259"/>
    <x v="2"/>
    <x v="45"/>
    <s v="茅台"/>
    <n v="226231"/>
    <s v="茅台集团"/>
    <s v="中国贵州茅台酒厂（集团）有限责任公司"/>
    <x v="1707"/>
    <n v="286988"/>
    <s v="酒塞1 红色"/>
    <x v="8"/>
  </r>
  <r>
    <x v="0"/>
    <n v="12259"/>
    <x v="2"/>
    <x v="45"/>
    <s v="赖茅"/>
    <n v="10813"/>
    <s v="茅台集团"/>
    <s v="中国贵州茅台酒厂(集团)有限责任公司"/>
    <x v="1708"/>
    <n v="610230"/>
    <s v="赖茅戊戌狗年生肖酒 手提袋"/>
    <x v="8"/>
  </r>
  <r>
    <x v="0"/>
    <n v="12259"/>
    <x v="2"/>
    <x v="40"/>
    <s v="CLORIS"/>
    <n v="359425"/>
    <s v="五粮液集团"/>
    <s v="四川省宜宾五粮液集团有限公司"/>
    <x v="1709"/>
    <n v="6977"/>
    <s v="果酒  CLORIS青梅酒花香女士果酒10度 五粮液集团出品 青梅桂花香果酒480ml"/>
    <x v="8"/>
  </r>
  <r>
    <x v="0"/>
    <n v="12259"/>
    <x v="2"/>
    <x v="45"/>
    <s v="經典"/>
    <n v="292243"/>
    <s v="茅台集团"/>
    <s v="贵州茅台酒厂（集团）习酒有限责任公司"/>
    <x v="1710"/>
    <n v="3206"/>
    <s v="贵州茅台集团习酒公司经典演義五虎上将 52度600ml浓香型白酒 一套5瓶"/>
    <x v="8"/>
  </r>
  <r>
    <x v="1"/>
    <n v="12259"/>
    <x v="2"/>
    <x v="45"/>
    <s v="习酒"/>
    <n v="17981"/>
    <s v="茅台集团"/>
    <s v="贵州茅台酒厂(集团)习酒有限责任公司"/>
    <x v="1711"/>
    <n v="13441291"/>
    <s v="贵州 习酒 金质 53度 100ml 单瓶装"/>
    <x v="8"/>
  </r>
  <r>
    <x v="0"/>
    <n v="12259"/>
    <x v="2"/>
    <x v="45"/>
    <s v="老門牌"/>
    <n v="343856"/>
    <s v="茅台集团"/>
    <s v="贵州茅台酒厂技术开发公司"/>
    <x v="122"/>
    <n v="12718"/>
    <s v="茅台集团茅台技开拉萨玛咖酒 拉萨净土 黑玛咖酒500ml礼盒装53度白酒"/>
    <x v="8"/>
  </r>
  <r>
    <x v="0"/>
    <n v="12259"/>
    <x v="2"/>
    <x v="40"/>
    <s v="五粮PTVIP"/>
    <n v="402346"/>
    <s v="五粮液集团"/>
    <s v="四川省宜宾五粮液集团有限公司"/>
    <x v="10"/>
    <n v="10723"/>
    <s v="五粮液（WULIANGYE） 五粮液股份有限公司出品浓香型白酒52度 五粮PTVIP精制整箱500ml×6"/>
    <x v="8"/>
  </r>
  <r>
    <x v="0"/>
    <n v="12259"/>
    <x v="2"/>
    <x v="44"/>
    <s v="洋河蓝色经典"/>
    <n v="127254"/>
    <s v="洋河酒厂"/>
    <s v="江苏洋河酒厂股份有限公司"/>
    <x v="1712"/>
    <n v="0"/>
    <s v="礼品袋（适用于洋河蓝色经典海之蓝  480ml）"/>
    <x v="8"/>
  </r>
  <r>
    <x v="1"/>
    <n v="12259"/>
    <x v="2"/>
    <x v="45"/>
    <s v="茅台（MOUTAI）"/>
    <n v="12310"/>
    <s v="茅台集团"/>
    <s v="中国贵州茅台酒厂(集团)有限责任公司"/>
    <x v="1713"/>
    <n v="41306266"/>
    <s v="贵州茅台集团 技开 茅台醇香 酒珍藏级 1949 53度 酱香型 白酒 1.5L"/>
    <x v="8"/>
  </r>
  <r>
    <x v="0"/>
    <n v="12259"/>
    <x v="2"/>
    <x v="45"/>
    <s v="天朝上品"/>
    <n v="31697"/>
    <s v="茅台集团"/>
    <s v="贵州茅台酒厂集团技术开发公司"/>
    <x v="359"/>
    <n v="498122"/>
    <s v="贵州茅台集团 白金御酿酒酱香型53度喜酒婚宴白酒礼盒2瓶装500ml 白金御酿V9"/>
    <x v="8"/>
  </r>
  <r>
    <x v="0"/>
    <n v="12259"/>
    <x v="2"/>
    <x v="45"/>
    <s v="茅台（moutai）"/>
    <n v="162855"/>
    <s v="茅台集团"/>
    <s v="中国贵州茅台酒厂(集团)有限责任公司"/>
    <x v="1714"/>
    <n v="3113545"/>
    <s v="（MOUTAI） 贵州茅台酒 悠蜜Umeet蓝莓利口酒12度275ml*6瓶"/>
    <x v="8"/>
  </r>
  <r>
    <x v="0"/>
    <n v="12259"/>
    <x v="2"/>
    <x v="2"/>
    <s v="湘泉"/>
    <n v="18256"/>
    <s v="酒鬼股份"/>
    <s v="酒鬼酒股份有限公司"/>
    <x v="12"/>
    <n v="219"/>
    <s v="酒鬼酒 湘泉珍藏酒52度500ml*6瓶 馥郁香型白酒整箱"/>
    <x v="8"/>
  </r>
  <r>
    <x v="0"/>
    <n v="12259"/>
    <x v="2"/>
    <x v="40"/>
    <s v="五味人生"/>
    <n v="295892"/>
    <s v="五粮液集团"/>
    <s v="宜宾五粮液生态酿酒有限公司"/>
    <x v="75"/>
    <n v="1420"/>
    <s v="【特惠试喝】【五粮液集团小酒】纯粮食原浆小瓶白酒45度145ml*1单瓶装 单瓶"/>
    <x v="8"/>
  </r>
  <r>
    <x v="1"/>
    <n v="12259"/>
    <x v="2"/>
    <x v="45"/>
    <s v="茅台醇"/>
    <n v="63821"/>
    <s v="茅台集团"/>
    <s v="中国贵州茅台酒厂(集团)有限责任公司"/>
    <x v="1130"/>
    <n v="11893"/>
    <s v="茅台醇 柔酒 52度 500ml"/>
    <x v="8"/>
  </r>
  <r>
    <x v="0"/>
    <n v="12259"/>
    <x v="2"/>
    <x v="45"/>
    <s v="经典"/>
    <n v="82371"/>
    <s v="茅台集团"/>
    <s v="贵州茅台酒厂(集团)习酒有限责任公司"/>
    <x v="1462"/>
    <n v="20579"/>
    <s v="酒龙仓官方旗舰店贵州茅台集团习酒厂经典酱香-妙品53度酱香型白酒500ml单瓶装"/>
    <x v="8"/>
  </r>
  <r>
    <x v="0"/>
    <n v="12259"/>
    <x v="2"/>
    <x v="45"/>
    <s v="習水"/>
    <n v="256580"/>
    <s v="茅台集团"/>
    <s v="贵州茅台酒厂（集团）习酒有限责任公司"/>
    <x v="177"/>
    <n v="1950"/>
    <s v="贵州省53度酱香型粮食酒  茅台镇原浆纯粮白酒礼盒 整箱特价 一瓶试喝装  1*500ml"/>
    <x v="8"/>
  </r>
  <r>
    <x v="1"/>
    <n v="12259"/>
    <x v="2"/>
    <x v="40"/>
    <s v="五粮液"/>
    <n v="155136"/>
    <s v="五粮液集团"/>
    <s v="四川省宜宾五粮液集团有限公司"/>
    <x v="1715"/>
    <n v="607455"/>
    <s v="五粮液股份 富贵吉祥典藏袋子 送礼专用礼品袋  高档手提袋 双支装白酒礼袋（不含酒水）"/>
    <x v="8"/>
  </r>
  <r>
    <x v="0"/>
    <n v="12259"/>
    <x v="2"/>
    <x v="40"/>
    <s v="五粮迎宾"/>
    <n v="288702"/>
    <s v="五粮液集团"/>
    <s v="四川省宜宾五粮液集团有限公司"/>
    <x v="104"/>
    <n v="12588"/>
    <s v="五粮迎宾上品酒礼袋"/>
    <x v="8"/>
  </r>
  <r>
    <x v="0"/>
    <n v="12259"/>
    <x v="2"/>
    <x v="40"/>
    <s v="五粮醇"/>
    <n v="44843"/>
    <s v="五粮液集团"/>
    <s v="四川省宜宾五粮液集团有限公司"/>
    <x v="1448"/>
    <n v="27296"/>
    <s v="礼品袋 适用于 五粮醇 500ml"/>
    <x v="8"/>
  </r>
  <r>
    <x v="1"/>
    <n v="12259"/>
    <x v="2"/>
    <x v="44"/>
    <s v="星得斯"/>
    <n v="61223"/>
    <s v="洋河酒厂"/>
    <s v="江苏洋河酒厂股份有限公司"/>
    <x v="122"/>
    <n v="0"/>
    <s v="洋河星得斯 拉丁之星红标红葡萄酒 智利原瓶进口750ml"/>
    <x v="8"/>
  </r>
  <r>
    <x v="1"/>
    <n v="12259"/>
    <x v="2"/>
    <x v="45"/>
    <s v="赖茅"/>
    <n v="10813"/>
    <s v="茅台集团"/>
    <s v="中国贵州茅台酒厂(集团)有限责任公司"/>
    <x v="1716"/>
    <n v="4156829"/>
    <s v="茅台 赖茅珍藏53度500ml*6瓶 整箱装 酱香型白酒"/>
    <x v="8"/>
  </r>
  <r>
    <x v="0"/>
    <n v="12259"/>
    <x v="2"/>
    <x v="45"/>
    <s v="京匠"/>
    <n v="332665"/>
    <s v="茅台集团"/>
    <s v="贵州茅台酒厂（集团）习酒有限公司"/>
    <x v="111"/>
    <n v="20084"/>
    <s v="习酒出品 京匠 酱香酒 酱香型白酒 53度1.5L单瓶装"/>
    <x v="8"/>
  </r>
  <r>
    <x v="0"/>
    <n v="12259"/>
    <x v="2"/>
    <x v="40"/>
    <s v="五粮液（wuliangye）"/>
    <n v="205649"/>
    <s v="五粮液集团"/>
    <s v="四川省宜宾五粮液集团有限公司"/>
    <x v="1717"/>
    <n v="437424"/>
    <s v="金六福浓香型白酒 金福38度500ml双瓶装"/>
    <x v="8"/>
  </r>
  <r>
    <x v="1"/>
    <n v="12259"/>
    <x v="2"/>
    <x v="44"/>
    <s v="洋河"/>
    <n v="26909"/>
    <s v="洋河酒厂"/>
    <s v="江苏洋河酒厂股份有限公司"/>
    <x v="1718"/>
    <n v="33574536"/>
    <s v="金洋河 52度 480ml*6瓶 浓香型白酒 整箱装 洋河股份出品"/>
    <x v="8"/>
  </r>
  <r>
    <x v="1"/>
    <n v="12259"/>
    <x v="2"/>
    <x v="45"/>
    <s v="茅乡"/>
    <n v="98287"/>
    <s v="茅台集团"/>
    <s v="中国贵州茅台酒厂(集团)有限责任公司"/>
    <x v="1719"/>
    <n v="201744"/>
    <s v="【整箱】茅台集团 福满四季20 浓香型白酒 52度500ml*6瓶(内含3支礼品袋）"/>
    <x v="8"/>
  </r>
  <r>
    <x v="0"/>
    <n v="12259"/>
    <x v="2"/>
    <x v="45"/>
    <s v="古源"/>
    <n v="342209"/>
    <s v="茅台集团"/>
    <s v="中国贵州茅台酒厂附属酒厂"/>
    <x v="1"/>
    <n v="6301"/>
    <s v="贵宾陈酿VIP30"/>
    <x v="8"/>
  </r>
  <r>
    <x v="0"/>
    <n v="12259"/>
    <x v="2"/>
    <x v="45"/>
    <s v="国隆（guolong）"/>
    <n v="136677"/>
    <s v="茅台集团"/>
    <s v="贵州茅台酒厂集团技术开发公司"/>
    <x v="177"/>
    <n v="0"/>
    <s v="【火力延续 力度不减】茅台集团国隆酱酒手提袋"/>
    <x v="8"/>
  </r>
  <r>
    <x v="0"/>
    <n v="12259"/>
    <x v="2"/>
    <x v="44"/>
    <s v="星得斯"/>
    <n v="61223"/>
    <s v="洋河酒厂"/>
    <s v="江苏洋河酒厂股份有限公司"/>
    <x v="1499"/>
    <n v="37837"/>
    <s v="红酒开瓶器多功能 海马刀"/>
    <x v="8"/>
  </r>
  <r>
    <x v="0"/>
    <n v="12259"/>
    <x v="2"/>
    <x v="40"/>
    <s v="五粮头曲"/>
    <n v="286335"/>
    <s v="五粮液集团"/>
    <s v="四川省宜宾五粮液集团有限公司"/>
    <x v="16"/>
    <n v="1398"/>
    <s v="五粮液股份公司出品 52度五粮头曲 浓香型白酒500ml 6瓶整箱"/>
    <x v="8"/>
  </r>
  <r>
    <x v="1"/>
    <n v="12259"/>
    <x v="2"/>
    <x v="42"/>
    <s v="水井坊"/>
    <n v="16147"/>
    <s v="水井坊股份"/>
    <s v="四川水井坊股份有限公司"/>
    <x v="1720"/>
    <n v="6173608"/>
    <s v="礼品袋（适用于水井坊臻酿八號38度 500ml）"/>
    <x v="8"/>
  </r>
  <r>
    <x v="0"/>
    <n v="12259"/>
    <x v="2"/>
    <x v="45"/>
    <s v="茅台不老"/>
    <n v="238405"/>
    <s v="茅台集团"/>
    <s v="中国贵州茅台酒厂（集团）有限责任公司"/>
    <x v="75"/>
    <n v="3950"/>
    <s v="贵州茅台集团53度茅台不老酒V25酱香型白酒 整箱500ml*6"/>
    <x v="8"/>
  </r>
  <r>
    <x v="0"/>
    <n v="12259"/>
    <x v="2"/>
    <x v="45"/>
    <s v="习酒庄园"/>
    <n v="402128"/>
    <s v="茅台集团"/>
    <s v="贵州茅台酒厂（集团）习酒有限责任公司"/>
    <x v="59"/>
    <n v="170"/>
    <s v="西凤御藏品鉴酒"/>
    <x v="8"/>
  </r>
  <r>
    <x v="0"/>
    <n v="12259"/>
    <x v="2"/>
    <x v="45"/>
    <s v="习将军"/>
    <n v="360405"/>
    <s v="茅台集团"/>
    <s v="贵州茅台酒厂（集团）习酒有限责任公司"/>
    <x v="59"/>
    <n v="712"/>
    <s v="茅台集团贵州习酒 习将军 中将  口感酱香型窖藏白酒 53度500ml 单瓶"/>
    <x v="8"/>
  </r>
  <r>
    <x v="0"/>
    <n v="12259"/>
    <x v="2"/>
    <x v="45"/>
    <s v="习酒"/>
    <n v="226309"/>
    <s v="茅台集团"/>
    <s v="贵州茅台酒厂（集团）习酒有限责任公司"/>
    <x v="1721"/>
    <n v="3943111"/>
    <s v="陈年老酒 53度茅台酒厂 （集团）习酒 （2017年）上市33周年限量纪念版 1Lx1瓶装"/>
    <x v="8"/>
  </r>
  <r>
    <x v="0"/>
    <n v="12259"/>
    <x v="2"/>
    <x v="40"/>
    <s v="五粮液（WULIANGYE）"/>
    <n v="171672"/>
    <s v="五粮液集团"/>
    <s v="四川省宜宾五粮液集团有限公司"/>
    <x v="1722"/>
    <n v="7769414"/>
    <s v="黄金酒39度五粮液黄金万福 240ml单瓶"/>
    <x v="8"/>
  </r>
  <r>
    <x v="0"/>
    <n v="12259"/>
    <x v="2"/>
    <x v="45"/>
    <s v="茅台（MOUTAI）"/>
    <n v="12310"/>
    <s v="茅台集团"/>
    <s v="中国贵州茅台酒厂(集团)有限责任公司"/>
    <x v="1723"/>
    <n v="19266587"/>
    <s v="（2017年产）贵州茅台集团 酱香型封坛老酒白酒礼盒2瓶装高度纯粮食酒53度500ml（传统经典） 蓝色两瓶礼盒"/>
    <x v="8"/>
  </r>
  <r>
    <x v="0"/>
    <n v="12259"/>
    <x v="2"/>
    <x v="33"/>
    <s v="古井贡"/>
    <n v="84246"/>
    <s v="古井贡集团"/>
    <s v="安徽古井贡酒股份有限公司"/>
    <x v="1724"/>
    <n v="1176976"/>
    <s v="超市白酒古井贡酒 白酒 经典老窖50度500ml 6瓶整箱装"/>
    <x v="8"/>
  </r>
  <r>
    <x v="0"/>
    <n v="12259"/>
    <x v="2"/>
    <x v="33"/>
    <s v="古井贡年份原浆"/>
    <n v="183182"/>
    <s v="古井贡集团"/>
    <s v="安徽古井贡酒股份有限公司"/>
    <x v="75"/>
    <n v="3208"/>
    <s v="古井贡酒年份原浆献礼版50度 单瓶装白酒500ml 口感浓香型"/>
    <x v="8"/>
  </r>
  <r>
    <x v="0"/>
    <n v="12259"/>
    <x v="2"/>
    <x v="45"/>
    <s v="GJM"/>
    <n v="264313"/>
    <s v="茅台集团"/>
    <s v="中国贵州茅台酒厂(集团)有限责任公司"/>
    <x v="1725"/>
    <n v="5006414"/>
    <s v="贵州茅台集团白金酒公司白金原浆酒VIP鉴赏52度浓香型白酒礼盒整箱500ml*6瓶"/>
    <x v="8"/>
  </r>
  <r>
    <x v="0"/>
    <n v="12259"/>
    <x v="2"/>
    <x v="45"/>
    <s v="白金酒"/>
    <n v="3942"/>
    <s v="茅台集团"/>
    <s v="贵州茅台酒厂（集团）白金酒责任有限公司"/>
    <x v="1726"/>
    <n v="944564"/>
    <s v="邮费补差专拍，请勿单拍，单拍不发货"/>
    <x v="8"/>
  </r>
  <r>
    <x v="1"/>
    <n v="12259"/>
    <x v="2"/>
    <x v="40"/>
    <s v="尖庄"/>
    <n v="26631"/>
    <s v="五粮液集团"/>
    <s v="四川省宜宾五粮液集团有限公司"/>
    <x v="1727"/>
    <n v="253820"/>
    <s v="五粮液 股份出品 尖庄曲酒盒装52度500ml*6盒 整箱装"/>
    <x v="8"/>
  </r>
  <r>
    <x v="0"/>
    <n v="12259"/>
    <x v="2"/>
    <x v="33"/>
    <s v="古井"/>
    <n v="84017"/>
    <s v="古井贡集团"/>
    <s v="安徽古井贡酒股份有限公司"/>
    <x v="233"/>
    <n v="9165"/>
    <s v="古井贡 50度750ml老玻贡6瓶箱装白酒"/>
    <x v="8"/>
  </r>
  <r>
    <x v="0"/>
    <n v="12259"/>
    <x v="2"/>
    <x v="45"/>
    <s v="点酱台"/>
    <n v="311216"/>
    <s v="茅台集团"/>
    <s v="贵州茅台酒厂(集团)白金酒有限责任公司"/>
    <x v="612"/>
    <n v="9700"/>
    <s v="点酱台 贵州茅台集团白金酒 53度坤沙工艺酱香型白酒纯粮食高度酒土豪金喜酒婚宴送礼用酒 单瓶装 (500ml*1"/>
    <x v="8"/>
  </r>
  <r>
    <x v="0"/>
    <n v="12259"/>
    <x v="2"/>
    <x v="45"/>
    <s v="祝尊富贵"/>
    <n v="373840"/>
    <s v="茅台集团"/>
    <s v="贵州茅台酒厂集团技术开发公司"/>
    <x v="59"/>
    <n v="1352"/>
    <s v="贵州茅台集团白酒礼盒 茅台集团一帆风顺白酒礼盒 2瓶装52度白酒礼盒  送礼品袋 高档白酒礼盒"/>
    <x v="8"/>
  </r>
  <r>
    <x v="0"/>
    <n v="12259"/>
    <x v="2"/>
    <x v="40"/>
    <s v="春夏秋冬"/>
    <n v="83704"/>
    <s v="五粮液集团"/>
    <s v="四川省宜宾五粮液集团有限公司"/>
    <x v="342"/>
    <n v="38773"/>
    <s v="宜宾五粮液股份有限公司出品 52度春夏秋冬精酿酒  500ml浓香型 单瓶"/>
    <x v="8"/>
  </r>
  <r>
    <x v="0"/>
    <n v="12259"/>
    <x v="2"/>
    <x v="45"/>
    <s v="茅台迎宾酒"/>
    <n v="113655"/>
    <s v="茅台集团"/>
    <s v="中国贵州茅台酒厂(集团)有限责任公司"/>
    <x v="615"/>
    <n v="6512"/>
    <s v="贵州茅台集团白酒礼盒 茅台醇封坛1992 52度 500ml 1瓶"/>
    <x v="8"/>
  </r>
  <r>
    <x v="1"/>
    <n v="12259"/>
    <x v="2"/>
    <x v="45"/>
    <s v="贵州习酒"/>
    <n v="48281"/>
    <s v="茅台集团"/>
    <s v="贵州茅台酒厂(集团)习酒有限责任公司"/>
    <x v="332"/>
    <n v="3402"/>
    <s v="【礼盒】 贵州习酒 帝王金樽 美酒之源 浓香型白酒 42度500ml*4"/>
    <x v="8"/>
  </r>
  <r>
    <x v="0"/>
    <n v="12259"/>
    <x v="2"/>
    <x v="40"/>
    <s v="五粮神"/>
    <n v="199671"/>
    <s v="五粮液集团"/>
    <s v="四川省宜宾五粮液集团有限公司"/>
    <x v="339"/>
    <n v="819"/>
    <s v="【清仓送酒具1+6 二箱减50】五粮液股份公司出品 五粮神浓香型52度 精品整箱六瓶装"/>
    <x v="8"/>
  </r>
  <r>
    <x v="0"/>
    <n v="12259"/>
    <x v="2"/>
    <x v="45"/>
    <s v="贵州茅台（MOUTAI）"/>
    <n v="403105"/>
    <s v="茅台集团"/>
    <s v="中国贵州茅台酒厂有限责任公司"/>
    <x v="252"/>
    <n v="44368"/>
    <s v="贵州茅台酒 酱香白酒 贵州大曲 茅台生肖酒丙申猴年53度2.5L单瓶装"/>
    <x v="8"/>
  </r>
  <r>
    <x v="0"/>
    <n v="12259"/>
    <x v="2"/>
    <x v="2"/>
    <s v="酒鬼（JIUGUI）"/>
    <n v="26050"/>
    <s v="酒鬼股份"/>
    <s v="酒鬼酒股份有限公司"/>
    <x v="1728"/>
    <n v="1885150"/>
    <s v="醉仙网 酒鬼酒馥郁香型礼盒装白酒 【6瓶组合】50度酒鬼1瓶+5瓶52度酒鬼"/>
    <x v="8"/>
  </r>
  <r>
    <x v="0"/>
    <n v="12259"/>
    <x v="2"/>
    <x v="42"/>
    <s v="水井坊"/>
    <n v="16147"/>
    <s v="水井坊股份"/>
    <s v="四川水井坊股份有限公司"/>
    <x v="1729"/>
    <n v="2862818"/>
    <s v="（酒厂官方授权）水井坊臻酿八号双瓶礼盒装"/>
    <x v="8"/>
  </r>
  <r>
    <x v="1"/>
    <n v="12259"/>
    <x v="2"/>
    <x v="2"/>
    <s v="酒鬼（JIUGUI）"/>
    <n v="26050"/>
    <s v="酒鬼股份"/>
    <s v="酒鬼酒股份有限公司"/>
    <x v="1730"/>
    <n v="1780149"/>
    <s v="酒鬼 礼品袋（适用于酒鬼酒52度500ml）"/>
    <x v="8"/>
  </r>
  <r>
    <x v="0"/>
    <n v="12259"/>
    <x v="2"/>
    <x v="45"/>
    <s v="悠蜜"/>
    <n v="187326"/>
    <s v="茅台集团"/>
    <s v="贵州茅台（集团）生态农业产业发展有限公司"/>
    <x v="615"/>
    <n v="2497"/>
    <s v="茅台悠蜜umeet 茅台伴侣·蓝莓利口酒 3瓶礼盒装 礼盒装(6瓶装)"/>
    <x v="8"/>
  </r>
  <r>
    <x v="1"/>
    <n v="12259"/>
    <x v="2"/>
    <x v="33"/>
    <s v="古井贡酒"/>
    <n v="7523"/>
    <s v="古井贡集团"/>
    <s v="安徽古井贡酒股份有限公司"/>
    <x v="1731"/>
    <n v="6485170"/>
    <s v="礼品袋（适用于古井贡酒年份原浆献礼版50度 500ml）"/>
    <x v="8"/>
  </r>
  <r>
    <x v="0"/>
    <n v="12259"/>
    <x v="2"/>
    <x v="45"/>
    <s v="茅坛"/>
    <n v="341796"/>
    <s v="茅台集团"/>
    <s v="中国贵州茅台酒厂有限责任公司"/>
    <x v="1125"/>
    <n v="12064"/>
    <s v="贵州茅台集团白酒52度茅坛窖龄酒T60浓香型礼盒装整箱装500ml*6"/>
    <x v="8"/>
  </r>
  <r>
    <x v="0"/>
    <n v="12259"/>
    <x v="2"/>
    <x v="33"/>
    <s v="古井贡酒"/>
    <n v="7523"/>
    <s v="古井贡集团"/>
    <s v="安徽古井贡酒股份有限公司"/>
    <x v="1732"/>
    <n v="91842"/>
    <s v="陈年老酒 金古井酒 50度 2011年 500ml*6瓶"/>
    <x v="8"/>
  </r>
  <r>
    <x v="1"/>
    <n v="12259"/>
    <x v="2"/>
    <x v="40"/>
    <s v="五粮醇"/>
    <n v="44843"/>
    <s v="五粮液集团"/>
    <s v="四川省宜宾五粮液集团有限公司"/>
    <x v="1733"/>
    <n v="1106277"/>
    <s v="五粮醇 礼品袋（适用于臻选6）"/>
    <x v="8"/>
  </r>
  <r>
    <x v="0"/>
    <n v="12259"/>
    <x v="2"/>
    <x v="45"/>
    <s v="茅仙酒"/>
    <n v="385061"/>
    <s v="茅台集团"/>
    <s v="中国贵州茅台酒厂（集团）有限公司"/>
    <x v="96"/>
    <n v="26599"/>
    <s v="贵州茅台酒 生肖收藏 贵州大曲 53度2.5L 丙申猴年"/>
    <x v="8"/>
  </r>
  <r>
    <x v="0"/>
    <n v="1320"/>
    <x v="11"/>
    <x v="36"/>
    <s v="海天（HADAY）"/>
    <n v="137697"/>
    <s v="海天集团"/>
    <s v="佛山市海天调味食品股份有限公司"/>
    <x v="329"/>
    <n v="6804"/>
    <s v="海天黄豆酱拌饭酱拌面酱下饭酱调味酱料豆瓣酱 800g*6瓶 /整箱"/>
    <x v="8"/>
  </r>
  <r>
    <x v="1"/>
    <n v="1320"/>
    <x v="11"/>
    <x v="34"/>
    <s v="恒顺"/>
    <n v="8265"/>
    <s v="恒顺集团"/>
    <s v="江苏恒顺醋业股份有限公司"/>
    <x v="1734"/>
    <n v="2713436"/>
    <s v="恒顺香醋 镇江特产 酿造食醋 500ml"/>
    <x v="8"/>
  </r>
  <r>
    <x v="0"/>
    <n v="1320"/>
    <x v="11"/>
    <x v="35"/>
    <s v="桃李"/>
    <n v="137496"/>
    <s v="桃李公司"/>
    <s v="沈阳桃李面包股份有限公司"/>
    <x v="1735"/>
    <n v="260209"/>
    <s v="鸡蛋饼面包175g（黄岛联合仓商品）"/>
    <x v="8"/>
  </r>
  <r>
    <x v="0"/>
    <n v="1320"/>
    <x v="11"/>
    <x v="34"/>
    <s v="恒顺"/>
    <n v="317216"/>
    <s v="恒顺集团"/>
    <s v="江苏恒顺集团有限公司"/>
    <x v="1736"/>
    <n v="154216"/>
    <s v="秒杀价恒顺 北固山白醋2L 凉拌炒菜调味汁 泡醋蛋液泡脚醋 洗脸醋镇江醋 中华老字号 9.9元/桶"/>
    <x v="8"/>
  </r>
  <r>
    <x v="1"/>
    <n v="1320"/>
    <x v="11"/>
    <x v="36"/>
    <s v="海天（HADAY）"/>
    <n v="137697"/>
    <s v="海天集团"/>
    <s v="佛山市海天调味食品股份有限公司"/>
    <x v="1737"/>
    <n v="1899494"/>
    <s v="海天（HADAY）金标生抽  500ml（新老包装随机发货）"/>
    <x v="8"/>
  </r>
  <r>
    <x v="1"/>
    <n v="1320"/>
    <x v="11"/>
    <x v="32"/>
    <s v="千禾"/>
    <n v="75406"/>
    <s v="千禾股份"/>
    <s v="千禾味业食品股份有限公司"/>
    <x v="1738"/>
    <n v="2340189"/>
    <s v="千禾 葱姜料酒 零添加酿造调味料酒厨房调料调味品500ml"/>
    <x v="8"/>
  </r>
  <r>
    <x v="0"/>
    <n v="1320"/>
    <x v="11"/>
    <x v="45"/>
    <s v="茅台（MOUTAI）"/>
    <n v="12310"/>
    <s v="茅台集团"/>
    <s v="中国贵州茅台酒厂(集团)有限责任公司"/>
    <x v="335"/>
    <n v="2640"/>
    <s v="醉佳一等 泰国原装进口 MIKU米谷 八宝粥罐头 米谷 红豆紫米粥 330g*24"/>
    <x v="8"/>
  </r>
  <r>
    <x v="0"/>
    <n v="1320"/>
    <x v="11"/>
    <x v="36"/>
    <s v="海天"/>
    <n v="7876"/>
    <s v="海天集团"/>
    <s v="佛山市海天调味食品股份有限公司"/>
    <x v="1739"/>
    <n v="2382529"/>
    <s v="深圳餐饮专用调味料 海天特级金标生抽500ML*12/件 福鸿源店"/>
    <x v="8"/>
  </r>
  <r>
    <x v="0"/>
    <n v="1320"/>
    <x v="11"/>
    <x v="44"/>
    <s v="洋河"/>
    <n v="26909"/>
    <s v="洋河酒厂"/>
    <s v="江苏洋河酒厂股份有限公司"/>
    <x v="260"/>
    <n v="15669"/>
    <s v="洋河梦之蓝M3 52度 整箱装白酒 500ml*4瓶（柯城区衢江区城区专享）"/>
    <x v="8"/>
  </r>
  <r>
    <x v="0"/>
    <n v="1320"/>
    <x v="11"/>
    <x v="32"/>
    <s v="千禾"/>
    <n v="75406"/>
    <s v="千禾股份"/>
    <s v="千禾味业食品股份有限公司"/>
    <x v="1740"/>
    <n v="114843"/>
    <s v="【千禾_零添加醋】有机醋500ml 健康有机纯粮食酿造原浆食醋 有机食品认证"/>
    <x v="8"/>
  </r>
  <r>
    <x v="1"/>
    <n v="1320"/>
    <x v="11"/>
    <x v="35"/>
    <s v="桃李"/>
    <n v="137496"/>
    <s v="桃李公司"/>
    <s v="沈阳桃李面包股份有限公司"/>
    <x v="1741"/>
    <n v="86341"/>
    <s v="桃李锦玉满堂月饼礼盒 五仁山楂紫苏籽多口味京式月饼中秋礼盒团购100g*10块"/>
    <x v="8"/>
  </r>
  <r>
    <x v="0"/>
    <n v="1320"/>
    <x v="11"/>
    <x v="22"/>
    <s v="GNC"/>
    <n v="171862"/>
    <s v="GNC公司"/>
    <s v="大众营养投资公司"/>
    <x v="58"/>
    <n v="1629"/>
    <s v="GNC 美国YS生蜂蜜 原蜜固体蜜organic Raw Honey YS 623g 1瓶"/>
    <x v="8"/>
  </r>
  <r>
    <x v="1"/>
    <n v="1320"/>
    <x v="11"/>
    <x v="36"/>
    <s v="海天"/>
    <n v="7876"/>
    <s v="海天集团"/>
    <s v="佛山市海天调味食品股份有限公司"/>
    <x v="1742"/>
    <n v="8992808"/>
    <s v="海天黄豆酱800g"/>
    <x v="8"/>
  </r>
  <r>
    <x v="0"/>
    <n v="1320"/>
    <x v="11"/>
    <x v="25"/>
    <s v="九阳豆浆"/>
    <n v="309659"/>
    <s v="九阳股份"/>
    <s v="杭州九阳豆业有限公司"/>
    <x v="159"/>
    <n v="28094"/>
    <s v="九阳豆浆（Joyoung Soymilk） 香甜味豆浆280mlX15瓶装 营养早餐豆奶植物蛋白饮料 醇味"/>
    <x v="8"/>
  </r>
  <r>
    <x v="0"/>
    <n v="1320"/>
    <x v="11"/>
    <x v="7"/>
    <s v="美的（Midea）"/>
    <n v="12380"/>
    <s v="美的集团"/>
    <s v="美的集团股份有限公司"/>
    <x v="16"/>
    <n v="98"/>
    <s v="美的Midea开关插座面板86型无边框雅金色 带USB五孔 E06SC23USB"/>
    <x v="8"/>
  </r>
  <r>
    <x v="0"/>
    <n v="1320"/>
    <x v="11"/>
    <x v="25"/>
    <s v="阳光豆坊"/>
    <n v="159419"/>
    <s v="九阳股份"/>
    <s v="九阳股份有限公司"/>
    <x v="1743"/>
    <n v="33368"/>
    <s v="黑豆九阳绿心黑豆农家自产黑豆豆浆豆原料醋泡黑豆五谷杂粮"/>
    <x v="8"/>
  </r>
  <r>
    <x v="1"/>
    <n v="1320"/>
    <x v="11"/>
    <x v="9"/>
    <s v="TCL"/>
    <n v="2505"/>
    <s v="TCL集团"/>
    <s v="TCL集团股份有限公司"/>
    <x v="16"/>
    <n v="0"/>
    <s v="中央空调上门测量服务"/>
    <x v="8"/>
  </r>
  <r>
    <x v="0"/>
    <n v="1320"/>
    <x v="11"/>
    <x v="21"/>
    <s v="澳佳宝（Blackmores）"/>
    <n v="153122"/>
    <s v="黛浓有限公司"/>
    <s v="黛浓有限公司"/>
    <x v="58"/>
    <n v="939"/>
    <s v="进口汤姆农场阿诺农场营养即食燕麦片热带水果颗粒果仁谷物早餐冲饮1000g/袋 2袋"/>
    <x v="8"/>
  </r>
  <r>
    <x v="1"/>
    <n v="1320"/>
    <x v="11"/>
    <x v="25"/>
    <s v="九阳豆浆"/>
    <n v="309659"/>
    <s v="九阳股份"/>
    <s v="杭州九阳豆业有限公司"/>
    <x v="1744"/>
    <n v="53625"/>
    <s v="九阳豆浆（Joyoung Soymilk）磨豆匠 营养早餐豆奶280ml*6瓶装香甜醇味"/>
    <x v="8"/>
  </r>
  <r>
    <x v="0"/>
    <n v="16750"/>
    <x v="7"/>
    <x v="21"/>
    <s v="澳佳宝（Blackmores）"/>
    <n v="153122"/>
    <s v="黛浓有限公司"/>
    <s v="黛浓有限公司"/>
    <x v="10"/>
    <n v="138"/>
    <s v="Goat Soap 澳洲手工山羊奶皂婴儿儿童沐浴皂天然洁面皂100g 麦卢卡蜜蜂味"/>
    <x v="9"/>
  </r>
  <r>
    <x v="1"/>
    <n v="16750"/>
    <x v="7"/>
    <x v="6"/>
    <s v="KKC"/>
    <n v="234828"/>
    <s v="海尔集团"/>
    <s v="海尔信息科技（深圳）有限公司"/>
    <x v="12"/>
    <n v="0"/>
    <s v="KKC 电动牙刷 替换刷头 2支装 KQ-020 适用S520WL"/>
    <x v="9"/>
  </r>
  <r>
    <x v="0"/>
    <n v="16750"/>
    <x v="7"/>
    <x v="22"/>
    <s v="GNC"/>
    <n v="171862"/>
    <s v="GNC公司"/>
    <s v="大众营养投资公司"/>
    <x v="897"/>
    <n v="31882"/>
    <s v="泰国去黑头草莓鼻芦荟胶鼻头贴祛黑头水祛粉刺收缩毛孔男女通用收缩毛孔精华液 去黑头鼻贴+毛孔收缩精华液"/>
    <x v="9"/>
  </r>
  <r>
    <x v="0"/>
    <n v="9192"/>
    <x v="18"/>
    <x v="21"/>
    <s v="BLACKMORES"/>
    <n v="153835"/>
    <s v="黛浓有限公司"/>
    <s v="黛浓有限公司"/>
    <x v="768"/>
    <n v="124218"/>
    <s v="益生菌Life Space澳洲进口 益生菌胶囊 消化酶益生菌60粒"/>
    <x v="9"/>
  </r>
  <r>
    <x v="0"/>
    <n v="9192"/>
    <x v="18"/>
    <x v="34"/>
    <s v="恒顺"/>
    <n v="8265"/>
    <s v="恒顺集团"/>
    <s v="江苏恒顺醋业股份有限公司"/>
    <x v="686"/>
    <n v="1763"/>
    <s v="恒顺 蜂蜜醋苹果醋香妃醋枸杞醋礼盒饮用型香醋健康饮品60ml*4盒组合装 香妃醋60ml*4盒"/>
    <x v="9"/>
  </r>
  <r>
    <x v="0"/>
    <n v="9192"/>
    <x v="18"/>
    <x v="5"/>
    <s v="南洋"/>
    <n v="346566"/>
    <s v="苏泊尔集团"/>
    <s v="杭州苏泊尔南洋药业有限公司"/>
    <x v="224"/>
    <n v="877"/>
    <s v="送棉签】南洋盐酸特比萘芬喷雾剂15ml"/>
    <x v="9"/>
  </r>
  <r>
    <x v="1"/>
    <n v="9192"/>
    <x v="18"/>
    <x v="22"/>
    <s v="健安喜（GNC）"/>
    <n v="9120"/>
    <s v="GNC公司"/>
    <s v="大众营养投资公司"/>
    <x v="1745"/>
    <n v="2856920"/>
    <s v="美国进口 健安喜（GNC）铬元素片 调节血糖 500mcg*90片"/>
    <x v="9"/>
  </r>
  <r>
    <x v="0"/>
    <n v="9192"/>
    <x v="18"/>
    <x v="22"/>
    <s v="GNC"/>
    <n v="171862"/>
    <s v="GNC公司"/>
    <s v="大众营养投资公司"/>
    <x v="1746"/>
    <n v="4406158"/>
    <s v="黑樱桃精华胶囊 降尿酸缓解疲劳 美国原装进口 黑樱桃精华胶囊120粒"/>
    <x v="9"/>
  </r>
  <r>
    <x v="1"/>
    <n v="9192"/>
    <x v="18"/>
    <x v="6"/>
    <s v="海尔（Haier）"/>
    <n v="7817"/>
    <s v="海尔集团"/>
    <s v="青岛海尔投资发展有限公司"/>
    <x v="332"/>
    <n v="18259"/>
    <s v="海尔（Haier）雾化器 HT-WH01B 儿童成人老人雾化机家用雾化仪"/>
    <x v="9"/>
  </r>
  <r>
    <x v="0"/>
    <n v="9192"/>
    <x v="18"/>
    <x v="21"/>
    <s v="澳佳宝（BLACKMORES）"/>
    <n v="163991"/>
    <s v="黛浓有限公司"/>
    <s v="黛浓有限公司"/>
    <x v="1747"/>
    <n v="170733"/>
    <s v="澳洲进口澳佳宝Blackmores叶黄素护眼宁越橘蓝莓维生素A护眼片缓解眼睛视疲劳护眼明目 维生素A 5000IU 150"/>
    <x v="9"/>
  </r>
  <r>
    <x v="0"/>
    <n v="9192"/>
    <x v="18"/>
    <x v="21"/>
    <s v="blackmores"/>
    <n v="165457"/>
    <s v="黛浓有限公司"/>
    <s v="黛浓有限公司"/>
    <x v="1748"/>
    <n v="88082"/>
    <s v="澳洲进口澳佳宝 Blackmores 深海鱼油400粒 有腥鱼油软胶囊"/>
    <x v="9"/>
  </r>
  <r>
    <x v="0"/>
    <n v="9192"/>
    <x v="18"/>
    <x v="43"/>
    <s v="汤臣倍健（BY-HEALTH）"/>
    <n v="16690"/>
    <s v="汤臣倍健股份"/>
    <s v="汤臣倍健股份有限公司"/>
    <x v="1749"/>
    <n v="16703638"/>
    <s v="（领劵减20）汤臣倍健辅酶Q10天然维生素E软胶囊120粒增强免疫力缓解疲劳 官方旗舰"/>
    <x v="9"/>
  </r>
  <r>
    <x v="0"/>
    <n v="9192"/>
    <x v="18"/>
    <x v="31"/>
    <s v="自然之宝"/>
    <n v="204012"/>
    <s v="自然之宝公司"/>
    <s v="自然之宝公司"/>
    <x v="1750"/>
    <n v="488475"/>
    <s v="金枪鱼油 DHA软胶囊孕妇儿童青少年小孩子补充dha 辅助改善记忆 60粒*2瓶装"/>
    <x v="9"/>
  </r>
  <r>
    <x v="1"/>
    <n v="9192"/>
    <x v="18"/>
    <x v="31"/>
    <s v="自然之宝"/>
    <n v="94564"/>
    <s v="自然之宝公司"/>
    <s v="自然之宝公司"/>
    <x v="1751"/>
    <n v="37116"/>
    <s v="自然之宝（Nature’s bounty）鱼油深海鱼油软胶囊（辅助降血脂）1000mg* 100粒"/>
    <x v="9"/>
  </r>
  <r>
    <x v="0"/>
    <n v="9192"/>
    <x v="18"/>
    <x v="40"/>
    <s v="国鼎"/>
    <n v="73195"/>
    <s v="五粮液集团"/>
    <s v="四川省宜宾五粮液集团保健酒有限责任公司"/>
    <x v="558"/>
    <n v="30271"/>
    <s v="国鼎牛樟芝胶囊浓缩锭600mg*60粒 台湾原装滴丸 进口牛樟菇 组合装"/>
    <x v="9"/>
  </r>
  <r>
    <x v="0"/>
    <n v="9192"/>
    <x v="18"/>
    <x v="22"/>
    <s v="健安喜（GNC）"/>
    <n v="152124"/>
    <s v="GNC公司"/>
    <s v="大众营养投资公司"/>
    <x v="1752"/>
    <n v="833332"/>
    <s v="黑樱桃胶囊健安喜GNC降尿酸 缓解关节疼痛 美国原装进口 250mg*120粒 3瓶装"/>
    <x v="9"/>
  </r>
  <r>
    <x v="0"/>
    <n v="9192"/>
    <x v="18"/>
    <x v="21"/>
    <s v="Blackmores"/>
    <n v="160711"/>
    <s v="黛浓有限公司"/>
    <s v="黛浓有限公司"/>
    <x v="1753"/>
    <n v="47181"/>
    <s v="澳洲进口Blackmores澳佳宝血糖平衡片控制缓解降血糖90粒/瓶"/>
    <x v="9"/>
  </r>
  <r>
    <x v="1"/>
    <n v="9192"/>
    <x v="18"/>
    <x v="43"/>
    <s v="天然博士"/>
    <n v="283125"/>
    <s v="汤臣倍健股份"/>
    <s v="汤臣倍健股份有限公司"/>
    <x v="200"/>
    <n v="101764"/>
    <s v="汤臣倍健 天然博士孕妇哺乳期女性妈妈多维元素片 多种维生素矿物质片 孕前备孕孕期营养品  60片/盒"/>
    <x v="9"/>
  </r>
  <r>
    <x v="1"/>
    <n v="9192"/>
    <x v="18"/>
    <x v="43"/>
    <s v="汤臣倍健（BY-HEALTH）"/>
    <n v="16690"/>
    <s v="汤臣倍健股份"/>
    <s v="汤臣倍健股份有限公司"/>
    <x v="1754"/>
    <n v="24031810"/>
    <s v="汤臣倍健（BY-HEALTH）钙维生素D维生素K软胶囊小包装（30粒）"/>
    <x v="9"/>
  </r>
  <r>
    <x v="0"/>
    <n v="9192"/>
    <x v="18"/>
    <x v="21"/>
    <s v="澳佳宝（Blackmores）"/>
    <n v="168710"/>
    <s v="黛浓有限公司"/>
    <s v="黛浓有限公司"/>
    <x v="1755"/>
    <n v="1488573"/>
    <s v="降血糖降低胆固醇Blackmores澳佳宝血糖平衡片90片保健品降糖灵 #01血糖平衡片90粒辅助降血糖"/>
    <x v="9"/>
  </r>
  <r>
    <x v="1"/>
    <n v="9192"/>
    <x v="18"/>
    <x v="21"/>
    <s v="澳佳宝（Blackmores）"/>
    <n v="21324"/>
    <s v="黛浓有限公司"/>
    <s v="质控聚合品牌"/>
    <x v="1756"/>
    <n v="1407942"/>
    <s v="澳洲进口 澳佳宝（Blackmores）高浓缩辅酶Q10胶囊 保护心脏 150mg 30粒"/>
    <x v="9"/>
  </r>
  <r>
    <x v="0"/>
    <n v="9192"/>
    <x v="18"/>
    <x v="6"/>
    <s v="海尔（Haier）"/>
    <n v="7817"/>
    <s v="海尔集团"/>
    <s v="青岛海尔投资发展有限公司"/>
    <x v="1757"/>
    <n v="201587"/>
    <s v="血压计配件两件套 电源适配器+体温计"/>
    <x v="9"/>
  </r>
  <r>
    <x v="0"/>
    <n v="9192"/>
    <x v="18"/>
    <x v="6"/>
    <s v="海尔"/>
    <n v="42275"/>
    <s v="海尔集团"/>
    <s v="青岛海尔投资发展有限公司"/>
    <x v="36"/>
    <n v="260"/>
    <s v="飞利浦制氧机3L升专用湿化杯湿化加湿瓶 连接管 3L湿化杯+连接管"/>
    <x v="9"/>
  </r>
  <r>
    <x v="1"/>
    <n v="9192"/>
    <x v="18"/>
    <x v="43"/>
    <s v="健力多（KEYLID）"/>
    <n v="59433"/>
    <s v="汤臣倍健股份"/>
    <s v="汤臣倍健股份有限公司"/>
    <x v="1758"/>
    <n v="2453475"/>
    <s v="汤臣倍健 健力多钙片 钙加维生素D片  180片量贩礼盒装"/>
    <x v="9"/>
  </r>
  <r>
    <x v="0"/>
    <n v="9192"/>
    <x v="18"/>
    <x v="43"/>
    <s v="健力多（KEYLID）"/>
    <n v="59433"/>
    <s v="汤臣倍健股份"/>
    <s v="汤臣倍健股份有限公司"/>
    <x v="1759"/>
    <n v="401792"/>
    <s v="（赠品）汤臣倍健 健力多氨糖软骨素40粒 特惠装（不出售勿拍）"/>
    <x v="9"/>
  </r>
  <r>
    <x v="1"/>
    <n v="6196"/>
    <x v="14"/>
    <x v="25"/>
    <s v="九阳（Joyoung）"/>
    <n v="9774"/>
    <s v="九阳股份"/>
    <s v="九阳股份有限公司"/>
    <x v="1760"/>
    <n v="1721107"/>
    <s v="九阳（Joyoung）锅具套装32cm带盖真不锈炒锅20cm不锈钢汤锅T0502"/>
    <x v="9"/>
  </r>
  <r>
    <x v="0"/>
    <n v="6196"/>
    <x v="14"/>
    <x v="5"/>
    <s v="苏泊尔（SUPOR）"/>
    <n v="183438"/>
    <s v="苏泊尔集团"/>
    <s v="苏泊尔集团有限公司"/>
    <x v="1761"/>
    <n v="27725410"/>
    <s v="（赠品）高档木铲 平底锅不粘锅适用  单拍不发货"/>
    <x v="9"/>
  </r>
  <r>
    <x v="0"/>
    <n v="6196"/>
    <x v="14"/>
    <x v="20"/>
    <s v="飞科（FLYCO）"/>
    <n v="6736"/>
    <s v="飞科股份"/>
    <s v="上海飞科电器股份有限公司"/>
    <x v="16"/>
    <n v="118"/>
    <s v="三光云彩Glasslock韩国500ML玻璃耐热水杯加防烫硅胶摇摇杯茶杯玻璃茶杯RC105 绿色"/>
    <x v="9"/>
  </r>
  <r>
    <x v="0"/>
    <n v="6196"/>
    <x v="14"/>
    <x v="25"/>
    <s v="九阳（Joyoung）"/>
    <n v="9774"/>
    <s v="九阳股份"/>
    <s v="九阳股份有限公司"/>
    <x v="1762"/>
    <n v="117950"/>
    <s v="九阳（Joyoung）锅具套装32cm带盖真不锈炒锅/20cm不锈钢汤锅 T0502"/>
    <x v="9"/>
  </r>
  <r>
    <x v="1"/>
    <n v="6196"/>
    <x v="14"/>
    <x v="7"/>
    <s v="美的（Midea）"/>
    <n v="12380"/>
    <s v="美的集团"/>
    <s v="美的集团股份有限公司"/>
    <x v="508"/>
    <n v="130589"/>
    <s v="美的（Midea）锅具套装不粘三件套锅含炒锅煎锅汤锅电磁炉燃气灶通用MP-SL0302A"/>
    <x v="9"/>
  </r>
  <r>
    <x v="0"/>
    <n v="6196"/>
    <x v="14"/>
    <x v="29"/>
    <s v="华帝（VATTI）"/>
    <n v="8485"/>
    <s v="华帝股份"/>
    <s v="华帝股份有限公司"/>
    <x v="70"/>
    <n v="205489"/>
    <s v="华帝（VATTI） 粉碎机家用磨粉机研磨机中药料理机不锈钢小型打粉机五谷杂粮干磨机 白色"/>
    <x v="9"/>
  </r>
  <r>
    <x v="1"/>
    <n v="6196"/>
    <x v="14"/>
    <x v="5"/>
    <s v="苏泊尔（SUPOR）"/>
    <n v="16425"/>
    <s v="苏泊尔集团"/>
    <s v="浙江苏泊尔股份有限公司"/>
    <x v="1763"/>
    <n v="23358444"/>
    <s v="苏泊尔（SUPOR）火红点2代无油烟炒锅电磁炉通用可立盖 PC30R2"/>
    <x v="9"/>
  </r>
  <r>
    <x v="0"/>
    <n v="6196"/>
    <x v="14"/>
    <x v="7"/>
    <s v="美的"/>
    <n v="160060"/>
    <s v="美的集团"/>
    <s v="美的集团股份有限公司"/>
    <x v="1764"/>
    <n v="211459"/>
    <s v="苏泊尔电饭煲开关配件开盖按钮按键CFXB40FD22-75/CFXB50FD22-75 A款开盖"/>
    <x v="9"/>
  </r>
  <r>
    <x v="0"/>
    <n v="6196"/>
    <x v="14"/>
    <x v="45"/>
    <s v="茅台迎宾酒"/>
    <n v="113655"/>
    <s v="茅台集团"/>
    <s v="中国贵州茅台酒厂(集团)有限责任公司"/>
    <x v="12"/>
    <n v="0"/>
    <s v="赠品勿拍【茅台白金酒酒具套装】"/>
    <x v="9"/>
  </r>
  <r>
    <x v="0"/>
    <n v="6196"/>
    <x v="14"/>
    <x v="6"/>
    <s v="海尔（Haier）"/>
    <n v="7817"/>
    <s v="海尔集团"/>
    <s v="青岛海尔投资发展有限公司"/>
    <x v="12"/>
    <n v="600"/>
    <s v="海尔（Haier） 海尔 刀具套装 厨房不锈钢菜刀四件套 菜刀套装"/>
    <x v="9"/>
  </r>
  <r>
    <x v="0"/>
    <n v="6196"/>
    <x v="14"/>
    <x v="7"/>
    <s v="美的（Midea）"/>
    <n v="12380"/>
    <s v="美的集团"/>
    <s v="美的集团股份有限公司"/>
    <x v="1765"/>
    <n v="331966"/>
    <s v="美的（Midea）高纯度铸铁平底炒锅 无涂层底厚壁薄燃磁通用 32CM口径 CZ32B4"/>
    <x v="9"/>
  </r>
  <r>
    <x v="0"/>
    <n v="9847"/>
    <x v="21"/>
    <x v="6"/>
    <s v="海尔（Haier）"/>
    <n v="7817"/>
    <s v="海尔集团"/>
    <s v="青岛海尔投资发展有限公司"/>
    <x v="12"/>
    <n v="800"/>
    <s v="海尔衣柜 定制整体衣柜简易 推拉门木质衣柜衣橱 现代简约衣帽间定制 全屋定制衣帽间榻榻米雅思 18㎡柜体"/>
    <x v="9"/>
  </r>
  <r>
    <x v="0"/>
    <n v="9847"/>
    <x v="21"/>
    <x v="9"/>
    <s v="TCL"/>
    <n v="188749"/>
    <s v="TCL集团"/>
    <s v="TCL集团公司"/>
    <x v="59"/>
    <n v="4997"/>
    <s v="TCL电动晾衣架升降遥控智能晾衣机自动晒衣架晾衣架 星空银色 星空银色遥控+升降+照明"/>
    <x v="9"/>
  </r>
  <r>
    <x v="0"/>
    <n v="1620"/>
    <x v="13"/>
    <x v="20"/>
    <s v="飞科（FLYCO）"/>
    <n v="6736"/>
    <s v="飞科股份"/>
    <s v="上海飞科电器股份有限公司"/>
    <x v="309"/>
    <n v="2229"/>
    <s v="飞科（FLYCO）FS357旋转式三刀头全身水洗电动充电剃须刀 刮胡须刀土豪金刮胡刀"/>
    <x v="9"/>
  </r>
  <r>
    <x v="0"/>
    <n v="15901"/>
    <x v="6"/>
    <x v="20"/>
    <s v="飞科（FLYCO）"/>
    <n v="6736"/>
    <s v="飞科股份"/>
    <s v="上海飞科电器股份有限公司"/>
    <x v="1567"/>
    <n v="8016"/>
    <s v="飞科（FLYCO）电熨斗FI9302手持电熨斗蒸汽家用烫衣服的烫斗迷你蒸汽熨斗宿舍小型烫衣服熨烫机"/>
    <x v="9"/>
  </r>
  <r>
    <x v="0"/>
    <n v="15901"/>
    <x v="6"/>
    <x v="22"/>
    <s v="GNC"/>
    <n v="171862"/>
    <s v="GNC公司"/>
    <s v="大众营养投资公司"/>
    <x v="1766"/>
    <n v="25262"/>
    <s v="安速 蟑螂屋日本小黑帽环保无毒蟑螂屋灭蟑螂药除小强小黑屋 小黑帽环保蟑螂小黑屋 2盒装"/>
    <x v="9"/>
  </r>
  <r>
    <x v="0"/>
    <n v="737"/>
    <x v="8"/>
    <x v="29"/>
    <s v="百得（BEST）"/>
    <n v="40254"/>
    <s v="华帝股份"/>
    <s v="中山百得厨卫有限公司"/>
    <x v="1767"/>
    <n v="6960783"/>
    <s v="运费链接"/>
    <x v="9"/>
  </r>
  <r>
    <x v="0"/>
    <n v="737"/>
    <x v="8"/>
    <x v="20"/>
    <s v="飞科（FLYCO）"/>
    <n v="6736"/>
    <s v="飞科股份"/>
    <s v="上海飞科电器股份有限公司"/>
    <x v="1768"/>
    <n v="14500103"/>
    <s v="（非飞科品牌）理发器赠品   剪刀 理发模型 海绵刷"/>
    <x v="9"/>
  </r>
  <r>
    <x v="0"/>
    <n v="737"/>
    <x v="8"/>
    <x v="6"/>
    <s v="模卡（MOOKA）"/>
    <n v="56816"/>
    <s v="海尔集团"/>
    <s v="青岛海尔电子有限公司"/>
    <x v="58"/>
    <n v="8870"/>
    <s v="海尔模卡（MOOKA）32A6M 32英寸智能网络WiFi高清LED液晶平板电视 黑色"/>
    <x v="9"/>
  </r>
  <r>
    <x v="1"/>
    <n v="737"/>
    <x v="8"/>
    <x v="6"/>
    <s v="统帅（Leader）"/>
    <n v="22186"/>
    <s v="海尔集团"/>
    <s v="青岛乐家电器有限公司"/>
    <x v="1769"/>
    <n v="35333689"/>
    <s v="统帅（Leader）黑晶玻璃侧吸 油烟机灶具套装(液化气)IC7201+LQAG1  海尔 荣誉出品"/>
    <x v="9"/>
  </r>
  <r>
    <x v="1"/>
    <n v="737"/>
    <x v="8"/>
    <x v="5"/>
    <s v="苏泊尔（SUPOR）"/>
    <n v="16425"/>
    <s v="苏泊尔集团"/>
    <s v="浙江苏泊尔股份有限公司"/>
    <x v="1770"/>
    <n v="120704619"/>
    <s v="苏泊尔（SUPOR）鲜呼吸100 快速电压力锅 IH电磁加热 可中途加菜  SY-50FH9072Q 5L高压锅"/>
    <x v="9"/>
  </r>
  <r>
    <x v="0"/>
    <n v="737"/>
    <x v="8"/>
    <x v="15"/>
    <s v="大松（TOSOT）"/>
    <n v="151700"/>
    <s v="格力集团"/>
    <s v="珠海格力电器股份有限公司"/>
    <x v="1748"/>
    <n v="307079"/>
    <s v="补差链接"/>
    <x v="9"/>
  </r>
  <r>
    <x v="1"/>
    <n v="737"/>
    <x v="8"/>
    <x v="15"/>
    <s v="格力（GREE）"/>
    <n v="7420"/>
    <s v="格力集团"/>
    <s v="珠海格力电器股份有限公司"/>
    <x v="1771"/>
    <n v="1156723002"/>
    <s v="润典 格力 GREE KFR-35W/FNhD06-A1"/>
    <x v="9"/>
  </r>
  <r>
    <x v="1"/>
    <n v="737"/>
    <x v="8"/>
    <x v="38"/>
    <s v="泰怡凯（TEK）"/>
    <n v="22423"/>
    <s v="科沃斯股份"/>
    <s v="科沃斯机器人有限公司"/>
    <x v="1772"/>
    <n v="548948"/>
    <s v="泰怡凯（TEK）无线家用地面清洗清洁洗地机 吸尘器干湿两用 HF530"/>
    <x v="9"/>
  </r>
  <r>
    <x v="0"/>
    <n v="737"/>
    <x v="8"/>
    <x v="6"/>
    <s v="小精灵"/>
    <n v="102340"/>
    <s v="海尔集团"/>
    <s v="海尔集团公司"/>
    <x v="1773"/>
    <n v="4267"/>
    <s v="海尔森罗专卖店赠品 小米插线板 下单赠送咨询客服"/>
    <x v="9"/>
  </r>
  <r>
    <x v="1"/>
    <n v="737"/>
    <x v="8"/>
    <x v="6"/>
    <s v="卡萨帝（kasadi）"/>
    <n v="106554"/>
    <s v="海尔集团"/>
    <s v="海尔集团公司"/>
    <x v="1774"/>
    <n v="2603039"/>
    <s v="卡萨帝（（Casarte））LC-172WAU1 172升高端家庭智能母婴冰吧 风冷茶叶柜饮料展示柜"/>
    <x v="9"/>
  </r>
  <r>
    <x v="0"/>
    <n v="737"/>
    <x v="8"/>
    <x v="30"/>
    <s v="比佛利（BEVERLY）"/>
    <n v="214560"/>
    <s v="小天鹅股份"/>
    <s v="无锡小天鹅股份有限公司"/>
    <x v="1775"/>
    <n v="257868"/>
    <s v="比佛利（BEVERLY）美的高端定制电热水器70升 7倍增容出水断电 F7030-LQ3(HEY)"/>
    <x v="9"/>
  </r>
  <r>
    <x v="0"/>
    <n v="737"/>
    <x v="8"/>
    <x v="25"/>
    <s v="九阳（Joyoung）"/>
    <n v="9774"/>
    <s v="九阳股份"/>
    <s v="九阳股份有限公司"/>
    <x v="1776"/>
    <n v="40672876"/>
    <s v="飞科（FLYCO）博锐剃须刀电动充电式刮胡子刀 男士双刀头便携剃胡须刀须刨刀 飞科FS371"/>
    <x v="9"/>
  </r>
  <r>
    <x v="0"/>
    <n v="737"/>
    <x v="8"/>
    <x v="7"/>
    <s v="美的洗悦家"/>
    <n v="254089"/>
    <s v="美的集团"/>
    <s v="美的集团股份有限公司"/>
    <x v="1777"/>
    <n v="124788"/>
    <s v="美的洗悦家 空调挂机柜机深度拆卸清洗服务 不限品牌家电保养 杀菌消毒去污全国上门家政保洁 空调-(柜机空"/>
    <x v="9"/>
  </r>
  <r>
    <x v="0"/>
    <n v="737"/>
    <x v="8"/>
    <x v="38"/>
    <s v="科沃斯（Ecovacs）"/>
    <n v="10468"/>
    <s v="科沃斯股份"/>
    <s v="科沃斯机器人有限公司"/>
    <x v="1778"/>
    <n v="6339730"/>
    <s v="科沃斯（Ecovacs）窗宝W833 全自动智能家用 擦窗擦玻璃清洁机器人"/>
    <x v="9"/>
  </r>
  <r>
    <x v="0"/>
    <n v="737"/>
    <x v="8"/>
    <x v="6"/>
    <s v="海尔（Haier）"/>
    <n v="7817"/>
    <s v="海尔集团"/>
    <s v="青岛海尔投资发展有限公司"/>
    <x v="1779"/>
    <n v="324680577"/>
    <s v="（非卖品）空调被 不随空调发货，无误签收后，联系客服，7天内发出 红色"/>
    <x v="9"/>
  </r>
  <r>
    <x v="1"/>
    <n v="737"/>
    <x v="8"/>
    <x v="9"/>
    <s v="TCL"/>
    <n v="156912"/>
    <s v="TCL集团"/>
    <s v="TCL集团股份有限公司"/>
    <x v="1780"/>
    <n v="516092125"/>
    <s v="赠品TCL电话机赠品---堡狮龙计算器（颜色随机）"/>
    <x v="9"/>
  </r>
  <r>
    <x v="1"/>
    <n v="737"/>
    <x v="8"/>
    <x v="7"/>
    <s v="美的（Midea）"/>
    <n v="12380"/>
    <s v="美的集团"/>
    <s v="美的集团股份有限公司"/>
    <x v="1781"/>
    <n v="1600084817"/>
    <s v="赠品 美的（Midea）家用大功率静音吸尘器  VC12J1-FV"/>
    <x v="9"/>
  </r>
  <r>
    <x v="0"/>
    <n v="737"/>
    <x v="8"/>
    <x v="41"/>
    <s v="老板（Robam）"/>
    <n v="11026"/>
    <s v="老板电器"/>
    <s v="杭州老板电器股份有限公司"/>
    <x v="1782"/>
    <n v="20799288"/>
    <s v="赠品专用爱仕达炒锅（专卖店专用）"/>
    <x v="9"/>
  </r>
  <r>
    <x v="0"/>
    <n v="737"/>
    <x v="8"/>
    <x v="9"/>
    <s v="TCL"/>
    <n v="188749"/>
    <s v="TCL集团"/>
    <s v="TCL集团股份有限公司"/>
    <x v="1783"/>
    <n v="112396952"/>
    <s v="飞利浦（PHILIPS）65PUF8302/T3 65英寸4K 超薄曲面分体音箱HDR人工智能电视机"/>
    <x v="9"/>
  </r>
  <r>
    <x v="1"/>
    <n v="737"/>
    <x v="8"/>
    <x v="25"/>
    <s v="九阳（Joyoung）"/>
    <n v="9774"/>
    <s v="九阳股份"/>
    <s v="九阳股份有限公司"/>
    <x v="1784"/>
    <n v="96720851"/>
    <s v="女神玻璃杯 随手杯"/>
    <x v="9"/>
  </r>
  <r>
    <x v="1"/>
    <n v="737"/>
    <x v="8"/>
    <x v="41"/>
    <s v="老板（Robam）"/>
    <n v="11026"/>
    <s v="老板电器"/>
    <s v="杭州老板电器股份有限公司"/>
    <x v="1785"/>
    <n v="81977932"/>
    <s v="老板（Robam）蒸箱 嵌入式 40L全屏触控外置水箱蒸汽炉ZQB400-S273"/>
    <x v="9"/>
  </r>
  <r>
    <x v="0"/>
    <n v="737"/>
    <x v="8"/>
    <x v="9"/>
    <s v="eshare"/>
    <n v="252014"/>
    <s v="TCL集团"/>
    <s v="TCL空调器（中山）有限公司"/>
    <x v="937"/>
    <n v="238101"/>
    <s v="eshare TCL空调 互联网品牌 定速 冷暖 空调挂机（乐华海倍） 正1匹  KFRd-25GW/S13"/>
    <x v="9"/>
  </r>
  <r>
    <x v="1"/>
    <n v="737"/>
    <x v="8"/>
    <x v="1"/>
    <s v="酷开"/>
    <n v="53513"/>
    <s v="创维集团"/>
    <s v="深圳创维-RGB电子有限公司"/>
    <x v="1786"/>
    <n v="27279118"/>
    <s v="酷开（coocaa）Live-2创维电视音响回音壁5.1无线低音炮 客厅家庭影院蓝牙壁挂音箱套装"/>
    <x v="9"/>
  </r>
  <r>
    <x v="1"/>
    <n v="737"/>
    <x v="8"/>
    <x v="20"/>
    <s v="飞科（FLYCO）"/>
    <n v="6736"/>
    <s v="飞科股份"/>
    <s v="上海飞科电器股份有限公司"/>
    <x v="1787"/>
    <n v="48752526"/>
    <s v="飞科（FLYCO）电吹风机家用FH6651吹风筒负离子可折叠 1600W"/>
    <x v="9"/>
  </r>
  <r>
    <x v="1"/>
    <n v="737"/>
    <x v="8"/>
    <x v="30"/>
    <s v="比佛利（BEVERLY）"/>
    <n v="214560"/>
    <s v="小天鹅股份"/>
    <s v="无锡小天鹅股份有限公司"/>
    <x v="59"/>
    <n v="32996"/>
    <s v="比佛利 BEVERLY 10公斤变频洗烘一体滚筒洗衣机 尊贵荣耀之选 BVL1D100EG6"/>
    <x v="9"/>
  </r>
  <r>
    <x v="0"/>
    <n v="737"/>
    <x v="8"/>
    <x v="5"/>
    <s v="苏泊尔（SUPOR）"/>
    <n v="183438"/>
    <s v="苏泊尔集团"/>
    <s v="苏泊尔集团有限公司"/>
    <x v="1788"/>
    <n v="52726564"/>
    <s v="除垢剂（仅作赠品 请勿单拍 单拍不发货）"/>
    <x v="9"/>
  </r>
  <r>
    <x v="0"/>
    <n v="737"/>
    <x v="8"/>
    <x v="15"/>
    <s v="格力（GREE）"/>
    <n v="7420"/>
    <s v="格力集团"/>
    <s v="珠海格力电器股份有限公司"/>
    <x v="1789"/>
    <n v="105091610"/>
    <s v="香薰"/>
    <x v="9"/>
  </r>
  <r>
    <x v="0"/>
    <n v="737"/>
    <x v="8"/>
    <x v="30"/>
    <s v="小天鹅（LittleSwan）"/>
    <n v="162528"/>
    <s v="小天鹅股份"/>
    <s v="无锡小天鹅股份有限公司"/>
    <x v="1790"/>
    <n v="20951897"/>
    <s v="送精美挂烫机-晒图后联系在线客服登记-不要可以联系客服抵现"/>
    <x v="9"/>
  </r>
  <r>
    <x v="1"/>
    <n v="737"/>
    <x v="8"/>
    <x v="38"/>
    <s v="科沃斯（Ecovacs）"/>
    <n v="10468"/>
    <s v="科沃斯股份"/>
    <s v="科沃斯机器人有限公司"/>
    <x v="1791"/>
    <n v="30083349"/>
    <s v="科沃斯（Ecovacs）窗宝W950-SW 家用智能全自动 擦窗清洁机器人"/>
    <x v="9"/>
  </r>
  <r>
    <x v="1"/>
    <n v="737"/>
    <x v="8"/>
    <x v="1"/>
    <s v="创维（Skyworth）"/>
    <n v="5565"/>
    <s v="创维集团"/>
    <s v="创维集团有限公司"/>
    <x v="1792"/>
    <n v="112941410"/>
    <s v="创维（Skyworth）XQG90-C15NCi 9公斤大容量变频滚筒洗衣机 智能wifi控制 12种洗涤模式 节能静音(淡雅银)"/>
    <x v="9"/>
  </r>
  <r>
    <x v="0"/>
    <n v="737"/>
    <x v="8"/>
    <x v="6"/>
    <s v="海尔"/>
    <n v="42275"/>
    <s v="海尔集团"/>
    <s v="青岛海尔投资发展有限公司"/>
    <x v="1793"/>
    <n v="5173590"/>
    <s v="迷你电烤箱家用烘焙全自动控温"/>
    <x v="9"/>
  </r>
  <r>
    <x v="0"/>
    <n v="737"/>
    <x v="8"/>
    <x v="25"/>
    <s v="Onecup"/>
    <n v="234777"/>
    <s v="九阳股份"/>
    <s v="九阳股份有限公司"/>
    <x v="629"/>
    <n v="3008"/>
    <s v="九阳（Joyoung）Onecup胶囊咖啡胶囊 臻品拿铁豆啡 臻品拿铁豆啡"/>
    <x v="9"/>
  </r>
  <r>
    <x v="0"/>
    <n v="737"/>
    <x v="8"/>
    <x v="7"/>
    <s v="美的（midea）"/>
    <n v="341185"/>
    <s v="美的集团"/>
    <s v="美的集团股份有限公司"/>
    <x v="371"/>
    <n v="21563"/>
    <s v="美的（Midea）112升小型迷你冰箱两门家用电冰箱双门静音宿舍小电冰箱BCD-112CM 浅灰色"/>
    <x v="9"/>
  </r>
  <r>
    <x v="1"/>
    <n v="737"/>
    <x v="8"/>
    <x v="30"/>
    <s v="小天鹅（LittleSwan）"/>
    <n v="162528"/>
    <s v="小天鹅股份"/>
    <s v="无锡小天鹅股份有限公司"/>
    <x v="1794"/>
    <n v="85678297"/>
    <s v="小天鹅（LittleSwan）TG80V80WDG 8公斤变频滚筒洗衣机 全自动 金色超薄 智能控制 BLDC变频 灵光筒灯"/>
    <x v="9"/>
  </r>
  <r>
    <x v="0"/>
    <n v="737"/>
    <x v="8"/>
    <x v="6"/>
    <s v="卡萨帝（kasadi）"/>
    <n v="106554"/>
    <s v="海尔集团"/>
    <s v="海尔集团公司"/>
    <x v="1795"/>
    <n v="4791764"/>
    <s v="默认开具电子发票，下单时候请备注有效邮箱，确认收货后，电子发票自动发到您的邮箱"/>
    <x v="9"/>
  </r>
  <r>
    <x v="0"/>
    <n v="737"/>
    <x v="8"/>
    <x v="9"/>
    <s v="小白空调"/>
    <n v="366149"/>
    <s v="TCL集团"/>
    <s v="TCL空调器（中山）有限公司"/>
    <x v="16"/>
    <n v="4588"/>
    <s v="小白空调 TCL空调 互联网品牌 变频冷暖 空调挂机 正1.5匹 KFRd-35GW/X13BpD"/>
    <x v="9"/>
  </r>
  <r>
    <x v="0"/>
    <n v="737"/>
    <x v="8"/>
    <x v="15"/>
    <s v="TOSOT"/>
    <n v="239469"/>
    <s v="格力集团"/>
    <s v="珠海格力电器股份有限公司"/>
    <x v="615"/>
    <n v="13646"/>
    <s v="格力大松（TOSOT）FSZ-3008BaG7充电式直流变频电风扇立式家用静音7页落地扇遥控 白色"/>
    <x v="9"/>
  </r>
  <r>
    <x v="0"/>
    <n v="737"/>
    <x v="8"/>
    <x v="6"/>
    <s v="卡萨帝"/>
    <n v="229674"/>
    <s v="海尔集团"/>
    <s v="海尔集团公司"/>
    <x v="106"/>
    <n v="196747"/>
    <s v="海尔微波炉"/>
    <x v="9"/>
  </r>
  <r>
    <x v="1"/>
    <n v="737"/>
    <x v="8"/>
    <x v="6"/>
    <s v="海尔（Haier）"/>
    <n v="7817"/>
    <s v="海尔集团"/>
    <s v="青岛海尔投资发展有限公司"/>
    <x v="1796"/>
    <n v="692225298"/>
    <s v="海尔（haier）LE32U3000 32英寸流媒体高清LED液晶电视"/>
    <x v="9"/>
  </r>
  <r>
    <x v="0"/>
    <n v="737"/>
    <x v="8"/>
    <x v="7"/>
    <s v="美的"/>
    <n v="160060"/>
    <s v="美的集团"/>
    <s v="美的集团股份有限公司"/>
    <x v="1743"/>
    <n v="721625"/>
    <s v="美的（Midea）立柜式空调柜机家用静音 三级能效 冷静星3匹KF-72LW/Y-PA400(D3)"/>
    <x v="9"/>
  </r>
  <r>
    <x v="0"/>
    <n v="737"/>
    <x v="8"/>
    <x v="1"/>
    <s v="酷开"/>
    <n v="53513"/>
    <s v="创维集团"/>
    <s v="深圳创维-RGB电子有限公司"/>
    <x v="1797"/>
    <n v="3196483"/>
    <s v="酷开（coocaa）创维酷开65K6S 65英寸LGD 4K全面屏 2+16G人工智能防蓝光护眼电视"/>
    <x v="9"/>
  </r>
  <r>
    <x v="0"/>
    <n v="737"/>
    <x v="8"/>
    <x v="20"/>
    <s v="博锐（POREE）"/>
    <n v="66095"/>
    <s v="飞科股份"/>
    <s v="上海飞科电器股份有限公司"/>
    <x v="1798"/>
    <n v="101299"/>
    <s v="飞科（FLYCO）博锐剃须刀电动刮胡刀充电式三刀头男士剃胡须刀PS192 标配+鼻毛器+2刀头"/>
    <x v="9"/>
  </r>
  <r>
    <x v="1"/>
    <n v="737"/>
    <x v="8"/>
    <x v="29"/>
    <s v="华帝（VATTI）"/>
    <n v="8485"/>
    <s v="华帝股份"/>
    <s v="华帝股份有限公司"/>
    <x v="1799"/>
    <n v="45221056"/>
    <s v="华帝（VATTI）魔箱 45L大容量 嵌入式蒸箱烤箱 智能蒸烤一体机 JZKD45-ZK1A"/>
    <x v="9"/>
  </r>
  <r>
    <x v="0"/>
    <n v="737"/>
    <x v="8"/>
    <x v="38"/>
    <s v="泰怡凯（TEK）"/>
    <n v="22423"/>
    <s v="科沃斯股份"/>
    <s v="科沃斯机器人有限公司"/>
    <x v="342"/>
    <n v="122043"/>
    <s v="泰怡凯（TEK）除螨仪紫外线杀菌除螨吸尘器小型家用手持除螨机 杀菌除螨器地毯床铺UVC351"/>
    <x v="9"/>
  </r>
  <r>
    <x v="0"/>
    <n v="737"/>
    <x v="8"/>
    <x v="29"/>
    <s v="华帝（VATTI）"/>
    <n v="8485"/>
    <s v="华帝股份"/>
    <s v="华帝股份有限公司"/>
    <x v="1800"/>
    <n v="16444909"/>
    <s v="配件补差价"/>
    <x v="9"/>
  </r>
  <r>
    <x v="0"/>
    <n v="737"/>
    <x v="8"/>
    <x v="7"/>
    <s v="美的（Midea）"/>
    <n v="219501"/>
    <s v="美的集团"/>
    <s v="美的集团股份有限公司"/>
    <x v="1801"/>
    <n v="442081206"/>
    <s v="（赠品）30cm不粘炒锅+净水壶（发生退货时，赠品完好一并退回）"/>
    <x v="9"/>
  </r>
  <r>
    <x v="0"/>
    <n v="737"/>
    <x v="8"/>
    <x v="6"/>
    <s v="统帅（Leader）"/>
    <n v="22186"/>
    <s v="海尔集团"/>
    <s v="青岛乐家电器有限公司"/>
    <x v="1802"/>
    <n v="13558112"/>
    <s v="酸奶机"/>
    <x v="9"/>
  </r>
  <r>
    <x v="0"/>
    <n v="737"/>
    <x v="8"/>
    <x v="1"/>
    <s v="创维（Skyworth）"/>
    <n v="217182"/>
    <s v="创维集团"/>
    <s v="深圳创维-RGB电子有限公司"/>
    <x v="1803"/>
    <n v="25544970"/>
    <s v="飞利浦（PHILIPS）39PHF5282/T3  39英寸智能高清网络液晶平板电视机"/>
    <x v="9"/>
  </r>
  <r>
    <x v="1"/>
    <n v="737"/>
    <x v="8"/>
    <x v="15"/>
    <s v="晶弘（KINGHOME）"/>
    <n v="22062"/>
    <s v="格力集团"/>
    <s v="合肥晶弘电器有限公司"/>
    <x v="4"/>
    <n v="13168"/>
    <s v="晶弘（KINGHOME）格力制造 202升变温冷柜冷藏、微冻、冷冻、速冻转换 格力晶弘 BC/BD-202D2/白色"/>
    <x v="9"/>
  </r>
  <r>
    <x v="0"/>
    <n v="9855"/>
    <x v="22"/>
    <x v="1"/>
    <s v="创维（Skyworth）"/>
    <n v="5565"/>
    <s v="创维集团"/>
    <s v="创维集团有限公司"/>
    <x v="1804"/>
    <n v="13839"/>
    <s v="创维（Skyworth）指纹锁智能锁 指纹锁防盗门 智能门锁密码锁电子锁防盗门锁家用  R9"/>
    <x v="9"/>
  </r>
  <r>
    <x v="1"/>
    <n v="9855"/>
    <x v="22"/>
    <x v="29"/>
    <s v="华帝（VATTI）"/>
    <n v="8485"/>
    <s v="华帝股份"/>
    <s v="华帝股份有限公司"/>
    <x v="569"/>
    <n v="626171"/>
    <s v="华帝（VATTI）H-F0007.R角阀全铜加厚 冷热水快开三角阀 八字阀 止水阀"/>
    <x v="9"/>
  </r>
  <r>
    <x v="0"/>
    <n v="9855"/>
    <x v="22"/>
    <x v="5"/>
    <s v="苏泊尔（SUPOR）"/>
    <n v="183438"/>
    <s v="苏泊尔集团"/>
    <s v="苏泊尔集团有限公司"/>
    <x v="1805"/>
    <n v="445731"/>
    <s v="补价专拍，单拍不发，具体补价费用请咨询客服 注：（补价不参加任何活动，） 10元"/>
    <x v="9"/>
  </r>
  <r>
    <x v="1"/>
    <n v="9855"/>
    <x v="22"/>
    <x v="5"/>
    <s v="苏泊尔（SUPOR）"/>
    <n v="16425"/>
    <s v="苏泊尔集团"/>
    <s v="浙江苏泊尔股份有限公司"/>
    <x v="1806"/>
    <n v="2100724"/>
    <s v="苏泊尔（SUPOR）苏泊尔 医用级304不锈钢加重厨房水槽双槽洗菜盆洗菜池带刀架"/>
    <x v="9"/>
  </r>
  <r>
    <x v="1"/>
    <n v="9855"/>
    <x v="22"/>
    <x v="7"/>
    <s v="美的（Midea）"/>
    <n v="12380"/>
    <s v="美的集团"/>
    <s v="美的集团股份有限公司"/>
    <x v="1807"/>
    <n v="12054397"/>
    <s v="美的（Midea）香薰机加湿器  超声波雾化七彩香薰灯精油灯 创意礼品小夜灯 3000K"/>
    <x v="9"/>
  </r>
  <r>
    <x v="0"/>
    <n v="9855"/>
    <x v="22"/>
    <x v="6"/>
    <s v="海尔（Haier）"/>
    <n v="7817"/>
    <s v="海尔集团"/>
    <s v="青岛海尔投资发展有限公司"/>
    <x v="1808"/>
    <n v="1414129"/>
    <s v="海尔（haier） 茶吧机 家用办公多功能智能温热型饮水机立式自动上水茶饮机直饮机 温热型金色"/>
    <x v="9"/>
  </r>
  <r>
    <x v="1"/>
    <n v="9855"/>
    <x v="22"/>
    <x v="9"/>
    <s v="TCL"/>
    <n v="156912"/>
    <s v="TCL集团"/>
    <s v="TCL集团股份有限公司"/>
    <x v="1809"/>
    <n v="1009384"/>
    <s v="【京东超市】TCL灯带led 插头2835灯带专用配件包含插头 插针 尾塞 一套 （非灯带）"/>
    <x v="9"/>
  </r>
  <r>
    <x v="1"/>
    <n v="9855"/>
    <x v="22"/>
    <x v="1"/>
    <s v="创维（Skyworth）"/>
    <n v="217182"/>
    <s v="创维集团"/>
    <s v="深圳创维-RGB电子有限公司"/>
    <x v="122"/>
    <n v="13694"/>
    <s v="创维 Skyworth R9家用防盗门指纹锁密码电子锁左右开通用版"/>
    <x v="9"/>
  </r>
  <r>
    <x v="0"/>
    <n v="9855"/>
    <x v="22"/>
    <x v="29"/>
    <s v="华帝（VATTI）"/>
    <n v="8485"/>
    <s v="华帝股份"/>
    <s v="华帝股份有限公司"/>
    <x v="1810"/>
    <n v="2205886"/>
    <s v="水槽或花洒主体质保3年，支持7天无忧退换货 链接 单独拍单不发货 拍单请谨慎 水槽或花洒质 质保3年"/>
    <x v="9"/>
  </r>
  <r>
    <x v="1"/>
    <n v="9855"/>
    <x v="22"/>
    <x v="6"/>
    <s v="海尔（Haier）"/>
    <n v="7817"/>
    <s v="海尔集团"/>
    <s v="青岛海尔投资发展有限公司"/>
    <x v="1811"/>
    <n v="1016732"/>
    <s v="海尔（Haier）智能锁 开门磁卡 适配海尔HL-33PF3【配件】"/>
    <x v="9"/>
  </r>
  <r>
    <x v="0"/>
    <n v="9855"/>
    <x v="22"/>
    <x v="6"/>
    <s v="海尔"/>
    <n v="42275"/>
    <s v="海尔集团"/>
    <s v="青岛海尔投资发展有限公司"/>
    <x v="1812"/>
    <n v="342345"/>
    <s v="海尔（Haier）指纹锁电子锁智能门锁磁卡感应卡开门卡 适配海尔U3和U3-U"/>
    <x v="9"/>
  </r>
  <r>
    <x v="0"/>
    <n v="9855"/>
    <x v="22"/>
    <x v="7"/>
    <s v="美的"/>
    <n v="160060"/>
    <s v="美的集团"/>
    <s v="美的集团股份有限公司"/>
    <x v="1813"/>
    <n v="188513"/>
    <s v="美的（midea）led天花灯客厅餐厅灯筒灯7.5/8公分4w精工铝材暖白黄光正白光源 豪华版-象牙白-4W-三色变光"/>
    <x v="9"/>
  </r>
  <r>
    <x v="0"/>
    <n v="9855"/>
    <x v="22"/>
    <x v="9"/>
    <s v="TCL"/>
    <n v="188749"/>
    <s v="TCL集团"/>
    <s v="TCL集团股份有限公司"/>
    <x v="1814"/>
    <n v="9942627"/>
    <s v="集成吊顶凉霸 厨房卫生间降温冷风扇灯LED照明二合一遥控款风扇 遥控款（不带照明）10号左右发"/>
    <x v="9"/>
  </r>
  <r>
    <x v="0"/>
    <n v="9855"/>
    <x v="22"/>
    <x v="7"/>
    <s v="美的（Midea）"/>
    <n v="12380"/>
    <s v="美的集团"/>
    <s v="美的集团股份有限公司"/>
    <x v="1815"/>
    <n v="1986511"/>
    <s v="酷毙LED台灯护眼大学生宿舍神器上铺寝室家用长条usb灯管书桌壁灯 明烛"/>
    <x v="9"/>
  </r>
  <r>
    <x v="0"/>
    <n v="9987"/>
    <x v="29"/>
    <x v="9"/>
    <s v="TCL"/>
    <n v="188749"/>
    <s v="TCL集团"/>
    <s v="TCL集团股份有限公司"/>
    <x v="1816"/>
    <n v="123533"/>
    <s v="TCL 老人手机 121 黑色 移动联通2G手机 双卡双待 黑色"/>
    <x v="9"/>
  </r>
  <r>
    <x v="0"/>
    <n v="9987"/>
    <x v="29"/>
    <x v="6"/>
    <s v="海尔（Haier）"/>
    <n v="7817"/>
    <s v="海尔集团"/>
    <s v="青岛海尔投资发展有限公司"/>
    <x v="1817"/>
    <n v="2119209"/>
    <s v="耳机x1+保护套x1+卡针x1"/>
    <x v="9"/>
  </r>
  <r>
    <x v="1"/>
    <n v="9987"/>
    <x v="29"/>
    <x v="9"/>
    <s v="TCL"/>
    <n v="2505"/>
    <s v="TCL集团"/>
    <s v="TCL集团股份有限公司"/>
    <x v="1818"/>
    <n v="52317"/>
    <s v="TCL 老人手机 121 黑色 移动联通2G手机 双卡双待"/>
    <x v="9"/>
  </r>
  <r>
    <x v="1"/>
    <n v="9987"/>
    <x v="29"/>
    <x v="15"/>
    <s v="格力（GREE）"/>
    <n v="7420"/>
    <s v="格力集团"/>
    <s v="珠海格力电器股份有限公司"/>
    <x v="59"/>
    <n v="14336"/>
    <s v="格力（GREE）手机2代 4GB+64GB 典雅银  移动联通电信4G手机"/>
    <x v="9"/>
  </r>
  <r>
    <x v="1"/>
    <n v="652"/>
    <x v="1"/>
    <x v="6"/>
    <s v="海尔（Haier）"/>
    <n v="7817"/>
    <s v="海尔集团"/>
    <s v="青岛海尔投资发展有限公司"/>
    <x v="8"/>
    <n v="570"/>
    <s v="海尔（Haier） 家用车载空气净化器负离子高性价比 除甲醛防雾霾PM2.5"/>
    <x v="9"/>
  </r>
  <r>
    <x v="0"/>
    <n v="652"/>
    <x v="1"/>
    <x v="15"/>
    <s v="格力（GREE）"/>
    <n v="7420"/>
    <s v="格力集团"/>
    <s v="珠海格力电器股份有限公司"/>
    <x v="629"/>
    <n v="676"/>
    <s v="格力空调遥控器 YBOF2 格力空调通用遥控器 白色"/>
    <x v="9"/>
  </r>
  <r>
    <x v="0"/>
    <n v="652"/>
    <x v="1"/>
    <x v="1"/>
    <s v="创维（Skyworth）"/>
    <n v="5565"/>
    <s v="创维集团"/>
    <s v="创维集团有限公司"/>
    <x v="8"/>
    <n v="2917"/>
    <s v="创维（Skyworth） X1pro小派电视智能音响AI语音控制 音响电视盒子一体机wifi蓝牙音箱 X1pro 智能音箱 2+8"/>
    <x v="9"/>
  </r>
  <r>
    <x v="0"/>
    <n v="652"/>
    <x v="1"/>
    <x v="38"/>
    <s v="科沃斯（Ecovacs）"/>
    <n v="10468"/>
    <s v="科沃斯股份"/>
    <s v="科沃斯机器人有限公司"/>
    <x v="12"/>
    <n v="1599"/>
    <s v="科沃斯（Ecovacs） 扫地机器人 吸尘器智能 家用全自动拖地魔镜S灵犀CEN540 土豪金"/>
    <x v="9"/>
  </r>
  <r>
    <x v="0"/>
    <n v="652"/>
    <x v="1"/>
    <x v="6"/>
    <s v="海尔（Haier）"/>
    <n v="7817"/>
    <s v="海尔集团"/>
    <s v="青岛海尔投资发展有限公司"/>
    <x v="260"/>
    <n v="0"/>
    <s v="清洁布"/>
    <x v="9"/>
  </r>
  <r>
    <x v="0"/>
    <n v="652"/>
    <x v="1"/>
    <x v="7"/>
    <s v="美的（Midea）"/>
    <n v="12380"/>
    <s v="美的集团"/>
    <s v="美的集团股份有限公司"/>
    <x v="1292"/>
    <n v="48591"/>
    <s v="美的（Midea）电饭煲WYJ301 精铸发热盘 简单易控 黑晶内胆3L电饭锅"/>
    <x v="9"/>
  </r>
  <r>
    <x v="0"/>
    <n v="652"/>
    <x v="1"/>
    <x v="20"/>
    <s v="飞科（FLYCO）"/>
    <n v="6736"/>
    <s v="飞科股份"/>
    <s v="上海飞科电器股份有限公司"/>
    <x v="12"/>
    <n v="34"/>
    <s v="【唐久直供】得力（deli） 3715  USB有线鼠标 实用便捷 办公用品 经典雅黑 黑色"/>
    <x v="9"/>
  </r>
  <r>
    <x v="0"/>
    <n v="1319"/>
    <x v="10"/>
    <x v="20"/>
    <s v="飞科（FLYCO）"/>
    <n v="6736"/>
    <s v="飞科股份"/>
    <s v="上海飞科电器股份有限公司"/>
    <x v="1819"/>
    <n v="6591"/>
    <s v="飞科（FLYCO） 婴儿理发器宝宝儿童电动推子 超静音防水充电剃头刀电推剪家用 光头理发器"/>
    <x v="9"/>
  </r>
  <r>
    <x v="1"/>
    <n v="1319"/>
    <x v="10"/>
    <x v="6"/>
    <s v="海尔（Haier）"/>
    <n v="7817"/>
    <s v="海尔集团"/>
    <s v="青岛海尔投资发展有限公司"/>
    <x v="1820"/>
    <n v="2120652"/>
    <s v="海尔（Haier）随行杯搅拌机便携式榨汁机家用多功能果汁搅拌奶昔 婴儿辅食料理机HYF-P0108"/>
    <x v="9"/>
  </r>
  <r>
    <x v="0"/>
    <n v="1319"/>
    <x v="10"/>
    <x v="6"/>
    <s v="海尔"/>
    <n v="42275"/>
    <s v="海尔集团"/>
    <s v="青岛海尔投资发展有限公司"/>
    <x v="1821"/>
    <n v="134462"/>
    <s v="海尔haier调奶器暖奶器婴儿智能保温冲奶器泡奶粉机恒温水壶不锈钢水壶2L大容量"/>
    <x v="9"/>
  </r>
  <r>
    <x v="0"/>
    <n v="1319"/>
    <x v="10"/>
    <x v="21"/>
    <s v="BLACKMORES"/>
    <n v="153835"/>
    <s v="黛浓有限公司"/>
    <s v="黛浓有限公司"/>
    <x v="177"/>
    <n v="3384"/>
    <s v="澳洲进口澳佳宝Blackmores圣洁莓调黄体酮 孕酮备孕 多囊卵巢40粒/瓶"/>
    <x v="9"/>
  </r>
  <r>
    <x v="0"/>
    <n v="1319"/>
    <x v="10"/>
    <x v="21"/>
    <s v="Blackmores"/>
    <n v="144123"/>
    <s v="黛浓有限公司"/>
    <s v="质控聚合品牌"/>
    <x v="8"/>
    <n v="628"/>
    <s v="【京东推荐】澳洲进口 Blackmores澳佳宝 叶酸 备孕黄金素 孕妇黄金营养素180粒 2罐装 保护胎儿"/>
    <x v="9"/>
  </r>
  <r>
    <x v="0"/>
    <n v="1319"/>
    <x v="10"/>
    <x v="21"/>
    <s v="澳佳宝（Blackmores）"/>
    <n v="168710"/>
    <s v="黛浓有限公司"/>
    <s v="黛浓有限公司"/>
    <x v="686"/>
    <n v="6636"/>
    <s v="澳佳宝（Blackmores） 美国进口 成人补锌 葡萄糖酸锌片 男士备孕提高精子质量 补锌 84片"/>
    <x v="9"/>
  </r>
  <r>
    <x v="0"/>
    <n v="1319"/>
    <x v="10"/>
    <x v="31"/>
    <s v="自然之宝"/>
    <n v="94564"/>
    <s v="自然之宝公司"/>
    <s v="自然之宝公司"/>
    <x v="260"/>
    <n v="1795"/>
    <s v="【全球购】加拿大直邮NATURES BOUNTY自然之宝儿童钙+维生素D3 补钙软糖 120粒(新包装)"/>
    <x v="9"/>
  </r>
  <r>
    <x v="0"/>
    <n v="1319"/>
    <x v="10"/>
    <x v="43"/>
    <s v="天然博士"/>
    <n v="283125"/>
    <s v="汤臣倍健股份"/>
    <s v="汤臣倍健股份有限公司"/>
    <x v="125"/>
    <n v="15372"/>
    <s v="汤臣倍健旗下天然博士孕妇乳母维生素B12（多维叶酸片）60片装孕前备孕成人妈妈孕期营养 维生素B12（叶酸"/>
    <x v="9"/>
  </r>
  <r>
    <x v="1"/>
    <n v="1319"/>
    <x v="10"/>
    <x v="22"/>
    <s v="健安喜（GNC）"/>
    <n v="9120"/>
    <s v="GNC公司"/>
    <s v="大众营养投资公司"/>
    <x v="122"/>
    <n v="1084"/>
    <s v="健安喜(GNC) 孕吐缓解软胶囊 60粒"/>
    <x v="9"/>
  </r>
  <r>
    <x v="1"/>
    <n v="1319"/>
    <x v="10"/>
    <x v="21"/>
    <s v="澳佳宝（BLACKMORES）"/>
    <n v="163991"/>
    <s v="黛浓有限公司"/>
    <s v="黛浓有限公司"/>
    <x v="73"/>
    <n v="4278"/>
    <s v="澳佳宝（BLACKMORES）儿童鱼油胶囊 60粒"/>
    <x v="9"/>
  </r>
  <r>
    <x v="0"/>
    <n v="1319"/>
    <x v="10"/>
    <x v="6"/>
    <s v="海尔（Haier）"/>
    <n v="7817"/>
    <s v="海尔集团"/>
    <s v="青岛海尔投资发展有限公司"/>
    <x v="1822"/>
    <n v="208385"/>
    <s v="海尔（Haier） 海尔婴儿恒温暖奶器多功能温奶器热食保温消毒三合一HBW-B0101 一机多用"/>
    <x v="9"/>
  </r>
  <r>
    <x v="0"/>
    <n v="1319"/>
    <x v="10"/>
    <x v="21"/>
    <s v="blackmores"/>
    <n v="160869"/>
    <s v="黛浓有限公司"/>
    <s v="黛浓有限公司"/>
    <x v="260"/>
    <n v="1542"/>
    <s v="澳佳宝(Blackmores) Pregnancy Gold孕妇黄金素补叶酸 180粒"/>
    <x v="9"/>
  </r>
  <r>
    <x v="1"/>
    <n v="1319"/>
    <x v="10"/>
    <x v="7"/>
    <s v="美的（Midea）"/>
    <n v="12380"/>
    <s v="美的集团"/>
    <s v="美的集团股份有限公司"/>
    <x v="1823"/>
    <n v="178113"/>
    <s v="美的（Midea）WNK0201多功能 双奶瓶消毒器恒温暖奶器 加热暖奶器"/>
    <x v="9"/>
  </r>
  <r>
    <x v="0"/>
    <n v="1319"/>
    <x v="10"/>
    <x v="22"/>
    <s v="GNC"/>
    <n v="171862"/>
    <s v="GNC公司"/>
    <s v="大众营养投资公司"/>
    <x v="1824"/>
    <n v="44860"/>
    <s v="荷兰美素（Herobaby）婴幼儿奶粉2段3段4段奶粉荷兰进口Hero baby美素 美素 5段(2-3岁)700g"/>
    <x v="9"/>
  </r>
  <r>
    <x v="1"/>
    <n v="6728"/>
    <x v="16"/>
    <x v="9"/>
    <s v="TCL"/>
    <n v="188749"/>
    <s v="TCL集团"/>
    <s v="TCL集团股份有限公司"/>
    <x v="609"/>
    <n v="232399"/>
    <s v="TCL 电动车gps车载定位器 微型GPS汽车定位跟踪器摩托车追踪防盗器"/>
    <x v="9"/>
  </r>
  <r>
    <x v="0"/>
    <n v="6728"/>
    <x v="16"/>
    <x v="9"/>
    <s v="TCL"/>
    <n v="188749"/>
    <s v="TCL集团"/>
    <s v="TCL集团股份有限公司"/>
    <x v="1825"/>
    <n v="753511"/>
    <s v="移动2G流量卡 30M包年物联卡 定位器gps流量卡 非上网卡 SIM卡一年免费"/>
    <x v="9"/>
  </r>
  <r>
    <x v="1"/>
    <n v="6728"/>
    <x v="16"/>
    <x v="7"/>
    <s v="美的（Midea）"/>
    <n v="12380"/>
    <s v="美的集团"/>
    <s v="美的集团股份有限公司"/>
    <x v="1826"/>
    <n v="607035"/>
    <s v="美的（Midea）VH03W-09E 车载吸尘器 车用吸尘器 有线手持 大吸力 大功率 汽车吸尘器"/>
    <x v="9"/>
  </r>
  <r>
    <x v="1"/>
    <n v="6728"/>
    <x v="16"/>
    <x v="6"/>
    <s v="海尔（Haier）"/>
    <n v="7817"/>
    <s v="海尔集团"/>
    <s v="青岛海尔投资发展有限公司"/>
    <x v="1827"/>
    <n v="564368"/>
    <s v="海尔（Haier）（KJBD02-15） 海尔Q8 Plus新款车载空气净化器 消除异味香薰负离子甲醛汽车空气净化器"/>
    <x v="9"/>
  </r>
  <r>
    <x v="0"/>
    <n v="6728"/>
    <x v="16"/>
    <x v="6"/>
    <s v="海尔（Haier）"/>
    <n v="7817"/>
    <s v="海尔集团"/>
    <s v="青岛海尔投资发展有限公司"/>
    <x v="1828"/>
    <n v="465347"/>
    <s v="适用于海尔车载空气净化器USB电源线升压转换线12V1A"/>
    <x v="9"/>
  </r>
  <r>
    <x v="0"/>
    <n v="6728"/>
    <x v="16"/>
    <x v="6"/>
    <s v="海尔"/>
    <n v="42275"/>
    <s v="海尔集团"/>
    <s v="青岛海尔投资发展有限公司"/>
    <x v="8"/>
    <n v="172"/>
    <s v="海尔Q6车载空气净化器专用滤网滤芯 黑色"/>
    <x v="9"/>
  </r>
  <r>
    <x v="0"/>
    <n v="6728"/>
    <x v="16"/>
    <x v="6"/>
    <s v="Haier"/>
    <n v="98227"/>
    <s v="海尔集团"/>
    <s v="青岛海尔投资发展有限公司"/>
    <x v="1829"/>
    <n v="89669"/>
    <s v="海尔车载吸尘器 便携式汽车 车用吸尘器 车用大功率 干湿两用 ZB75-3（加长软管+收纳袋）"/>
    <x v="9"/>
  </r>
  <r>
    <x v="0"/>
    <n v="6728"/>
    <x v="16"/>
    <x v="7"/>
    <s v="美的（Midea）"/>
    <n v="12380"/>
    <s v="美的集团"/>
    <s v="美的集团股份有限公司"/>
    <x v="371"/>
    <n v="5789"/>
    <s v="车载吸尘器专用配件 可替换 海帕过滤网 滤芯  美的VH03W-09E型号用"/>
    <x v="9"/>
  </r>
  <r>
    <x v="0"/>
    <n v="6233"/>
    <x v="15"/>
    <x v="22"/>
    <s v="健安喜（GNC）"/>
    <n v="152124"/>
    <s v="GNC公司"/>
    <s v="大众营养投资公司"/>
    <x v="16"/>
    <n v="154"/>
    <s v="健安喜GNC 美国原装进口系列 辅酶Q10 200mg*75粒"/>
    <x v="9"/>
  </r>
  <r>
    <x v="1"/>
    <n v="670"/>
    <x v="5"/>
    <x v="6"/>
    <s v="雷神（ThundeRobot）"/>
    <n v="48100"/>
    <s v="海尔集团"/>
    <s v="海尔信息科技（深圳）有限公司"/>
    <x v="1830"/>
    <n v="35020795"/>
    <s v="雷神（ThundeRobot）黑金刚K70T 全铝合金键身 背光机械键盘 金属黑 茶轴 绝地求生吃鸡键盘"/>
    <x v="9"/>
  </r>
  <r>
    <x v="0"/>
    <n v="670"/>
    <x v="5"/>
    <x v="9"/>
    <s v="TCL"/>
    <n v="188749"/>
    <s v="TCL集团"/>
    <s v="TCL集团股份有限公司"/>
    <x v="1831"/>
    <n v="972268"/>
    <s v="澎湃阵线DIY专营店店铺限定优惠券 满800-30(签收当天内有效) 每个ID限购1张"/>
    <x v="9"/>
  </r>
  <r>
    <x v="0"/>
    <n v="670"/>
    <x v="5"/>
    <x v="20"/>
    <s v="飞科（FLYCO）"/>
    <n v="6736"/>
    <s v="飞科股份"/>
    <s v="上海飞科电器股份有限公司"/>
    <x v="260"/>
    <n v="1249"/>
    <s v="【唐久直供】得力（deli） 钢质切纸机/切纸刀/裁纸刀/裁纸机 8013/8014  办公用品 8014   300mm*250mm可"/>
    <x v="9"/>
  </r>
  <r>
    <x v="0"/>
    <n v="670"/>
    <x v="5"/>
    <x v="6"/>
    <s v="海尔（Haier）"/>
    <n v="7817"/>
    <s v="海尔集团"/>
    <s v="青岛海尔投资发展有限公司"/>
    <x v="1435"/>
    <n v="141630"/>
    <s v="海尔（Haier） 锋睿S420 14英寸轻薄学生商务笔记本电脑 N3450 4G 128G SSD"/>
    <x v="9"/>
  </r>
  <r>
    <x v="1"/>
    <n v="670"/>
    <x v="5"/>
    <x v="7"/>
    <s v="美的（Midea）"/>
    <n v="12380"/>
    <s v="美的集团"/>
    <s v="美的集团股份有限公司"/>
    <x v="1832"/>
    <n v="188277"/>
    <s v="美的（midea）A1C33L1.8-A5 插座插排插线板 1.8米"/>
    <x v="9"/>
  </r>
  <r>
    <x v="1"/>
    <n v="670"/>
    <x v="5"/>
    <x v="6"/>
    <s v="海尔（Haier）"/>
    <n v="7817"/>
    <s v="海尔集团"/>
    <s v="青岛海尔投资发展有限公司"/>
    <x v="1833"/>
    <n v="10043098"/>
    <s v="海尔（Haier）锋睿S420 14英寸轻薄学生商务笔记本电脑(四核N3450 4G 128G SSD WIFI 蓝牙 1080P 正版Win10"/>
    <x v="9"/>
  </r>
  <r>
    <x v="1"/>
    <n v="670"/>
    <x v="5"/>
    <x v="6"/>
    <s v="极限矩阵"/>
    <n v="69196"/>
    <s v="海尔集团"/>
    <s v="苏州海尔信息科技有限公司"/>
    <x v="564"/>
    <n v="2612444"/>
    <s v="极限矩阵（matrimax）猎豹V3A 台式游戏电脑主机(I5-7400 8G DDR4 1TB GTX1050 2G独显)"/>
    <x v="9"/>
  </r>
  <r>
    <x v="0"/>
    <n v="670"/>
    <x v="5"/>
    <x v="1"/>
    <s v="创维（Skyworth）"/>
    <n v="217182"/>
    <s v="创维集团"/>
    <s v="深圳创维-RGB电子有限公司"/>
    <x v="1834"/>
    <n v="481598"/>
    <s v="显示器赠品 请勿下单 京豆200个 显示器赠品 请勿下单 京豆200个"/>
    <x v="9"/>
  </r>
  <r>
    <x v="1"/>
    <n v="670"/>
    <x v="5"/>
    <x v="9"/>
    <s v="TCL"/>
    <n v="2505"/>
    <s v="TCL集团"/>
    <s v="TCL集团股份有限公司"/>
    <x v="1336"/>
    <n v="6105554"/>
    <s v="TCL 会议电话机 音视频会议系统终端/全向麦克风/八爪鱼会议电话 PSTN+手机标准型CP500L中型会议室"/>
    <x v="9"/>
  </r>
  <r>
    <x v="1"/>
    <n v="670"/>
    <x v="5"/>
    <x v="1"/>
    <s v="创维（Skyworth）"/>
    <n v="217182"/>
    <s v="创维集团"/>
    <s v="深圳创维-RGB电子有限公司"/>
    <x v="1835"/>
    <n v="5500627"/>
    <s v="创维（Skyworth）小派智能投影P1 便携投影机 迷你/微型/家用/办公 手机同屏 移动电源"/>
    <x v="9"/>
  </r>
  <r>
    <x v="0"/>
    <n v="670"/>
    <x v="5"/>
    <x v="6"/>
    <s v="雷神（ThundeRobot）"/>
    <n v="48100"/>
    <s v="海尔集团"/>
    <s v="海尔信息科技（深圳）有限公司"/>
    <x v="1301"/>
    <n v="7461405"/>
    <s v="雷神（ThundeRobot）机械键盘青轴黑轴茶轴红轴 电脑游戏吃鸡键盘有线Cherry樱桃轴K30 雷神轴 K30星际黑 "/>
    <x v="9"/>
  </r>
  <r>
    <x v="0"/>
    <n v="1316"/>
    <x v="0"/>
    <x v="25"/>
    <s v="九阳（Joyoung）"/>
    <n v="9774"/>
    <s v="九阳股份"/>
    <s v="九阳股份有限公司"/>
    <x v="260"/>
    <n v="878"/>
    <s v="飞科（FLYCO） 飞科博锐剃须刀 电动往复式刮胡子刀 迷你便携胡须刀 双头剃须刀 胡须刨"/>
    <x v="9"/>
  </r>
  <r>
    <x v="0"/>
    <n v="1316"/>
    <x v="0"/>
    <x v="5"/>
    <s v="苏泊尔（SUPOR）"/>
    <n v="16425"/>
    <s v="苏泊尔集团"/>
    <s v="浙江苏泊尔股份有限公司"/>
    <x v="4"/>
    <n v="869"/>
    <s v="【唐久直供】飞科（FLYCO）博锐男士电动剃须刀 刮胡刀ps185 双头便携"/>
    <x v="9"/>
  </r>
  <r>
    <x v="0"/>
    <n v="1316"/>
    <x v="0"/>
    <x v="21"/>
    <s v="澳佳宝（BLACKMORES）"/>
    <n v="163991"/>
    <s v="黛浓有限公司"/>
    <s v="黛浓有限公司"/>
    <x v="1836"/>
    <n v="30759"/>
    <s v="澳佳宝（BLACKMORES）【 屈臣氏海外】澳佳宝天然维生素E霜 冰冰霜 保湿补水50g VE面霜 冰冰霜 1支"/>
    <x v="9"/>
  </r>
  <r>
    <x v="0"/>
    <n v="1316"/>
    <x v="0"/>
    <x v="22"/>
    <s v="GNC"/>
    <n v="171862"/>
    <s v="GNC公司"/>
    <s v="大众营养投资公司"/>
    <x v="1837"/>
    <n v="3344"/>
    <s v="联系客服领取红BAO 晒图3张+评价 立返 多个商品 多个订单只返一次 红色"/>
    <x v="9"/>
  </r>
  <r>
    <x v="0"/>
    <n v="1316"/>
    <x v="0"/>
    <x v="21"/>
    <s v="Blackmores"/>
    <n v="144123"/>
    <s v="黛浓有限公司"/>
    <s v="质控聚合品牌"/>
    <x v="339"/>
    <n v="274"/>
    <s v="澳洲进口 Blackmores澳佳宝ve面霜天然维生素面霜润肤霜 50G 2盒装"/>
    <x v="9"/>
  </r>
  <r>
    <x v="0"/>
    <n v="1316"/>
    <x v="0"/>
    <x v="21"/>
    <s v="BLACKMORES"/>
    <n v="153835"/>
    <s v="黛浓有限公司"/>
    <s v="黛浓有限公司"/>
    <x v="1125"/>
    <n v="4701"/>
    <s v="澳洲进口Blackmores澳佳宝ve面霜天然维生素E冰冰霜 润肤保湿补水妆前乳 润肤霜50g*1支"/>
    <x v="9"/>
  </r>
  <r>
    <x v="0"/>
    <n v="1316"/>
    <x v="0"/>
    <x v="20"/>
    <s v="飞科（FLYCO）"/>
    <n v="6736"/>
    <s v="飞科股份"/>
    <s v="上海飞科电器股份有限公司"/>
    <x v="1138"/>
    <n v="23874"/>
    <s v="飞科（FLYCO） 飞科博锐男士电动剃须刀双头 刮胡刀ps188 全身水洗便携迷你胡须刀 包邮"/>
    <x v="9"/>
  </r>
  <r>
    <x v="0"/>
    <n v="1316"/>
    <x v="0"/>
    <x v="21"/>
    <s v="澳佳宝（Blackmores）"/>
    <n v="168710"/>
    <s v="黛浓有限公司"/>
    <s v="黛浓有限公司"/>
    <x v="1838"/>
    <n v="84923"/>
    <s v="（包邮包税）澳大利亚Blackmores澳佳宝 维E面霜 50g"/>
    <x v="9"/>
  </r>
  <r>
    <x v="0"/>
    <n v="1316"/>
    <x v="0"/>
    <x v="21"/>
    <s v="澳佳宝（blackmores）"/>
    <n v="222671"/>
    <s v="黛浓有限公司"/>
    <s v="黛浓有限公司"/>
    <x v="332"/>
    <n v="865"/>
    <s v="澳佳宝（blackmores）【2018新版带防伪】VE面霜天然维生素E霜冰冰霜 50g"/>
    <x v="9"/>
  </r>
  <r>
    <x v="0"/>
    <n v="1316"/>
    <x v="0"/>
    <x v="21"/>
    <s v="blackmores"/>
    <n v="160869"/>
    <s v="黛浓有限公司"/>
    <s v="黛浓有限公司"/>
    <x v="224"/>
    <n v="1461"/>
    <s v="澳洲进口澳佳宝Blackmores澳佳宝ve面霜天然维生素面霜润肤霜50G冰冰霜维E霜 2支装"/>
    <x v="9"/>
  </r>
  <r>
    <x v="0"/>
    <n v="12259"/>
    <x v="2"/>
    <x v="45"/>
    <s v="国隆（guolong）"/>
    <n v="136677"/>
    <s v="茅台集团"/>
    <s v="贵州茅台酒厂集团技术开发公司"/>
    <x v="371"/>
    <n v="0"/>
    <s v="【火力延续 力度不减】茅台集团国隆酱酒手提袋"/>
    <x v="9"/>
  </r>
  <r>
    <x v="0"/>
    <n v="12259"/>
    <x v="2"/>
    <x v="45"/>
    <s v="贵州茅台（MOUTAI）"/>
    <n v="403105"/>
    <s v="茅台集团"/>
    <s v="中国贵州茅台酒厂有限责任公司"/>
    <x v="629"/>
    <n v="38686"/>
    <s v="贵州茅台 酱香型白酒 茅台遵义1935纪念酒53度500ml单瓶装"/>
    <x v="9"/>
  </r>
  <r>
    <x v="1"/>
    <n v="12259"/>
    <x v="2"/>
    <x v="45"/>
    <s v="茅台醇"/>
    <n v="63821"/>
    <s v="茅台集团"/>
    <s v="中国贵州茅台酒厂(集团)有限责任公司"/>
    <x v="140"/>
    <n v="2698"/>
    <s v="茅台醇 柔酒 52度 500ml"/>
    <x v="9"/>
  </r>
  <r>
    <x v="0"/>
    <n v="12259"/>
    <x v="2"/>
    <x v="45"/>
    <s v="GJM"/>
    <n v="264313"/>
    <s v="茅台集团"/>
    <s v="中国贵州茅台酒厂(集团)有限责任公司"/>
    <x v="161"/>
    <n v="26486"/>
    <s v="贵州茅台集团白金酒公司白金原浆酒VIP鉴赏52度浓香型白酒礼盒整箱500ml*6瓶"/>
    <x v="9"/>
  </r>
  <r>
    <x v="0"/>
    <n v="12259"/>
    <x v="2"/>
    <x v="45"/>
    <s v="茅台（MAOTAI）"/>
    <n v="273942"/>
    <s v="茅台集团"/>
    <s v="中国贵州茅台酒厂（集团）有限责任公司"/>
    <x v="1839"/>
    <n v="4331444"/>
    <s v="黑金王子手提袋"/>
    <x v="9"/>
  </r>
  <r>
    <x v="0"/>
    <n v="12259"/>
    <x v="2"/>
    <x v="45"/>
    <s v="祝尊富贵"/>
    <n v="373840"/>
    <s v="茅台集团"/>
    <s v="贵州茅台酒厂集团技术开发公司"/>
    <x v="339"/>
    <n v="1621"/>
    <s v="贵州茅台集团白酒礼盒 茅台集团一帆风顺白酒礼盒 2瓶装52度白酒礼盒  送礼品袋 高档白酒礼盒"/>
    <x v="9"/>
  </r>
  <r>
    <x v="0"/>
    <n v="12259"/>
    <x v="2"/>
    <x v="40"/>
    <s v="纳福"/>
    <n v="208858"/>
    <s v="五粮液集团"/>
    <s v="四川省宜宾五粮液集团有限公司"/>
    <x v="1840"/>
    <n v="3812"/>
    <s v="五粮液股份公司52度浓香型白酒纳福陈酿 500ml单瓶"/>
    <x v="9"/>
  </r>
  <r>
    <x v="0"/>
    <n v="12259"/>
    <x v="2"/>
    <x v="45"/>
    <s v="茅台迎宾酒"/>
    <n v="113655"/>
    <s v="茅台集团"/>
    <s v="中国贵州茅台酒厂(集团)有限责任公司"/>
    <x v="935"/>
    <n v="15465"/>
    <s v="贵州茅台集团白酒礼盒 茅台醇封坛1998 52度 500ml 6瓶 整装"/>
    <x v="9"/>
  </r>
  <r>
    <x v="0"/>
    <n v="12259"/>
    <x v="2"/>
    <x v="42"/>
    <s v="水井坊"/>
    <n v="16147"/>
    <s v="水井坊股份"/>
    <s v="四川水井坊股份有限公司"/>
    <x v="1841"/>
    <n v="5358170"/>
    <s v="（100毫升）水井坊典藏小酒版 52度100ml浓香型白酒大师版盒装"/>
    <x v="9"/>
  </r>
  <r>
    <x v="0"/>
    <n v="12259"/>
    <x v="2"/>
    <x v="45"/>
    <s v="播窖"/>
    <n v="302721"/>
    <s v="茅台集团"/>
    <s v="贵州茅台酒厂（集团）保健酒业有限公司"/>
    <x v="36"/>
    <n v="4866"/>
    <s v="贵州茅台酒厂(集团)保建酒业有限公司播窖珍藏原浆酱香型白酒"/>
    <x v="9"/>
  </r>
  <r>
    <x v="1"/>
    <n v="12259"/>
    <x v="2"/>
    <x v="45"/>
    <s v="赖茅"/>
    <n v="10813"/>
    <s v="茅台集团"/>
    <s v="中国贵州茅台酒厂(集团)有限责任公司"/>
    <x v="1102"/>
    <n v="2373171"/>
    <s v="茅台 赖茅珍藏53度500ml*6瓶 整箱装 酱香型白酒"/>
    <x v="9"/>
  </r>
  <r>
    <x v="1"/>
    <n v="12259"/>
    <x v="2"/>
    <x v="45"/>
    <s v="习酒"/>
    <n v="17981"/>
    <s v="茅台集团"/>
    <s v="贵州茅台酒厂(集团)习酒有限责任公司"/>
    <x v="1842"/>
    <n v="13800883"/>
    <s v="贵州 习酒 金质 53度 100ml 单瓶装"/>
    <x v="9"/>
  </r>
  <r>
    <x v="0"/>
    <n v="12259"/>
    <x v="2"/>
    <x v="33"/>
    <s v="古井贡酒"/>
    <n v="7523"/>
    <s v="古井贡集团"/>
    <s v="安徽古井贡酒股份有限公司"/>
    <x v="1774"/>
    <n v="70991"/>
    <s v="陈年老酒 金古井酒 50度 2011年 500ml*6瓶"/>
    <x v="9"/>
  </r>
  <r>
    <x v="0"/>
    <n v="12259"/>
    <x v="2"/>
    <x v="45"/>
    <s v="悠蜜"/>
    <n v="187326"/>
    <s v="茅台集团"/>
    <s v="贵州茅台（集团）生态农业产业发展有限公司"/>
    <x v="506"/>
    <n v="2098"/>
    <s v="茅台悠蜜umeet 茅台伴侣·蓝莓利口酒 3瓶礼盒装 女王尊享版 (12度)"/>
    <x v="9"/>
  </r>
  <r>
    <x v="1"/>
    <n v="12259"/>
    <x v="2"/>
    <x v="33"/>
    <s v="古井贡酒"/>
    <n v="7523"/>
    <s v="古井贡集团"/>
    <s v="安徽古井贡酒股份有限公司"/>
    <x v="1843"/>
    <n v="4622455"/>
    <s v="礼品袋（适用于古井贡酒年份原浆献礼版50度 500ml）"/>
    <x v="9"/>
  </r>
  <r>
    <x v="0"/>
    <n v="12259"/>
    <x v="2"/>
    <x v="45"/>
    <s v="贵州茅台"/>
    <n v="208402"/>
    <s v="茅台集团"/>
    <s v="中国贵州茅台酒厂（集团）有限责任公司"/>
    <x v="1844"/>
    <n v="13453528"/>
    <s v="验酒器 茅台验酒器"/>
    <x v="9"/>
  </r>
  <r>
    <x v="0"/>
    <n v="12259"/>
    <x v="2"/>
    <x v="40"/>
    <s v="经典人生"/>
    <n v="355151"/>
    <s v="五粮液集团"/>
    <s v="四川省宜宾五粮液集团有限公司"/>
    <x v="347"/>
    <n v="8798"/>
    <s v="五粮液股份公司出品 经典人生 典藏 52度 单瓶500ml"/>
    <x v="9"/>
  </r>
  <r>
    <x v="0"/>
    <n v="12259"/>
    <x v="2"/>
    <x v="45"/>
    <s v="传国奇"/>
    <n v="301291"/>
    <s v="茅台集团"/>
    <s v="贵州茅台酒厂（集团）保健酒业有限公司"/>
    <x v="1"/>
    <n v="972"/>
    <s v="贵州茅台集团公司 传国奇酒A拾53度 500ml单瓶礼盒 酱香酒白酒 送礼粮食酒"/>
    <x v="9"/>
  </r>
  <r>
    <x v="1"/>
    <n v="12259"/>
    <x v="2"/>
    <x v="44"/>
    <s v="洋河"/>
    <n v="26909"/>
    <s v="洋河酒厂"/>
    <s v="江苏洋河酒厂股份有限公司"/>
    <x v="1845"/>
    <n v="25774145"/>
    <s v="金洋河 52度 480ml*6瓶 浓香型白酒 整箱装 洋河股份出品"/>
    <x v="9"/>
  </r>
  <r>
    <x v="0"/>
    <n v="12259"/>
    <x v="2"/>
    <x v="45"/>
    <s v="白金酒"/>
    <n v="3942"/>
    <s v="茅台集团"/>
    <s v="贵州茅台酒厂（集团）白金酒责任有限公司"/>
    <x v="1846"/>
    <n v="729904"/>
    <s v="邮费补差专拍，请勿单拍，单拍不发货"/>
    <x v="9"/>
  </r>
  <r>
    <x v="0"/>
    <n v="12259"/>
    <x v="2"/>
    <x v="33"/>
    <s v="古井"/>
    <n v="84017"/>
    <s v="古井贡集团"/>
    <s v="安徽古井贡酒股份有限公司"/>
    <x v="1847"/>
    <n v="245913"/>
    <s v="古井贡 50度750ml老玻贡6瓶箱装白酒"/>
    <x v="9"/>
  </r>
  <r>
    <x v="0"/>
    <n v="12259"/>
    <x v="2"/>
    <x v="45"/>
    <s v="茅台（moutai）"/>
    <n v="162855"/>
    <s v="茅台集团"/>
    <s v="中国贵州茅台酒厂(集团)有限责任公司"/>
    <x v="1848"/>
    <n v="2155974"/>
    <s v="（MOUTAI） 贵州茅台酒 悠蜜Umeet蓝莓利口酒12度275ml*6瓶"/>
    <x v="9"/>
  </r>
  <r>
    <x v="0"/>
    <n v="12259"/>
    <x v="2"/>
    <x v="45"/>
    <s v="习酒"/>
    <n v="226309"/>
    <s v="茅台集团"/>
    <s v="贵州茅台酒厂（集团）习酒有限责任公司"/>
    <x v="1849"/>
    <n v="3655155"/>
    <s v="陶瓷酒具"/>
    <x v="9"/>
  </r>
  <r>
    <x v="0"/>
    <n v="12259"/>
    <x v="2"/>
    <x v="45"/>
    <s v="茅台不老"/>
    <n v="238405"/>
    <s v="茅台集团"/>
    <s v="中国贵州茅台酒厂（集团）有限责任公司"/>
    <x v="96"/>
    <n v="3992"/>
    <s v="贵州茅台集团53度茅台不老酒V25酱香型白酒 整箱500ml*6"/>
    <x v="9"/>
  </r>
  <r>
    <x v="0"/>
    <n v="12259"/>
    <x v="2"/>
    <x v="33"/>
    <s v="古井贡年份原浆"/>
    <n v="183182"/>
    <s v="古井贡集团"/>
    <s v="安徽古井贡酒股份有限公司"/>
    <x v="1043"/>
    <n v="4638"/>
    <s v="古井贡酒年份原浆献礼版50度 单瓶装白酒500ml 口感浓香型"/>
    <x v="9"/>
  </r>
  <r>
    <x v="0"/>
    <n v="12259"/>
    <x v="2"/>
    <x v="40"/>
    <s v="五粮迎宾"/>
    <n v="288702"/>
    <s v="五粮液集团"/>
    <s v="四川省宜宾五粮液集团有限公司"/>
    <x v="10"/>
    <n v="88"/>
    <s v="五粮迎宾酒·精酿 五粮液股份出品 婚喜宴浓香型白酒 精酿39%vol  500ml  单瓶"/>
    <x v="9"/>
  </r>
  <r>
    <x v="0"/>
    <n v="12259"/>
    <x v="2"/>
    <x v="40"/>
    <s v="五粮液（WULIANGYE）"/>
    <n v="171672"/>
    <s v="五粮液集团"/>
    <s v="四川省宜宾五粮液集团有限公司"/>
    <x v="1850"/>
    <n v="8271162"/>
    <s v="黄金酒39度五粮液黄金万福 240ml单瓶"/>
    <x v="9"/>
  </r>
  <r>
    <x v="1"/>
    <n v="12259"/>
    <x v="2"/>
    <x v="42"/>
    <s v="水井坊"/>
    <n v="16147"/>
    <s v="水井坊股份"/>
    <s v="四川水井坊股份有限公司"/>
    <x v="1851"/>
    <n v="4914559"/>
    <s v="礼品袋（适用于水井坊臻酿八號38度 500ml）"/>
    <x v="9"/>
  </r>
  <r>
    <x v="0"/>
    <n v="12259"/>
    <x v="2"/>
    <x v="45"/>
    <s v="習水"/>
    <n v="256580"/>
    <s v="茅台集团"/>
    <s v="贵州茅台酒厂（集团）习酒有限责任公司"/>
    <x v="252"/>
    <n v="1335"/>
    <s v="贵州省53度酱香型粮食酒  茅台镇原浆纯粮白酒礼盒 整箱特价 一瓶试喝装  1*500ml"/>
    <x v="9"/>
  </r>
  <r>
    <x v="0"/>
    <n v="12259"/>
    <x v="2"/>
    <x v="40"/>
    <s v="五粮特曲"/>
    <n v="66278"/>
    <s v="五粮液集团"/>
    <s v="四川省宜宾五粮液集团有限公司"/>
    <x v="16"/>
    <n v="2327"/>
    <s v="【宜宾馆】五粮特曲精品52度500ml 宜宾五粮液股份公司浓香型白酒 单瓶装"/>
    <x v="9"/>
  </r>
  <r>
    <x v="0"/>
    <n v="12259"/>
    <x v="2"/>
    <x v="44"/>
    <s v="洋河经典"/>
    <n v="19126"/>
    <s v="洋河酒厂"/>
    <s v="江苏洋河酒厂股份有限公司"/>
    <x v="58"/>
    <n v="5150"/>
    <s v="【永辉】洋河蓝色经典梦之蓝（M6）52度500ml 口感绵柔浓香型"/>
    <x v="9"/>
  </r>
  <r>
    <x v="0"/>
    <n v="12259"/>
    <x v="2"/>
    <x v="40"/>
    <s v="国鼎"/>
    <n v="73195"/>
    <s v="五粮液集团"/>
    <s v="四川省宜宾五粮液集团保健酒有限责任公司"/>
    <x v="8"/>
    <n v="544"/>
    <s v="【宜宾馆】国鼎蛹虫草酒52度500ml 宜宾五粮液生态酿酒公司虫草酒 红盒装 单瓶装"/>
    <x v="9"/>
  </r>
  <r>
    <x v="0"/>
    <n v="12259"/>
    <x v="2"/>
    <x v="40"/>
    <s v="春夏秋冬"/>
    <n v="83704"/>
    <s v="五粮液集团"/>
    <s v="四川省宜宾五粮液集团有限公司"/>
    <x v="194"/>
    <n v="22962"/>
    <s v="宜宾五粮液股份有限公司出品 52度春夏秋冬精酿酒  500ml浓香型 整箱"/>
    <x v="9"/>
  </r>
  <r>
    <x v="1"/>
    <n v="12259"/>
    <x v="2"/>
    <x v="45"/>
    <s v="茅台（MOUTAI）"/>
    <n v="12310"/>
    <s v="茅台集团"/>
    <s v="中国贵州茅台酒厂(集团)有限责任公司"/>
    <x v="1852"/>
    <n v="28058753"/>
    <s v="贵州茅台集团 技开 茅台醇香 酒珍藏级 1949 53度 酱香型 白酒 1.5L"/>
    <x v="9"/>
  </r>
  <r>
    <x v="0"/>
    <n v="12259"/>
    <x v="2"/>
    <x v="40"/>
    <s v="五粮液（wuliangye）"/>
    <n v="205649"/>
    <s v="五粮液集团"/>
    <s v="四川省宜宾五粮液集团有限公司"/>
    <x v="1853"/>
    <n v="646656"/>
    <s v="金六福浓香型白酒 四星52度500ml双瓶装"/>
    <x v="9"/>
  </r>
  <r>
    <x v="0"/>
    <n v="12259"/>
    <x v="2"/>
    <x v="45"/>
    <s v="茅台"/>
    <n v="226231"/>
    <s v="茅台集团"/>
    <s v="中国贵州茅台酒厂（集团）有限责任公司"/>
    <x v="1854"/>
    <n v="176622"/>
    <s v="酒塞1 红色"/>
    <x v="9"/>
  </r>
  <r>
    <x v="1"/>
    <n v="12259"/>
    <x v="2"/>
    <x v="40"/>
    <s v="尖庄"/>
    <n v="26631"/>
    <s v="五粮液集团"/>
    <s v="四川省宜宾五粮液集团有限公司"/>
    <x v="1855"/>
    <n v="218910"/>
    <s v="五粮液 股份出品 尖庄曲酒盒装52度500ml*6盒 整箱装"/>
    <x v="9"/>
  </r>
  <r>
    <x v="0"/>
    <n v="12259"/>
    <x v="2"/>
    <x v="44"/>
    <s v="星得斯"/>
    <n v="61223"/>
    <s v="洋河酒厂"/>
    <s v="江苏洋河酒厂股份有限公司"/>
    <x v="662"/>
    <n v="19120"/>
    <s v="红酒开瓶器多功能 海马刀"/>
    <x v="9"/>
  </r>
  <r>
    <x v="0"/>
    <n v="12259"/>
    <x v="2"/>
    <x v="40"/>
    <s v="五粮液"/>
    <n v="207145"/>
    <s v="五粮液集团"/>
    <s v="四川省宜宾五粮液集团有限公司"/>
    <x v="1856"/>
    <n v="831277"/>
    <s v="超市白酒 五粮液股份公司 五粮迎宾酒上品52度500mL白酒 整箱装"/>
    <x v="9"/>
  </r>
  <r>
    <x v="1"/>
    <n v="12259"/>
    <x v="2"/>
    <x v="2"/>
    <s v="酒鬼（JIUGUI）"/>
    <n v="26050"/>
    <s v="酒鬼股份"/>
    <s v="酒鬼酒股份有限公司"/>
    <x v="1857"/>
    <n v="1247487"/>
    <s v="酒鬼酒（老坛1985） 52度100ml  馥郁香型白酒 精致小酒版"/>
    <x v="9"/>
  </r>
  <r>
    <x v="0"/>
    <n v="12259"/>
    <x v="2"/>
    <x v="40"/>
    <s v="五粮PTVIP"/>
    <n v="402346"/>
    <s v="五粮液集团"/>
    <s v="四川省宜宾五粮液集团有限公司"/>
    <x v="272"/>
    <n v="36780"/>
    <s v="五粮液（WULIANGYE） 五粮液股份有限公司出品浓香型白酒52度 五粮PTVIP精制整箱500ml×6"/>
    <x v="9"/>
  </r>
  <r>
    <x v="0"/>
    <n v="12259"/>
    <x v="2"/>
    <x v="45"/>
    <s v="贵州茅台酒"/>
    <n v="295550"/>
    <s v="茅台集团"/>
    <s v="中国贵州茅台酒厂（集团）有限责任公司"/>
    <x v="1698"/>
    <n v="67115"/>
    <s v="贵州茅台酒 酱香型白酒 飞天茅台 53度 500ml 单瓶装"/>
    <x v="9"/>
  </r>
  <r>
    <x v="0"/>
    <n v="12259"/>
    <x v="2"/>
    <x v="44"/>
    <s v="洋河"/>
    <n v="26909"/>
    <s v="洋河酒厂"/>
    <s v="江苏洋河酒厂股份有限公司"/>
    <x v="1858"/>
    <n v="3687894"/>
    <s v="高考学子个性化定制白酒 洋河 海之蓝52° 520ML*5"/>
    <x v="9"/>
  </r>
  <r>
    <x v="0"/>
    <n v="12259"/>
    <x v="2"/>
    <x v="45"/>
    <s v="經典"/>
    <n v="292243"/>
    <s v="茅台集团"/>
    <s v="贵州茅台酒厂（集团）习酒有限责任公司"/>
    <x v="1859"/>
    <n v="3264"/>
    <s v="贵州茅台集团习酒公司经典演義五虎上将 52度600ml浓香型白酒 一套5瓶"/>
    <x v="9"/>
  </r>
  <r>
    <x v="0"/>
    <n v="12259"/>
    <x v="2"/>
    <x v="40"/>
    <s v="五粮神"/>
    <n v="199671"/>
    <s v="五粮液集团"/>
    <s v="四川省宜宾五粮液集团有限公司"/>
    <x v="570"/>
    <n v="12730"/>
    <s v="五粮液股份公司五粮神小五哥52度浓香型白酒100ml *6瓶小聚"/>
    <x v="9"/>
  </r>
  <r>
    <x v="0"/>
    <n v="12259"/>
    <x v="2"/>
    <x v="45"/>
    <s v="茅坛"/>
    <n v="341796"/>
    <s v="茅台集团"/>
    <s v="中国贵州茅台酒厂有限责任公司"/>
    <x v="1860"/>
    <n v="22104"/>
    <s v="贵州茅台集团茅坛原浆酒A90浓香型白酒52度500ml礼盒装两色可选送礼请客婚庆婚礼婚宴贵宾家宴用酒 黑色单"/>
    <x v="9"/>
  </r>
  <r>
    <x v="0"/>
    <n v="12259"/>
    <x v="2"/>
    <x v="45"/>
    <s v="茅乡"/>
    <n v="98287"/>
    <s v="茅台集团"/>
    <s v="中国贵州茅台酒厂(集团)有限责任公司"/>
    <x v="1861"/>
    <n v="89333"/>
    <s v="贵州茅台集团茅乡封藏V16整箱礼盒白酒 52度500ml*6"/>
    <x v="9"/>
  </r>
  <r>
    <x v="0"/>
    <n v="12259"/>
    <x v="2"/>
    <x v="44"/>
    <s v="洋河蓝色经典"/>
    <n v="127254"/>
    <s v="洋河酒厂"/>
    <s v="江苏洋河酒厂股份有限公司"/>
    <x v="1157"/>
    <n v="744"/>
    <s v="礼品袋（适用于洋河蓝色经典海之蓝  480ml）"/>
    <x v="9"/>
  </r>
  <r>
    <x v="0"/>
    <n v="12259"/>
    <x v="2"/>
    <x v="45"/>
    <s v="习窖"/>
    <n v="334266"/>
    <s v="茅台集团"/>
    <s v="贵州茅台酒厂（集团）习酒有限责任公司"/>
    <x v="177"/>
    <n v="3276"/>
    <s v="茅台集团 贵州习酒 53度老包装习窖10 礼盒装 酱香型白酒 整箱500ml*6瓶"/>
    <x v="9"/>
  </r>
  <r>
    <x v="0"/>
    <n v="12259"/>
    <x v="2"/>
    <x v="40"/>
    <s v="万事如意"/>
    <n v="71447"/>
    <s v="五粮液集团"/>
    <s v="四川省宜宾五粮液集团有限公司"/>
    <x v="122"/>
    <n v="1163"/>
    <s v="五粮液股份1918珍品 壹玖壹捌 52度500ml 浓香型节日送礼白酒水 单瓶装"/>
    <x v="9"/>
  </r>
  <r>
    <x v="0"/>
    <n v="12259"/>
    <x v="2"/>
    <x v="45"/>
    <s v="茅台（MOUTAI）"/>
    <n v="12310"/>
    <s v="茅台集团"/>
    <s v="中国贵州茅台酒厂(集团)有限责任公司"/>
    <x v="1862"/>
    <n v="13038500"/>
    <s v="飞天茅台 礼宾 53度 酱香型白酒 500ml"/>
    <x v="9"/>
  </r>
  <r>
    <x v="0"/>
    <n v="12259"/>
    <x v="2"/>
    <x v="40"/>
    <s v="国五液"/>
    <n v="321429"/>
    <s v="五粮液集团"/>
    <s v="四川省宜宾五粮液集团有限公司"/>
    <x v="16"/>
    <n v="0"/>
    <s v="五粮液股份公司国五液红瓶52度浓香型白酒礼盒装 五粮液国五液红瓶单瓶装"/>
    <x v="9"/>
  </r>
  <r>
    <x v="0"/>
    <n v="12259"/>
    <x v="2"/>
    <x v="2"/>
    <s v="酒鬼酒"/>
    <n v="124294"/>
    <s v="酒鬼股份"/>
    <s v="酒鬼酒股份有限公司"/>
    <x v="59"/>
    <n v="500"/>
    <s v="酒475ml 和谐馥郁蓝52度 馥郁香型白酒"/>
    <x v="9"/>
  </r>
  <r>
    <x v="0"/>
    <n v="12259"/>
    <x v="2"/>
    <x v="40"/>
    <s v="酒之头"/>
    <n v="77504"/>
    <s v="五粮液集团"/>
    <s v="四川省宜宾五粮液集团有限公司"/>
    <x v="224"/>
    <n v="8379"/>
    <s v="宜宾五粮液股份有限公司出品 52度酒之头 礼盒装整箱 下单立减200元"/>
    <x v="9"/>
  </r>
  <r>
    <x v="0"/>
    <n v="12259"/>
    <x v="2"/>
    <x v="45"/>
    <s v="普天同庆"/>
    <n v="65754"/>
    <s v="茅台集团"/>
    <s v="贵州茅台酒厂(集团)习酒有限责任公司"/>
    <x v="63"/>
    <n v="2643"/>
    <s v="贵州茅台集团习酒厂出品普天同庆6年52度500ml*6浓香型白酒 整箱"/>
    <x v="9"/>
  </r>
  <r>
    <x v="1"/>
    <n v="12259"/>
    <x v="2"/>
    <x v="45"/>
    <s v="茅乡"/>
    <n v="98287"/>
    <s v="茅台集团"/>
    <s v="中国贵州茅台酒厂(集团)有限责任公司"/>
    <x v="1863"/>
    <n v="72652"/>
    <s v="【整箱】茅台集团 福满四季20 浓香型白酒 52度500ml*6瓶(内含3支礼品袋）"/>
    <x v="9"/>
  </r>
  <r>
    <x v="0"/>
    <n v="12259"/>
    <x v="2"/>
    <x v="40"/>
    <s v="五味人生"/>
    <n v="295892"/>
    <s v="五粮液集团"/>
    <s v="宜宾五粮液生态酿酒有限公司"/>
    <x v="558"/>
    <n v="2198"/>
    <s v="【特惠试喝】【五粮液】纯粮食原浆白酒45度小瓶白酒145ml*1单瓶装小酒 单瓶"/>
    <x v="9"/>
  </r>
  <r>
    <x v="0"/>
    <n v="12259"/>
    <x v="2"/>
    <x v="45"/>
    <s v="贵州"/>
    <n v="56979"/>
    <s v="茅台集团"/>
    <s v="中国贵州茅台酒厂(集团)有限责任公司"/>
    <x v="1864"/>
    <n v="91802"/>
    <s v="（金属盖）闷倒驴白酒68度2500ml*2不锈钢背壶高粱原浆酒 整箱两瓶"/>
    <x v="9"/>
  </r>
  <r>
    <x v="0"/>
    <n v="12259"/>
    <x v="2"/>
    <x v="45"/>
    <s v="白金"/>
    <n v="282286"/>
    <s v="茅台集团"/>
    <s v="贵州茅台酒厂（集团）白金酒有限责任公司."/>
    <x v="1865"/>
    <n v="212514"/>
    <s v="酒滴 抖音 父亲节礼物 茅台酒白酒开瓶器 专用取盖器 （啤酒开瓶器）抖音爆款 银色"/>
    <x v="9"/>
  </r>
  <r>
    <x v="0"/>
    <n v="12259"/>
    <x v="2"/>
    <x v="45"/>
    <s v="家常福"/>
    <n v="224476"/>
    <s v="茅台集团"/>
    <s v="贵州茅台酒厂集团技术开发公司"/>
    <x v="10"/>
    <n v="1573"/>
    <s v="贵州茅台酒厂技开 封藏原浆酒V80浓香型白酒礼盒52度500mlx6瓶 整箱装"/>
    <x v="9"/>
  </r>
  <r>
    <x v="0"/>
    <n v="12259"/>
    <x v="2"/>
    <x v="45"/>
    <s v="茅台（MAITAI）"/>
    <n v="171677"/>
    <s v="茅台集团"/>
    <s v="中国贵州茅台酒厂（集团）有限公司"/>
    <x v="300"/>
    <n v="15976"/>
    <s v="飞天茅台礼品袋子（配套赠品或补差价链接）"/>
    <x v="9"/>
  </r>
  <r>
    <x v="0"/>
    <n v="12259"/>
    <x v="2"/>
    <x v="45"/>
    <s v="赖茅"/>
    <n v="10813"/>
    <s v="茅台集团"/>
    <s v="中国贵州茅台酒厂(集团)有限责任公司"/>
    <x v="1866"/>
    <n v="342777"/>
    <s v="赖茅 茅台  传承蓝 53度 500ml*6 整箱装 酱香型白酒"/>
    <x v="9"/>
  </r>
  <r>
    <x v="0"/>
    <n v="12259"/>
    <x v="2"/>
    <x v="40"/>
    <s v="圣"/>
    <n v="283900"/>
    <s v="五粮液集团"/>
    <s v="四川省宜宾五粮液集团有限公司"/>
    <x v="12"/>
    <n v="979"/>
    <s v="【五粮液总厂】五粮液浓香型白酒礼盒 文武聖酒 45度52度 宜宾五粮液股份 639ml*2 圣酒礼盒装"/>
    <x v="9"/>
  </r>
  <r>
    <x v="0"/>
    <n v="12259"/>
    <x v="2"/>
    <x v="2"/>
    <s v="酒鬼（JIUGUI）"/>
    <n v="26050"/>
    <s v="酒鬼股份"/>
    <s v="酒鬼酒股份有限公司"/>
    <x v="1867"/>
    <n v="1649797"/>
    <s v="（酒友内购专用，拍下无效）52°百家坊酒250ml（2006-2007年）"/>
    <x v="9"/>
  </r>
  <r>
    <x v="0"/>
    <n v="12259"/>
    <x v="2"/>
    <x v="40"/>
    <s v="东方娇子"/>
    <n v="196744"/>
    <s v="五粮液集团"/>
    <s v="四川省宜宾五粮液集团有限公司"/>
    <x v="122"/>
    <n v="1774"/>
    <s v="五粮液股份公司 东方娇子 精酿 52度 整箱装 500ml*6瓶"/>
    <x v="9"/>
  </r>
  <r>
    <x v="0"/>
    <n v="12259"/>
    <x v="2"/>
    <x v="45"/>
    <s v="经典"/>
    <n v="82371"/>
    <s v="茅台集团"/>
    <s v="贵州茅台酒厂(集团)习酒有限责任公司"/>
    <x v="980"/>
    <n v="18686"/>
    <s v="酒龙仓官方旗舰店贵州茅台集团习酒厂经典酱香-妙品53度酱香型白酒500ml单瓶装"/>
    <x v="9"/>
  </r>
  <r>
    <x v="0"/>
    <n v="12259"/>
    <x v="2"/>
    <x v="45"/>
    <s v="天朝上品"/>
    <n v="31697"/>
    <s v="茅台集团"/>
    <s v="贵州茅台酒厂集团技术开发公司"/>
    <x v="1868"/>
    <n v="228279"/>
    <s v="贵州茅台集团天朝上品贵人酒53度口感柔和酱香型白酒500ml*6"/>
    <x v="9"/>
  </r>
  <r>
    <x v="0"/>
    <n v="12259"/>
    <x v="2"/>
    <x v="33"/>
    <s v="古井贡"/>
    <n v="84246"/>
    <s v="古井贡集团"/>
    <s v="安徽古井贡酒股份有限公司"/>
    <x v="1869"/>
    <n v="646119"/>
    <s v="酒仙网 古井贡酒38度 古井贡献礼425ml（2011年老酒）白酒"/>
    <x v="9"/>
  </r>
  <r>
    <x v="0"/>
    <n v="12259"/>
    <x v="2"/>
    <x v="40"/>
    <s v="五粮醇"/>
    <n v="44843"/>
    <s v="五粮液集团"/>
    <s v="四川省宜宾五粮液集团有限公司"/>
    <x v="1423"/>
    <n v="53517"/>
    <s v="礼品袋 适用于 五粮醇 500ml"/>
    <x v="9"/>
  </r>
  <r>
    <x v="1"/>
    <n v="12259"/>
    <x v="2"/>
    <x v="44"/>
    <s v="星得斯"/>
    <n v="61223"/>
    <s v="洋河酒厂"/>
    <s v="江苏洋河酒厂股份有限公司"/>
    <x v="1870"/>
    <n v="0"/>
    <s v="洋河星得斯 爱未停葡萄酒 智利原瓶进口 750ml"/>
    <x v="9"/>
  </r>
  <r>
    <x v="0"/>
    <n v="12259"/>
    <x v="2"/>
    <x v="40"/>
    <s v="尖庄"/>
    <n v="26631"/>
    <s v="五粮液集团"/>
    <s v="四川省宜宾五粮液集团有限公司"/>
    <x v="12"/>
    <n v="791"/>
    <s v="歌德盈香 陈年老酒 尖庄曲酒 90年代后期 52度 475ml"/>
    <x v="9"/>
  </r>
  <r>
    <x v="1"/>
    <n v="12259"/>
    <x v="2"/>
    <x v="40"/>
    <s v="五粮液"/>
    <n v="155136"/>
    <s v="五粮液集团"/>
    <s v="四川省宜宾五粮液集团有限公司"/>
    <x v="356"/>
    <n v="856915"/>
    <s v="五粮液股份 富贵吉祥典藏袋子 送礼专用礼品袋  高档手提袋 双支装白酒礼袋（不含酒水）"/>
    <x v="9"/>
  </r>
  <r>
    <x v="0"/>
    <n v="12259"/>
    <x v="2"/>
    <x v="45"/>
    <s v="茅仙酒"/>
    <n v="385061"/>
    <s v="茅台集团"/>
    <s v="中国贵州茅台酒厂（集团）有限公司"/>
    <x v="16"/>
    <n v="335"/>
    <s v="苏州特产 冬至送礼 苏州桥桂花米酒 冬酿酒 甜酒 男女士酒 米酒 750Ml糯米酒 5度米酒6支装"/>
    <x v="9"/>
  </r>
  <r>
    <x v="1"/>
    <n v="12259"/>
    <x v="2"/>
    <x v="40"/>
    <s v="五粮液（WULIANGYE）"/>
    <n v="171672"/>
    <s v="五粮液集团"/>
    <s v="四川省宜宾五粮液集团有限公司"/>
    <x v="1871"/>
    <n v="49465709"/>
    <s v="礼品袋（适用于五粮液股份公司 富贵天下 珍品级）"/>
    <x v="9"/>
  </r>
  <r>
    <x v="0"/>
    <n v="12259"/>
    <x v="2"/>
    <x v="33"/>
    <s v="古井贡（GJG）"/>
    <n v="122794"/>
    <s v="古井贡集团"/>
    <s v="安徽古井贡酒股份有限公司"/>
    <x v="394"/>
    <n v="64537"/>
    <s v="礼品袋 手提袋适用于年份原浆中国香古7"/>
    <x v="9"/>
  </r>
  <r>
    <x v="0"/>
    <n v="12259"/>
    <x v="2"/>
    <x v="45"/>
    <s v="老門牌"/>
    <n v="343856"/>
    <s v="茅台集团"/>
    <s v="贵州茅台酒厂技术开发公司"/>
    <x v="371"/>
    <n v="10786"/>
    <s v="茅台集团茅台技开拉萨玛咖酒 拉萨净土 黑玛咖酒500ml礼盒装53度白酒"/>
    <x v="9"/>
  </r>
  <r>
    <x v="1"/>
    <n v="12259"/>
    <x v="2"/>
    <x v="40"/>
    <s v="五粮醇"/>
    <n v="44843"/>
    <s v="五粮液集团"/>
    <s v="四川省宜宾五粮液集团有限公司"/>
    <x v="1872"/>
    <n v="707574"/>
    <s v="五粮醇 礼品袋（适用于臻选6）"/>
    <x v="9"/>
  </r>
  <r>
    <x v="0"/>
    <n v="12259"/>
    <x v="2"/>
    <x v="40"/>
    <s v="CLORIS"/>
    <n v="359425"/>
    <s v="五粮液集团"/>
    <s v="四川省宜宾五粮液集团有限公司"/>
    <x v="233"/>
    <n v="3468"/>
    <s v="果酒  CLORIS青梅酒花香女士果酒五粮液集团出品 葡萄青梅玫瑰花香果酒"/>
    <x v="9"/>
  </r>
  <r>
    <x v="1"/>
    <n v="1320"/>
    <x v="11"/>
    <x v="36"/>
    <s v="海天"/>
    <n v="7876"/>
    <s v="海天集团"/>
    <s v="佛山市海天调味食品股份有限公司"/>
    <x v="1873"/>
    <n v="8877820"/>
    <s v="海天黄豆酱800g"/>
    <x v="9"/>
  </r>
  <r>
    <x v="0"/>
    <n v="1320"/>
    <x v="11"/>
    <x v="20"/>
    <s v="飞科（FLYCO）"/>
    <n v="6736"/>
    <s v="飞科股份"/>
    <s v="上海飞科电器股份有限公司"/>
    <x v="12"/>
    <n v="109"/>
    <s v="【唐久直供】飞科（FLYCO） 婴儿理发器宝宝儿童电动推子 超静音防水充电剃头刀电推剪"/>
    <x v="9"/>
  </r>
  <r>
    <x v="1"/>
    <n v="1320"/>
    <x v="11"/>
    <x v="32"/>
    <s v="千禾"/>
    <n v="75406"/>
    <s v="千禾股份"/>
    <s v="千禾味业食品股份有限公司"/>
    <x v="1874"/>
    <n v="2300852"/>
    <s v="千禾 葱姜料酒 零添加酿造调味料酒厨房调料调味品500ml"/>
    <x v="9"/>
  </r>
  <r>
    <x v="0"/>
    <n v="1320"/>
    <x v="11"/>
    <x v="32"/>
    <s v="千禾"/>
    <n v="75406"/>
    <s v="千禾股份"/>
    <s v="千禾味业食品股份有限公司"/>
    <x v="1875"/>
    <n v="119550"/>
    <s v="千禾料酒组合：葱姜料酒 3年年份料酒 烹调料酒 五香料酒 500ml*4"/>
    <x v="9"/>
  </r>
  <r>
    <x v="0"/>
    <n v="1320"/>
    <x v="11"/>
    <x v="36"/>
    <s v="海天"/>
    <n v="7876"/>
    <s v="海天集团"/>
    <s v="佛山市海天调味食品股份有限公司"/>
    <x v="1876"/>
    <n v="228162"/>
    <s v="海天黄豆酱调味酱拌饭酱豆瓣酱甜面酱 【黄豆酱340g*4瓶】"/>
    <x v="9"/>
  </r>
  <r>
    <x v="0"/>
    <n v="1320"/>
    <x v="11"/>
    <x v="35"/>
    <s v="桃李"/>
    <n v="137496"/>
    <s v="桃李公司"/>
    <s v="沈阳桃李面包股份有限公司"/>
    <x v="1877"/>
    <n v="126833"/>
    <s v="桃李 面包布朗尼蛋糕3盒540g 原味巧克力糕点甜点点心零食食品下午茶"/>
    <x v="9"/>
  </r>
  <r>
    <x v="1"/>
    <n v="1320"/>
    <x v="11"/>
    <x v="36"/>
    <s v="海天（HADAY）"/>
    <n v="137697"/>
    <s v="海天集团"/>
    <s v="佛山市海天调味食品股份有限公司"/>
    <x v="1878"/>
    <n v="1006957"/>
    <s v="海天（HADAY）金标生抽  500ml（新老包装随机发货）"/>
    <x v="9"/>
  </r>
  <r>
    <x v="0"/>
    <n v="1320"/>
    <x v="11"/>
    <x v="34"/>
    <s v="恒顺"/>
    <n v="317216"/>
    <s v="恒顺集团"/>
    <s v="江苏恒顺集团有限公司"/>
    <x v="1006"/>
    <n v="140685"/>
    <s v="恒顺麻油礼盒 500ml*2瓶 纯正芝麻香油 调味品|料 食用油"/>
    <x v="9"/>
  </r>
  <r>
    <x v="0"/>
    <n v="1320"/>
    <x v="11"/>
    <x v="36"/>
    <s v="海天（HADAY）"/>
    <n v="137697"/>
    <s v="海天集团"/>
    <s v="佛山市海天调味食品股份有限公司"/>
    <x v="643"/>
    <n v="11639"/>
    <s v="海天黄豆酱拌饭酱拌面酱下饭酱调味酱料豆瓣酱 800g*6瓶 /整箱"/>
    <x v="9"/>
  </r>
  <r>
    <x v="0"/>
    <n v="1320"/>
    <x v="11"/>
    <x v="21"/>
    <s v="Blackmores"/>
    <n v="160711"/>
    <s v="黛浓有限公司"/>
    <s v="黛浓有限公司"/>
    <x v="58"/>
    <n v="1553"/>
    <s v="澳洲直邮 blackmores澳佳宝维骨力关节灵120粒 含1500mg 1件装"/>
    <x v="9"/>
  </r>
  <r>
    <x v="0"/>
    <n v="1320"/>
    <x v="11"/>
    <x v="21"/>
    <s v="澳佳宝（Blackmores）"/>
    <n v="153122"/>
    <s v="黛浓有限公司"/>
    <s v="黛浓有限公司"/>
    <x v="339"/>
    <n v="448"/>
    <s v="进口汤姆农场阿诺农场营养即食燕麦片热带水果颗粒果仁谷物早餐冲饮1000g/袋 2袋"/>
    <x v="9"/>
  </r>
  <r>
    <x v="0"/>
    <n v="1320"/>
    <x v="11"/>
    <x v="44"/>
    <s v="洋河"/>
    <n v="26909"/>
    <s v="洋河酒厂"/>
    <s v="江苏洋河酒厂股份有限公司"/>
    <x v="12"/>
    <n v="1788"/>
    <s v="洋河  (衢州柯城区·衢江区城区专享）"/>
    <x v="9"/>
  </r>
  <r>
    <x v="1"/>
    <n v="1320"/>
    <x v="11"/>
    <x v="25"/>
    <s v="九阳豆浆"/>
    <n v="309659"/>
    <s v="九阳股份"/>
    <s v="杭州九阳豆业有限公司"/>
    <x v="1879"/>
    <n v="73100"/>
    <s v="九阳豆浆（Joyoung Soymilk）磨豆匠 营养早餐豆奶280ml*6瓶装香甜醇味"/>
    <x v="9"/>
  </r>
  <r>
    <x v="0"/>
    <n v="1320"/>
    <x v="11"/>
    <x v="40"/>
    <s v="五粮液（WULIANGYE）"/>
    <n v="17815"/>
    <s v="五粮液集团"/>
    <s v="四川省宜宾五粮液集团有限公司"/>
    <x v="16"/>
    <n v="516"/>
    <s v="小五粮液歪嘴 100ml*24瓶52度【悦悦配送】"/>
    <x v="9"/>
  </r>
  <r>
    <x v="0"/>
    <n v="1320"/>
    <x v="11"/>
    <x v="22"/>
    <s v="GNC"/>
    <n v="171862"/>
    <s v="GNC公司"/>
    <s v="大众营养投资公司"/>
    <x v="59"/>
    <n v="1171"/>
    <s v="bragg白哥哥有机苹果醋饮料473ml做寿司水果醋浓缩型美国进口 3瓶装"/>
    <x v="9"/>
  </r>
  <r>
    <x v="1"/>
    <n v="1320"/>
    <x v="11"/>
    <x v="34"/>
    <s v="恒顺"/>
    <n v="8265"/>
    <s v="恒顺集团"/>
    <s v="江苏恒顺醋业股份有限公司"/>
    <x v="1880"/>
    <n v="1578444"/>
    <s v="恒顺香醋 镇江特产 酿造食醋 500ml"/>
    <x v="9"/>
  </r>
  <r>
    <x v="0"/>
    <n v="1320"/>
    <x v="11"/>
    <x v="25"/>
    <s v="阳光豆坊"/>
    <n v="159419"/>
    <s v="九阳股份"/>
    <s v="九阳股份有限公司"/>
    <x v="1881"/>
    <n v="23060"/>
    <s v="黑豆九阳绿心黑豆农家自产黑豆豆浆豆原料醋泡黑豆五谷杂粮"/>
    <x v="9"/>
  </r>
  <r>
    <x v="0"/>
    <n v="1320"/>
    <x v="11"/>
    <x v="25"/>
    <s v="九阳豆浆"/>
    <n v="309659"/>
    <s v="九阳股份"/>
    <s v="杭州九阳豆业有限公司"/>
    <x v="1079"/>
    <n v="17164"/>
    <s v="九阳豆浆（Joyoung Soymilk）豆浆早餐 非转基因大豆奶饮料15瓶 醇味"/>
    <x v="9"/>
  </r>
  <r>
    <x v="0"/>
    <n v="1320"/>
    <x v="11"/>
    <x v="45"/>
    <s v="茅台（MOUTAI）"/>
    <n v="12310"/>
    <s v="茅台集团"/>
    <s v="中国贵州茅台酒厂(集团)有限责任公司"/>
    <x v="10"/>
    <n v="1571"/>
    <s v="醉佳一等 泰国原装进口 MIKU米谷 八宝粥罐头 米谷 红豆紫米粥 330g*24"/>
    <x v="9"/>
  </r>
  <r>
    <x v="0"/>
    <n v="16750"/>
    <x v="7"/>
    <x v="22"/>
    <s v="GNC"/>
    <n v="171862"/>
    <s v="GNC公司"/>
    <s v="大众营养投资公司"/>
    <x v="1083"/>
    <n v="37694"/>
    <s v="熊野油脂 马油洗发水沐浴露护发素沐浴乳浴液日本进口修复滋润 无硅油弱酸性洗发水600ml"/>
    <x v="10"/>
  </r>
  <r>
    <x v="0"/>
    <n v="16750"/>
    <x v="7"/>
    <x v="21"/>
    <s v="澳佳宝（Blackmores）"/>
    <n v="153122"/>
    <s v="黛浓有限公司"/>
    <s v="黛浓有限公司"/>
    <x v="16"/>
    <n v="99"/>
    <s v="澳佳宝（Blackmores） 维生素E维E面霜补水保湿滋润 VE冰冰霜 澳洲进口 50g*1支装"/>
    <x v="10"/>
  </r>
  <r>
    <x v="0"/>
    <n v="16750"/>
    <x v="7"/>
    <x v="22"/>
    <s v="健安喜（GNC）"/>
    <n v="9120"/>
    <s v="GNC公司"/>
    <s v="大众营养投资公司"/>
    <x v="8"/>
    <n v="171"/>
    <s v="健安喜（GNC） 健安喜GNC芦荟保湿祛痘凝露芦荟胶/面霜/VC面霜 护肤品美国原装进口 芦荟保湿面霜 57g 1瓶"/>
    <x v="10"/>
  </r>
  <r>
    <x v="1"/>
    <n v="9192"/>
    <x v="18"/>
    <x v="21"/>
    <s v="澳佳宝（Blackmores）"/>
    <n v="21324"/>
    <s v="黛浓有限公司"/>
    <s v="质控聚合品牌"/>
    <x v="1882"/>
    <n v="2388632"/>
    <s v="澳洲进口 澳佳宝（Blackmores）高浓缩辅酶Q10胶囊 保护心脏 150mg 30粒"/>
    <x v="10"/>
  </r>
  <r>
    <x v="0"/>
    <n v="9192"/>
    <x v="18"/>
    <x v="21"/>
    <s v="澳佳宝（blackmores）"/>
    <n v="222671"/>
    <s v="黛浓有限公司"/>
    <s v="黛浓有限公司"/>
    <x v="16"/>
    <n v="388"/>
    <s v="澳佳宝（blackmores） Blackmores澳佳宝 澳洲原装进口 备孕黄金营养素 孕妇黄金素 孕妇黄金素180粒 1瓶"/>
    <x v="10"/>
  </r>
  <r>
    <x v="0"/>
    <n v="9192"/>
    <x v="18"/>
    <x v="6"/>
    <s v="海尔（Haier）"/>
    <n v="7817"/>
    <s v="海尔集团"/>
    <s v="青岛海尔投资发展有限公司"/>
    <x v="1883"/>
    <n v="223394"/>
    <s v="雾化器配件两件套 海尔体温计+雾化面罩"/>
    <x v="10"/>
  </r>
  <r>
    <x v="0"/>
    <n v="9192"/>
    <x v="18"/>
    <x v="22"/>
    <s v="GNC"/>
    <n v="171862"/>
    <s v="GNC公司"/>
    <s v="大众营养投资公司"/>
    <x v="1884"/>
    <n v="5106157"/>
    <s v="黑樱桃精华胶囊 降尿酸缓解疲劳 美国原装进口 黑樱桃精华胶囊120粒"/>
    <x v="10"/>
  </r>
  <r>
    <x v="0"/>
    <n v="9192"/>
    <x v="18"/>
    <x v="6"/>
    <s v="海尔"/>
    <n v="42275"/>
    <s v="海尔集团"/>
    <s v="青岛海尔投资发展有限公司"/>
    <x v="1710"/>
    <n v="470"/>
    <s v="飞利浦（PHILIPS） 制氧机3L升专用湿化杯湿化加湿瓶 连接管 3L湿化杯+连接管"/>
    <x v="10"/>
  </r>
  <r>
    <x v="1"/>
    <n v="9192"/>
    <x v="18"/>
    <x v="43"/>
    <s v="汤臣倍健（BY-HEALTH）"/>
    <n v="16690"/>
    <s v="汤臣倍健股份"/>
    <s v="汤臣倍健股份有限公司"/>
    <x v="1885"/>
    <n v="36844921"/>
    <s v="汤臣倍健（BY-HEALTH）钙维生素D维生素K软胶囊小包装（30粒）"/>
    <x v="10"/>
  </r>
  <r>
    <x v="0"/>
    <n v="9192"/>
    <x v="18"/>
    <x v="21"/>
    <s v="澳佳宝（BLACKMORES）"/>
    <n v="163991"/>
    <s v="黛浓有限公司"/>
    <s v="黛浓有限公司"/>
    <x v="1886"/>
    <n v="272547"/>
    <s v="澳洲进口澳佳宝Blackmores叶黄素护眼宁越橘蓝莓维生素A护眼片缓解眼睛视疲劳护眼明目 维生素A 5000IU 150"/>
    <x v="10"/>
  </r>
  <r>
    <x v="1"/>
    <n v="9192"/>
    <x v="18"/>
    <x v="43"/>
    <s v="天然博士"/>
    <n v="283125"/>
    <s v="汤臣倍健股份"/>
    <s v="汤臣倍健股份有限公司"/>
    <x v="1887"/>
    <n v="80533"/>
    <s v="汤臣倍健 天然博士孕妇哺乳女性妈妈补钙免疫球蛋白固体饮料  蛋白营养粉（燕麦味） 怀孕期适用  270g/罐"/>
    <x v="10"/>
  </r>
  <r>
    <x v="0"/>
    <n v="9192"/>
    <x v="18"/>
    <x v="40"/>
    <s v="国鼎"/>
    <n v="73195"/>
    <s v="五粮液集团"/>
    <s v="四川省宜宾五粮液集团保健酒有限责任公司"/>
    <x v="1103"/>
    <n v="56184"/>
    <s v="国鼎牛樟芝胶囊浓缩锭600mg*60粒 台湾原装滴丸 进口牛樟菇 组合装"/>
    <x v="10"/>
  </r>
  <r>
    <x v="0"/>
    <n v="9192"/>
    <x v="18"/>
    <x v="34"/>
    <s v="恒顺"/>
    <n v="8265"/>
    <s v="恒顺集团"/>
    <s v="江苏恒顺醋业股份有限公司"/>
    <x v="96"/>
    <n v="690"/>
    <s v="恒顺 蜂蜜醋苹果醋香妃醋枸杞醋礼盒饮用型香醋健康饮品60ml*4盒组合装 香妃醋60ml*4盒"/>
    <x v="10"/>
  </r>
  <r>
    <x v="0"/>
    <n v="9192"/>
    <x v="18"/>
    <x v="43"/>
    <s v="健力多（KEYLID）"/>
    <n v="59433"/>
    <s v="汤臣倍健股份"/>
    <s v="汤臣倍健股份有限公司"/>
    <x v="1888"/>
    <n v="621127"/>
    <s v="（赠品）汤臣倍健 健力多氨糖软骨素40粒 特惠装（不出售勿拍）"/>
    <x v="10"/>
  </r>
  <r>
    <x v="1"/>
    <n v="9192"/>
    <x v="18"/>
    <x v="6"/>
    <s v="海尔（Haier）"/>
    <n v="7817"/>
    <s v="海尔集团"/>
    <s v="青岛海尔投资发展有限公司"/>
    <x v="272"/>
    <n v="23679"/>
    <s v="海尔（Haier）雾化器 HT-WH01B 儿童成人老人雾化机家用雾化仪"/>
    <x v="10"/>
  </r>
  <r>
    <x v="0"/>
    <n v="9192"/>
    <x v="18"/>
    <x v="21"/>
    <s v="Blackmores"/>
    <n v="160711"/>
    <s v="黛浓有限公司"/>
    <s v="黛浓有限公司"/>
    <x v="1889"/>
    <n v="58398"/>
    <s v="澳洲进口Blackmores澳佳宝血糖平衡片控制缓解降血糖90粒/瓶"/>
    <x v="10"/>
  </r>
  <r>
    <x v="1"/>
    <n v="9192"/>
    <x v="18"/>
    <x v="31"/>
    <s v="自然之宝"/>
    <n v="94564"/>
    <s v="自然之宝公司"/>
    <s v="自然之宝公司"/>
    <x v="1890"/>
    <n v="48249"/>
    <s v="自然之宝（Nature’s bounty）鱼油深海鱼油软胶囊（辅助降血脂）1000mg* 100粒"/>
    <x v="10"/>
  </r>
  <r>
    <x v="0"/>
    <n v="9192"/>
    <x v="18"/>
    <x v="22"/>
    <s v="健安喜（GNC）"/>
    <n v="152124"/>
    <s v="GNC公司"/>
    <s v="大众营养投资公司"/>
    <x v="1891"/>
    <n v="1004061"/>
    <s v="黑樱桃胶囊健安喜GNC降尿酸 缓解关节疼痛 美国原装进口 250mg*120粒 3瓶装"/>
    <x v="10"/>
  </r>
  <r>
    <x v="0"/>
    <n v="9192"/>
    <x v="18"/>
    <x v="5"/>
    <s v="南洋"/>
    <n v="346566"/>
    <s v="苏泊尔集团"/>
    <s v="杭州苏泊尔南洋药业有限公司"/>
    <x v="260"/>
    <n v="535"/>
    <s v="南洋 麝香祛痛气雾剂 72g风湿关节疼痛跌打损伤喷剂消肿止痛喷剂止疼去淤血喷雾"/>
    <x v="10"/>
  </r>
  <r>
    <x v="1"/>
    <n v="9192"/>
    <x v="18"/>
    <x v="43"/>
    <s v="健力多（KEYLID）"/>
    <n v="59433"/>
    <s v="汤臣倍健股份"/>
    <s v="汤臣倍健股份有限公司"/>
    <x v="1892"/>
    <n v="4089878"/>
    <s v="汤臣倍健 健力多钙片 钙加维生素D片  180片量贩礼盒装"/>
    <x v="10"/>
  </r>
  <r>
    <x v="0"/>
    <n v="9192"/>
    <x v="18"/>
    <x v="21"/>
    <s v="blackmores"/>
    <n v="165457"/>
    <s v="黛浓有限公司"/>
    <s v="黛浓有限公司"/>
    <x v="405"/>
    <n v="103345"/>
    <s v="澳洲进口Blackmores Bilberry越橘蓝莓素精华护眼宁护眼片保护视力30粒 30粒"/>
    <x v="10"/>
  </r>
  <r>
    <x v="0"/>
    <n v="9192"/>
    <x v="18"/>
    <x v="21"/>
    <s v="BLACKMORES"/>
    <n v="153835"/>
    <s v="黛浓有限公司"/>
    <s v="黛浓有限公司"/>
    <x v="1893"/>
    <n v="124691"/>
    <s v="益生菌Life Space澳洲进口 益生菌胶囊 老年益生菌60粒"/>
    <x v="10"/>
  </r>
  <r>
    <x v="0"/>
    <n v="9192"/>
    <x v="18"/>
    <x v="31"/>
    <s v="自然之宝"/>
    <n v="204012"/>
    <s v="自然之宝公司"/>
    <s v="自然之宝公司"/>
    <x v="1894"/>
    <n v="870116"/>
    <s v="金枪鱼油 DHA软胶囊孕妇儿童青少年小孩子补充dha 辅助改善提高记忆力 60粒*2瓶装"/>
    <x v="10"/>
  </r>
  <r>
    <x v="0"/>
    <n v="9192"/>
    <x v="18"/>
    <x v="21"/>
    <s v="澳佳宝（Blackmores）"/>
    <n v="168710"/>
    <s v="黛浓有限公司"/>
    <s v="黛浓有限公司"/>
    <x v="1895"/>
    <n v="1726940"/>
    <s v="（包邮包税）澳大利亚Blackmores澳佳宝 维E面霜 50g"/>
    <x v="10"/>
  </r>
  <r>
    <x v="1"/>
    <n v="9192"/>
    <x v="18"/>
    <x v="22"/>
    <s v="健安喜（GNC）"/>
    <n v="9120"/>
    <s v="GNC公司"/>
    <s v="大众营养投资公司"/>
    <x v="1896"/>
    <n v="3675802"/>
    <s v="美国进口 健安喜（GNC）黑樱桃精华胶囊 减轻运动后肌肉酸痛 提高运动技能 240粒"/>
    <x v="10"/>
  </r>
  <r>
    <x v="0"/>
    <n v="9192"/>
    <x v="18"/>
    <x v="43"/>
    <s v="汤臣倍健（BY-HEALTH）"/>
    <n v="16690"/>
    <s v="汤臣倍健股份"/>
    <s v="汤臣倍健股份有限公司"/>
    <x v="1897"/>
    <n v="18305350"/>
    <s v="（领劵下单188）汤臣倍健巴西绿蜂胶软胶囊60粒*2瓶蜂胶增强免疫力  官方旗舰店品质"/>
    <x v="10"/>
  </r>
  <r>
    <x v="1"/>
    <n v="6196"/>
    <x v="14"/>
    <x v="7"/>
    <s v="美的（Midea）"/>
    <n v="12380"/>
    <s v="美的集团"/>
    <s v="美的集团股份有限公司"/>
    <x v="1898"/>
    <n v="176240"/>
    <s v="美的（Midea）锅具套装不粘三件套锅含炒锅煎锅汤锅电磁炉燃气灶通用MP-SL0302A"/>
    <x v="10"/>
  </r>
  <r>
    <x v="0"/>
    <n v="6196"/>
    <x v="14"/>
    <x v="7"/>
    <s v="美的"/>
    <n v="160060"/>
    <s v="美的集团"/>
    <s v="美的集团股份有限公司"/>
    <x v="1899"/>
    <n v="229852"/>
    <s v="苏泊尔电饭煲开关配件开盖按钮按键CFXB40FD22-75/CFXB50FD22-75 B款开盖"/>
    <x v="10"/>
  </r>
  <r>
    <x v="0"/>
    <n v="6196"/>
    <x v="14"/>
    <x v="7"/>
    <s v="美的（Midea）"/>
    <n v="12380"/>
    <s v="美的集团"/>
    <s v="美的集团股份有限公司"/>
    <x v="1900"/>
    <n v="411624"/>
    <s v="美的（Midea）高纯度铸铁平底炒锅 无涂层底厚壁薄燃磁通用 32CM口径 CZ32B4"/>
    <x v="10"/>
  </r>
  <r>
    <x v="1"/>
    <n v="6196"/>
    <x v="14"/>
    <x v="6"/>
    <s v="海尔"/>
    <n v="42275"/>
    <s v="海尔集团"/>
    <s v="青岛海尔投资发展有限公司"/>
    <x v="122"/>
    <n v="1703"/>
    <s v="海尔(Haier) 33cm 304不锈钢炒锅不粘无涂层无油烟电磁炉通用HCG-33GGV02"/>
    <x v="10"/>
  </r>
  <r>
    <x v="0"/>
    <n v="6196"/>
    <x v="14"/>
    <x v="6"/>
    <s v="海尔（Haier）"/>
    <n v="7817"/>
    <s v="海尔集团"/>
    <s v="青岛海尔投资发展有限公司"/>
    <x v="12"/>
    <n v="1"/>
    <s v="海尔（Haier） 海尔 刀具套装 厨房不锈钢菜刀四件套 菜刀套装"/>
    <x v="10"/>
  </r>
  <r>
    <x v="0"/>
    <n v="6196"/>
    <x v="14"/>
    <x v="20"/>
    <s v="飞科（FLYCO）"/>
    <n v="6736"/>
    <s v="飞科股份"/>
    <s v="上海飞科电器股份有限公司"/>
    <x v="12"/>
    <n v="59"/>
    <s v="三光云彩Glasslock韩国500ML玻璃耐热水杯加防烫硅胶摇摇杯茶杯玻璃茶杯RC105 红色"/>
    <x v="10"/>
  </r>
  <r>
    <x v="1"/>
    <n v="6196"/>
    <x v="14"/>
    <x v="25"/>
    <s v="九阳（Joyoung）"/>
    <n v="9774"/>
    <s v="九阳股份"/>
    <s v="九阳股份有限公司"/>
    <x v="1901"/>
    <n v="2389505"/>
    <s v="九阳（Joyoung）蒸锅28cm不锈钢锅具双层ZGH2801"/>
    <x v="10"/>
  </r>
  <r>
    <x v="0"/>
    <n v="6196"/>
    <x v="14"/>
    <x v="44"/>
    <s v="洋河"/>
    <n v="26909"/>
    <s v="洋河酒厂"/>
    <s v="江苏洋河酒厂股份有限公司"/>
    <x v="12"/>
    <n v="799"/>
    <s v="52°洋河特曲（珠光金）500ml（6瓶装）+52°五粮液（股份）恭喜发财500ml（6瓶装）"/>
    <x v="10"/>
  </r>
  <r>
    <x v="0"/>
    <n v="6196"/>
    <x v="14"/>
    <x v="45"/>
    <s v="茅台（MOUTAI）"/>
    <n v="12310"/>
    <s v="茅台集团"/>
    <s v="中国贵州茅台酒厂(集团)有限责任公司"/>
    <x v="1"/>
    <n v="0"/>
    <s v="【茅台白金酒酒具套装】"/>
    <x v="10"/>
  </r>
  <r>
    <x v="1"/>
    <n v="6196"/>
    <x v="14"/>
    <x v="5"/>
    <s v="苏泊尔（SUPOR）"/>
    <n v="16425"/>
    <s v="苏泊尔集团"/>
    <s v="浙江苏泊尔股份有限公司"/>
    <x v="1902"/>
    <n v="29143771"/>
    <s v="苏泊尔（SUPOR）火红点2代无油烟炒锅电磁炉通用可立盖 PC30R2"/>
    <x v="10"/>
  </r>
  <r>
    <x v="0"/>
    <n v="6196"/>
    <x v="14"/>
    <x v="25"/>
    <s v="九阳（Joyoung）"/>
    <n v="9774"/>
    <s v="九阳股份"/>
    <s v="九阳股份有限公司"/>
    <x v="1903"/>
    <n v="227285"/>
    <s v="九阳（Joyoung）锅具套装32cm带盖真不锈炒锅/20cm不锈钢汤锅 T0502"/>
    <x v="10"/>
  </r>
  <r>
    <x v="0"/>
    <n v="6196"/>
    <x v="14"/>
    <x v="29"/>
    <s v="华帝（VATTI）"/>
    <n v="8485"/>
    <s v="华帝股份"/>
    <s v="华帝股份有限公司"/>
    <x v="1904"/>
    <n v="98673"/>
    <s v="华帝（VATTI） 粉碎机家用磨粉机研磨机中药料理机不锈钢小型打粉机五谷杂粮干磨机 白色"/>
    <x v="10"/>
  </r>
  <r>
    <x v="0"/>
    <n v="6196"/>
    <x v="14"/>
    <x v="45"/>
    <s v="茅台迎宾酒"/>
    <n v="113655"/>
    <s v="茅台集团"/>
    <s v="中国贵州茅台酒厂(集团)有限责任公司"/>
    <x v="75"/>
    <n v="0"/>
    <s v="赠品勿拍【茅台白金酒酒具套装】"/>
    <x v="10"/>
  </r>
  <r>
    <x v="0"/>
    <n v="6196"/>
    <x v="14"/>
    <x v="5"/>
    <s v="苏泊尔（SUPOR）"/>
    <n v="183438"/>
    <s v="苏泊尔集团"/>
    <s v="苏泊尔集团有限公司"/>
    <x v="1905"/>
    <n v="34278521"/>
    <s v="麦饭石不粘炒锅家用无油烟炒菜煎锅燃气电磁炉通用锅具 EC32WP01（锅口直径32cm）"/>
    <x v="10"/>
  </r>
  <r>
    <x v="0"/>
    <n v="9847"/>
    <x v="21"/>
    <x v="6"/>
    <s v="海尔（Haier）"/>
    <n v="7817"/>
    <s v="海尔集团"/>
    <s v="青岛海尔投资发展有限公司"/>
    <x v="339"/>
    <n v="131735"/>
    <s v="海尔（Haier）衣柜 整体衣柜定制 现代简约卧室整体家具定制 全屋定制书柜衣帽间榻榻米梳妆台雅思 全屋定"/>
    <x v="10"/>
  </r>
  <r>
    <x v="0"/>
    <n v="9847"/>
    <x v="21"/>
    <x v="9"/>
    <s v="TCL"/>
    <n v="188749"/>
    <s v="TCL集团"/>
    <s v="TCL集团公司"/>
    <x v="75"/>
    <n v="5614"/>
    <s v="TCL电动晾衣架升降遥控智能晾衣机自动晒衣架晾衣架 星空银色 星空银色遥控+升降+照明"/>
    <x v="10"/>
  </r>
  <r>
    <x v="0"/>
    <n v="1620"/>
    <x v="13"/>
    <x v="5"/>
    <s v="苏泊尔（SUPOR）"/>
    <n v="16425"/>
    <s v="苏泊尔集团"/>
    <s v="浙江苏泊尔股份有限公司"/>
    <x v="59"/>
    <n v="0"/>
    <s v="礼品 遮阳伞颜色随机不选色 颜色随机不选色"/>
    <x v="10"/>
  </r>
  <r>
    <x v="0"/>
    <n v="1620"/>
    <x v="13"/>
    <x v="20"/>
    <s v="飞科（FLYCO）"/>
    <n v="6736"/>
    <s v="飞科股份"/>
    <s v="上海飞科电器股份有限公司"/>
    <x v="1103"/>
    <n v="4057"/>
    <s v="飞科（FLYCO）FS357旋转式三刀头全身水洗电动充电剃须刀 刮胡须刀土豪金刮胡刀"/>
    <x v="10"/>
  </r>
  <r>
    <x v="0"/>
    <n v="15901"/>
    <x v="6"/>
    <x v="20"/>
    <s v="飞科（FLYCO）"/>
    <n v="6736"/>
    <s v="飞科股份"/>
    <s v="上海飞科电器股份有限公司"/>
    <x v="1709"/>
    <n v="7611"/>
    <s v="飞科（FLYCO）鼻孔剃毛鼻毛器FS7805电动鼻毛修剪器男士剃去鼻毛器男用刮鼻毛剪刀"/>
    <x v="10"/>
  </r>
  <r>
    <x v="0"/>
    <n v="15901"/>
    <x v="6"/>
    <x v="22"/>
    <s v="GNC"/>
    <n v="171862"/>
    <s v="GNC公司"/>
    <s v="大众营养投资公司"/>
    <x v="353"/>
    <n v="32340"/>
    <s v="安速 蟑螂屋日本小黑帽环保无毒蟑螂屋灭蟑螂药除小强小黑屋 小黑帽环保蟑螂小黑屋 2盒装"/>
    <x v="10"/>
  </r>
  <r>
    <x v="0"/>
    <n v="737"/>
    <x v="8"/>
    <x v="25"/>
    <s v="Onecup"/>
    <n v="234777"/>
    <s v="九阳股份"/>
    <s v="九阳股份有限公司"/>
    <x v="347"/>
    <n v="9196"/>
    <s v="九阳（Joyoung） Onecup胶囊豆浆胶囊 黑谷物豆浆"/>
    <x v="10"/>
  </r>
  <r>
    <x v="1"/>
    <n v="737"/>
    <x v="8"/>
    <x v="1"/>
    <s v="创维（Skyworth）"/>
    <n v="5565"/>
    <s v="创维集团"/>
    <s v="创维集团有限公司"/>
    <x v="1906"/>
    <n v="287853997"/>
    <s v="创维（Skyworth）XQG90-C15NCi 9公斤大容量变频滚筒洗衣机 智能wifi控制 12种洗涤模式 节能静音(淡雅银)"/>
    <x v="10"/>
  </r>
  <r>
    <x v="0"/>
    <n v="737"/>
    <x v="8"/>
    <x v="7"/>
    <s v="美的洗悦家"/>
    <n v="254089"/>
    <s v="美的集团"/>
    <s v="美的集团股份有限公司"/>
    <x v="1907"/>
    <n v="141136"/>
    <s v="美的洗悦家 空调挂机柜机深度拆卸清洗服务 不限品牌家电保养 杀菌消毒去污全国上门家政保洁 空调-(柜机空"/>
    <x v="10"/>
  </r>
  <r>
    <x v="0"/>
    <n v="737"/>
    <x v="8"/>
    <x v="38"/>
    <s v="科沃斯（Ecovacs）"/>
    <n v="10468"/>
    <s v="科沃斯股份"/>
    <s v="科沃斯机器人有限公司"/>
    <x v="1908"/>
    <n v="16217935"/>
    <s v="科沃斯（Ecovacs）窗宝W833 全自动智能家用 擦窗擦玻璃清洁机器人"/>
    <x v="10"/>
  </r>
  <r>
    <x v="0"/>
    <n v="737"/>
    <x v="8"/>
    <x v="6"/>
    <s v="小精灵"/>
    <n v="102340"/>
    <s v="海尔集团"/>
    <s v="海尔集团公司"/>
    <x v="800"/>
    <n v="41805"/>
    <s v="海尔森罗专卖店赠品 小米插线板 下单赠送咨询客服"/>
    <x v="10"/>
  </r>
  <r>
    <x v="0"/>
    <n v="737"/>
    <x v="8"/>
    <x v="5"/>
    <s v="苏泊尔（SUPOR）"/>
    <n v="183438"/>
    <s v="苏泊尔集团"/>
    <s v="苏泊尔集团有限公司"/>
    <x v="1909"/>
    <n v="54322952"/>
    <s v="除垢剂（仅作赠品 请勿单拍 单拍不发货）"/>
    <x v="10"/>
  </r>
  <r>
    <x v="0"/>
    <n v="737"/>
    <x v="8"/>
    <x v="41"/>
    <s v="老板（Robam）"/>
    <n v="11026"/>
    <s v="老板电器"/>
    <s v="杭州老板电器股份有限公司"/>
    <x v="1910"/>
    <n v="54272983"/>
    <s v="赠品专用爱仕达炒锅（专卖店专用）"/>
    <x v="10"/>
  </r>
  <r>
    <x v="0"/>
    <n v="737"/>
    <x v="8"/>
    <x v="6"/>
    <s v="海尔（Haier）"/>
    <n v="7817"/>
    <s v="海尔集团"/>
    <s v="青岛海尔投资发展有限公司"/>
    <x v="1911"/>
    <n v="474164804"/>
    <s v="（Haier）海尔 双门对开门冰箱大容量变频 风冷无霜 家用电冰箱 包邮送货入户全国联"/>
    <x v="10"/>
  </r>
  <r>
    <x v="1"/>
    <n v="737"/>
    <x v="8"/>
    <x v="41"/>
    <s v="老板（Robam）"/>
    <n v="11026"/>
    <s v="老板电器"/>
    <s v="杭州老板电器股份有限公司"/>
    <x v="1912"/>
    <n v="179192431"/>
    <s v="老板（Robam）蒸箱 嵌入式 40L全屏触控外置水箱蒸汽炉ZQB400-S273"/>
    <x v="10"/>
  </r>
  <r>
    <x v="0"/>
    <n v="737"/>
    <x v="8"/>
    <x v="7"/>
    <s v="美的（Midea）"/>
    <n v="219501"/>
    <s v="美的集团"/>
    <s v="美的集团股份有限公司"/>
    <x v="1913"/>
    <n v="544165579"/>
    <s v="（赠品）不粘锅具套装 30cm炒锅26cm煎锅16cm奶锅带盖五件套组合"/>
    <x v="10"/>
  </r>
  <r>
    <x v="1"/>
    <n v="737"/>
    <x v="8"/>
    <x v="6"/>
    <s v="海尔（Haier）"/>
    <n v="7817"/>
    <s v="海尔集团"/>
    <s v="青岛海尔投资发展有限公司"/>
    <x v="1914"/>
    <n v="1537869137"/>
    <s v="海尔（haier）LE32U3000 32英寸流媒体高清LED液晶电视"/>
    <x v="10"/>
  </r>
  <r>
    <x v="0"/>
    <n v="737"/>
    <x v="8"/>
    <x v="30"/>
    <s v="小天鹅（LittleSwan）"/>
    <n v="162528"/>
    <s v="小天鹅股份"/>
    <s v="无锡小天鹅股份有限公司"/>
    <x v="1915"/>
    <n v="30546794"/>
    <s v="送精美挂烫机-晒图后联系在线客服登记-不要可以联系客服抵现"/>
    <x v="10"/>
  </r>
  <r>
    <x v="0"/>
    <n v="737"/>
    <x v="8"/>
    <x v="6"/>
    <s v="海尔"/>
    <n v="42275"/>
    <s v="海尔集团"/>
    <s v="青岛海尔投资发展有限公司"/>
    <x v="1916"/>
    <n v="5472619"/>
    <s v="海尔（Haier）移动空调家用单冷暖大1.5匹一体机立式空调柜机 KYR-36/A(冷暖一体机)大1.5匹"/>
    <x v="10"/>
  </r>
  <r>
    <x v="0"/>
    <n v="737"/>
    <x v="8"/>
    <x v="29"/>
    <s v="华帝（VATTI）"/>
    <n v="8485"/>
    <s v="华帝股份"/>
    <s v="华帝股份有限公司"/>
    <x v="1917"/>
    <n v="54590794"/>
    <s v="霍尼韦尔空气净化器"/>
    <x v="10"/>
  </r>
  <r>
    <x v="1"/>
    <n v="737"/>
    <x v="8"/>
    <x v="29"/>
    <s v="华帝（VATTI）"/>
    <n v="8485"/>
    <s v="华帝股份"/>
    <s v="华帝股份有限公司"/>
    <x v="1918"/>
    <n v="91550383"/>
    <s v="华帝（VATTI）钢化玻璃 双旋猛火 嵌入式燃气灶具(天然气) JZT-i10008B"/>
    <x v="10"/>
  </r>
  <r>
    <x v="1"/>
    <n v="737"/>
    <x v="8"/>
    <x v="6"/>
    <s v="卡萨帝（kasadi）"/>
    <n v="106554"/>
    <s v="海尔集团"/>
    <s v="海尔集团公司"/>
    <x v="1919"/>
    <n v="6692622"/>
    <s v="卡萨帝（（Casarte））LC-172WAU1 172升高端家庭智能母婴冰吧 风冷茶叶柜饮料展示柜"/>
    <x v="10"/>
  </r>
  <r>
    <x v="1"/>
    <n v="737"/>
    <x v="8"/>
    <x v="38"/>
    <s v="科沃斯（Ecovacs）"/>
    <n v="10468"/>
    <s v="科沃斯股份"/>
    <s v="科沃斯机器人有限公司"/>
    <x v="1920"/>
    <n v="58573398"/>
    <s v="科沃斯（Ecovacs）窗宝W950-SW 家用智能全自动 擦窗清洁机器人"/>
    <x v="10"/>
  </r>
  <r>
    <x v="1"/>
    <n v="737"/>
    <x v="8"/>
    <x v="15"/>
    <s v="格力（GREE）"/>
    <n v="7420"/>
    <s v="格力集团"/>
    <s v="珠海格力电器股份有限公司"/>
    <x v="1921"/>
    <n v="1964881472"/>
    <s v="润典 格力 GREE KFR-35W/FNhD06-A1"/>
    <x v="10"/>
  </r>
  <r>
    <x v="0"/>
    <n v="737"/>
    <x v="8"/>
    <x v="15"/>
    <s v="TOSOT"/>
    <n v="239469"/>
    <s v="格力集团"/>
    <s v="珠海格力电器股份有限公司"/>
    <x v="272"/>
    <n v="11648"/>
    <s v="格力大松空调扇遥控预约定时冷气扇家用冷风扇静音立式移动冷风机小空调扇KS-0505D"/>
    <x v="10"/>
  </r>
  <r>
    <x v="1"/>
    <n v="737"/>
    <x v="8"/>
    <x v="6"/>
    <s v="统帅（Leader）"/>
    <n v="22186"/>
    <s v="海尔集团"/>
    <s v="青岛乐家电器有限公司"/>
    <x v="1922"/>
    <n v="77535364"/>
    <s v="统帅（Leader）黑晶玻璃侧吸 油烟机灶具套装(液化气)IC7201+LQAG1  海尔 荣誉出品"/>
    <x v="10"/>
  </r>
  <r>
    <x v="0"/>
    <n v="737"/>
    <x v="8"/>
    <x v="15"/>
    <s v="格力（GREE）"/>
    <n v="7420"/>
    <s v="格力集团"/>
    <s v="珠海格力电器股份有限公司"/>
    <x v="1923"/>
    <n v="105851484"/>
    <s v="香薰"/>
    <x v="10"/>
  </r>
  <r>
    <x v="0"/>
    <n v="737"/>
    <x v="8"/>
    <x v="1"/>
    <s v="酷开"/>
    <n v="53513"/>
    <s v="创维集团"/>
    <s v="深圳创维-RGB电子有限公司"/>
    <x v="1924"/>
    <n v="3845549"/>
    <s v="酷开（coocaa）创维酷开65K6S 65英寸LGD 4K全面屏 2+16G人工智能防蓝光护眼电视"/>
    <x v="10"/>
  </r>
  <r>
    <x v="0"/>
    <n v="737"/>
    <x v="8"/>
    <x v="20"/>
    <s v="飞科（FLYCO）"/>
    <n v="6736"/>
    <s v="飞科股份"/>
    <s v="上海飞科电器股份有限公司"/>
    <x v="1925"/>
    <n v="15069990"/>
    <s v="鼻毛修剪器男用干电式修鼻毛器男士电动剃鼻毛器刮去鼻毛剪刀男女士 （使用五号电池）"/>
    <x v="10"/>
  </r>
  <r>
    <x v="0"/>
    <n v="737"/>
    <x v="8"/>
    <x v="38"/>
    <s v="泰怡凯（TEK）"/>
    <n v="22423"/>
    <s v="科沃斯股份"/>
    <s v="科沃斯机器人有限公司"/>
    <x v="795"/>
    <n v="236011"/>
    <s v="泰怡凯（TEK）除螨仪紫外线杀菌除螨吸尘器小型家用手持除螨机 杀菌除螨器地毯床铺UVC351"/>
    <x v="10"/>
  </r>
  <r>
    <x v="0"/>
    <n v="737"/>
    <x v="8"/>
    <x v="29"/>
    <s v="百得（BEST）"/>
    <n v="40254"/>
    <s v="华帝股份"/>
    <s v="中山百得厨卫有限公司"/>
    <x v="1926"/>
    <n v="26190537"/>
    <s v="运费链接"/>
    <x v="10"/>
  </r>
  <r>
    <x v="1"/>
    <n v="737"/>
    <x v="8"/>
    <x v="30"/>
    <s v="比佛利（BEVERLY）"/>
    <n v="214560"/>
    <s v="小天鹅股份"/>
    <s v="无锡小天鹅股份有限公司"/>
    <x v="612"/>
    <n v="188364"/>
    <s v="比佛利 BEVERLY 8公斤变频滚筒洗衣机 洗衣液精准自动投放 BVL1G80EG6"/>
    <x v="10"/>
  </r>
  <r>
    <x v="0"/>
    <n v="737"/>
    <x v="8"/>
    <x v="6"/>
    <s v="统帅（Leader）"/>
    <n v="22186"/>
    <s v="海尔集团"/>
    <s v="青岛乐家电器有限公司"/>
    <x v="1927"/>
    <n v="17764666"/>
    <s v="预售 海尔出品统帅系列216升三门风冷无霜变频静音冰箱 1级能效家用电冰箱 BCD-336WLDCZ"/>
    <x v="10"/>
  </r>
  <r>
    <x v="0"/>
    <n v="737"/>
    <x v="8"/>
    <x v="15"/>
    <s v="大松（TOSOT）"/>
    <n v="151700"/>
    <s v="格力集团"/>
    <s v="珠海格力电器股份有限公司"/>
    <x v="1757"/>
    <n v="272927"/>
    <s v="补差链接"/>
    <x v="10"/>
  </r>
  <r>
    <x v="0"/>
    <n v="737"/>
    <x v="8"/>
    <x v="6"/>
    <s v="模卡（MOOKA）"/>
    <n v="56816"/>
    <s v="海尔集团"/>
    <s v="青岛海尔电子有限公司"/>
    <x v="371"/>
    <n v="14347"/>
    <s v="海尔模卡（MOOKA）32A6M 32英寸智能网络WiFi高清LED液晶平板电视 黑色"/>
    <x v="10"/>
  </r>
  <r>
    <x v="0"/>
    <n v="737"/>
    <x v="8"/>
    <x v="9"/>
    <s v="TCL"/>
    <n v="188749"/>
    <s v="TCL集团"/>
    <s v="TCL集团股份有限公司"/>
    <x v="1928"/>
    <n v="115453041"/>
    <s v="（前两小时下单仅需3999）TCL 集成灶 侧吸式自动清洗抽油烟机灶具消毒柜套装 集成灶具 JC10A（智能清洗高"/>
    <x v="10"/>
  </r>
  <r>
    <x v="0"/>
    <n v="737"/>
    <x v="8"/>
    <x v="30"/>
    <s v="比佛利（BEVERLY）"/>
    <n v="214560"/>
    <s v="小天鹅股份"/>
    <s v="无锡小天鹅股份有限公司"/>
    <x v="1929"/>
    <n v="486580"/>
    <s v="美的（Midea） 60升智能WIFI出水断电活水净胆电热 F60-32GQ3(HEY)"/>
    <x v="10"/>
  </r>
  <r>
    <x v="1"/>
    <n v="737"/>
    <x v="8"/>
    <x v="15"/>
    <s v="晶弘（KINGHOME）"/>
    <n v="22062"/>
    <s v="格力集团"/>
    <s v="合肥晶弘电器有限公司"/>
    <x v="55"/>
    <n v="16463"/>
    <s v="晶弘（KINGHOME）格力制造 202升变温冷柜冷藏、微冻、冷冻、速冻转换 格力晶弘 BC/BD-202D2/白色"/>
    <x v="10"/>
  </r>
  <r>
    <x v="1"/>
    <n v="737"/>
    <x v="8"/>
    <x v="20"/>
    <s v="飞科（FLYCO）"/>
    <n v="6736"/>
    <s v="飞科股份"/>
    <s v="上海飞科电器股份有限公司"/>
    <x v="1930"/>
    <n v="93243854"/>
    <s v="飞科（FLYCO）电吹风机家用FH6651吹风筒负离子可折叠 1600W"/>
    <x v="10"/>
  </r>
  <r>
    <x v="0"/>
    <n v="737"/>
    <x v="8"/>
    <x v="20"/>
    <s v="博锐（POREE）"/>
    <n v="66095"/>
    <s v="飞科股份"/>
    <s v="上海飞科电器股份有限公司"/>
    <x v="1931"/>
    <n v="113920"/>
    <s v="飞科（FLYCO）博锐男士剃须刀电动充电式刮胡刀胡须刀须刨 标配+鼻毛器"/>
    <x v="10"/>
  </r>
  <r>
    <x v="1"/>
    <n v="737"/>
    <x v="8"/>
    <x v="1"/>
    <s v="酷开"/>
    <n v="53513"/>
    <s v="创维集团"/>
    <s v="深圳创维-RGB电子有限公司"/>
    <x v="1932"/>
    <n v="46712996"/>
    <s v="酷开（coocaa）Live-2创维电视音响回音壁5.1家庭影院套装客厅无线低音炮蓝牙壁挂音箱 木质 金属"/>
    <x v="10"/>
  </r>
  <r>
    <x v="1"/>
    <n v="737"/>
    <x v="8"/>
    <x v="7"/>
    <s v="美的（Midea）"/>
    <n v="12380"/>
    <s v="美的集团"/>
    <s v="美的集团股份有限公司"/>
    <x v="1933"/>
    <n v="2735118788"/>
    <s v="赠品 美的（Midea）家用大功率静音吸尘器  VC12J1-FV"/>
    <x v="10"/>
  </r>
  <r>
    <x v="1"/>
    <n v="737"/>
    <x v="8"/>
    <x v="5"/>
    <s v="苏泊尔（SUPOR）"/>
    <n v="16425"/>
    <s v="苏泊尔集团"/>
    <s v="浙江苏泊尔股份有限公司"/>
    <x v="1934"/>
    <n v="172732339"/>
    <s v="苏泊尔（SUPOR）迷你电饭煲 1.6L电饭锅 陶晶内胆CFXB16YA83-30"/>
    <x v="10"/>
  </r>
  <r>
    <x v="0"/>
    <n v="737"/>
    <x v="8"/>
    <x v="6"/>
    <s v="卡萨帝（kasadi）"/>
    <n v="106554"/>
    <s v="海尔集团"/>
    <s v="海尔集团公司"/>
    <x v="1935"/>
    <n v="13074308"/>
    <s v="默认开具电子发票，下单时候请备注有效邮箱，确认收货后，电子发票自动发到您的邮箱"/>
    <x v="10"/>
  </r>
  <r>
    <x v="0"/>
    <n v="737"/>
    <x v="8"/>
    <x v="6"/>
    <s v="卡萨帝"/>
    <n v="229674"/>
    <s v="海尔集团"/>
    <s v="海尔集团公司"/>
    <x v="612"/>
    <n v="160607"/>
    <s v="海尔扫地机器人WRC-780RS"/>
    <x v="10"/>
  </r>
  <r>
    <x v="1"/>
    <n v="737"/>
    <x v="8"/>
    <x v="25"/>
    <s v="九阳（Joyoung）"/>
    <n v="9774"/>
    <s v="九阳股份"/>
    <s v="九阳股份有限公司"/>
    <x v="1936"/>
    <n v="242638679"/>
    <s v="女神玻璃杯 随手杯"/>
    <x v="10"/>
  </r>
  <r>
    <x v="0"/>
    <n v="737"/>
    <x v="8"/>
    <x v="1"/>
    <s v="创维（Skyworth）"/>
    <n v="217182"/>
    <s v="创维集团"/>
    <s v="深圳创维-RGB电子有限公司"/>
    <x v="1937"/>
    <n v="30485953"/>
    <s v="飞利浦（PHILIPS）  39英寸智能高清网络液晶平板电视机"/>
    <x v="10"/>
  </r>
  <r>
    <x v="0"/>
    <n v="737"/>
    <x v="8"/>
    <x v="7"/>
    <s v="美的"/>
    <n v="160060"/>
    <s v="美的集团"/>
    <s v="美的集团股份有限公司"/>
    <x v="1938"/>
    <n v="443478"/>
    <s v="美的（Midea）立柜式空调柜机家用静音 三级能效 冷静星3匹KF-72LW/Y-PA400(D3)"/>
    <x v="10"/>
  </r>
  <r>
    <x v="1"/>
    <n v="737"/>
    <x v="8"/>
    <x v="38"/>
    <s v="科沃斯机器人（ECOVACS）"/>
    <n v="284786"/>
    <s v="科沃斯股份"/>
    <s v="科沃斯机器人有限公司"/>
    <x v="16"/>
    <n v="11998"/>
    <s v="科沃斯（Ecovacs）A650 空气净化器 可移动式空气净化机器人沁宝"/>
    <x v="10"/>
  </r>
  <r>
    <x v="1"/>
    <n v="737"/>
    <x v="8"/>
    <x v="38"/>
    <s v="泰怡凯（TEK）"/>
    <n v="22423"/>
    <s v="科沃斯股份"/>
    <s v="科沃斯机器人有限公司"/>
    <x v="1919"/>
    <n v="1553751"/>
    <s v="泰怡凯（TEK）无线家用地面清洗清洁洗地机 吸尘器干湿两用 HF530"/>
    <x v="10"/>
  </r>
  <r>
    <x v="1"/>
    <n v="737"/>
    <x v="8"/>
    <x v="30"/>
    <s v="小天鹅（LittleSwan）"/>
    <n v="162528"/>
    <s v="小天鹅股份"/>
    <s v="无锡小天鹅股份有限公司"/>
    <x v="1939"/>
    <n v="227147141"/>
    <s v="小天鹅（LittleSwan）TG80V80WDG 8公斤变频滚筒洗衣机 全自动 金色超薄 智能控制 BLDC变频 灵光筒灯"/>
    <x v="10"/>
  </r>
  <r>
    <x v="1"/>
    <n v="737"/>
    <x v="8"/>
    <x v="9"/>
    <s v="TCL"/>
    <n v="156912"/>
    <s v="TCL集团"/>
    <s v="TCL集团股份有限公司"/>
    <x v="1940"/>
    <n v="899603902"/>
    <s v="电话机赠品 戒指支架 新款手机创意懒人指环旋转支架潮流 苹果6指环扣（颜色随机）"/>
    <x v="10"/>
  </r>
  <r>
    <x v="0"/>
    <n v="737"/>
    <x v="8"/>
    <x v="25"/>
    <s v="九阳（Joyoung）"/>
    <n v="9774"/>
    <s v="九阳股份"/>
    <s v="九阳股份有限公司"/>
    <x v="1941"/>
    <n v="54699353"/>
    <s v="饮水机九阳（Joyoung） 九阳净水器 家用直饮厨房净水机 自来水过滤器  家用龙头净化器饮水机 JYW-HC-1583"/>
    <x v="10"/>
  </r>
  <r>
    <x v="0"/>
    <n v="9855"/>
    <x v="22"/>
    <x v="7"/>
    <s v="美的"/>
    <n v="160060"/>
    <s v="美的集团"/>
    <s v="美的集团股份有限公司"/>
    <x v="1942"/>
    <n v="191834"/>
    <s v="美的（midea）led天花灯客厅餐厅灯筒灯7.5/8公分4w精工铝材暖白黄光正白光源 豪华版-象牙白-4W-三色变光"/>
    <x v="10"/>
  </r>
  <r>
    <x v="0"/>
    <n v="9855"/>
    <x v="22"/>
    <x v="7"/>
    <s v="美的（Midea）"/>
    <n v="12380"/>
    <s v="美的集团"/>
    <s v="美的集团股份有限公司"/>
    <x v="1943"/>
    <n v="3590053"/>
    <s v="酷毙LED台灯护眼大学生宿舍神器上铺寝室家用长条usb灯管书桌壁灯 明烛"/>
    <x v="10"/>
  </r>
  <r>
    <x v="0"/>
    <n v="9855"/>
    <x v="22"/>
    <x v="5"/>
    <s v="苏泊尔（SUPOR）"/>
    <n v="183438"/>
    <s v="苏泊尔集团"/>
    <s v="苏泊尔集团有限公司"/>
    <x v="1944"/>
    <n v="819078"/>
    <s v="补价专拍，单拍和未联系客服确认的不发货，具体补价费用请咨询客服 注：（补价不参加任何活动，） 1元"/>
    <x v="10"/>
  </r>
  <r>
    <x v="1"/>
    <n v="9855"/>
    <x v="22"/>
    <x v="9"/>
    <s v="TCL"/>
    <n v="156912"/>
    <s v="TCL集团"/>
    <s v="TCL集团股份有限公司"/>
    <x v="1181"/>
    <n v="1811111"/>
    <s v="TCL筒灯LED射灯全套天花灯孔灯玄关过道灯 5w正白85-95mm开孔"/>
    <x v="10"/>
  </r>
  <r>
    <x v="1"/>
    <n v="9855"/>
    <x v="22"/>
    <x v="6"/>
    <s v="海尔（Haier）"/>
    <n v="7817"/>
    <s v="海尔集团"/>
    <s v="青岛海尔投资发展有限公司"/>
    <x v="1945"/>
    <n v="3807965"/>
    <s v="海尔（Haier）指纹锁家用防盗门智能门锁密码锁电子锁 左开右开通用版 HL-36PF4 红古铜"/>
    <x v="10"/>
  </r>
  <r>
    <x v="0"/>
    <n v="9855"/>
    <x v="22"/>
    <x v="1"/>
    <s v="创维（Skyworth）"/>
    <n v="5565"/>
    <s v="创维集团"/>
    <s v="创维集团有限公司"/>
    <x v="909"/>
    <n v="34163"/>
    <s v="创维（Skyworth）指纹锁家用防盗门智能锁电子门锁芯密码锁左右开通用版  R9"/>
    <x v="10"/>
  </r>
  <r>
    <x v="1"/>
    <n v="9855"/>
    <x v="22"/>
    <x v="7"/>
    <s v="美的（Midea）"/>
    <n v="12380"/>
    <s v="美的集团"/>
    <s v="美的集团股份有限公司"/>
    <x v="1946"/>
    <n v="18729628"/>
    <s v="美的（Midea）香薰机加湿器  超声波雾化七彩香薰灯精油灯 创意礼品小夜灯 3000K"/>
    <x v="10"/>
  </r>
  <r>
    <x v="0"/>
    <n v="9855"/>
    <x v="22"/>
    <x v="6"/>
    <s v="海尔"/>
    <n v="42275"/>
    <s v="海尔集团"/>
    <s v="青岛海尔投资发展有限公司"/>
    <x v="1812"/>
    <n v="215479"/>
    <s v="海尔（Haier）指纹锁电子锁智能门锁磁卡感应卡开门卡 适配海尔U3和U3-U"/>
    <x v="10"/>
  </r>
  <r>
    <x v="1"/>
    <n v="9855"/>
    <x v="22"/>
    <x v="29"/>
    <s v="华帝（VATTI）"/>
    <n v="8485"/>
    <s v="华帝股份"/>
    <s v="华帝股份有限公司"/>
    <x v="1947"/>
    <n v="1467844"/>
    <s v="华帝（VATTI）H-F0007.R角阀全铜加厚 冷热水快开三角阀 八字阀 止水阀"/>
    <x v="10"/>
  </r>
  <r>
    <x v="0"/>
    <n v="9855"/>
    <x v="22"/>
    <x v="6"/>
    <s v="海尔（Haier）"/>
    <n v="7817"/>
    <s v="海尔集团"/>
    <s v="青岛海尔投资发展有限公司"/>
    <x v="1948"/>
    <n v="7958130"/>
    <s v="限量秒杀奖品 香奈儿粉色柔情香水 红色"/>
    <x v="10"/>
  </r>
  <r>
    <x v="0"/>
    <n v="9855"/>
    <x v="22"/>
    <x v="29"/>
    <s v="华帝（VATTI）"/>
    <n v="8485"/>
    <s v="华帝股份"/>
    <s v="华帝股份有限公司"/>
    <x v="1949"/>
    <n v="1955310"/>
    <s v="水槽或花洒主体质保3年，支持7天无忧退换货 链接 单独拍单不发货 拍单请谨慎 水槽或花洒质保3年"/>
    <x v="10"/>
  </r>
  <r>
    <x v="1"/>
    <n v="9855"/>
    <x v="22"/>
    <x v="5"/>
    <s v="苏泊尔（SUPOR）"/>
    <n v="16425"/>
    <s v="苏泊尔集团"/>
    <s v="浙江苏泊尔股份有限公司"/>
    <x v="1950"/>
    <n v="3097973"/>
    <s v="苏泊尔（SUPOR）苏泊尔 医用级304不锈钢加重厨房水槽双槽洗菜盆洗菜池带刀架"/>
    <x v="10"/>
  </r>
  <r>
    <x v="0"/>
    <n v="9855"/>
    <x v="22"/>
    <x v="9"/>
    <s v="TCL"/>
    <n v="188749"/>
    <s v="TCL集团"/>
    <s v="TCL集团股份有限公司"/>
    <x v="1951"/>
    <n v="12120232"/>
    <s v="集成吊顶凉霸 厨房卫生间降温冷风扇灯LED照明二合一遥控款风扇 遥控款+摆风+（不带照明）"/>
    <x v="10"/>
  </r>
  <r>
    <x v="0"/>
    <n v="9987"/>
    <x v="29"/>
    <x v="6"/>
    <s v="海尔"/>
    <n v="42275"/>
    <s v="海尔集团"/>
    <s v="青岛海尔投资发展有限公司"/>
    <x v="1952"/>
    <n v="61490"/>
    <s v="海尔 M327V 移动联通2G 老人手机 老年版 尊爵黑"/>
    <x v="10"/>
  </r>
  <r>
    <x v="0"/>
    <n v="9987"/>
    <x v="29"/>
    <x v="9"/>
    <s v="TCL"/>
    <n v="188749"/>
    <s v="TCL集团"/>
    <s v="TCL集团股份有限公司"/>
    <x v="1953"/>
    <n v="119558"/>
    <s v="手机扣 （图片仅供参考）"/>
    <x v="10"/>
  </r>
  <r>
    <x v="1"/>
    <n v="9987"/>
    <x v="29"/>
    <x v="15"/>
    <s v="格力（GREE）"/>
    <n v="7420"/>
    <s v="格力集团"/>
    <s v="珠海格力电器股份有限公司"/>
    <x v="12"/>
    <n v="3599"/>
    <s v="格力手机2代  4GB+64GB  奢华金 移动联通电信4G手机"/>
    <x v="10"/>
  </r>
  <r>
    <x v="1"/>
    <n v="9987"/>
    <x v="29"/>
    <x v="9"/>
    <s v="TCL"/>
    <n v="2505"/>
    <s v="TCL集团"/>
    <s v="TCL集团股份有限公司"/>
    <x v="1954"/>
    <n v="64568"/>
    <s v="TCL 老人手机 121 黑色 移动联通2G手机 双卡双待"/>
    <x v="10"/>
  </r>
  <r>
    <x v="0"/>
    <n v="9987"/>
    <x v="29"/>
    <x v="6"/>
    <s v="海尔（Haier）"/>
    <n v="7817"/>
    <s v="海尔集团"/>
    <s v="青岛海尔投资发展有限公司"/>
    <x v="1955"/>
    <n v="1649094"/>
    <s v="海尔（Haier）M360C 电信老人手机 老年电信机 直板按键大屏学生迷你小手机 备用座充老人手机 黑色"/>
    <x v="10"/>
  </r>
  <r>
    <x v="0"/>
    <n v="652"/>
    <x v="1"/>
    <x v="7"/>
    <s v="美的（Midea）"/>
    <n v="12380"/>
    <s v="美的集团"/>
    <s v="美的集团股份有限公司"/>
    <x v="1565"/>
    <n v="38564"/>
    <s v="赠品：售后服务，一年以换代修"/>
    <x v="10"/>
  </r>
  <r>
    <x v="0"/>
    <n v="652"/>
    <x v="1"/>
    <x v="15"/>
    <s v="格力（GREE）"/>
    <n v="7420"/>
    <s v="格力集团"/>
    <s v="珠海格力电器股份有限公司"/>
    <x v="96"/>
    <n v="296"/>
    <s v="格力空调遥控器 YBOF2 格力空调通用遥控器 白色"/>
    <x v="10"/>
  </r>
  <r>
    <x v="0"/>
    <n v="652"/>
    <x v="1"/>
    <x v="38"/>
    <s v="科沃斯（Ecovacs）"/>
    <n v="10468"/>
    <s v="科沃斯股份"/>
    <s v="科沃斯机器人有限公司"/>
    <x v="16"/>
    <n v="3198"/>
    <s v="科沃斯（Ecovacs） 扫地机器人 吸尘器智能 家用全自动拖地魔镜S灵犀CEN540 土豪金"/>
    <x v="10"/>
  </r>
  <r>
    <x v="0"/>
    <n v="652"/>
    <x v="1"/>
    <x v="6"/>
    <s v="海尔（Haier）"/>
    <n v="7817"/>
    <s v="海尔集团"/>
    <s v="青岛海尔投资发展有限公司"/>
    <x v="4"/>
    <n v="0"/>
    <s v="清洁布"/>
    <x v="10"/>
  </r>
  <r>
    <x v="0"/>
    <n v="652"/>
    <x v="1"/>
    <x v="1"/>
    <s v="创维（Skyworth）"/>
    <n v="5565"/>
    <s v="创维集团"/>
    <s v="创维集团有限公司"/>
    <x v="138"/>
    <n v="173"/>
    <s v="创维（Skyworth） X1pro小派电视智能音响AI语音控制 音响电视盒子一体机wifi蓝牙音箱 白色"/>
    <x v="10"/>
  </r>
  <r>
    <x v="0"/>
    <n v="652"/>
    <x v="1"/>
    <x v="5"/>
    <s v="苏泊尔（SUPOR）"/>
    <n v="183438"/>
    <s v="苏泊尔集团"/>
    <s v="苏泊尔集团有限公司"/>
    <x v="12"/>
    <n v="149"/>
    <s v="苏泊尔电火火锅 多功能电热锅 家用电炒锅不粘锅迷你小功率学生宿舍用煮面锅1-2-4人 官方标配"/>
    <x v="10"/>
  </r>
  <r>
    <x v="1"/>
    <n v="652"/>
    <x v="1"/>
    <x v="6"/>
    <s v="海尔（Haier）"/>
    <n v="7817"/>
    <s v="海尔集团"/>
    <s v="青岛海尔投资发展有限公司"/>
    <x v="12"/>
    <n v="198"/>
    <s v="海尔（Haier） 家用车载空气净化器负离子高性价比 除甲醛防雾霾PM2.5"/>
    <x v="10"/>
  </r>
  <r>
    <x v="1"/>
    <n v="1319"/>
    <x v="10"/>
    <x v="6"/>
    <s v="海尔（Haier）"/>
    <n v="7817"/>
    <s v="海尔集团"/>
    <s v="青岛海尔投资发展有限公司"/>
    <x v="1956"/>
    <n v="2482285"/>
    <s v="海尔（Haier）随行杯搅拌机便携式榨汁机家用多功能果汁搅拌奶昔 婴儿辅食料理机HYF-P0108"/>
    <x v="10"/>
  </r>
  <r>
    <x v="0"/>
    <n v="1319"/>
    <x v="10"/>
    <x v="22"/>
    <s v="GNC"/>
    <n v="171862"/>
    <s v="GNC公司"/>
    <s v="大众营养投资公司"/>
    <x v="1014"/>
    <n v="42490"/>
    <s v="荷兰美素（Herobaby）婴幼儿奶粉2段3段4段奶粉荷兰进口Hero baby美素 美素 白金版3段(1-2岁) 700g"/>
    <x v="10"/>
  </r>
  <r>
    <x v="0"/>
    <n v="1319"/>
    <x v="10"/>
    <x v="21"/>
    <s v="Blackmores"/>
    <n v="144123"/>
    <s v="黛浓有限公司"/>
    <s v="质控聚合品牌"/>
    <x v="12"/>
    <n v="395"/>
    <s v="澳洲进口 澳佳宝 Blackmores黄金素 孕黄金180粒胶囊孕前备孕妇用 2个装"/>
    <x v="10"/>
  </r>
  <r>
    <x v="0"/>
    <n v="1319"/>
    <x v="10"/>
    <x v="43"/>
    <s v="天然博士"/>
    <n v="283125"/>
    <s v="汤臣倍健股份"/>
    <s v="汤臣倍健股份有限公司"/>
    <x v="1957"/>
    <n v="29747"/>
    <s v="汤臣倍健旗下天然博士孕妇乳母维生素B12（多维叶酸片）60片装孕前备孕成人妈妈孕期营养 维生素B12（叶酸"/>
    <x v="10"/>
  </r>
  <r>
    <x v="0"/>
    <n v="1319"/>
    <x v="10"/>
    <x v="22"/>
    <s v="健安喜（GNC）"/>
    <n v="9120"/>
    <s v="GNC公司"/>
    <s v="大众营养投资公司"/>
    <x v="12"/>
    <n v="69"/>
    <s v="艾维诺（AVEENO） 艾维诺婴儿童面霜 宝宝护肤润肤乳液/霜 保湿滋润缓解湿疹膏 日常滋润乳液227ml"/>
    <x v="10"/>
  </r>
  <r>
    <x v="0"/>
    <n v="1319"/>
    <x v="10"/>
    <x v="20"/>
    <s v="飞科（FLYCO）"/>
    <n v="6736"/>
    <s v="飞科股份"/>
    <s v="上海飞科电器股份有限公司"/>
    <x v="619"/>
    <n v="8789"/>
    <s v="飞科（FLYCO） 婴儿理发器宝宝儿童电动推子 超静音防水充电剃头刀电推剪家用 光头理发器"/>
    <x v="10"/>
  </r>
  <r>
    <x v="0"/>
    <n v="1319"/>
    <x v="10"/>
    <x v="21"/>
    <s v="BLACKMORES"/>
    <n v="153835"/>
    <s v="黛浓有限公司"/>
    <s v="黛浓有限公司"/>
    <x v="153"/>
    <n v="3680"/>
    <s v="澳洲进口澳佳宝Blackmores圣洁莓调黄体酮 孕酮备孕 多囊卵巢40粒/瓶"/>
    <x v="10"/>
  </r>
  <r>
    <x v="0"/>
    <n v="1319"/>
    <x v="10"/>
    <x v="31"/>
    <s v="自然之宝"/>
    <n v="94564"/>
    <s v="自然之宝公司"/>
    <s v="自然之宝公司"/>
    <x v="73"/>
    <n v="2969"/>
    <s v="【全球购】加拿大直邮NATURES BOUNTY自然之宝儿童钙+维生素D3 补钙软糖 120粒(新包装)"/>
    <x v="10"/>
  </r>
  <r>
    <x v="0"/>
    <n v="1319"/>
    <x v="10"/>
    <x v="21"/>
    <s v="澳佳宝（BLACKMORES）"/>
    <n v="163991"/>
    <s v="黛浓有限公司"/>
    <s v="黛浓有限公司"/>
    <x v="12"/>
    <n v="155"/>
    <s v="澳洲进口Blackmores澳佳宝孕妇黄金素180粒 孕期哺乳期营养 叶酸维生素DHA 180粒 * 1瓶装 特 质保期至18年"/>
    <x v="10"/>
  </r>
  <r>
    <x v="0"/>
    <n v="1319"/>
    <x v="10"/>
    <x v="6"/>
    <s v="海尔（Haier）"/>
    <n v="7817"/>
    <s v="海尔集团"/>
    <s v="青岛海尔投资发展有限公司"/>
    <x v="1958"/>
    <n v="279942"/>
    <s v="海尔（Haier） 辅食料理机 多功能榨汁机家用婴儿果汁机绞肉机 榨汁搅拌 多功能料理机"/>
    <x v="10"/>
  </r>
  <r>
    <x v="0"/>
    <n v="1319"/>
    <x v="10"/>
    <x v="6"/>
    <s v="海尔"/>
    <n v="42275"/>
    <s v="海尔集团"/>
    <s v="青岛海尔投资发展有限公司"/>
    <x v="1959"/>
    <n v="171100"/>
    <s v="海尔消毒烘干器HBS-S01 H01 S0101 2 HYX-D01 A01 过滤网"/>
    <x v="10"/>
  </r>
  <r>
    <x v="1"/>
    <n v="1319"/>
    <x v="10"/>
    <x v="21"/>
    <s v="澳佳宝（BLACKMORES）"/>
    <n v="163991"/>
    <s v="黛浓有限公司"/>
    <s v="黛浓有限公司"/>
    <x v="329"/>
    <n v="11232"/>
    <s v="澳佳宝（BLACKMORES）儿童鱼油胶囊 60粒"/>
    <x v="10"/>
  </r>
  <r>
    <x v="0"/>
    <n v="1319"/>
    <x v="10"/>
    <x v="21"/>
    <s v="blackmores"/>
    <n v="47380"/>
    <s v="黛浓有限公司"/>
    <s v="黛浓有限公司"/>
    <x v="59"/>
    <n v="633"/>
    <s v="澳佳宝(Blackmores) Pregnancy Gold孕妇黄金素补叶酸 180粒"/>
    <x v="10"/>
  </r>
  <r>
    <x v="0"/>
    <n v="1319"/>
    <x v="10"/>
    <x v="21"/>
    <s v="澳佳宝（Blackmores）"/>
    <n v="168710"/>
    <s v="黛浓有限公司"/>
    <s v="黛浓有限公司"/>
    <x v="615"/>
    <n v="5677"/>
    <s v="澳洲进口Blackmores澳佳宝 孕妇黄金素 天然叶酸片500 孕妇孕前孕期补充叶酸 90粒 孕前期"/>
    <x v="10"/>
  </r>
  <r>
    <x v="0"/>
    <n v="6728"/>
    <x v="16"/>
    <x v="6"/>
    <s v="Haier"/>
    <n v="98227"/>
    <s v="海尔集团"/>
    <s v="青岛海尔投资发展有限公司"/>
    <x v="1766"/>
    <n v="47997"/>
    <s v="海尔车载吸尘器 车用吸尘器 有线手持吸尘器 汽车大功率强力吸尘 干湿两用 12V迷你手持便携式吸尘器 官方"/>
    <x v="10"/>
  </r>
  <r>
    <x v="0"/>
    <n v="6728"/>
    <x v="16"/>
    <x v="6"/>
    <s v="海尔（Haier）"/>
    <n v="7817"/>
    <s v="海尔集团"/>
    <s v="青岛海尔投资发展有限公司"/>
    <x v="1960"/>
    <n v="413016"/>
    <s v="适用于海尔车载空气净化器USB电源线升压转换线12V1A"/>
    <x v="10"/>
  </r>
  <r>
    <x v="0"/>
    <n v="6728"/>
    <x v="16"/>
    <x v="7"/>
    <s v="美的（Midea）"/>
    <n v="12380"/>
    <s v="美的集团"/>
    <s v="美的集团股份有限公司"/>
    <x v="309"/>
    <n v="9538"/>
    <s v="车载吸尘器专用配件 可替换 海帕过滤网 滤芯  美的VH03W-09E型号用"/>
    <x v="10"/>
  </r>
  <r>
    <x v="1"/>
    <n v="6728"/>
    <x v="16"/>
    <x v="9"/>
    <s v="TCL"/>
    <n v="188749"/>
    <s v="TCL集团"/>
    <s v="TCL集团股份有限公司"/>
    <x v="1961"/>
    <n v="511877"/>
    <s v="TCL免安装GPS定位跟踪器迷你微型汽车摩托车电动车辆车载追踪防盗"/>
    <x v="10"/>
  </r>
  <r>
    <x v="0"/>
    <n v="6728"/>
    <x v="16"/>
    <x v="9"/>
    <s v="TCL"/>
    <n v="188749"/>
    <s v="TCL集团"/>
    <s v="TCL集团股份有限公司"/>
    <x v="1962"/>
    <n v="937169"/>
    <s v="移动30M包年物联卡 定位器gps流量卡 非上网卡 SIM卡一年免费"/>
    <x v="10"/>
  </r>
  <r>
    <x v="1"/>
    <n v="6728"/>
    <x v="16"/>
    <x v="6"/>
    <s v="海尔（Haier）"/>
    <n v="7817"/>
    <s v="海尔集团"/>
    <s v="青岛海尔投资发展有限公司"/>
    <x v="1963"/>
    <n v="574384"/>
    <s v="海尔（Haier）（KJBD02-15） 海尔Q8 Plus新款车载空气净化器 消除异味香薰负离子甲醛汽车空气净化器"/>
    <x v="10"/>
  </r>
  <r>
    <x v="0"/>
    <n v="6728"/>
    <x v="16"/>
    <x v="6"/>
    <s v="海尔"/>
    <n v="42275"/>
    <s v="海尔集团"/>
    <s v="青岛海尔投资发展有限公司"/>
    <x v="12"/>
    <n v="69"/>
    <s v="海尔Q6车载空气净化器专用滤网滤芯 黑色"/>
    <x v="10"/>
  </r>
  <r>
    <x v="1"/>
    <n v="6728"/>
    <x v="16"/>
    <x v="7"/>
    <s v="美的（Midea）"/>
    <n v="12380"/>
    <s v="美的集团"/>
    <s v="美的集团股份有限公司"/>
    <x v="1530"/>
    <n v="651186"/>
    <s v="美的（Midea）VH03W-09E 车载吸尘器 车用吸尘器 有线手持 大吸力 大功率 汽车吸尘器"/>
    <x v="10"/>
  </r>
  <r>
    <x v="1"/>
    <n v="670"/>
    <x v="5"/>
    <x v="6"/>
    <s v="极限矩阵"/>
    <n v="69196"/>
    <s v="海尔集团"/>
    <s v="苏州海尔信息科技有限公司"/>
    <x v="1964"/>
    <n v="2730423"/>
    <s v="极限矩阵（matrimax）猎豹V3A 台式游戏电脑主机(I5-7400 8G DDR4 1TB GTX1050 2G独显)"/>
    <x v="10"/>
  </r>
  <r>
    <x v="1"/>
    <n v="670"/>
    <x v="5"/>
    <x v="9"/>
    <s v="TCL"/>
    <n v="2505"/>
    <s v="TCL集团"/>
    <s v="TCL集团股份有限公司"/>
    <x v="1965"/>
    <n v="14680435"/>
    <s v="TCL T34M6CW 34英寸1800R准4K超宽屏100Hz高刷新率 支持FreeSync同步技术游戏电竞曲面显示器"/>
    <x v="10"/>
  </r>
  <r>
    <x v="1"/>
    <n v="670"/>
    <x v="5"/>
    <x v="6"/>
    <s v="海尔（Haier）"/>
    <n v="7817"/>
    <s v="海尔集团"/>
    <s v="青岛海尔投资发展有限公司"/>
    <x v="1966"/>
    <n v="11431098"/>
    <s v="海尔（Haier）锋睿S420 14英寸轻薄学生商务笔记本电脑(四核N3450 4G 128G SSD WIFI 蓝牙 1080P 正版Win10"/>
    <x v="10"/>
  </r>
  <r>
    <x v="0"/>
    <n v="670"/>
    <x v="5"/>
    <x v="6"/>
    <s v="海尔（Haier）"/>
    <n v="7817"/>
    <s v="海尔集团"/>
    <s v="青岛海尔投资发展有限公司"/>
    <x v="1447"/>
    <n v="205751"/>
    <s v="海尔（Haier） 轰天雷V8A 台式游戏电脑主机(I5-7400 8G DDR4 1TB+128G SSD GT1030 2G 正版Win10)"/>
    <x v="10"/>
  </r>
  <r>
    <x v="1"/>
    <n v="670"/>
    <x v="5"/>
    <x v="7"/>
    <s v="美的（Midea）"/>
    <n v="12380"/>
    <s v="美的集团"/>
    <s v="美的集团股份有限公司"/>
    <x v="1967"/>
    <n v="262377"/>
    <s v="美的（midea）A1C33L1.8-A5 插座插排插线板 1.8米"/>
    <x v="10"/>
  </r>
  <r>
    <x v="0"/>
    <n v="670"/>
    <x v="5"/>
    <x v="20"/>
    <s v="飞科（FLYCO）"/>
    <n v="6736"/>
    <s v="飞科股份"/>
    <s v="上海飞科电器股份有限公司"/>
    <x v="8"/>
    <n v="294"/>
    <s v="品胜宽座智能插座USB排插KY-44长线1.8米转换插多孔位电源充电器 4位+4USB宽座排插"/>
    <x v="10"/>
  </r>
  <r>
    <x v="0"/>
    <n v="670"/>
    <x v="5"/>
    <x v="1"/>
    <s v="创维（Skyworth）"/>
    <n v="217182"/>
    <s v="创维集团"/>
    <s v="深圳创维-RGB电子有限公司"/>
    <x v="1968"/>
    <n v="396538"/>
    <s v="显示器赠品 请勿下单 京豆200个 显示器赠品 请勿下单 京豆200个"/>
    <x v="10"/>
  </r>
  <r>
    <x v="0"/>
    <n v="670"/>
    <x v="5"/>
    <x v="6"/>
    <s v="雷神（ThundeRobot）"/>
    <n v="48100"/>
    <s v="海尔集团"/>
    <s v="海尔信息科技（深圳）有限公司"/>
    <x v="1969"/>
    <n v="14036931"/>
    <s v="雷神（ThundeRobot） 鼠标套装M10T"/>
    <x v="10"/>
  </r>
  <r>
    <x v="0"/>
    <n v="670"/>
    <x v="5"/>
    <x v="9"/>
    <s v="TCL"/>
    <n v="188749"/>
    <s v="TCL集团"/>
    <s v="TCL集团股份有限公司"/>
    <x v="1970"/>
    <n v="1412444"/>
    <s v="澎湃阵线DIY专营店店铺优惠券 满999元-100元 每个ID限购1张"/>
    <x v="10"/>
  </r>
  <r>
    <x v="1"/>
    <n v="670"/>
    <x v="5"/>
    <x v="6"/>
    <s v="雷神（ThundeRobot）"/>
    <n v="48100"/>
    <s v="海尔集团"/>
    <s v="海尔信息科技（深圳）有限公司"/>
    <x v="1971"/>
    <n v="53837725"/>
    <s v="雷神（ThundeRobot）黑金刚K70T 全铝合金键身 背光机械键盘 金属黑 茶轴 绝地求生吃鸡键盘"/>
    <x v="10"/>
  </r>
  <r>
    <x v="1"/>
    <n v="670"/>
    <x v="5"/>
    <x v="1"/>
    <s v="创维（Skyworth）"/>
    <n v="217182"/>
    <s v="创维集团"/>
    <s v="深圳创维-RGB电子有限公司"/>
    <x v="1972"/>
    <n v="11513449"/>
    <s v="创维（Skyworth）小派智能投影P1 便携投影机 迷你/微型/家用/办公 手机同屏 移动电源"/>
    <x v="10"/>
  </r>
  <r>
    <x v="0"/>
    <n v="1316"/>
    <x v="0"/>
    <x v="21"/>
    <s v="澳佳宝（blackmores）"/>
    <n v="222671"/>
    <s v="黛浓有限公司"/>
    <s v="黛浓有限公司"/>
    <x v="4"/>
    <n v="621"/>
    <s v="澳佳宝（blackmores）【2018新版带防伪】VE面霜天然维生素E霜冰冰霜 50g"/>
    <x v="10"/>
  </r>
  <r>
    <x v="0"/>
    <n v="1316"/>
    <x v="0"/>
    <x v="22"/>
    <s v="健安喜（GNC）"/>
    <n v="152124"/>
    <s v="GNC公司"/>
    <s v="大众营养投资公司"/>
    <x v="59"/>
    <n v="238"/>
    <s v="美国安利香皂 除菌蜂蜜皂 润肤蜜露香皂250mg*3块装"/>
    <x v="10"/>
  </r>
  <r>
    <x v="0"/>
    <n v="1316"/>
    <x v="0"/>
    <x v="5"/>
    <s v="苏泊尔（SUPOR）"/>
    <n v="16425"/>
    <s v="苏泊尔集团"/>
    <s v="浙江苏泊尔股份有限公司"/>
    <x v="12"/>
    <n v="19"/>
    <s v="【唐久直供】 电动剃须刀 去毛球器充电器 电源线 剃须刀毛球修剪器配件"/>
    <x v="10"/>
  </r>
  <r>
    <x v="0"/>
    <n v="1316"/>
    <x v="0"/>
    <x v="21"/>
    <s v="澳佳宝（Blackmores）"/>
    <n v="168710"/>
    <s v="黛浓有限公司"/>
    <s v="黛浓有限公司"/>
    <x v="1973"/>
    <n v="97136"/>
    <s v="（包邮包税）澳大利亚Blackmores澳佳宝 维E面霜 50g"/>
    <x v="10"/>
  </r>
  <r>
    <x v="0"/>
    <n v="1316"/>
    <x v="0"/>
    <x v="21"/>
    <s v="BLACKMORES"/>
    <n v="153835"/>
    <s v="黛浓有限公司"/>
    <s v="黛浓有限公司"/>
    <x v="342"/>
    <n v="5463"/>
    <s v="澳洲进口Blackmores澳佳宝ve面霜天然维生素E冰冰霜 润肤保湿补水妆前乳 润肤霜50g*1支"/>
    <x v="10"/>
  </r>
  <r>
    <x v="0"/>
    <n v="1316"/>
    <x v="0"/>
    <x v="21"/>
    <s v="blackmores"/>
    <n v="160869"/>
    <s v="黛浓有限公司"/>
    <s v="黛浓有限公司"/>
    <x v="224"/>
    <n v="1357"/>
    <s v="澳洲进口澳佳宝Blackmores澳佳宝ve面霜天然维生素面霜润肤霜50G冰冰霜维E霜 1支装"/>
    <x v="10"/>
  </r>
  <r>
    <x v="0"/>
    <n v="1316"/>
    <x v="0"/>
    <x v="21"/>
    <s v="澳佳宝（BLACKMORES）"/>
    <n v="163991"/>
    <s v="黛浓有限公司"/>
    <s v="黛浓有限公司"/>
    <x v="20"/>
    <n v="45946"/>
    <s v="澳佳宝（Blackmores）VE面霜天然维生素面霜润肤霜 50g 2支装"/>
    <x v="10"/>
  </r>
  <r>
    <x v="0"/>
    <n v="1316"/>
    <x v="0"/>
    <x v="21"/>
    <s v="Blackmores"/>
    <n v="160711"/>
    <s v="黛浓有限公司"/>
    <s v="黛浓有限公司"/>
    <x v="58"/>
    <n v="618"/>
    <s v="澳洲进口 Blackmores澳佳宝ve面霜天然维生素面霜润肤霜 50G 2盒装"/>
    <x v="10"/>
  </r>
  <r>
    <x v="0"/>
    <n v="1316"/>
    <x v="0"/>
    <x v="22"/>
    <s v="GNC"/>
    <n v="171862"/>
    <s v="GNC公司"/>
    <s v="大众营养投资公司"/>
    <x v="343"/>
    <n v="3222"/>
    <s v="美国健安喜GNC 芦荟胶 保湿面霜 57g 2瓶装"/>
    <x v="10"/>
  </r>
  <r>
    <x v="0"/>
    <n v="1316"/>
    <x v="0"/>
    <x v="20"/>
    <s v="飞科（FLYCO）"/>
    <n v="6736"/>
    <s v="飞科股份"/>
    <s v="上海飞科电器股份有限公司"/>
    <x v="1139"/>
    <n v="15376"/>
    <s v="飞科（FLYCO）旗下博锐男士电动剃须刀 刮胡刀ps185 双头便携 包邮"/>
    <x v="10"/>
  </r>
  <r>
    <x v="0"/>
    <n v="12259"/>
    <x v="2"/>
    <x v="44"/>
    <s v="洋河匠心工坊"/>
    <n v="272150"/>
    <s v="洋河酒厂"/>
    <s v="江苏洋河酒厂股份有限公司"/>
    <x v="16"/>
    <n v="446"/>
    <s v="洋河匠心工坊 九月臻藏 定制版 42度 浓香型白酒 500ml 单瓶装"/>
    <x v="10"/>
  </r>
  <r>
    <x v="0"/>
    <n v="12259"/>
    <x v="2"/>
    <x v="45"/>
    <s v="茅台不老"/>
    <n v="238405"/>
    <s v="茅台集团"/>
    <s v="中国贵州茅台酒厂（集团）有限责任公司"/>
    <x v="260"/>
    <n v="6404"/>
    <s v="贵州茅台集团53度茅台不老酒V25酱香型白酒 整箱500ml*6"/>
    <x v="10"/>
  </r>
  <r>
    <x v="0"/>
    <n v="12259"/>
    <x v="2"/>
    <x v="40"/>
    <s v="五粮液（wuliangye）"/>
    <n v="205649"/>
    <s v="五粮液集团"/>
    <s v="四川省宜宾五粮液集团有限公司"/>
    <x v="1974"/>
    <n v="913709"/>
    <s v="金六福浓香型白酒 四星52度500ml*6瓶整箱装"/>
    <x v="10"/>
  </r>
  <r>
    <x v="0"/>
    <n v="12259"/>
    <x v="2"/>
    <x v="40"/>
    <s v="酒之头"/>
    <n v="77504"/>
    <s v="五粮液集团"/>
    <s v="四川省宜宾五粮液集团有限公司"/>
    <x v="161"/>
    <n v="25336"/>
    <s v="宜宾五粮液股份有限公司出品 52度酒之头 礼盒装整箱 下单立减200元"/>
    <x v="10"/>
  </r>
  <r>
    <x v="0"/>
    <n v="12259"/>
    <x v="2"/>
    <x v="45"/>
    <s v="台源"/>
    <n v="146946"/>
    <s v="茅台集团"/>
    <s v="贵州茅台酒厂(集团)保健酒业有限公司"/>
    <x v="932"/>
    <n v="8728"/>
    <s v="茅台集团 台源酒论道 酱香型53度白酒 500ml*1瓶"/>
    <x v="10"/>
  </r>
  <r>
    <x v="0"/>
    <n v="12259"/>
    <x v="2"/>
    <x v="45"/>
    <s v="贵州茅台"/>
    <n v="208402"/>
    <s v="茅台集团"/>
    <s v="中国贵州茅台酒厂（集团）有限责任公司"/>
    <x v="1975"/>
    <n v="12773522"/>
    <s v="验酒器 茅台验酒器"/>
    <x v="10"/>
  </r>
  <r>
    <x v="1"/>
    <n v="12259"/>
    <x v="2"/>
    <x v="45"/>
    <s v="习酒"/>
    <n v="17981"/>
    <s v="茅台集团"/>
    <s v="贵州茅台酒厂(集团)习酒有限责任公司"/>
    <x v="1976"/>
    <n v="24740002"/>
    <s v="贵州 习酒 金质 53度 100ml 单瓶装"/>
    <x v="10"/>
  </r>
  <r>
    <x v="0"/>
    <n v="12259"/>
    <x v="2"/>
    <x v="40"/>
    <s v="五粮迎宾"/>
    <n v="288702"/>
    <s v="五粮液集团"/>
    <s v="四川省宜宾五粮液集团有限公司"/>
    <x v="4"/>
    <n v="408"/>
    <s v="五粮迎宾酒·珍品 五粮液股份出品 婚喜宴浓香型白酒 珍品52%vol  500ml  单瓶"/>
    <x v="10"/>
  </r>
  <r>
    <x v="0"/>
    <n v="12259"/>
    <x v="2"/>
    <x v="45"/>
    <s v="习酒"/>
    <n v="226309"/>
    <s v="茅台集团"/>
    <s v="贵州茅台酒厂（集团）习酒有限责任公司"/>
    <x v="1977"/>
    <n v="8399821"/>
    <s v="陶瓷酒具"/>
    <x v="10"/>
  </r>
  <r>
    <x v="1"/>
    <n v="12259"/>
    <x v="2"/>
    <x v="2"/>
    <s v="酒鬼（JIUGUI）"/>
    <n v="26050"/>
    <s v="酒鬼股份"/>
    <s v="酒鬼酒股份有限公司"/>
    <x v="1978"/>
    <n v="2834304"/>
    <s v="酒鬼酒（老坛1985） 52度100ml  馥郁香型白酒 精致小酒版"/>
    <x v="10"/>
  </r>
  <r>
    <x v="1"/>
    <n v="12259"/>
    <x v="2"/>
    <x v="45"/>
    <s v="茅台醇"/>
    <n v="63821"/>
    <s v="茅台集团"/>
    <s v="中国贵州茅台酒厂(集团)有限责任公司"/>
    <x v="102"/>
    <n v="3517"/>
    <s v="茅台醇 柔酒 52度 500ml"/>
    <x v="10"/>
  </r>
  <r>
    <x v="0"/>
    <n v="12259"/>
    <x v="2"/>
    <x v="45"/>
    <s v="祝尊富贵"/>
    <n v="373840"/>
    <s v="茅台集团"/>
    <s v="贵州茅台酒厂集团技术开发公司"/>
    <x v="260"/>
    <n v="3527"/>
    <s v="贵州茅台集团白酒礼盒 茅台集团一帆风顺白酒礼盒 2瓶装52度白酒礼盒  送礼品袋 高档白酒礼盒"/>
    <x v="10"/>
  </r>
  <r>
    <x v="1"/>
    <n v="12259"/>
    <x v="2"/>
    <x v="44"/>
    <s v="洋河"/>
    <n v="26909"/>
    <s v="洋河酒厂"/>
    <s v="江苏洋河酒厂股份有限公司"/>
    <x v="1979"/>
    <n v="69655130"/>
    <s v="金洋河 52度 480ml*6瓶 浓香型白酒 整箱装 洋河股份出品"/>
    <x v="10"/>
  </r>
  <r>
    <x v="0"/>
    <n v="12259"/>
    <x v="2"/>
    <x v="45"/>
    <s v="老門牌"/>
    <n v="343856"/>
    <s v="茅台集团"/>
    <s v="贵州茅台酒厂技术开发公司"/>
    <x v="339"/>
    <n v="7320"/>
    <s v="茅台 茅台集团拉萨玛咖酒 拉萨净土 黑玛咖酒500ml礼盒装53度白酒"/>
    <x v="10"/>
  </r>
  <r>
    <x v="0"/>
    <n v="12259"/>
    <x v="2"/>
    <x v="33"/>
    <s v="古井"/>
    <n v="84017"/>
    <s v="古井贡集团"/>
    <s v="安徽古井贡酒股份有限公司"/>
    <x v="1980"/>
    <n v="135679"/>
    <s v="正品白酒 古井贡酒 年份原浆50度古16 小酒 整箱100ml*12瓶"/>
    <x v="10"/>
  </r>
  <r>
    <x v="0"/>
    <n v="12259"/>
    <x v="2"/>
    <x v="45"/>
    <s v="白金"/>
    <n v="282286"/>
    <s v="茅台集团"/>
    <s v="贵州茅台酒厂（集团）白金酒有限责任公司."/>
    <x v="1271"/>
    <n v="157179"/>
    <s v="贵州茅台集团白金酒公司酱香型白酒53度白金壹号酱酒精品 500ml*单瓶装 精品黑"/>
    <x v="10"/>
  </r>
  <r>
    <x v="0"/>
    <n v="12259"/>
    <x v="2"/>
    <x v="45"/>
    <s v="茅台（MOUTAI）"/>
    <n v="12310"/>
    <s v="茅台集团"/>
    <s v="中国贵州茅台酒厂(集团)有限责任公司"/>
    <x v="1981"/>
    <n v="39259151"/>
    <s v="飞天茅台 礼宾 53度 酱香型白酒 500ml"/>
    <x v="10"/>
  </r>
  <r>
    <x v="0"/>
    <n v="12259"/>
    <x v="2"/>
    <x v="40"/>
    <s v="尖庄"/>
    <n v="26631"/>
    <s v="五粮液集团"/>
    <s v="四川省宜宾五粮液集团有限公司"/>
    <x v="59"/>
    <n v="3164"/>
    <s v="歌德盈香 陈年老酒 尖庄曲酒（精品）90年代 52度 500ml"/>
    <x v="10"/>
  </r>
  <r>
    <x v="0"/>
    <n v="12259"/>
    <x v="2"/>
    <x v="45"/>
    <s v="茅台（MAITAI）"/>
    <n v="171677"/>
    <s v="茅台集团"/>
    <s v="中国贵州茅台酒厂（集团）有限公司"/>
    <x v="1982"/>
    <n v="76931"/>
    <s v="（测试）茅台醇（测试）"/>
    <x v="10"/>
  </r>
  <r>
    <x v="0"/>
    <n v="12259"/>
    <x v="2"/>
    <x v="40"/>
    <s v="国五液"/>
    <n v="321429"/>
    <s v="五粮液集团"/>
    <s v="四川省宜宾五粮液集团有限公司"/>
    <x v="224"/>
    <n v="12847"/>
    <s v="五粮液股份公司国五液红瓶52度浓香型粮食白酒礼盒装珍藏老酒高端婚庆商务宴请 五粮液国五液红瓶单瓶装"/>
    <x v="10"/>
  </r>
  <r>
    <x v="0"/>
    <n v="12259"/>
    <x v="2"/>
    <x v="40"/>
    <s v="五粮醇"/>
    <n v="44843"/>
    <s v="五粮液集团"/>
    <s v="四川省宜宾五粮液集团有限公司"/>
    <x v="1983"/>
    <n v="61368"/>
    <s v="礼品袋 适用于 五粮醇 500ml"/>
    <x v="10"/>
  </r>
  <r>
    <x v="0"/>
    <n v="12259"/>
    <x v="2"/>
    <x v="2"/>
    <s v="酒鬼（JIUGUI）"/>
    <n v="26050"/>
    <s v="酒鬼股份"/>
    <s v="酒鬼酒股份有限公司"/>
    <x v="1984"/>
    <n v="2781896"/>
    <s v="（酒友内购专用，拍下无效）52°百家坊酒250ml（2006-2007年）"/>
    <x v="10"/>
  </r>
  <r>
    <x v="0"/>
    <n v="12259"/>
    <x v="2"/>
    <x v="45"/>
    <s v="习窖"/>
    <n v="334266"/>
    <s v="茅台集团"/>
    <s v="贵州茅台酒厂（集团）习酒有限责任公司"/>
    <x v="909"/>
    <n v="5365"/>
    <s v="贵州茅台集团 习酒 习窖20 酱香型礼盒装送礼收藏白酒 53度 500ml*1瓶"/>
    <x v="10"/>
  </r>
  <r>
    <x v="1"/>
    <n v="12259"/>
    <x v="2"/>
    <x v="42"/>
    <s v="水井坊"/>
    <n v="16147"/>
    <s v="水井坊股份"/>
    <s v="四川水井坊股份有限公司"/>
    <x v="1985"/>
    <n v="8794658"/>
    <s v="礼品袋（适用于水井坊臻酿八號38度 500ml）"/>
    <x v="10"/>
  </r>
  <r>
    <x v="0"/>
    <n v="12259"/>
    <x v="2"/>
    <x v="33"/>
    <s v="古井贡"/>
    <n v="84246"/>
    <s v="古井贡集团"/>
    <s v="安徽古井贡酒股份有限公司"/>
    <x v="1986"/>
    <n v="1841902"/>
    <s v="酒仙网 古井贡酒38度 古井贡献礼425ml（2011年老酒）白酒"/>
    <x v="10"/>
  </r>
  <r>
    <x v="0"/>
    <n v="12259"/>
    <x v="2"/>
    <x v="45"/>
    <s v="贵州茅台（MOUTAI）"/>
    <n v="403105"/>
    <s v="茅台集团"/>
    <s v="中国贵州茅台酒厂有限责任公司"/>
    <x v="1819"/>
    <n v="81974"/>
    <s v="贵州茅台酒 酱香白酒 贵州大曲 茅台生肖酒丙申猴年53度2.5L单瓶装"/>
    <x v="10"/>
  </r>
  <r>
    <x v="0"/>
    <n v="12259"/>
    <x v="2"/>
    <x v="44"/>
    <s v="洋河蓝色经典"/>
    <n v="127254"/>
    <s v="洋河酒厂"/>
    <s v="江苏洋河酒厂股份有限公司"/>
    <x v="1987"/>
    <n v="30358"/>
    <s v="礼品袋（适用于洋河蓝色经典海之蓝  480ml）"/>
    <x v="10"/>
  </r>
  <r>
    <x v="0"/>
    <n v="12259"/>
    <x v="2"/>
    <x v="40"/>
    <s v="玖真宝"/>
    <n v="311068"/>
    <s v="五粮液集团"/>
    <s v="四川省宜宾五粮液集团保健酒有限公司"/>
    <x v="833"/>
    <n v="25832"/>
    <s v="【宜宾馆】五粮液玖真宝百年好合喜酒52度500ml浓香白酒婚庆喜宴迎宾酒 单瓶装"/>
    <x v="10"/>
  </r>
  <r>
    <x v="1"/>
    <n v="12259"/>
    <x v="2"/>
    <x v="45"/>
    <s v="茅乡"/>
    <n v="98287"/>
    <s v="茅台集团"/>
    <s v="中国贵州茅台酒厂(集团)有限责任公司"/>
    <x v="1988"/>
    <n v="126731"/>
    <s v="【整箱】茅台集团 福满四季20 浓香型白酒 52度500ml*6瓶(内含3支礼品袋）"/>
    <x v="10"/>
  </r>
  <r>
    <x v="1"/>
    <n v="12259"/>
    <x v="2"/>
    <x v="45"/>
    <s v="茅台（MOUTAI）"/>
    <n v="12310"/>
    <s v="茅台集团"/>
    <s v="中国贵州茅台酒厂(集团)有限责任公司"/>
    <x v="1989"/>
    <n v="102897945"/>
    <s v="贵州茅台集团 技开 茅台醇香 酒珍藏级 1949 53度 酱香型 白酒 1.5L"/>
    <x v="10"/>
  </r>
  <r>
    <x v="0"/>
    <n v="12259"/>
    <x v="2"/>
    <x v="44"/>
    <s v="洋河酒厂（YANGHE）"/>
    <n v="218860"/>
    <s v="洋河酒厂"/>
    <s v="江苏洋河酒厂股份有限公司"/>
    <x v="58"/>
    <n v="14910"/>
    <s v="洋河蓝色经典梦之蓝 梦3 M3 52度500ml 白酒 整箱4瓶装"/>
    <x v="10"/>
  </r>
  <r>
    <x v="0"/>
    <n v="12259"/>
    <x v="2"/>
    <x v="42"/>
    <s v="水井坊"/>
    <n v="16147"/>
    <s v="水井坊股份"/>
    <s v="四川水井坊股份有限公司"/>
    <x v="1990"/>
    <n v="6726462"/>
    <s v="（100毫升）水井坊典藏小酒版 52度100ml浓香型白酒大师版盒装"/>
    <x v="10"/>
  </r>
  <r>
    <x v="0"/>
    <n v="12259"/>
    <x v="2"/>
    <x v="40"/>
    <s v="五粮PTVIP"/>
    <n v="402346"/>
    <s v="五粮液集团"/>
    <s v="四川省宜宾五粮液集团有限公司"/>
    <x v="1125"/>
    <n v="58690"/>
    <s v="五粮液（WULIANGYE） 五粮液股份有限公司出品浓香型52度 五粮PTVIP精制整箱500ml×6"/>
    <x v="10"/>
  </r>
  <r>
    <x v="0"/>
    <n v="12259"/>
    <x v="2"/>
    <x v="40"/>
    <s v="圣"/>
    <n v="283900"/>
    <s v="五粮液集团"/>
    <s v="四川省宜宾五粮液集团有限公司"/>
    <x v="8"/>
    <n v="3027"/>
    <s v="五粮液股份有限公司 聖酒 礼盒白酒 浓香型高度白酒 52度45度 双支礼盒装 圣酒礼盒装"/>
    <x v="10"/>
  </r>
  <r>
    <x v="1"/>
    <n v="12259"/>
    <x v="2"/>
    <x v="40"/>
    <s v="尖庄"/>
    <n v="26631"/>
    <s v="五粮液集团"/>
    <s v="四川省宜宾五粮液集团有限公司"/>
    <x v="1991"/>
    <n v="393269"/>
    <s v="五粮液 股份出品 尖庄曲酒盒装52度500ml*6盒 整箱装"/>
    <x v="10"/>
  </r>
  <r>
    <x v="0"/>
    <n v="12259"/>
    <x v="2"/>
    <x v="40"/>
    <s v="万事如意"/>
    <n v="71447"/>
    <s v="五粮液集团"/>
    <s v="四川省宜宾五粮液集团有限公司"/>
    <x v="153"/>
    <n v="198"/>
    <s v="奥丁优选干红葡萄酒 六支整箱装"/>
    <x v="10"/>
  </r>
  <r>
    <x v="0"/>
    <n v="12259"/>
    <x v="2"/>
    <x v="40"/>
    <s v="五粮特曲"/>
    <n v="66278"/>
    <s v="五粮液集团"/>
    <s v="四川省宜宾五粮液集团有限公司"/>
    <x v="336"/>
    <n v="43597"/>
    <s v="【宜宾馆】五粮特曲精品52度500ml 宜宾五粮液股份公司浓香型白酒 单瓶装"/>
    <x v="10"/>
  </r>
  <r>
    <x v="0"/>
    <n v="12259"/>
    <x v="2"/>
    <x v="44"/>
    <s v="洋河经典"/>
    <n v="19126"/>
    <s v="洋河酒厂"/>
    <s v="江苏洋河酒厂股份有限公司"/>
    <x v="12"/>
    <n v="654"/>
    <s v="【永辉】洋河蓝色经典梦之蓝（M6）52度500ml 口感绵柔浓香型"/>
    <x v="10"/>
  </r>
  <r>
    <x v="0"/>
    <n v="12259"/>
    <x v="2"/>
    <x v="45"/>
    <s v="习酒庄园"/>
    <n v="402128"/>
    <s v="茅台集团"/>
    <s v="贵州茅台酒厂（集团）习酒有限责任公司"/>
    <x v="629"/>
    <n v="80"/>
    <s v="618福袋（内涵随机裸瓶酒一瓶）"/>
    <x v="10"/>
  </r>
  <r>
    <x v="0"/>
    <n v="12259"/>
    <x v="2"/>
    <x v="45"/>
    <s v="传国奇"/>
    <n v="301291"/>
    <s v="茅台集团"/>
    <s v="贵州茅台酒厂（集团）保健酒业有限公司"/>
    <x v="138"/>
    <n v="626"/>
    <s v="传国奇酒吉祥如意浓香型白酒52度500ml单瓶礼盒装婚宴喜酒送礼酒 传国奇 宏图大展 500ml"/>
    <x v="10"/>
  </r>
  <r>
    <x v="0"/>
    <n v="12259"/>
    <x v="2"/>
    <x v="45"/>
    <s v="播窖"/>
    <n v="302721"/>
    <s v="茅台集团"/>
    <s v="贵州茅台酒厂（集团）保健酒业有限公司"/>
    <x v="314"/>
    <n v="38067"/>
    <s v="贵州茅台集团播窖1935红色之路 商务喜庆送礼白酒 浓香型52°500ML*1瓶 黄色 浓香型52度500ML"/>
    <x v="10"/>
  </r>
  <r>
    <x v="0"/>
    <n v="12259"/>
    <x v="2"/>
    <x v="45"/>
    <s v="茅坛"/>
    <n v="341796"/>
    <s v="茅台集团"/>
    <s v="中国贵州茅台酒厂有限责任公司"/>
    <x v="430"/>
    <n v="20295"/>
    <s v="贵州茅台集团茅坛窖龄酒T60浓香型高度白酒52度500ml/瓶 婚喜宴贵宾请客送礼家宴用酒 单瓶装"/>
    <x v="10"/>
  </r>
  <r>
    <x v="0"/>
    <n v="12259"/>
    <x v="2"/>
    <x v="40"/>
    <s v="五粮液"/>
    <n v="207145"/>
    <s v="五粮液集团"/>
    <s v="四川省宜宾五粮液集团有限公司"/>
    <x v="1992"/>
    <n v="1319848"/>
    <s v="超市白酒 五粮液股份公司 五粮迎宾酒上品52度500mL白酒 单瓶装"/>
    <x v="10"/>
  </r>
  <r>
    <x v="0"/>
    <n v="12259"/>
    <x v="2"/>
    <x v="45"/>
    <s v="家常福"/>
    <n v="224476"/>
    <s v="茅台集团"/>
    <s v="贵州茅台酒厂集团技术开发公司"/>
    <x v="10"/>
    <n v="2264"/>
    <s v="贵州茅台酒厂技开 封藏原浆酒V80浓香型白酒礼盒52度500mlx6瓶 整箱装"/>
    <x v="10"/>
  </r>
  <r>
    <x v="0"/>
    <n v="12259"/>
    <x v="2"/>
    <x v="40"/>
    <s v="五粮液（WULIANGYE）"/>
    <n v="171672"/>
    <s v="五粮液集团"/>
    <s v="四川省宜宾五粮液集团有限公司"/>
    <x v="1993"/>
    <n v="32182264"/>
    <s v="黄金酒39度五粮液黄金万福 240ml单瓶"/>
    <x v="10"/>
  </r>
  <r>
    <x v="0"/>
    <n v="12259"/>
    <x v="2"/>
    <x v="40"/>
    <s v="东方娇子"/>
    <n v="196744"/>
    <s v="五粮液集团"/>
    <s v="四川省宜宾五粮液集团有限公司"/>
    <x v="12"/>
    <n v="199"/>
    <s v="五粮液股份公司 东方娇子 精酿 52度 整箱装 500ml*6瓶"/>
    <x v="10"/>
  </r>
  <r>
    <x v="1"/>
    <n v="12259"/>
    <x v="2"/>
    <x v="40"/>
    <s v="五粮醇"/>
    <n v="44843"/>
    <s v="五粮液集团"/>
    <s v="四川省宜宾五粮液集团有限公司"/>
    <x v="1994"/>
    <n v="1827014"/>
    <s v="五粮醇 礼品袋（适用于臻选6）"/>
    <x v="10"/>
  </r>
  <r>
    <x v="0"/>
    <n v="12259"/>
    <x v="2"/>
    <x v="45"/>
    <s v="悠蜜"/>
    <n v="187326"/>
    <s v="茅台集团"/>
    <s v="贵州茅台（集团）生态农业产业发展有限公司"/>
    <x v="140"/>
    <n v="1877"/>
    <s v="悠蜜 12度蓝莓利口酒 1X275ml单支"/>
    <x v="10"/>
  </r>
  <r>
    <x v="0"/>
    <n v="12259"/>
    <x v="2"/>
    <x v="45"/>
    <s v="茅乡"/>
    <n v="98287"/>
    <s v="茅台集团"/>
    <s v="中国贵州茅台酒厂(集团)有限责任公司"/>
    <x v="1995"/>
    <n v="125607"/>
    <s v="贵州茅台集团茅乡封藏V16整箱礼盒白酒 52度500ml*6"/>
    <x v="10"/>
  </r>
  <r>
    <x v="0"/>
    <n v="12259"/>
    <x v="2"/>
    <x v="2"/>
    <s v="酒鬼酒"/>
    <n v="124294"/>
    <s v="酒鬼股份"/>
    <s v="酒鬼酒股份有限公司"/>
    <x v="1996"/>
    <n v="15978"/>
    <s v="（老坛1997） 52度500ml 馥郁香型白酒"/>
    <x v="10"/>
  </r>
  <r>
    <x v="0"/>
    <n v="12259"/>
    <x v="2"/>
    <x v="40"/>
    <s v="五粮神"/>
    <n v="199671"/>
    <s v="五粮液集团"/>
    <s v="四川省宜宾五粮液集团有限公司"/>
    <x v="219"/>
    <n v="18515"/>
    <s v="五粮神 五粮液股份公司出品 佳酿（小五哥） 52度浓香型100ml *24瓶整箱"/>
    <x v="10"/>
  </r>
  <r>
    <x v="0"/>
    <n v="12259"/>
    <x v="2"/>
    <x v="2"/>
    <s v="湘泉"/>
    <n v="18256"/>
    <s v="酒鬼股份"/>
    <s v="酒鬼酒股份有限公司"/>
    <x v="339"/>
    <n v="1641"/>
    <s v="酒鬼酒 湘泉珍藏酒52度500ml*6瓶 馥郁香型白酒整箱"/>
    <x v="10"/>
  </r>
  <r>
    <x v="0"/>
    <n v="12259"/>
    <x v="2"/>
    <x v="45"/>
    <s v="茅台迎宾酒"/>
    <n v="113655"/>
    <s v="茅台集团"/>
    <s v="中国贵州茅台酒厂(集团)有限责任公司"/>
    <x v="233"/>
    <n v="9989"/>
    <s v="贵州茅台集团白酒礼盒 茅台醇封坛1998 52度 500ml 1瓶"/>
    <x v="10"/>
  </r>
  <r>
    <x v="0"/>
    <n v="12259"/>
    <x v="2"/>
    <x v="45"/>
    <s v="GJM"/>
    <n v="264313"/>
    <s v="茅台集团"/>
    <s v="中国贵州茅台酒厂(集团)有限责任公司"/>
    <x v="1860"/>
    <n v="2214962"/>
    <s v="贵州茅台集团白金原浆酒52度浓香型白酒礼盒整箱绵柔酒水婚宴喜酒 425ml*6瓶"/>
    <x v="10"/>
  </r>
  <r>
    <x v="1"/>
    <n v="12259"/>
    <x v="2"/>
    <x v="44"/>
    <s v="星得斯"/>
    <n v="61223"/>
    <s v="洋河酒厂"/>
    <s v="江苏洋河酒厂股份有限公司"/>
    <x v="1997"/>
    <n v="0"/>
    <s v="洋河星得斯 爱未停葡萄酒 智利原瓶进口 750ml"/>
    <x v="10"/>
  </r>
  <r>
    <x v="0"/>
    <n v="12259"/>
    <x v="2"/>
    <x v="45"/>
    <s v="茅台（moutai）"/>
    <n v="162855"/>
    <s v="茅台集团"/>
    <s v="中国贵州茅台酒厂(集团)有限责任公司"/>
    <x v="1998"/>
    <n v="2360710"/>
    <s v="（MOUTAI） 贵州茅台酒 悠蜜Umeet蓝莓利口酒12度275ml*6瓶"/>
    <x v="10"/>
  </r>
  <r>
    <x v="1"/>
    <n v="12259"/>
    <x v="2"/>
    <x v="45"/>
    <s v="赖茅"/>
    <n v="10813"/>
    <s v="茅台集团"/>
    <s v="中国贵州茅台酒厂(集团)有限责任公司"/>
    <x v="1999"/>
    <n v="5599522"/>
    <s v="茅台 赖茅珍藏53度500ml*6瓶 整箱装 酱香型白酒"/>
    <x v="10"/>
  </r>
  <r>
    <x v="0"/>
    <n v="12259"/>
    <x v="2"/>
    <x v="40"/>
    <s v="国鼎"/>
    <n v="73195"/>
    <s v="五粮液集团"/>
    <s v="四川省宜宾五粮液集团保健酒有限责任公司"/>
    <x v="260"/>
    <n v="3316"/>
    <s v="【宜宾馆】国鼎蛹虫草酒52度500ml 宜宾五粮液生态酿酒公司虫草酒 绿盒装 单瓶装"/>
    <x v="10"/>
  </r>
  <r>
    <x v="0"/>
    <n v="12259"/>
    <x v="2"/>
    <x v="45"/>
    <s v="白金酒"/>
    <n v="3942"/>
    <s v="茅台集团"/>
    <s v="贵州茅台酒厂（集团）白金酒责任有限公司"/>
    <x v="2000"/>
    <n v="876785"/>
    <s v="贵州茅台集团白金酒公司财神白金迎宾酒冰藏52度浓香型白酒（500ml*6）礼盒整箱装"/>
    <x v="10"/>
  </r>
  <r>
    <x v="1"/>
    <n v="12259"/>
    <x v="2"/>
    <x v="33"/>
    <s v="古井贡酒"/>
    <n v="7523"/>
    <s v="古井贡集团"/>
    <s v="安徽古井贡酒股份有限公司"/>
    <x v="2001"/>
    <n v="12020423"/>
    <s v="礼品袋（适用于古井贡酒年份原浆献礼版50度 500ml）"/>
    <x v="10"/>
  </r>
  <r>
    <x v="0"/>
    <n v="12259"/>
    <x v="2"/>
    <x v="44"/>
    <s v="洋河"/>
    <n v="26909"/>
    <s v="洋河酒厂"/>
    <s v="江苏洋河酒厂股份有限公司"/>
    <x v="2002"/>
    <n v="8789233"/>
    <s v="陈年老酒  洋河大曲酒（青瓷） 52度  2013年 240ML*1瓶"/>
    <x v="10"/>
  </r>
  <r>
    <x v="0"/>
    <n v="12259"/>
    <x v="2"/>
    <x v="40"/>
    <s v="五味人生"/>
    <n v="295892"/>
    <s v="五粮液集团"/>
    <s v="宜宾五粮液生态酿酒有限公司"/>
    <x v="615"/>
    <n v="1293"/>
    <s v="【特惠试喝】【五粮液】纯粮食原浆白酒45度小瓶白酒145ml*1单瓶装小酒 单瓶"/>
    <x v="10"/>
  </r>
  <r>
    <x v="1"/>
    <n v="12259"/>
    <x v="2"/>
    <x v="40"/>
    <s v="五粮液"/>
    <n v="155136"/>
    <s v="五粮液集团"/>
    <s v="四川省宜宾五粮液集团有限公司"/>
    <x v="2003"/>
    <n v="630650"/>
    <s v="五粮液股份 富贵吉祥典藏袋子 送礼专用礼品袋  高档手提袋 双支装白酒礼袋（不含酒水）"/>
    <x v="10"/>
  </r>
  <r>
    <x v="0"/>
    <n v="12259"/>
    <x v="2"/>
    <x v="45"/>
    <s v="天朝上品"/>
    <n v="31697"/>
    <s v="茅台集团"/>
    <s v="贵州茅台酒厂集团技术开发公司"/>
    <x v="2004"/>
    <n v="344806"/>
    <s v="贵州茅台集团天朝上品银边五星 42°口感柔雅浓香型白酒500ml 6瓶箱装"/>
    <x v="10"/>
  </r>
  <r>
    <x v="0"/>
    <n v="12259"/>
    <x v="2"/>
    <x v="40"/>
    <s v="纳福"/>
    <n v="208858"/>
    <s v="五粮液集团"/>
    <s v="四川省宜宾五粮液集团有限公司"/>
    <x v="111"/>
    <n v="7886"/>
    <s v="纳福彰显尊贵白酒52度浓香型彰显尊贵珍品透明礼盒装白酒500ml礼盒装"/>
    <x v="10"/>
  </r>
  <r>
    <x v="0"/>
    <n v="12259"/>
    <x v="2"/>
    <x v="40"/>
    <s v="春夏秋冬"/>
    <n v="83704"/>
    <s v="五粮液集团"/>
    <s v="四川省宜宾五粮液集团有限公司"/>
    <x v="989"/>
    <n v="53671"/>
    <s v="宜宾五粮液股份有限公司出品 52度春夏秋冬精酿酒  500ml浓香型 单瓶"/>
    <x v="10"/>
  </r>
  <r>
    <x v="0"/>
    <n v="12259"/>
    <x v="2"/>
    <x v="45"/>
    <s v="贵州"/>
    <n v="56979"/>
    <s v="茅台集团"/>
    <s v="中国贵州茅台酒厂(集团)有限责任公司"/>
    <x v="2005"/>
    <n v="175665"/>
    <s v="（金属盖）闷倒驴白酒68度2500ml*2不锈钢背壶高粱原浆酒 整箱两瓶"/>
    <x v="10"/>
  </r>
  <r>
    <x v="0"/>
    <n v="12259"/>
    <x v="2"/>
    <x v="45"/>
    <s v="贵州茅台酒"/>
    <n v="295550"/>
    <s v="茅台集团"/>
    <s v="中国贵州茅台酒厂（集团）有限责任公司"/>
    <x v="63"/>
    <n v="41588"/>
    <s v="贵州茅台酒 生肖纪念酒 茅台王子酒 53度500ml"/>
    <x v="10"/>
  </r>
  <r>
    <x v="0"/>
    <n v="12259"/>
    <x v="2"/>
    <x v="40"/>
    <s v="壹玖壹捌"/>
    <n v="370203"/>
    <s v="五粮液集团"/>
    <s v="四川省宜宾五粮液集团有限公司"/>
    <x v="8"/>
    <n v="564"/>
    <s v="宜宾五粮液生态酿酒 52度五粮液华彩人生A16 酒婚庆喜宴批发 整箱"/>
    <x v="10"/>
  </r>
  <r>
    <x v="0"/>
    <n v="12259"/>
    <x v="2"/>
    <x v="33"/>
    <s v="古井贡（GJG）"/>
    <n v="122794"/>
    <s v="古井贡集团"/>
    <s v="安徽古井贡酒股份有限公司"/>
    <x v="2006"/>
    <n v="133225"/>
    <s v="礼品袋 手提袋适用于年份原浆中国香古8"/>
    <x v="10"/>
  </r>
  <r>
    <x v="0"/>
    <n v="12259"/>
    <x v="2"/>
    <x v="45"/>
    <s v="經典"/>
    <n v="292243"/>
    <s v="茅台集团"/>
    <s v="贵州茅台酒厂（集团）习酒有限责任公司"/>
    <x v="961"/>
    <n v="10594"/>
    <s v="贵州茅台集团习酒公司经典演義五虎上将 52度600ml浓香型白酒 一套5瓶"/>
    <x v="10"/>
  </r>
  <r>
    <x v="0"/>
    <n v="12259"/>
    <x v="2"/>
    <x v="45"/>
    <s v="赖茅"/>
    <n v="10813"/>
    <s v="茅台集团"/>
    <s v="中国贵州茅台酒厂(集团)有限责任公司"/>
    <x v="877"/>
    <n v="679927"/>
    <s v="赖茅 茅台  传承蓝 53度 500ml*6 整箱装 酱香型白酒"/>
    <x v="10"/>
  </r>
  <r>
    <x v="0"/>
    <n v="12259"/>
    <x v="2"/>
    <x v="33"/>
    <s v="古井贡年份原浆"/>
    <n v="183182"/>
    <s v="古井贡集团"/>
    <s v="安徽古井贡酒股份有限公司"/>
    <x v="668"/>
    <n v="7327"/>
    <s v="礼品袋（适用于古井贡酒年份原浆献礼版 500ml）"/>
    <x v="10"/>
  </r>
  <r>
    <x v="1"/>
    <n v="12259"/>
    <x v="2"/>
    <x v="40"/>
    <s v="五粮液（WULIANGYE）"/>
    <n v="171672"/>
    <s v="五粮液集团"/>
    <s v="四川省宜宾五粮液集团有限公司"/>
    <x v="2007"/>
    <n v="99192260"/>
    <s v="礼品袋（适用于五粮液股份公司 富贵天下 珍品级）"/>
    <x v="10"/>
  </r>
  <r>
    <x v="0"/>
    <n v="12259"/>
    <x v="2"/>
    <x v="45"/>
    <s v="普天同庆"/>
    <n v="65754"/>
    <s v="茅台集团"/>
    <s v="贵州茅台酒厂(集团)习酒有限责任公司"/>
    <x v="10"/>
    <n v="2192"/>
    <s v="贵州茅台集团习酒厂出品普天同庆6年52度500ml*6浓香型白酒 整箱"/>
    <x v="10"/>
  </r>
  <r>
    <x v="0"/>
    <n v="12259"/>
    <x v="2"/>
    <x v="45"/>
    <s v="国隆（guolong）"/>
    <n v="136677"/>
    <s v="茅台集团"/>
    <s v="贵州茅台酒厂集团技术开发公司"/>
    <x v="8"/>
    <n v="0"/>
    <s v="【火力延续 力度不减】茅台集团国隆酱酒手提袋"/>
    <x v="10"/>
  </r>
  <r>
    <x v="0"/>
    <n v="12259"/>
    <x v="2"/>
    <x v="45"/>
    <s v="茅台（MAOTAI）"/>
    <n v="273942"/>
    <s v="茅台集团"/>
    <s v="中国贵州茅台酒厂（集团）有限责任公司"/>
    <x v="2008"/>
    <n v="32157856"/>
    <s v="黑金王子手提袋"/>
    <x v="10"/>
  </r>
  <r>
    <x v="1"/>
    <n v="12259"/>
    <x v="2"/>
    <x v="45"/>
    <s v="贵州习酒"/>
    <n v="48281"/>
    <s v="茅台集团"/>
    <s v="贵州茅台酒厂(集团)习酒有限责任公司"/>
    <x v="612"/>
    <n v="3665"/>
    <s v="【礼盒】 贵州习酒 帝王金樽 美酒之源 浓香型白酒 42度500ml*4"/>
    <x v="10"/>
  </r>
  <r>
    <x v="0"/>
    <n v="12259"/>
    <x v="2"/>
    <x v="45"/>
    <s v="经典"/>
    <n v="82371"/>
    <s v="茅台集团"/>
    <s v="贵州茅台酒厂(集团)习酒有限责任公司"/>
    <x v="580"/>
    <n v="28522"/>
    <s v="酒龙仓官方旗舰店贵州茅台集团习酒厂经典酱香-妙品53度酱香型白酒500ml单瓶装"/>
    <x v="10"/>
  </r>
  <r>
    <x v="0"/>
    <n v="12259"/>
    <x v="2"/>
    <x v="33"/>
    <s v="古井贡酒"/>
    <n v="7523"/>
    <s v="古井贡集团"/>
    <s v="安徽古井贡酒股份有限公司"/>
    <x v="2009"/>
    <n v="47066"/>
    <s v="陈年老酒 金古井酒  50度 500ml  2011年"/>
    <x v="10"/>
  </r>
  <r>
    <x v="0"/>
    <n v="12259"/>
    <x v="2"/>
    <x v="45"/>
    <s v="茅台"/>
    <n v="226231"/>
    <s v="茅台集团"/>
    <s v="中国贵州茅台酒厂（集团）有限责任公司"/>
    <x v="1335"/>
    <n v="111276"/>
    <s v="贺卡 赠品 单拍不发 500ml     一瓶"/>
    <x v="10"/>
  </r>
  <r>
    <x v="0"/>
    <n v="12259"/>
    <x v="2"/>
    <x v="45"/>
    <s v="習水"/>
    <n v="256580"/>
    <s v="茅台集团"/>
    <s v="贵州茅台酒厂（集团）习酒有限责任公司"/>
    <x v="249"/>
    <n v="2110"/>
    <s v="贵州省53度酱香型粮食酒  茅台镇原浆纯粮白酒礼盒 整箱特价 一瓶试喝装  1*500ml"/>
    <x v="10"/>
  </r>
  <r>
    <x v="0"/>
    <n v="12259"/>
    <x v="2"/>
    <x v="44"/>
    <s v="星得斯"/>
    <n v="61223"/>
    <s v="洋河酒厂"/>
    <s v="江苏洋河酒厂股份有限公司"/>
    <x v="2010"/>
    <n v="27017"/>
    <s v="红酒开瓶器多功能 海马刀"/>
    <x v="10"/>
  </r>
  <r>
    <x v="0"/>
    <n v="1320"/>
    <x v="11"/>
    <x v="32"/>
    <s v="千禾"/>
    <n v="75406"/>
    <s v="千禾股份"/>
    <s v="千禾味业食品股份有限公司"/>
    <x v="2011"/>
    <n v="328787"/>
    <s v="千禾京东狗年定制特级酱油生抽不加味精不加碘 春曲原酿500ML*2"/>
    <x v="10"/>
  </r>
  <r>
    <x v="0"/>
    <n v="1320"/>
    <x v="11"/>
    <x v="36"/>
    <s v="海天"/>
    <n v="7876"/>
    <s v="海天集团"/>
    <s v="佛山市海天调味食品股份有限公司"/>
    <x v="2012"/>
    <n v="145710"/>
    <s v="海天黄豆酱调味酱拌饭酱豆瓣酱甜面酱 【黄豆酱340g*4瓶】"/>
    <x v="10"/>
  </r>
  <r>
    <x v="1"/>
    <n v="1320"/>
    <x v="11"/>
    <x v="36"/>
    <s v="海天"/>
    <n v="7876"/>
    <s v="海天集团"/>
    <s v="佛山市海天调味食品股份有限公司"/>
    <x v="2013"/>
    <n v="12392746"/>
    <s v="海天黄豆酱800g"/>
    <x v="10"/>
  </r>
  <r>
    <x v="0"/>
    <n v="1320"/>
    <x v="11"/>
    <x v="34"/>
    <s v="恒顺"/>
    <n v="317216"/>
    <s v="恒顺集团"/>
    <s v="江苏恒顺集团有限公司"/>
    <x v="2014"/>
    <n v="333388"/>
    <s v="恒顺麻油礼盒 500ml*2瓶 纯正芝麻香油 调味品|料 食用油"/>
    <x v="10"/>
  </r>
  <r>
    <x v="1"/>
    <n v="1320"/>
    <x v="11"/>
    <x v="34"/>
    <s v="恒顺"/>
    <n v="8265"/>
    <s v="恒顺集团"/>
    <s v="江苏恒顺醋业股份有限公司"/>
    <x v="2015"/>
    <n v="1688518"/>
    <s v="恒顺香醋 镇江特产 酿造食醋 500ml"/>
    <x v="10"/>
  </r>
  <r>
    <x v="0"/>
    <n v="1320"/>
    <x v="11"/>
    <x v="25"/>
    <s v="阳光豆坊"/>
    <n v="159419"/>
    <s v="九阳股份"/>
    <s v="九阳股份有限公司"/>
    <x v="2016"/>
    <n v="15775"/>
    <s v="黑豆九阳绿心黑豆农家自产黑豆豆浆豆原料醋泡黑豆五谷杂粮"/>
    <x v="10"/>
  </r>
  <r>
    <x v="0"/>
    <n v="1320"/>
    <x v="11"/>
    <x v="40"/>
    <s v="五粮液（WULIANGYE）"/>
    <n v="17815"/>
    <s v="五粮液集团"/>
    <s v="四川省宜宾五粮液集团有限公司"/>
    <x v="138"/>
    <n v="1806"/>
    <s v="小五粮液歪嘴 100ml*24瓶52度【悦悦配送】"/>
    <x v="10"/>
  </r>
  <r>
    <x v="1"/>
    <n v="1320"/>
    <x v="11"/>
    <x v="25"/>
    <s v="九阳豆浆"/>
    <n v="309659"/>
    <s v="九阳股份"/>
    <s v="杭州九阳豆业有限公司"/>
    <x v="2017"/>
    <n v="19124"/>
    <s v="九阳豆浆（Joyoung Soymilk）磨豆匠 营养早餐豆奶280ml*6瓶装香甜醇味"/>
    <x v="10"/>
  </r>
  <r>
    <x v="0"/>
    <n v="1320"/>
    <x v="11"/>
    <x v="45"/>
    <s v="茅台（MOUTAI）"/>
    <n v="12310"/>
    <s v="茅台集团"/>
    <s v="中国贵州茅台酒厂(集团)有限责任公司"/>
    <x v="1"/>
    <n v="809"/>
    <s v="醉佳一等 泰国原装进口 MIKU米谷 八宝粥罐头 米谷莲子八宝粥礼盒330g*6"/>
    <x v="10"/>
  </r>
  <r>
    <x v="1"/>
    <n v="1320"/>
    <x v="11"/>
    <x v="25"/>
    <s v="阳光豆坊"/>
    <n v="159419"/>
    <s v="九阳股份"/>
    <s v="九阳股份有限公司"/>
    <x v="138"/>
    <n v="319"/>
    <s v="九阳 阳光豆坊 红豆薏米粉 即食五谷杂粮 烘焙 熟粉 五谷粉 代餐粉600g"/>
    <x v="10"/>
  </r>
  <r>
    <x v="1"/>
    <n v="1320"/>
    <x v="11"/>
    <x v="36"/>
    <s v="海天（HADAY）"/>
    <n v="137697"/>
    <s v="海天集团"/>
    <s v="佛山市海天调味食品股份有限公司"/>
    <x v="2018"/>
    <n v="2098953"/>
    <s v="海天（HADAY）金标生抽  500ml（新老包装随机发货）"/>
    <x v="10"/>
  </r>
  <r>
    <x v="0"/>
    <n v="1320"/>
    <x v="11"/>
    <x v="21"/>
    <s v="Blackmores"/>
    <n v="160711"/>
    <s v="黛浓有限公司"/>
    <s v="黛浓有限公司"/>
    <x v="260"/>
    <n v="1796"/>
    <s v="澳洲直邮 blackmores澳佳宝维骨力关节灵120粒 含1500mg 1件装"/>
    <x v="10"/>
  </r>
  <r>
    <x v="1"/>
    <n v="1320"/>
    <x v="11"/>
    <x v="35"/>
    <s v="桃李"/>
    <n v="137496"/>
    <s v="桃李公司"/>
    <s v="沈阳桃李面包股份有限公司"/>
    <x v="2019"/>
    <n v="42861"/>
    <s v="桃李 端午节粽子礼盒 屋顶礼盒粽 鲜肉粽彩豆粽豆沙粽红枣粽五谷粽1.5kg"/>
    <x v="10"/>
  </r>
  <r>
    <x v="0"/>
    <n v="1320"/>
    <x v="11"/>
    <x v="35"/>
    <s v="桃李"/>
    <n v="137496"/>
    <s v="桃李公司"/>
    <s v="沈阳桃李面包股份有限公司"/>
    <x v="2020"/>
    <n v="137200"/>
    <s v="桃李 面包布朗尼蛋糕3盒540g 原味巧克力糕点甜点点心零食食品下午茶"/>
    <x v="10"/>
  </r>
  <r>
    <x v="0"/>
    <n v="1320"/>
    <x v="11"/>
    <x v="21"/>
    <s v="澳佳宝（Blackmores）"/>
    <n v="153122"/>
    <s v="黛浓有限公司"/>
    <s v="黛浓有限公司"/>
    <x v="1"/>
    <n v="837"/>
    <s v="进口汤姆农场阿诺农场营养即食燕麦片热带水果颗粒果仁谷物早餐冲饮1000g/袋 2袋"/>
    <x v="10"/>
  </r>
  <r>
    <x v="0"/>
    <n v="1320"/>
    <x v="11"/>
    <x v="36"/>
    <s v="海天（HADAY）"/>
    <n v="137697"/>
    <s v="海天集团"/>
    <s v="佛山市海天调味食品股份有限公司"/>
    <x v="1189"/>
    <n v="11930"/>
    <s v="海天黄豆酱拌饭酱拌面酱下饭酱调味酱料豆瓣酱 800g*6瓶 /整箱"/>
    <x v="10"/>
  </r>
  <r>
    <x v="0"/>
    <n v="1320"/>
    <x v="11"/>
    <x v="22"/>
    <s v="GNC"/>
    <n v="171862"/>
    <s v="GNC公司"/>
    <s v="大众营养投资公司"/>
    <x v="335"/>
    <n v="2275"/>
    <s v="邮费补拍 1袋（保质期至18年9月）"/>
    <x v="10"/>
  </r>
  <r>
    <x v="0"/>
    <n v="1320"/>
    <x v="11"/>
    <x v="25"/>
    <s v="九阳豆浆"/>
    <n v="309659"/>
    <s v="九阳股份"/>
    <s v="杭州九阳豆业有限公司"/>
    <x v="1423"/>
    <n v="28124"/>
    <s v="九阳豆浆（Joyoung Soymilk） 磨豆匠非转基因豆奶250ml*18盒白领学生早餐奶无添加 原味"/>
    <x v="10"/>
  </r>
  <r>
    <x v="1"/>
    <n v="1320"/>
    <x v="11"/>
    <x v="32"/>
    <s v="千禾"/>
    <n v="75406"/>
    <s v="千禾股份"/>
    <s v="千禾味业食品股份有限公司"/>
    <x v="2021"/>
    <n v="3120724"/>
    <s v="千禾 葱姜料酒 零添加酿造调味料酒厨房调料调味品500ml"/>
    <x v="10"/>
  </r>
  <r>
    <x v="0"/>
    <n v="16750"/>
    <x v="7"/>
    <x v="22"/>
    <s v="健安喜（GNC）"/>
    <n v="9120"/>
    <s v="GNC公司"/>
    <s v="大众营养投资公司"/>
    <x v="12"/>
    <n v="57"/>
    <s v="健安喜GNC芦荟保湿祛痘凝露芦荟胶/面霜/VC面霜 护肤品美国原装进口 芦荟保湿面霜 57g 1瓶装"/>
    <x v="11"/>
  </r>
  <r>
    <x v="1"/>
    <n v="16750"/>
    <x v="7"/>
    <x v="6"/>
    <s v="KKC"/>
    <n v="234828"/>
    <s v="海尔集团"/>
    <s v="海尔信息科技（深圳）有限公司"/>
    <x v="59"/>
    <n v="0"/>
    <s v="KKC 电动牙刷 替换刷头 2支装 KQ-020 适用S520WP"/>
    <x v="11"/>
  </r>
  <r>
    <x v="0"/>
    <n v="16750"/>
    <x v="7"/>
    <x v="21"/>
    <s v="澳佳宝（Blackmores）"/>
    <n v="153122"/>
    <s v="黛浓有限公司"/>
    <s v="黛浓有限公司"/>
    <x v="16"/>
    <n v="85"/>
    <s v="澳佳宝（Blackmores） 澳佳宝VE面霜维生素E润肤霜滋润补水保湿澳洲原装进口 VE面霜 50g（补水保湿）"/>
    <x v="11"/>
  </r>
  <r>
    <x v="0"/>
    <n v="16750"/>
    <x v="7"/>
    <x v="22"/>
    <s v="GNC"/>
    <n v="171862"/>
    <s v="GNC公司"/>
    <s v="大众营养投资公司"/>
    <x v="1836"/>
    <n v="30662"/>
    <s v="熊野油脂 马油洗发水沐浴露护发素沐浴乳浴液日本进口修复滋润 无硅油弱酸性洗发水600ml"/>
    <x v="11"/>
  </r>
  <r>
    <x v="1"/>
    <n v="9192"/>
    <x v="18"/>
    <x v="21"/>
    <s v="澳佳宝（Blackmores）"/>
    <n v="21324"/>
    <s v="黛浓有限公司"/>
    <s v="质控聚合品牌"/>
    <x v="2022"/>
    <n v="1009002"/>
    <s v="澳洲进口 澳佳宝（Blackmores）高浓缩辅酶Q10胶囊 保护心脏 150mg 30粒"/>
    <x v="11"/>
  </r>
  <r>
    <x v="0"/>
    <n v="9192"/>
    <x v="18"/>
    <x v="21"/>
    <s v="Blackmores"/>
    <n v="160711"/>
    <s v="黛浓有限公司"/>
    <s v="黛浓有限公司"/>
    <x v="807"/>
    <n v="80925"/>
    <s v="澳洲进口Blackmores澳佳宝血糖平衡片控制缓解降血糖90粒/瓶"/>
    <x v="11"/>
  </r>
  <r>
    <x v="1"/>
    <n v="9192"/>
    <x v="18"/>
    <x v="31"/>
    <s v="自然之宝"/>
    <n v="94564"/>
    <s v="自然之宝公司"/>
    <s v="自然之宝公司"/>
    <x v="2023"/>
    <n v="69955"/>
    <s v="自然之宝（Nature’s bounty）钙加D软胶囊 钙片 液体钙1000mg/片*90粒"/>
    <x v="11"/>
  </r>
  <r>
    <x v="1"/>
    <n v="9192"/>
    <x v="18"/>
    <x v="43"/>
    <s v="汤臣倍健（BY-HEALTH）"/>
    <n v="16690"/>
    <s v="汤臣倍健股份"/>
    <s v="汤臣倍健股份有限公司"/>
    <x v="2024"/>
    <n v="28259784"/>
    <s v="汤臣倍健（BY-HEALTH）钙维生素D维生素K软胶囊小包装（30粒）"/>
    <x v="11"/>
  </r>
  <r>
    <x v="1"/>
    <n v="9192"/>
    <x v="18"/>
    <x v="22"/>
    <s v="健安喜（GNC）"/>
    <n v="9120"/>
    <s v="GNC公司"/>
    <s v="大众营养投资公司"/>
    <x v="2025"/>
    <n v="2964222"/>
    <s v="美国进口 健安喜（GNC）黑樱桃精华胶囊 减轻运动后肌肉酸痛 提高运动技能 240粒"/>
    <x v="11"/>
  </r>
  <r>
    <x v="1"/>
    <n v="9192"/>
    <x v="18"/>
    <x v="6"/>
    <s v="海尔（Haier）"/>
    <n v="7817"/>
    <s v="海尔集团"/>
    <s v="青岛海尔投资发展有限公司"/>
    <x v="1103"/>
    <n v="40052"/>
    <s v="海尔（Haier）雾化器 HT-WH01B 儿童成人老人雾化机家用雾化仪"/>
    <x v="11"/>
  </r>
  <r>
    <x v="0"/>
    <n v="9192"/>
    <x v="18"/>
    <x v="21"/>
    <s v="blackmores"/>
    <n v="165457"/>
    <s v="黛浓有限公司"/>
    <s v="黛浓有限公司"/>
    <x v="2026"/>
    <n v="116692"/>
    <s v="澳洲进口 澳佳宝（Blackmores）锯棕榈番茄红素 前列康复合胶囊 60粒 番茄红素 60粒*1瓶"/>
    <x v="11"/>
  </r>
  <r>
    <x v="0"/>
    <n v="9192"/>
    <x v="18"/>
    <x v="6"/>
    <s v="海尔（Haier）"/>
    <n v="7817"/>
    <s v="海尔集团"/>
    <s v="青岛海尔投资发展有限公司"/>
    <x v="2027"/>
    <n v="397225"/>
    <s v="雾化器配件两件套 海尔体温计+雾化面罩"/>
    <x v="11"/>
  </r>
  <r>
    <x v="0"/>
    <n v="9192"/>
    <x v="18"/>
    <x v="34"/>
    <s v="恒顺"/>
    <n v="8265"/>
    <s v="恒顺集团"/>
    <s v="江苏恒顺醋业股份有限公司"/>
    <x v="309"/>
    <n v="1432"/>
    <s v="恒顺 蜂蜜醋苹果醋香妃醋枸杞醋礼盒饮用型香醋健康饮品60ml*4盒组合装 香妃醋60ml*4盒"/>
    <x v="11"/>
  </r>
  <r>
    <x v="0"/>
    <n v="9192"/>
    <x v="18"/>
    <x v="21"/>
    <s v="澳佳宝（BLACKMORES）"/>
    <n v="163991"/>
    <s v="黛浓有限公司"/>
    <s v="黛浓有限公司"/>
    <x v="2028"/>
    <n v="219296"/>
    <s v="澳洲进口澳佳宝Blackmores圣洁莓精华 40粒 天然草本平衡荷尔蒙片 缓解经前不适 40粒 * 3瓶装 圣洁莓"/>
    <x v="11"/>
  </r>
  <r>
    <x v="0"/>
    <n v="9192"/>
    <x v="18"/>
    <x v="22"/>
    <s v="健安喜（GNC）"/>
    <n v="152124"/>
    <s v="GNC公司"/>
    <s v="大众营养投资公司"/>
    <x v="2029"/>
    <n v="813496"/>
    <s v="黑樱桃胶囊健安喜GNC降尿酸 缓解关节疼痛 美国原装进口 250mg*120粒 2瓶装"/>
    <x v="11"/>
  </r>
  <r>
    <x v="1"/>
    <n v="9192"/>
    <x v="18"/>
    <x v="43"/>
    <s v="健力多（KEYLID）"/>
    <n v="59433"/>
    <s v="汤臣倍健股份"/>
    <s v="汤臣倍健股份有限公司"/>
    <x v="2030"/>
    <n v="3350847"/>
    <s v="汤臣倍健 健力多钙片 钙加维生素D片  180片量贩礼盒装"/>
    <x v="11"/>
  </r>
  <r>
    <x v="0"/>
    <n v="9192"/>
    <x v="18"/>
    <x v="31"/>
    <s v="自然之宝"/>
    <n v="204012"/>
    <s v="自然之宝公司"/>
    <s v="自然之宝公司"/>
    <x v="2031"/>
    <n v="652979"/>
    <s v="金枪鱼油 DHA软胶囊孕妇儿童青少年小孩子补充dha 辅助改善提高记忆力 60粒*2瓶装"/>
    <x v="11"/>
  </r>
  <r>
    <x v="0"/>
    <n v="9192"/>
    <x v="18"/>
    <x v="40"/>
    <s v="国鼎"/>
    <n v="73195"/>
    <s v="五粮液集团"/>
    <s v="四川省宜宾五粮液集团保健酒有限责任公司"/>
    <x v="615"/>
    <n v="40714"/>
    <s v="国鼎牛樟芝胶囊浓缩锭600mg*60粒 台湾原装滴丸 进口牛樟菇 组合装"/>
    <x v="11"/>
  </r>
  <r>
    <x v="0"/>
    <n v="9192"/>
    <x v="18"/>
    <x v="43"/>
    <s v="汤臣倍健（BY-HEALTH）"/>
    <n v="16690"/>
    <s v="汤臣倍健股份"/>
    <s v="汤臣倍健股份有限公司"/>
    <x v="2032"/>
    <n v="17338924"/>
    <s v="（领劵再减）汤臣倍健辅酶Q10天然维生素E软胶囊120粒增强免疫力缓解疲劳 官方旗舰店"/>
    <x v="11"/>
  </r>
  <r>
    <x v="0"/>
    <n v="9192"/>
    <x v="18"/>
    <x v="21"/>
    <s v="澳佳宝（blackmores）"/>
    <n v="222671"/>
    <s v="黛浓有限公司"/>
    <s v="黛浓有限公司"/>
    <x v="16"/>
    <n v="327"/>
    <s v="澳佳宝（blackmores） Blackmores澳佳宝 澳洲原装进口 备孕黄金营养素 孕妇黄金素 孕妇黄金素180粒 1瓶"/>
    <x v="11"/>
  </r>
  <r>
    <x v="0"/>
    <n v="9192"/>
    <x v="18"/>
    <x v="21"/>
    <s v="澳佳宝（Blackmores）"/>
    <n v="168710"/>
    <s v="黛浓有限公司"/>
    <s v="黛浓有限公司"/>
    <x v="2033"/>
    <n v="1889648"/>
    <s v="鱼油Blackmores澳佳宝深海鱼油软胶囊降血压降血脂调节三高澳洲原装进口 无腥味 400粒"/>
    <x v="11"/>
  </r>
  <r>
    <x v="0"/>
    <n v="9192"/>
    <x v="18"/>
    <x v="21"/>
    <s v="BLACKMORES"/>
    <n v="153835"/>
    <s v="黛浓有限公司"/>
    <s v="黛浓有限公司"/>
    <x v="2034"/>
    <n v="107790"/>
    <s v="益生菌Life Space澳洲进口 益生菌胶囊 成人益生菌胶囊60粒"/>
    <x v="11"/>
  </r>
  <r>
    <x v="0"/>
    <n v="9192"/>
    <x v="18"/>
    <x v="43"/>
    <s v="健力多（KEYLID）"/>
    <n v="59433"/>
    <s v="汤臣倍健股份"/>
    <s v="汤臣倍健股份有限公司"/>
    <x v="2035"/>
    <n v="488658"/>
    <s v="（发4瓶）汤臣倍健 健力多氨糖软骨素加钙片40粒3瓶 液体钙50粒 中老年人补钙"/>
    <x v="11"/>
  </r>
  <r>
    <x v="0"/>
    <n v="9192"/>
    <x v="18"/>
    <x v="22"/>
    <s v="GNC"/>
    <n v="171862"/>
    <s v="GNC公司"/>
    <s v="大众营养投资公司"/>
    <x v="2036"/>
    <n v="4388762"/>
    <s v="香港直邮 健安喜gnc补血口服气血宝胶囊 改善贫血女性补气血铁元素孕妇补铁补气养血调经养颜"/>
    <x v="11"/>
  </r>
  <r>
    <x v="0"/>
    <n v="9192"/>
    <x v="18"/>
    <x v="6"/>
    <s v="海尔"/>
    <n v="42275"/>
    <s v="海尔集团"/>
    <s v="青岛海尔投资发展有限公司"/>
    <x v="2037"/>
    <n v="5685"/>
    <s v="电子血压计配件：电源适配器 （虽下架，仍赠送） 海尔鱼跃血压计专用"/>
    <x v="11"/>
  </r>
  <r>
    <x v="1"/>
    <n v="9192"/>
    <x v="18"/>
    <x v="43"/>
    <s v="天然博士"/>
    <n v="283125"/>
    <s v="汤臣倍健股份"/>
    <s v="汤臣倍健股份有限公司"/>
    <x v="1274"/>
    <n v="44046"/>
    <s v="汤臣倍健 天然博士孕妇哺乳女性妈妈补钙免疫球蛋白固体饮料  蛋白营养粉（燕麦味） 怀孕期适用  270g/罐"/>
    <x v="11"/>
  </r>
  <r>
    <x v="0"/>
    <n v="9192"/>
    <x v="18"/>
    <x v="5"/>
    <s v="南洋"/>
    <n v="346566"/>
    <s v="苏泊尔集团"/>
    <s v="杭州苏泊尔南洋药业有限公司"/>
    <x v="1403"/>
    <n v="1065"/>
    <s v="胡庆余堂 麻仁丸 60g 润肠通便 腹胀便秘药品 1盒装"/>
    <x v="11"/>
  </r>
  <r>
    <x v="1"/>
    <n v="6196"/>
    <x v="14"/>
    <x v="25"/>
    <s v="九阳（Joyoung）"/>
    <n v="9774"/>
    <s v="九阳股份"/>
    <s v="九阳股份有限公司"/>
    <x v="2038"/>
    <n v="1510642"/>
    <s v="九阳（Joyoung）蒸锅28cm不锈钢锅具双层ZGH2801"/>
    <x v="11"/>
  </r>
  <r>
    <x v="0"/>
    <n v="6196"/>
    <x v="14"/>
    <x v="45"/>
    <s v="茅台迎宾酒"/>
    <n v="113655"/>
    <s v="茅台集团"/>
    <s v="中国贵州茅台酒厂(集团)有限责任公司"/>
    <x v="8"/>
    <n v="0"/>
    <s v="赠品勿拍【茅台白金酒酒具套装】"/>
    <x v="11"/>
  </r>
  <r>
    <x v="0"/>
    <n v="6196"/>
    <x v="14"/>
    <x v="29"/>
    <s v="华帝（VATTI）"/>
    <n v="8485"/>
    <s v="华帝股份"/>
    <s v="华帝股份有限公司"/>
    <x v="2039"/>
    <n v="203731"/>
    <s v="华帝（VATTI） 粉碎机家用磨粉机研磨机中药料理机不锈钢小型打粉机五谷杂粮干磨机 白色"/>
    <x v="11"/>
  </r>
  <r>
    <x v="0"/>
    <n v="6196"/>
    <x v="14"/>
    <x v="5"/>
    <s v="苏泊尔（SUPOR）"/>
    <n v="183438"/>
    <s v="苏泊尔集团"/>
    <s v="苏泊尔集团有限公司"/>
    <x v="2040"/>
    <n v="25574795"/>
    <s v="魔法焖烧杯闷烧罐保温壶密封提锅提桶 带餐具 保鲜煮粥便当饭盒桶 KC10BC1 爱慕红 1000ml"/>
    <x v="11"/>
  </r>
  <r>
    <x v="1"/>
    <n v="6196"/>
    <x v="14"/>
    <x v="7"/>
    <s v="美的（Midea）"/>
    <n v="12380"/>
    <s v="美的集团"/>
    <s v="美的集团股份有限公司"/>
    <x v="2041"/>
    <n v="229751"/>
    <s v="美的（Midea）锅具套装不粘三件套锅含炒锅煎锅汤锅电磁炉燃气灶通用MP-SL0302A"/>
    <x v="11"/>
  </r>
  <r>
    <x v="0"/>
    <n v="6196"/>
    <x v="14"/>
    <x v="7"/>
    <s v="美的"/>
    <n v="160060"/>
    <s v="美的集团"/>
    <s v="美的集团股份有限公司"/>
    <x v="2042"/>
    <n v="262074"/>
    <s v="苏泊尔电饭煲开关配件开盖按钮按键CFXB40FD22-75/CFXB50FD22-75 B款开盖"/>
    <x v="11"/>
  </r>
  <r>
    <x v="0"/>
    <n v="6196"/>
    <x v="14"/>
    <x v="7"/>
    <s v="美的（Midea）"/>
    <n v="12380"/>
    <s v="美的集团"/>
    <s v="美的集团股份有限公司"/>
    <x v="2043"/>
    <n v="339092"/>
    <s v="美的（Midea）高纯度铸铁平底炒锅 无涂层不粘锅 燃磁通用 32CM口径 CZ32B4"/>
    <x v="11"/>
  </r>
  <r>
    <x v="1"/>
    <n v="6196"/>
    <x v="14"/>
    <x v="5"/>
    <s v="苏泊尔（SUPOR）"/>
    <n v="16425"/>
    <s v="苏泊尔集团"/>
    <s v="浙江苏泊尔股份有限公司"/>
    <x v="2044"/>
    <n v="21793529"/>
    <s v="苏泊尔（SUPOR）火红点2代无油烟炒锅电磁炉通用可立盖 PC30R2"/>
    <x v="11"/>
  </r>
  <r>
    <x v="0"/>
    <n v="6196"/>
    <x v="14"/>
    <x v="25"/>
    <s v="九阳（Joyoung）"/>
    <n v="9774"/>
    <s v="九阳股份"/>
    <s v="九阳股份有限公司"/>
    <x v="2045"/>
    <n v="270871"/>
    <s v="九阳（Joyoung）轻奢派不粘炒锅家用牛排锅电磁炉通用锅具 32CM 带盖"/>
    <x v="11"/>
  </r>
  <r>
    <x v="0"/>
    <n v="9847"/>
    <x v="21"/>
    <x v="6"/>
    <s v="海尔（Haier）"/>
    <n v="7817"/>
    <s v="海尔集团"/>
    <s v="青岛海尔投资发展有限公司"/>
    <x v="2046"/>
    <n v="48538"/>
    <s v="海尔（Haier）衣柜 整体衣柜定制 现代简约卧室整体家具定制 全屋定制书柜衣帽间榻榻米梳妆台雅思 特权定"/>
    <x v="11"/>
  </r>
  <r>
    <x v="0"/>
    <n v="9847"/>
    <x v="21"/>
    <x v="9"/>
    <s v="TCL"/>
    <n v="188749"/>
    <s v="TCL集团"/>
    <s v="TCL集团公司"/>
    <x v="138"/>
    <n v="3098"/>
    <s v="TCL电动晾衣架升降遥控智能晾衣机自动晒衣架晾衣架 星空银色 星空银色遥控+升降+照明"/>
    <x v="11"/>
  </r>
  <r>
    <x v="0"/>
    <n v="1620"/>
    <x v="13"/>
    <x v="20"/>
    <s v="飞科（FLYCO）"/>
    <n v="6736"/>
    <s v="飞科股份"/>
    <s v="上海飞科电器股份有限公司"/>
    <x v="612"/>
    <n v="1766"/>
    <s v="飞科（FLYCO）FS357旋转式三刀头全身水洗电动充电剃须刀 刮胡须刀土豪金刮胡刀"/>
    <x v="11"/>
  </r>
  <r>
    <x v="0"/>
    <n v="1620"/>
    <x v="13"/>
    <x v="29"/>
    <s v="华帝（VATTI）"/>
    <n v="8485"/>
    <s v="华帝股份"/>
    <s v="华帝股份有限公司"/>
    <x v="12"/>
    <n v="588"/>
    <s v="华帝卫浴全铜淋浴花洒套装 H-CS0014"/>
    <x v="11"/>
  </r>
  <r>
    <x v="0"/>
    <n v="15901"/>
    <x v="6"/>
    <x v="20"/>
    <s v="飞科（FLYCO）"/>
    <n v="6736"/>
    <s v="飞科股份"/>
    <s v="上海飞科电器股份有限公司"/>
    <x v="1709"/>
    <n v="8463"/>
    <s v="飞科（FLYCO）除毛球修剪器充电式去剪毛衣服衣物刮吸毛球器剃打脱毛机家用去球器衣服除毛器 FR5223"/>
    <x v="11"/>
  </r>
  <r>
    <x v="0"/>
    <n v="15901"/>
    <x v="6"/>
    <x v="22"/>
    <s v="GNC"/>
    <n v="171862"/>
    <s v="GNC公司"/>
    <s v="大众营养投资公司"/>
    <x v="1836"/>
    <n v="24021"/>
    <s v="安速 蟑螂屋日本小黑帽环保无毒蟑螂屋灭蟑螂药除小强小黑屋 小黑帽环保蟑螂小黑屋 2盒装"/>
    <x v="11"/>
  </r>
  <r>
    <x v="0"/>
    <n v="15901"/>
    <x v="6"/>
    <x v="7"/>
    <s v="美的（Midea）"/>
    <n v="12380"/>
    <s v="美的集团"/>
    <s v="美的集团股份有限公司"/>
    <x v="4"/>
    <n v="0"/>
    <s v="赠品手帕纸1包 型号随机"/>
    <x v="11"/>
  </r>
  <r>
    <x v="1"/>
    <n v="737"/>
    <x v="8"/>
    <x v="30"/>
    <s v="比佛利（BEVERLY）"/>
    <n v="214560"/>
    <s v="小天鹅股份"/>
    <s v="无锡小天鹅股份有限公司"/>
    <x v="339"/>
    <n v="40972"/>
    <s v="比佛利 BEVERLY 8公斤变频滚筒洗衣机 洗衣液精准自动投放 BVL1G80EG6"/>
    <x v="11"/>
  </r>
  <r>
    <x v="0"/>
    <n v="737"/>
    <x v="8"/>
    <x v="6"/>
    <s v="小精灵"/>
    <n v="102340"/>
    <s v="海尔集团"/>
    <s v="海尔集团公司"/>
    <x v="2047"/>
    <n v="76739"/>
    <s v="海尔森罗专卖店赠品 小米插线板 下单赠送咨询客服"/>
    <x v="11"/>
  </r>
  <r>
    <x v="1"/>
    <n v="737"/>
    <x v="8"/>
    <x v="15"/>
    <s v="晶弘（KINGHOME）"/>
    <n v="22062"/>
    <s v="格力集团"/>
    <s v="合肥晶弘电器有限公司"/>
    <x v="309"/>
    <n v="29908"/>
    <s v="晶弘（KINGHOME）格力制造 202升变温冷柜冷藏、微冻、冷冻、速冻转换 格力晶弘 BC/BD-202D2/白色"/>
    <x v="11"/>
  </r>
  <r>
    <x v="0"/>
    <n v="737"/>
    <x v="8"/>
    <x v="38"/>
    <s v="科沃斯（Ecovacs）"/>
    <n v="10468"/>
    <s v="科沃斯股份"/>
    <s v="科沃斯机器人有限公司"/>
    <x v="2048"/>
    <n v="9535308"/>
    <s v="科沃斯（Ecovacs）琳琅（DG801） 扫地机器人家用吸尘器 全自动智能拖地机 拖扫吸一体"/>
    <x v="11"/>
  </r>
  <r>
    <x v="0"/>
    <n v="737"/>
    <x v="8"/>
    <x v="25"/>
    <s v="Onecup"/>
    <n v="234777"/>
    <s v="九阳股份"/>
    <s v="九阳股份有限公司"/>
    <x v="679"/>
    <n v="14590"/>
    <s v="九阳（Joyoung）Onecup胶囊咖啡胶囊 臻品拿铁豆啡 臻品拿铁豆啡"/>
    <x v="11"/>
  </r>
  <r>
    <x v="0"/>
    <n v="737"/>
    <x v="8"/>
    <x v="7"/>
    <s v="美的"/>
    <n v="160060"/>
    <s v="美的集团"/>
    <s v="美的集团股份有限公司"/>
    <x v="2049"/>
    <n v="492537"/>
    <s v="美的（Midea）电水壶 304不锈钢 防干烧自动断电 家用电热水壶MK-HJ1505a"/>
    <x v="11"/>
  </r>
  <r>
    <x v="0"/>
    <n v="737"/>
    <x v="8"/>
    <x v="6"/>
    <s v="卡萨帝"/>
    <n v="229674"/>
    <s v="海尔集团"/>
    <s v="海尔集团公司"/>
    <x v="252"/>
    <n v="112050"/>
    <s v="海尔扫地机器人WRC-782RS"/>
    <x v="11"/>
  </r>
  <r>
    <x v="1"/>
    <n v="737"/>
    <x v="8"/>
    <x v="5"/>
    <s v="苏泊尔（SUPOR）"/>
    <n v="16425"/>
    <s v="苏泊尔集团"/>
    <s v="浙江苏泊尔股份有限公司"/>
    <x v="2050"/>
    <n v="119043194"/>
    <s v="苏泊尔（SUPOR）迷你电饭煲 1.6L电饭锅 陶晶内胆CFXB16YA83-30"/>
    <x v="11"/>
  </r>
  <r>
    <x v="1"/>
    <n v="737"/>
    <x v="8"/>
    <x v="38"/>
    <s v="科沃斯（Ecovacs）"/>
    <n v="10468"/>
    <s v="科沃斯股份"/>
    <s v="科沃斯机器人有限公司"/>
    <x v="202"/>
    <n v="30943061"/>
    <s v="科沃斯（Ecovacs）窗宝W950-SW 家用智能全自动 擦窗清洁机器人"/>
    <x v="11"/>
  </r>
  <r>
    <x v="1"/>
    <n v="737"/>
    <x v="8"/>
    <x v="30"/>
    <s v="小天鹅（LittleSwan）"/>
    <n v="162528"/>
    <s v="小天鹅股份"/>
    <s v="无锡小天鹅股份有限公司"/>
    <x v="2051"/>
    <n v="93886553"/>
    <s v="小天鹅（LittleSwan）TG80V80WDG 8公斤变频滚筒洗衣机 全自动 金色超薄 智能控制 BLDC变频 灵光筒灯"/>
    <x v="11"/>
  </r>
  <r>
    <x v="0"/>
    <n v="737"/>
    <x v="8"/>
    <x v="7"/>
    <s v="美的洗悦家"/>
    <n v="254089"/>
    <s v="美的集团"/>
    <s v="美的集团股份有限公司"/>
    <x v="2052"/>
    <n v="158174"/>
    <s v="美的洗悦家 空调挂机柜机深度拆卸清洗服务 不限品牌家电保养 杀菌消毒去污全国上门家政保洁 空调-(柜机空"/>
    <x v="11"/>
  </r>
  <r>
    <x v="1"/>
    <n v="737"/>
    <x v="8"/>
    <x v="25"/>
    <s v="九阳（Joyoung）"/>
    <n v="9774"/>
    <s v="九阳股份"/>
    <s v="九阳股份有限公司"/>
    <x v="2053"/>
    <n v="124485647"/>
    <s v="女神玻璃杯 随手杯"/>
    <x v="11"/>
  </r>
  <r>
    <x v="0"/>
    <n v="737"/>
    <x v="8"/>
    <x v="1"/>
    <s v="酷开"/>
    <n v="53513"/>
    <s v="创维集团"/>
    <s v="深圳创维-RGB电子有限公司"/>
    <x v="2054"/>
    <n v="3469301"/>
    <s v="酷开（coocaa）创维酷开65K6S 65英寸LGD 4K全面屏 2+16G人工智能防蓝光护眼电视"/>
    <x v="11"/>
  </r>
  <r>
    <x v="0"/>
    <n v="737"/>
    <x v="8"/>
    <x v="20"/>
    <s v="博锐（POREE）"/>
    <n v="66095"/>
    <s v="飞科股份"/>
    <s v="上海飞科电器股份有限公司"/>
    <x v="2055"/>
    <n v="146767"/>
    <s v="飞科（FLYCO）博锐男士剃须刀电动充电式刮胡刀胡须刀须刨 标配+鼻毛器"/>
    <x v="11"/>
  </r>
  <r>
    <x v="1"/>
    <n v="737"/>
    <x v="8"/>
    <x v="6"/>
    <s v="统帅（Leader）"/>
    <n v="22186"/>
    <s v="海尔集团"/>
    <s v="青岛乐家电器有限公司"/>
    <x v="2056"/>
    <n v="34814351"/>
    <s v="统帅（Leader）钢化玻璃 煤气灶嵌入式燃气灶（液化气）JZY-QI303B(20Y)海尔 荣誉出品"/>
    <x v="11"/>
  </r>
  <r>
    <x v="1"/>
    <n v="737"/>
    <x v="8"/>
    <x v="1"/>
    <s v="酷开"/>
    <n v="53513"/>
    <s v="创维集团"/>
    <s v="深圳创维-RGB电子有限公司"/>
    <x v="2057"/>
    <n v="14254687"/>
    <s v="酷开（coocaa）Live-2创维电视音响回音壁5.1家庭影院套装客厅无线低音炮蓝牙壁挂音箱 木质 金属"/>
    <x v="11"/>
  </r>
  <r>
    <x v="0"/>
    <n v="737"/>
    <x v="8"/>
    <x v="30"/>
    <s v="小天鹅（LittleSwan）"/>
    <n v="162528"/>
    <s v="小天鹅股份"/>
    <s v="无锡小天鹅股份有限公司"/>
    <x v="2058"/>
    <n v="20990207"/>
    <s v="预留 0"/>
    <x v="11"/>
  </r>
  <r>
    <x v="1"/>
    <n v="737"/>
    <x v="8"/>
    <x v="1"/>
    <s v="创维（Skyworth）"/>
    <n v="5565"/>
    <s v="创维集团"/>
    <s v="创维集团有限公司"/>
    <x v="2059"/>
    <n v="162867783"/>
    <s v="创维（Skyworth）XQG90-C15NCi 9公斤大容量变频滚筒洗衣机 智能wifi控制 12种洗涤模式 节能静音(淡雅银)"/>
    <x v="11"/>
  </r>
  <r>
    <x v="1"/>
    <n v="737"/>
    <x v="8"/>
    <x v="6"/>
    <s v="海尔（Haier）"/>
    <n v="7817"/>
    <s v="海尔集团"/>
    <s v="青岛海尔投资发展有限公司"/>
    <x v="2060"/>
    <n v="703646145"/>
    <s v="海尔（haier）LE32U3000 32英寸流媒体高清LED液晶电视"/>
    <x v="11"/>
  </r>
  <r>
    <x v="0"/>
    <n v="737"/>
    <x v="8"/>
    <x v="6"/>
    <s v="模卡（MOOKA）"/>
    <n v="56816"/>
    <s v="海尔集团"/>
    <s v="青岛海尔电子有限公司"/>
    <x v="322"/>
    <n v="36012"/>
    <s v="海尔模卡（MOOKA）32A6M 32英寸智能网络WiFi高清LED液晶平板电视 黑色"/>
    <x v="11"/>
  </r>
  <r>
    <x v="0"/>
    <n v="737"/>
    <x v="8"/>
    <x v="7"/>
    <s v="美的（Midea）"/>
    <n v="219501"/>
    <s v="美的集团"/>
    <s v="美的集团股份有限公司"/>
    <x v="2061"/>
    <n v="471546746"/>
    <s v="（赠品）飞利浦插排【温馨提示:咱家赠品与货物分开发货的，请知悉！】有疑问请联系客服哦！"/>
    <x v="11"/>
  </r>
  <r>
    <x v="0"/>
    <n v="737"/>
    <x v="8"/>
    <x v="15"/>
    <s v="TOSOT"/>
    <n v="239469"/>
    <s v="格力集团"/>
    <s v="珠海格力电器股份有限公司"/>
    <x v="774"/>
    <n v="18780"/>
    <s v="格力大松空调扇遥控预约定时冷气扇家用冷风扇静音立式移动冷风机小空调扇KS-0505D"/>
    <x v="11"/>
  </r>
  <r>
    <x v="1"/>
    <n v="737"/>
    <x v="8"/>
    <x v="29"/>
    <s v="华帝（VATTI）"/>
    <n v="8485"/>
    <s v="华帝股份"/>
    <s v="华帝股份有限公司"/>
    <x v="2062"/>
    <n v="55421996"/>
    <s v="华帝（VATTI）钢化玻璃 双旋猛火 嵌入式燃气灶具(天然气) JZT-i10008B"/>
    <x v="11"/>
  </r>
  <r>
    <x v="0"/>
    <n v="737"/>
    <x v="8"/>
    <x v="41"/>
    <s v="老板（Robam）"/>
    <n v="11026"/>
    <s v="老板电器"/>
    <s v="杭州老板电器股份有限公司"/>
    <x v="2063"/>
    <n v="25332873"/>
    <s v="赠品专用爱仕达炒锅（专卖店专用）"/>
    <x v="11"/>
  </r>
  <r>
    <x v="0"/>
    <n v="737"/>
    <x v="8"/>
    <x v="9"/>
    <s v="TCL"/>
    <n v="188749"/>
    <s v="TCL集团"/>
    <s v="TCL集团股份有限公司"/>
    <x v="2064"/>
    <n v="88061316"/>
    <s v="飞利浦（PHILIPS） 32PHF5222/T3 32英寸硬屏智能11核LED平板电视机 标配底座"/>
    <x v="11"/>
  </r>
  <r>
    <x v="0"/>
    <n v="737"/>
    <x v="8"/>
    <x v="1"/>
    <s v="创维（Skyworth）"/>
    <n v="217182"/>
    <s v="创维集团"/>
    <s v="深圳创维-RGB电子有限公司"/>
    <x v="2065"/>
    <n v="18699400"/>
    <s v="飞利浦（PHILIPS） 39PHF5282/T3 39英寸智能高清网络液晶平板电视机"/>
    <x v="11"/>
  </r>
  <r>
    <x v="0"/>
    <n v="737"/>
    <x v="8"/>
    <x v="6"/>
    <s v="小厨师"/>
    <n v="185326"/>
    <s v="海尔集团"/>
    <s v="海尔集团公司"/>
    <x v="16"/>
    <n v="2198"/>
    <s v="小厨师 破壁机加热多功能家用婴儿料理辅食机榨汁豆浆搅拌机Q7 香槟金+1年只换不修"/>
    <x v="11"/>
  </r>
  <r>
    <x v="0"/>
    <n v="737"/>
    <x v="8"/>
    <x v="25"/>
    <s v="九阳（Joyoung）"/>
    <n v="9774"/>
    <s v="九阳股份"/>
    <s v="九阳股份有限公司"/>
    <x v="2066"/>
    <n v="41705160"/>
    <s v="饮水机九阳（Joyoung） 九阳净水器 家用直饮厨房净水机 自来水过滤器  家用龙头净化器饮水机 JYW-HC-1583"/>
    <x v="11"/>
  </r>
  <r>
    <x v="0"/>
    <n v="737"/>
    <x v="8"/>
    <x v="6"/>
    <s v="海尔"/>
    <n v="42275"/>
    <s v="海尔集团"/>
    <s v="青岛海尔投资发展有限公司"/>
    <x v="2067"/>
    <n v="678571"/>
    <s v="确认收货晒图送TOMIC特美刻保温壶【赠品】"/>
    <x v="11"/>
  </r>
  <r>
    <x v="0"/>
    <n v="737"/>
    <x v="8"/>
    <x v="29"/>
    <s v="华帝（VATTI）"/>
    <n v="8485"/>
    <s v="华帝股份"/>
    <s v="华帝股份有限公司"/>
    <x v="2068"/>
    <n v="31114581"/>
    <s v="霍尼韦尔空气净化器"/>
    <x v="11"/>
  </r>
  <r>
    <x v="1"/>
    <n v="737"/>
    <x v="8"/>
    <x v="9"/>
    <s v="TCL"/>
    <n v="156912"/>
    <s v="TCL集团"/>
    <s v="TCL集团股份有限公司"/>
    <x v="2069"/>
    <n v="474704856"/>
    <s v="电话机赠品 戒指支架 新款手机创意懒人指环旋转支架潮流 苹果6指环扣（颜色随机）"/>
    <x v="11"/>
  </r>
  <r>
    <x v="1"/>
    <n v="737"/>
    <x v="8"/>
    <x v="38"/>
    <s v="科沃斯机器人（ECOVACS）"/>
    <n v="284786"/>
    <s v="科沃斯股份"/>
    <s v="科沃斯机器人有限公司"/>
    <x v="59"/>
    <n v="26496"/>
    <s v="科沃斯（Ecovacs）A650 空气净化器 可移动式空气净化机器人沁宝"/>
    <x v="11"/>
  </r>
  <r>
    <x v="0"/>
    <n v="737"/>
    <x v="8"/>
    <x v="5"/>
    <s v="苏泊尔（SUPOR）"/>
    <n v="183438"/>
    <s v="苏泊尔集团"/>
    <s v="苏泊尔集团有限公司"/>
    <x v="2070"/>
    <n v="42830093"/>
    <s v="除垢剂（仅作赠品 请勿单拍 单拍不发货）"/>
    <x v="11"/>
  </r>
  <r>
    <x v="0"/>
    <n v="737"/>
    <x v="8"/>
    <x v="15"/>
    <s v="大松（TOSOT）"/>
    <n v="151700"/>
    <s v="格力集团"/>
    <s v="珠海格力电器股份有限公司"/>
    <x v="2071"/>
    <n v="324155"/>
    <s v="格力（GREE）空调扇家用客厅卧室节能遥控制冷小空调办公宿舍移动省电冷风扇冷气电风扇冷风机 防尘罩B6"/>
    <x v="11"/>
  </r>
  <r>
    <x v="0"/>
    <n v="737"/>
    <x v="8"/>
    <x v="6"/>
    <s v="统帅（Leader）"/>
    <n v="22186"/>
    <s v="海尔集团"/>
    <s v="青岛乐家电器有限公司"/>
    <x v="2072"/>
    <n v="7611862"/>
    <s v="领券下单省50元海尔冰箱150升家用小型两门双门小电冰箱风冷无霜静音节能冷藏冷冻独立控温 统帅系列 BCD-1"/>
    <x v="11"/>
  </r>
  <r>
    <x v="0"/>
    <n v="737"/>
    <x v="8"/>
    <x v="6"/>
    <s v="海尔（Haier）"/>
    <n v="7817"/>
    <s v="海尔集团"/>
    <s v="青岛海尔投资发展有限公司"/>
    <x v="2073"/>
    <n v="264285898"/>
    <s v="（Haier）海尔 572升 双门对开门冰箱大容量变频 风冷无霜 家用电冰箱 包邮送货入户全国联"/>
    <x v="11"/>
  </r>
  <r>
    <x v="1"/>
    <n v="737"/>
    <x v="8"/>
    <x v="6"/>
    <s v="卡萨帝（kasadi）"/>
    <n v="106554"/>
    <s v="海尔集团"/>
    <s v="海尔集团公司"/>
    <x v="131"/>
    <n v="2674601"/>
    <s v="卡萨帝（（Casarte））LC-172WAU1 172升高端家庭智能母婴冰吧 风冷茶叶柜饮料展示柜"/>
    <x v="11"/>
  </r>
  <r>
    <x v="0"/>
    <n v="737"/>
    <x v="8"/>
    <x v="15"/>
    <s v="格力（GREE）"/>
    <n v="7420"/>
    <s v="格力集团"/>
    <s v="珠海格力电器股份有限公司"/>
    <x v="2074"/>
    <n v="116392661"/>
    <s v="香薰"/>
    <x v="11"/>
  </r>
  <r>
    <x v="0"/>
    <n v="737"/>
    <x v="8"/>
    <x v="20"/>
    <s v="飞科（FLYCO）"/>
    <n v="6736"/>
    <s v="飞科股份"/>
    <s v="上海飞科电器股份有限公司"/>
    <x v="2075"/>
    <n v="13991073"/>
    <s v="鼻毛修剪器男用干电式修鼻毛器男士电动剃鼻毛器刮去鼻毛剪刀男女士 （使用五号电池）"/>
    <x v="11"/>
  </r>
  <r>
    <x v="0"/>
    <n v="737"/>
    <x v="8"/>
    <x v="30"/>
    <s v="比佛利（BEVERLY）"/>
    <n v="214560"/>
    <s v="小天鹅股份"/>
    <s v="无锡小天鹅股份有限公司"/>
    <x v="149"/>
    <n v="2178066"/>
    <s v="比佛利（BEVERLY）美的高端定制电热水器出水断电60升7倍增容净肤洗F6030-LQ3(HEY)"/>
    <x v="11"/>
  </r>
  <r>
    <x v="1"/>
    <n v="737"/>
    <x v="8"/>
    <x v="20"/>
    <s v="飞科（FLYCO）"/>
    <n v="6736"/>
    <s v="飞科股份"/>
    <s v="上海飞科电器股份有限公司"/>
    <x v="2076"/>
    <n v="44587576"/>
    <s v="飞科（FLYCO）电吹风机家用FH6651吹风筒负离子可折叠 1600W"/>
    <x v="11"/>
  </r>
  <r>
    <x v="1"/>
    <n v="737"/>
    <x v="8"/>
    <x v="41"/>
    <s v="老板（Robam）"/>
    <n v="11026"/>
    <s v="老板电器"/>
    <s v="杭州老板电器股份有限公司"/>
    <x v="2077"/>
    <n v="78600067"/>
    <s v="老板（Robam）蒸箱 嵌入式 40L全屏触控外置水箱蒸汽炉ZQB400-S273"/>
    <x v="11"/>
  </r>
  <r>
    <x v="0"/>
    <n v="737"/>
    <x v="8"/>
    <x v="38"/>
    <s v="泰怡凯（TEK）"/>
    <n v="22423"/>
    <s v="科沃斯股份"/>
    <s v="科沃斯机器人有限公司"/>
    <x v="687"/>
    <n v="228073"/>
    <s v="泰怡凯（TEK）除螨仪 床铺除螨吸尘器 家用杀菌除螨机UVC351"/>
    <x v="11"/>
  </r>
  <r>
    <x v="1"/>
    <n v="737"/>
    <x v="8"/>
    <x v="38"/>
    <s v="泰怡凯（TEK）"/>
    <n v="22423"/>
    <s v="科沃斯股份"/>
    <s v="科沃斯机器人有限公司"/>
    <x v="1929"/>
    <n v="442734"/>
    <s v="泰怡凯（TEK）清洁机 iFloor无线家用地面清洗机HF370"/>
    <x v="11"/>
  </r>
  <r>
    <x v="0"/>
    <n v="737"/>
    <x v="8"/>
    <x v="29"/>
    <s v="百得（BEST）"/>
    <n v="40254"/>
    <s v="华帝股份"/>
    <s v="中山百得厨卫有限公司"/>
    <x v="1246"/>
    <n v="14534858"/>
    <s v="运费链接"/>
    <x v="11"/>
  </r>
  <r>
    <x v="1"/>
    <n v="737"/>
    <x v="8"/>
    <x v="7"/>
    <s v="美的（Midea）"/>
    <n v="12380"/>
    <s v="美的集团"/>
    <s v="美的集团股份有限公司"/>
    <x v="2078"/>
    <n v="1495981678"/>
    <s v="赠品 美的（Midea）手持吸尘器SC861A"/>
    <x v="11"/>
  </r>
  <r>
    <x v="1"/>
    <n v="737"/>
    <x v="8"/>
    <x v="15"/>
    <s v="格力（GREE）"/>
    <n v="7420"/>
    <s v="格力集团"/>
    <s v="珠海格力电器股份有限公司"/>
    <x v="2079"/>
    <n v="927649325"/>
    <s v="润典 格力 GREE KFR-35W/FNhD06-A1"/>
    <x v="11"/>
  </r>
  <r>
    <x v="0"/>
    <n v="737"/>
    <x v="8"/>
    <x v="6"/>
    <s v="卡萨帝（kasadi）"/>
    <n v="106554"/>
    <s v="海尔集团"/>
    <s v="海尔集团公司"/>
    <x v="2080"/>
    <n v="4066385"/>
    <s v="赠品保修卡"/>
    <x v="11"/>
  </r>
  <r>
    <x v="0"/>
    <n v="15248"/>
    <x v="4"/>
    <x v="22"/>
    <s v="GNC"/>
    <n v="171862"/>
    <s v="GNC公司"/>
    <s v="大众营养投资公司"/>
    <x v="394"/>
    <n v="1249"/>
    <s v="您的满意是我们的追求，感谢给我们的支持！ 感谢给我们的支持"/>
    <x v="11"/>
  </r>
  <r>
    <x v="1"/>
    <n v="9855"/>
    <x v="22"/>
    <x v="9"/>
    <s v="TCL"/>
    <n v="156912"/>
    <s v="TCL集团"/>
    <s v="TCL集团股份有限公司"/>
    <x v="2081"/>
    <n v="1036007"/>
    <s v="【京东超市】TCL灯带led 插头3528灯带专用配件包含插头 插针 尾塞 一套 （非灯带）"/>
    <x v="11"/>
  </r>
  <r>
    <x v="0"/>
    <n v="9855"/>
    <x v="22"/>
    <x v="9"/>
    <s v="TCL"/>
    <n v="188749"/>
    <s v="TCL集团"/>
    <s v="TCL集团股份有限公司"/>
    <x v="2082"/>
    <n v="9580126"/>
    <s v="集成吊顶凉霸 厨房卫生间降温冷风扇灯LED照明二合一遥控款风扇 遥控款+摆叶+定时+负离子风扇+LED照明"/>
    <x v="11"/>
  </r>
  <r>
    <x v="0"/>
    <n v="9855"/>
    <x v="22"/>
    <x v="29"/>
    <s v="华帝（VATTI）"/>
    <n v="8485"/>
    <s v="华帝股份"/>
    <s v="华帝股份有限公司"/>
    <x v="2083"/>
    <n v="2234966"/>
    <s v="质保 洗衣机柜质保卡"/>
    <x v="11"/>
  </r>
  <r>
    <x v="0"/>
    <n v="9855"/>
    <x v="22"/>
    <x v="7"/>
    <s v="美的（Midea）"/>
    <n v="12380"/>
    <s v="美的集团"/>
    <s v="美的集团股份有限公司"/>
    <x v="2084"/>
    <n v="2845549"/>
    <s v="酷毙LED台灯护眼大学生宿舍神器上铺寝室家用长条usb灯管书桌壁灯 明烛"/>
    <x v="11"/>
  </r>
  <r>
    <x v="1"/>
    <n v="9855"/>
    <x v="22"/>
    <x v="1"/>
    <s v="创维（Skyworth）"/>
    <n v="217182"/>
    <s v="创维集团"/>
    <s v="深圳创维-RGB电子有限公司"/>
    <x v="12"/>
    <n v="2380"/>
    <s v="创维（Skyworth）Z1 指纹锁家用防盗门 密码锁智能电子锁 魅黑 标配版"/>
    <x v="11"/>
  </r>
  <r>
    <x v="1"/>
    <n v="9855"/>
    <x v="22"/>
    <x v="6"/>
    <s v="海尔（Haier）"/>
    <n v="7817"/>
    <s v="海尔集团"/>
    <s v="青岛海尔投资发展有限公司"/>
    <x v="2085"/>
    <n v="1877383"/>
    <s v="海尔（Haier）指纹锁家用防盗门智能门锁密码锁电子锁 左开右开通用版 HL-36PF4 红古铜"/>
    <x v="11"/>
  </r>
  <r>
    <x v="0"/>
    <n v="9855"/>
    <x v="22"/>
    <x v="6"/>
    <s v="海尔（Haier）"/>
    <n v="7817"/>
    <s v="海尔集团"/>
    <s v="青岛海尔投资发展有限公司"/>
    <x v="2086"/>
    <n v="1703040"/>
    <s v="海尔（haier）物联网智能猫眼wifi红外夜视电子猫眼摄像头可视对讲监控门铃HM-13R"/>
    <x v="11"/>
  </r>
  <r>
    <x v="0"/>
    <n v="9855"/>
    <x v="22"/>
    <x v="7"/>
    <s v="美的"/>
    <n v="160060"/>
    <s v="美的集团"/>
    <s v="美的集团股份有限公司"/>
    <x v="2087"/>
    <n v="201846"/>
    <s v="美的（midea）led天花灯客厅餐厅灯筒灯7.5/8公分4w精工铝材暖白黄光正白光源 豪华版-象牙白-4W-三色变光"/>
    <x v="11"/>
  </r>
  <r>
    <x v="1"/>
    <n v="9855"/>
    <x v="22"/>
    <x v="29"/>
    <s v="华帝（VATTI）"/>
    <n v="8485"/>
    <s v="华帝股份"/>
    <s v="华帝股份有限公司"/>
    <x v="2088"/>
    <n v="1695259"/>
    <s v="华帝（VATTI）H-F0007.R角阀全铜加厚 冷热水快开三角阀 八字阀 止水阀"/>
    <x v="11"/>
  </r>
  <r>
    <x v="1"/>
    <n v="9855"/>
    <x v="22"/>
    <x v="7"/>
    <s v="美的（Midea）"/>
    <n v="12380"/>
    <s v="美的集团"/>
    <s v="美的集团股份有限公司"/>
    <x v="2089"/>
    <n v="12186065"/>
    <s v="美的（Midea）香薰机加湿器  超声波雾化七彩香薰灯精油灯 创意礼品小夜灯 3000K"/>
    <x v="11"/>
  </r>
  <r>
    <x v="1"/>
    <n v="9855"/>
    <x v="22"/>
    <x v="5"/>
    <s v="苏泊尔（SUPOR）"/>
    <n v="16425"/>
    <s v="苏泊尔集团"/>
    <s v="浙江苏泊尔股份有限公司"/>
    <x v="2090"/>
    <n v="1611533"/>
    <s v="苏泊尔（SUPOR）苏泊尔 医用级304不锈钢加重厨房水槽双槽洗菜盆洗菜池带刀架"/>
    <x v="11"/>
  </r>
  <r>
    <x v="0"/>
    <n v="9855"/>
    <x v="22"/>
    <x v="6"/>
    <s v="海尔"/>
    <n v="42275"/>
    <s v="海尔集团"/>
    <s v="青岛海尔投资发展有限公司"/>
    <x v="1129"/>
    <n v="214047"/>
    <s v="海尔（Haier）指纹锁电子锁智能门锁磁卡感应卡开门卡 适配海尔U3和U3-U"/>
    <x v="11"/>
  </r>
  <r>
    <x v="0"/>
    <n v="9855"/>
    <x v="22"/>
    <x v="1"/>
    <s v="创维（Skyworth）"/>
    <n v="5565"/>
    <s v="创维集团"/>
    <s v="创维集团有限公司"/>
    <x v="1677"/>
    <n v="292791"/>
    <s v="创维（Skyworth）指纹锁智能锁 家用防盗门智能门锁密码锁电子锁导向片 R8导向片30x240"/>
    <x v="11"/>
  </r>
  <r>
    <x v="0"/>
    <n v="9855"/>
    <x v="22"/>
    <x v="5"/>
    <s v="苏泊尔（SUPOR）"/>
    <n v="183438"/>
    <s v="苏泊尔集团"/>
    <s v="苏泊尔集团有限公司"/>
    <x v="2091"/>
    <n v="979127"/>
    <s v="赠品：退货险（请勿单独下单） 红色"/>
    <x v="11"/>
  </r>
  <r>
    <x v="1"/>
    <n v="9987"/>
    <x v="29"/>
    <x v="9"/>
    <s v="TCL"/>
    <n v="2505"/>
    <s v="TCL集团"/>
    <s v="TCL集团股份有限公司"/>
    <x v="2092"/>
    <n v="95444"/>
    <s v="TCL 老人手机 121 黑色 移动联通2G手机 双卡双待"/>
    <x v="11"/>
  </r>
  <r>
    <x v="0"/>
    <n v="9987"/>
    <x v="29"/>
    <x v="1"/>
    <s v="创维（Skyworth）"/>
    <n v="5565"/>
    <s v="创维集团"/>
    <s v="创维集团有限公司"/>
    <x v="16"/>
    <n v="0"/>
    <s v="赠品自拍杆 颜色随机不支持指定【赠品不支持售后】 随机色"/>
    <x v="11"/>
  </r>
  <r>
    <x v="0"/>
    <n v="9987"/>
    <x v="29"/>
    <x v="9"/>
    <s v="TCL"/>
    <n v="188749"/>
    <s v="TCL集团"/>
    <s v="TCL集团股份有限公司"/>
    <x v="2093"/>
    <n v="96637"/>
    <s v="绒布袋"/>
    <x v="11"/>
  </r>
  <r>
    <x v="1"/>
    <n v="9987"/>
    <x v="29"/>
    <x v="15"/>
    <s v="格力（GREE）"/>
    <n v="7420"/>
    <s v="格力集团"/>
    <s v="珠海格力电器股份有限公司"/>
    <x v="138"/>
    <n v="25093"/>
    <s v="格力（GREE）手机2代 4GB+64GB 典雅银  移动联通电信4G手机"/>
    <x v="11"/>
  </r>
  <r>
    <x v="0"/>
    <n v="9987"/>
    <x v="29"/>
    <x v="6"/>
    <s v="海尔"/>
    <n v="42275"/>
    <s v="海尔集团"/>
    <s v="青岛海尔投资发展有限公司"/>
    <x v="585"/>
    <n v="29820"/>
    <s v="海尔 M327V 移动联通2G 老人手机 老年版 尊爵黑"/>
    <x v="11"/>
  </r>
  <r>
    <x v="0"/>
    <n v="9987"/>
    <x v="29"/>
    <x v="6"/>
    <s v="海尔（Haier）"/>
    <n v="7817"/>
    <s v="海尔集团"/>
    <s v="青岛海尔投资发展有限公司"/>
    <x v="2094"/>
    <n v="2377390"/>
    <s v="海尔（Haier）M360C 电信老人手机 老年电信机 直板按键大屏学生迷你小手机 备用座充老人手机 黑色"/>
    <x v="11"/>
  </r>
  <r>
    <x v="0"/>
    <n v="652"/>
    <x v="1"/>
    <x v="5"/>
    <s v="苏泊尔（SUPOR）"/>
    <n v="183438"/>
    <s v="苏泊尔集团"/>
    <s v="苏泊尔集团有限公司"/>
    <x v="12"/>
    <n v="149"/>
    <s v="苏泊尔电火火锅 多功能电热锅 家用电炒锅不粘锅迷你小功率学生宿舍用煮面锅1-2-4人 官方标配"/>
    <x v="11"/>
  </r>
  <r>
    <x v="1"/>
    <n v="652"/>
    <x v="1"/>
    <x v="6"/>
    <s v="雷神（ThundeRobot）"/>
    <n v="48100"/>
    <s v="海尔集团"/>
    <s v="海尔信息科技（深圳）有限公司"/>
    <x v="593"/>
    <n v="42835"/>
    <s v="雷神(ThundeRobot )沙漠风暴H71主动降噪7.1环绕声电竞耳机 吃鸡 绝地求生 FPS头戴式游戏耳机耳麦(粉硬糖)"/>
    <x v="11"/>
  </r>
  <r>
    <x v="0"/>
    <n v="652"/>
    <x v="1"/>
    <x v="6"/>
    <s v="海尔（Haier）"/>
    <n v="7817"/>
    <s v="海尔集团"/>
    <s v="青岛海尔投资发展有限公司"/>
    <x v="937"/>
    <n v="0"/>
    <s v="清洁布"/>
    <x v="11"/>
  </r>
  <r>
    <x v="1"/>
    <n v="652"/>
    <x v="1"/>
    <x v="6"/>
    <s v="海尔（Haier）"/>
    <n v="7817"/>
    <s v="海尔集团"/>
    <s v="青岛海尔投资发展有限公司"/>
    <x v="8"/>
    <n v="585"/>
    <s v="海尔（Haier） 家用车载空气净化器负离子高性价比 除甲醛防雾霾PM2.5"/>
    <x v="11"/>
  </r>
  <r>
    <x v="0"/>
    <n v="652"/>
    <x v="1"/>
    <x v="7"/>
    <s v="美的（Midea）"/>
    <n v="12380"/>
    <s v="美的集团"/>
    <s v="美的集团股份有限公司"/>
    <x v="261"/>
    <n v="39510"/>
    <s v="赠品：售后服务，一年以换代修"/>
    <x v="11"/>
  </r>
  <r>
    <x v="0"/>
    <n v="1319"/>
    <x v="10"/>
    <x v="21"/>
    <s v="blackmores"/>
    <n v="160869"/>
    <s v="黛浓有限公司"/>
    <s v="黛浓有限公司"/>
    <x v="75"/>
    <n v="1485"/>
    <s v="澳佳宝(Blackmores) Pregnancy Gold孕妇黄金素补叶酸 180粒"/>
    <x v="11"/>
  </r>
  <r>
    <x v="0"/>
    <n v="1319"/>
    <x v="10"/>
    <x v="21"/>
    <s v="澳佳宝（BLACKMORES）"/>
    <n v="163991"/>
    <s v="黛浓有限公司"/>
    <s v="黛浓有限公司"/>
    <x v="12"/>
    <n v="155"/>
    <s v="澳洲进口Blackmores澳佳宝孕妇黄金素180粒 孕期哺乳期营养 叶酸维生素DHA 180粒 * 1瓶装 特 质保期至18年"/>
    <x v="11"/>
  </r>
  <r>
    <x v="0"/>
    <n v="1319"/>
    <x v="10"/>
    <x v="6"/>
    <s v="海尔"/>
    <n v="42275"/>
    <s v="海尔集团"/>
    <s v="青岛海尔投资发展有限公司"/>
    <x v="656"/>
    <n v="351033"/>
    <s v="海尔消毒烘干器HBS-S01 H01 S0101 2 HYX-D01 A01 过滤网"/>
    <x v="11"/>
  </r>
  <r>
    <x v="1"/>
    <n v="1319"/>
    <x v="10"/>
    <x v="6"/>
    <s v="海尔（Haier）"/>
    <n v="7817"/>
    <s v="海尔集团"/>
    <s v="青岛海尔投资发展有限公司"/>
    <x v="2095"/>
    <n v="2135516"/>
    <s v="海尔（Haier ）婴儿营养食物调理机 辅食机食物研磨器料理机蒸煮搅拌一体机HBB-I0201"/>
    <x v="11"/>
  </r>
  <r>
    <x v="0"/>
    <n v="1319"/>
    <x v="10"/>
    <x v="20"/>
    <s v="飞科（FLYCO）"/>
    <n v="6736"/>
    <s v="飞科股份"/>
    <s v="上海飞科电器股份有限公司"/>
    <x v="959"/>
    <n v="9572"/>
    <s v="飞科（FLYCO） 婴儿理发器宝宝儿童电动推子 超静音防水充电剃头刀电推剪家用 光头理发器"/>
    <x v="11"/>
  </r>
  <r>
    <x v="0"/>
    <n v="1319"/>
    <x v="10"/>
    <x v="22"/>
    <s v="GNC"/>
    <n v="171862"/>
    <s v="GNC公司"/>
    <s v="大众营养投资公司"/>
    <x v="2096"/>
    <n v="38962"/>
    <s v="美素（Friso） 婴幼儿奶粉2段3段4段奶粉荷兰进口Hero baby美素 美素 白金版4段(2岁以上) 700g"/>
    <x v="11"/>
  </r>
  <r>
    <x v="0"/>
    <n v="1319"/>
    <x v="10"/>
    <x v="21"/>
    <s v="Blackmores"/>
    <n v="144123"/>
    <s v="黛浓有限公司"/>
    <s v="质控聚合品牌"/>
    <x v="2097"/>
    <n v="2814"/>
    <s v="澳洲进口 澳佳宝 Blackmores黄金素 孕黄金180粒胶囊孕前备孕妇用 1个装"/>
    <x v="11"/>
  </r>
  <r>
    <x v="0"/>
    <n v="1319"/>
    <x v="10"/>
    <x v="43"/>
    <s v="天然博士"/>
    <n v="283125"/>
    <s v="汤臣倍健股份"/>
    <s v="汤臣倍健股份有限公司"/>
    <x v="2098"/>
    <n v="21111"/>
    <s v="汤臣倍健旗下天然博士孕妇乳母维生素B12（多维叶酸片）60片装孕前备孕成人妈妈孕期营养 维生素B12（叶酸"/>
    <x v="11"/>
  </r>
  <r>
    <x v="0"/>
    <n v="1319"/>
    <x v="10"/>
    <x v="21"/>
    <s v="澳佳宝（Blackmores）"/>
    <n v="168710"/>
    <s v="黛浓有限公司"/>
    <s v="黛浓有限公司"/>
    <x v="55"/>
    <n v="4641"/>
    <s v="澳洲进口Blackmores澳佳宝 孕妇黄金素 天然叶酸片500 孕妇孕前孕期补充叶酸 90粒 孕前期"/>
    <x v="11"/>
  </r>
  <r>
    <x v="0"/>
    <n v="1319"/>
    <x v="10"/>
    <x v="31"/>
    <s v="自然之宝"/>
    <n v="94564"/>
    <s v="自然之宝公司"/>
    <s v="自然之宝公司"/>
    <x v="260"/>
    <n v="1773"/>
    <s v="【全球购】加拿大直邮NATURES BOUNTY自然之宝儿童钙+维生素D3 补钙软糖 120粒(新包装)"/>
    <x v="11"/>
  </r>
  <r>
    <x v="1"/>
    <n v="1319"/>
    <x v="10"/>
    <x v="21"/>
    <s v="澳佳宝（BLACKMORES）"/>
    <n v="163991"/>
    <s v="黛浓有限公司"/>
    <s v="黛浓有限公司"/>
    <x v="55"/>
    <n v="3786"/>
    <s v="澳佳宝（BLACKMORES）儿童鱼油胶囊 60粒"/>
    <x v="11"/>
  </r>
  <r>
    <x v="0"/>
    <n v="1319"/>
    <x v="10"/>
    <x v="21"/>
    <s v="BLACKMORES"/>
    <n v="153835"/>
    <s v="黛浓有限公司"/>
    <s v="黛浓有限公司"/>
    <x v="260"/>
    <n v="1813"/>
    <s v="澳洲进口澳佳宝Blackmores圣洁莓调黄体酮 孕酮备孕 多囊卵巢40粒/瓶"/>
    <x v="11"/>
  </r>
  <r>
    <x v="0"/>
    <n v="1319"/>
    <x v="10"/>
    <x v="6"/>
    <s v="Haier"/>
    <n v="98227"/>
    <s v="海尔集团"/>
    <s v="青岛海尔投资发展有限公司"/>
    <x v="12"/>
    <n v="10"/>
    <s v="海尔母婴辅食BB煲赠品 V-COOOL婴儿吃饭围兜（随机色）"/>
    <x v="11"/>
  </r>
  <r>
    <x v="0"/>
    <n v="1319"/>
    <x v="10"/>
    <x v="6"/>
    <s v="海尔（Haier）"/>
    <n v="7817"/>
    <s v="海尔集团"/>
    <s v="青岛海尔投资发展有限公司"/>
    <x v="2099"/>
    <n v="313266"/>
    <s v="海尔（Haier） 非海尔品牌【赠品】小方巾*6 咬咬乐*1 碗勺*1"/>
    <x v="11"/>
  </r>
  <r>
    <x v="0"/>
    <n v="1319"/>
    <x v="10"/>
    <x v="22"/>
    <s v="健安喜（GNC）"/>
    <n v="9120"/>
    <s v="GNC公司"/>
    <s v="大众营养投资公司"/>
    <x v="12"/>
    <n v="59"/>
    <s v="GNC健安喜叶酸孕妇专用400mcg100片安度孕期孕妈必备 1瓶"/>
    <x v="11"/>
  </r>
  <r>
    <x v="0"/>
    <n v="6728"/>
    <x v="16"/>
    <x v="6"/>
    <s v="Haier"/>
    <n v="98227"/>
    <s v="海尔集团"/>
    <s v="青岛海尔投资发展有限公司"/>
    <x v="194"/>
    <n v="5778"/>
    <s v="海尔车载吸尘器 车用吸尘器 有线手持吸尘器 汽车大功率强力吸尘 干湿两用 12V迷你手持便携式吸尘器 ZB75-"/>
    <x v="11"/>
  </r>
  <r>
    <x v="1"/>
    <n v="6728"/>
    <x v="16"/>
    <x v="9"/>
    <s v="TCL"/>
    <n v="188749"/>
    <s v="TCL集团"/>
    <s v="TCL集团股份有限公司"/>
    <x v="2100"/>
    <n v="302864"/>
    <s v="TCL免安装GPS定位跟踪器迷你微型汽车摩托车电动车辆车载追踪防盗"/>
    <x v="11"/>
  </r>
  <r>
    <x v="1"/>
    <n v="6728"/>
    <x v="16"/>
    <x v="6"/>
    <s v="海尔（Haier）"/>
    <n v="7817"/>
    <s v="海尔集团"/>
    <s v="青岛海尔投资发展有限公司"/>
    <x v="2101"/>
    <n v="799362"/>
    <s v="海尔（Haier）（KJBD02-15） 海尔Q8 Plus新款车载空气净化器 消除异味香薰负离子甲醛汽车空气净化器"/>
    <x v="11"/>
  </r>
  <r>
    <x v="0"/>
    <n v="6728"/>
    <x v="16"/>
    <x v="9"/>
    <s v="TCL"/>
    <n v="188749"/>
    <s v="TCL集团"/>
    <s v="TCL集团股份有限公司"/>
    <x v="2102"/>
    <n v="1061335"/>
    <s v="移动30M包年物联卡 定位器gps流量卡 非上网卡 SIM卡一年免费"/>
    <x v="11"/>
  </r>
  <r>
    <x v="0"/>
    <n v="6728"/>
    <x v="16"/>
    <x v="7"/>
    <s v="美的（Midea）"/>
    <n v="12380"/>
    <s v="美的集团"/>
    <s v="美的集团股份有限公司"/>
    <x v="679"/>
    <n v="18527"/>
    <s v="车载吸尘器专用配件 可替换 海帕过滤网 滤芯  美的VH03W-09E型号用"/>
    <x v="11"/>
  </r>
  <r>
    <x v="1"/>
    <n v="6728"/>
    <x v="16"/>
    <x v="7"/>
    <s v="美的（Midea）"/>
    <n v="12380"/>
    <s v="美的集团"/>
    <s v="美的集团股份有限公司"/>
    <x v="2103"/>
    <n v="567726"/>
    <s v="美的（Midea）VH03W-09E 车载吸尘器 车用吸尘器 有线手持 大吸力 大功率 汽车吸尘器"/>
    <x v="11"/>
  </r>
  <r>
    <x v="0"/>
    <n v="6728"/>
    <x v="16"/>
    <x v="6"/>
    <s v="海尔"/>
    <n v="42275"/>
    <s v="海尔集团"/>
    <s v="青岛海尔投资发展有限公司"/>
    <x v="12"/>
    <n v="98"/>
    <s v="海尔Q6车载空气净化器专用滤网滤芯 黑色"/>
    <x v="11"/>
  </r>
  <r>
    <x v="0"/>
    <n v="6728"/>
    <x v="16"/>
    <x v="6"/>
    <s v="海尔（Haier）"/>
    <n v="7817"/>
    <s v="海尔集团"/>
    <s v="青岛海尔投资发展有限公司"/>
    <x v="2104"/>
    <n v="362535"/>
    <s v="海尔（Haier）车载空气净化器新车内除甲醛异味PM2.5汽车用雾霾检测表新款CJ150A 黑色"/>
    <x v="11"/>
  </r>
  <r>
    <x v="0"/>
    <n v="670"/>
    <x v="5"/>
    <x v="20"/>
    <s v="飞科（FLYCO）"/>
    <n v="6736"/>
    <s v="飞科股份"/>
    <s v="上海飞科电器股份有限公司"/>
    <x v="59"/>
    <n v="392"/>
    <s v="品胜（PISEN） 品胜宽座智能插座USB排插KY-44长线1.8米转换插多孔位电源充电器 4位+4USB宽座排插"/>
    <x v="11"/>
  </r>
  <r>
    <x v="1"/>
    <n v="670"/>
    <x v="5"/>
    <x v="1"/>
    <s v="创维（Skyworth）"/>
    <n v="217182"/>
    <s v="创维集团"/>
    <s v="深圳创维-RGB电子有限公司"/>
    <x v="2105"/>
    <n v="5979942"/>
    <s v="创维（Skyworth）复合音频线 一分三莲花头音视频线"/>
    <x v="11"/>
  </r>
  <r>
    <x v="1"/>
    <n v="670"/>
    <x v="5"/>
    <x v="6"/>
    <s v="海尔（Haier）"/>
    <n v="7817"/>
    <s v="海尔集团"/>
    <s v="青岛海尔投资发展有限公司"/>
    <x v="2106"/>
    <n v="8496625"/>
    <s v="海尔（Haier）锋睿S420 14英寸轻薄学生商务笔记本电脑(四核N3450 4G 128G SSD WIFI 蓝牙 1080P 正版Win10"/>
    <x v="11"/>
  </r>
  <r>
    <x v="1"/>
    <n v="670"/>
    <x v="5"/>
    <x v="6"/>
    <s v="雷神（ThundeRobot）"/>
    <n v="48100"/>
    <s v="海尔集团"/>
    <s v="海尔信息科技（深圳）有限公司"/>
    <x v="1944"/>
    <n v="21548447"/>
    <s v="雷神（ThundeRobot）黑金刚K70T 全铝合金键身 背光机械键盘 金属黑 茶轴 绝地求生吃鸡键盘"/>
    <x v="11"/>
  </r>
  <r>
    <x v="0"/>
    <n v="670"/>
    <x v="5"/>
    <x v="6"/>
    <s v="海尔（Haier）"/>
    <n v="7817"/>
    <s v="海尔集团"/>
    <s v="青岛海尔投资发展有限公司"/>
    <x v="219"/>
    <n v="244857"/>
    <s v="海尔（Haier）简爱X14 14英寸商务学生笔记本电脑金属超轻薄本 N3450 4G 128G硬盘"/>
    <x v="11"/>
  </r>
  <r>
    <x v="1"/>
    <n v="670"/>
    <x v="5"/>
    <x v="6"/>
    <s v="极限矩阵"/>
    <n v="69196"/>
    <s v="海尔集团"/>
    <s v="苏州海尔信息科技有限公司"/>
    <x v="2107"/>
    <n v="2703762"/>
    <s v="极限矩阵（matrimax）猎豹V3A 台式游戏电脑主机(I5-7400 8G DDR4 1TB GTX1050 2G独显)"/>
    <x v="11"/>
  </r>
  <r>
    <x v="0"/>
    <n v="670"/>
    <x v="5"/>
    <x v="1"/>
    <s v="创维（Skyworth）"/>
    <n v="217182"/>
    <s v="创维集团"/>
    <s v="深圳创维-RGB电子有限公司"/>
    <x v="1546"/>
    <n v="419699"/>
    <s v="新品 创维D1手机 短焦办公 投影仪 家用wifi 全高清 便携智能 支持投屏及安装应用 黑色 安卓智能WiFi版WiF"/>
    <x v="11"/>
  </r>
  <r>
    <x v="0"/>
    <n v="670"/>
    <x v="5"/>
    <x v="9"/>
    <s v="TCL"/>
    <n v="188749"/>
    <s v="TCL集团"/>
    <s v="TCL集团股份有限公司"/>
    <x v="2108"/>
    <n v="1303538"/>
    <s v="游戏鼠标垫（赠品不单独发货，以收到实物为准） 鼠标垫"/>
    <x v="11"/>
  </r>
  <r>
    <x v="1"/>
    <n v="670"/>
    <x v="5"/>
    <x v="7"/>
    <s v="美的（Midea）"/>
    <n v="12380"/>
    <s v="美的集团"/>
    <s v="美的集团股份有限公司"/>
    <x v="2109"/>
    <n v="88228"/>
    <s v="美的（midea）A1C33L1.8-A5 插座插排插线板 1.8米"/>
    <x v="11"/>
  </r>
  <r>
    <x v="0"/>
    <n v="670"/>
    <x v="5"/>
    <x v="6"/>
    <s v="雷神（ThundeRobot）"/>
    <n v="48100"/>
    <s v="海尔集团"/>
    <s v="海尔信息科技（深圳）有限公司"/>
    <x v="2110"/>
    <n v="4820492"/>
    <s v="雷神（ThundeRobot）猎兵 M305 蓝血人版 12000DPI 电竞游戏鼠标 R M301 RGB灯环 3500DPI"/>
    <x v="11"/>
  </r>
  <r>
    <x v="1"/>
    <n v="670"/>
    <x v="5"/>
    <x v="9"/>
    <s v="TCL"/>
    <n v="2505"/>
    <s v="TCL集团"/>
    <s v="TCL集团股份有限公司"/>
    <x v="2111"/>
    <n v="7887965"/>
    <s v="TCL 会议电话机 音视频会议系统终端/全向麦克风/八爪鱼会议电话 PSTN+手机标准型CP500L中型会议室"/>
    <x v="11"/>
  </r>
  <r>
    <x v="0"/>
    <n v="1316"/>
    <x v="0"/>
    <x v="21"/>
    <s v="BLACKMORES"/>
    <n v="153835"/>
    <s v="黛浓有限公司"/>
    <s v="黛浓有限公司"/>
    <x v="106"/>
    <n v="4670"/>
    <s v="澳洲进口Blackmores澳佳宝ve面霜天然维生素E冰冰霜 润肤保湿补水妆前乳 润肤霜50g*1支"/>
    <x v="11"/>
  </r>
  <r>
    <x v="0"/>
    <n v="1316"/>
    <x v="0"/>
    <x v="21"/>
    <s v="blackmores"/>
    <n v="160869"/>
    <s v="黛浓有限公司"/>
    <s v="黛浓有限公司"/>
    <x v="177"/>
    <n v="1406"/>
    <s v="澳洲直邮Blackmores澳佳宝VE面霜 天然维生素E润肤霜/冰冰霜 Natio玫瑰水 VE 面霜*3支"/>
    <x v="11"/>
  </r>
  <r>
    <x v="0"/>
    <n v="1316"/>
    <x v="0"/>
    <x v="21"/>
    <s v="澳佳宝（blackmores）"/>
    <n v="222671"/>
    <s v="黛浓有限公司"/>
    <s v="黛浓有限公司"/>
    <x v="55"/>
    <n v="879"/>
    <s v="澳佳宝（blackmores）【2018新版带防伪】VE面霜天然维生素E霜冰冰霜 50g"/>
    <x v="11"/>
  </r>
  <r>
    <x v="0"/>
    <n v="1316"/>
    <x v="0"/>
    <x v="22"/>
    <s v="GNC"/>
    <n v="171862"/>
    <s v="GNC公司"/>
    <s v="大众营养投资公司"/>
    <x v="913"/>
    <n v="4891"/>
    <s v="美国健安喜GNC 芦荟胶 保湿面霜 57g 2瓶装"/>
    <x v="11"/>
  </r>
  <r>
    <x v="0"/>
    <n v="1316"/>
    <x v="0"/>
    <x v="20"/>
    <s v="飞科（FLYCO）"/>
    <n v="6736"/>
    <s v="飞科股份"/>
    <s v="上海飞科电器股份有限公司"/>
    <x v="1688"/>
    <n v="17674"/>
    <s v="飞科（FLYCO）电动剃须刀男士刮胡刀FS711 便携胡须刀双头迷你胡子刀"/>
    <x v="11"/>
  </r>
  <r>
    <x v="0"/>
    <n v="1316"/>
    <x v="0"/>
    <x v="22"/>
    <s v="健安喜（GNC）"/>
    <n v="9120"/>
    <s v="GNC公司"/>
    <s v="大众营养投资公司"/>
    <x v="12"/>
    <n v="139"/>
    <s v="德国赫素 Antifungol  HEXAL妇科阴/道片 霉菌/真菌/念珠菌三片 妇科药霉菌性3片+1膏+助推器"/>
    <x v="11"/>
  </r>
  <r>
    <x v="0"/>
    <n v="1316"/>
    <x v="0"/>
    <x v="21"/>
    <s v="澳佳宝（BLACKMORES）"/>
    <n v="163991"/>
    <s v="黛浓有限公司"/>
    <s v="黛浓有限公司"/>
    <x v="2112"/>
    <n v="31415"/>
    <s v="澳洲 BLACKMORES澳佳宝维生素E乳霜VE面霜50g"/>
    <x v="11"/>
  </r>
  <r>
    <x v="0"/>
    <n v="1316"/>
    <x v="0"/>
    <x v="21"/>
    <s v="Blackmores"/>
    <n v="160711"/>
    <s v="黛浓有限公司"/>
    <s v="黛浓有限公司"/>
    <x v="58"/>
    <n v="531"/>
    <s v="澳洲进口 Blackmores澳佳宝ve面霜天然维生素面霜润肤霜 50G 2盒装"/>
    <x v="11"/>
  </r>
  <r>
    <x v="0"/>
    <n v="1316"/>
    <x v="0"/>
    <x v="21"/>
    <s v="澳佳宝（Blackmores）"/>
    <n v="168710"/>
    <s v="黛浓有限公司"/>
    <s v="黛浓有限公司"/>
    <x v="2113"/>
    <n v="93947"/>
    <s v="维生素E澳佳宝Blackmores维E面霜补水保湿滋润 VE冰冰霜 澳洲进口 50g*2支装"/>
    <x v="11"/>
  </r>
  <r>
    <x v="1"/>
    <n v="1316"/>
    <x v="0"/>
    <x v="21"/>
    <s v="澳佳宝（Blackmores）"/>
    <n v="21324"/>
    <s v="黛浓有限公司"/>
    <s v="质控聚合品牌"/>
    <x v="2026"/>
    <n v="72412"/>
    <s v="澳佳宝（Blackmores）维生素VE面霜 50G 滋润 保湿 不油腻 【两支装】"/>
    <x v="11"/>
  </r>
  <r>
    <x v="0"/>
    <n v="12259"/>
    <x v="2"/>
    <x v="40"/>
    <s v="五味人生"/>
    <n v="295892"/>
    <s v="五粮液集团"/>
    <s v="宜宾五粮液生态酿酒有限公司"/>
    <x v="2114"/>
    <n v="49291"/>
    <s v="五粮液五味人生帝运99 白酒纯粮食酒单瓶礼盒装 500ml/瓶 浓香型白酒52度 深红色 单瓶"/>
    <x v="11"/>
  </r>
  <r>
    <x v="0"/>
    <n v="12259"/>
    <x v="2"/>
    <x v="33"/>
    <s v="年份原浆"/>
    <n v="274141"/>
    <s v="古井贡集团"/>
    <s v="安徽古井贡酒股份有限公司"/>
    <x v="16"/>
    <n v="247"/>
    <s v="【酒厂直营】古井贡酒40.6°100ML原浆小酒"/>
    <x v="11"/>
  </r>
  <r>
    <x v="0"/>
    <n v="12259"/>
    <x v="2"/>
    <x v="45"/>
    <s v="贵州"/>
    <n v="56979"/>
    <s v="茅台集团"/>
    <s v="中国贵州茅台酒厂(集团)有限责任公司"/>
    <x v="2115"/>
    <n v="102228"/>
    <s v="（金属盖）闷倒驴白酒68度2500ml*2不锈钢背壶高粱原浆酒 整箱两瓶"/>
    <x v="11"/>
  </r>
  <r>
    <x v="1"/>
    <n v="12259"/>
    <x v="2"/>
    <x v="45"/>
    <s v="习酒"/>
    <n v="17981"/>
    <s v="茅台集团"/>
    <s v="贵州茅台酒厂(集团)习酒有限责任公司"/>
    <x v="2116"/>
    <n v="10036264"/>
    <s v="贵州 习酒 金质 53度 100ml 单瓶装"/>
    <x v="11"/>
  </r>
  <r>
    <x v="0"/>
    <n v="12259"/>
    <x v="2"/>
    <x v="45"/>
    <s v="悠蜜"/>
    <n v="187326"/>
    <s v="茅台集团"/>
    <s v="贵州茅台（集团）生态农业产业发展有限公司"/>
    <x v="73"/>
    <n v="1104"/>
    <s v="悠蜜 12度蓝莓利口酒 1X275ml单支"/>
    <x v="11"/>
  </r>
  <r>
    <x v="1"/>
    <n v="12259"/>
    <x v="2"/>
    <x v="45"/>
    <s v="贵州习酒"/>
    <n v="48281"/>
    <s v="茅台集团"/>
    <s v="贵州茅台酒厂(集团)习酒有限责任公司"/>
    <x v="194"/>
    <n v="7931"/>
    <s v="【礼盒】 贵州习酒 帝王金樽 美酒之源 浓香型白酒 42度500ml*4"/>
    <x v="11"/>
  </r>
  <r>
    <x v="0"/>
    <n v="12259"/>
    <x v="2"/>
    <x v="40"/>
    <s v="五粮液（wuliangye）"/>
    <n v="205649"/>
    <s v="五粮液集团"/>
    <s v="四川省宜宾五粮液集团有限公司"/>
    <x v="2117"/>
    <n v="558898"/>
    <s v="金六福浓香型白酒 经典四星52度500ml整箱6瓶装"/>
    <x v="11"/>
  </r>
  <r>
    <x v="0"/>
    <n v="12259"/>
    <x v="2"/>
    <x v="44"/>
    <s v="洋河酒厂（YANGHE）"/>
    <n v="218860"/>
    <s v="洋河酒厂"/>
    <s v="江苏洋河酒厂股份有限公司"/>
    <x v="339"/>
    <n v="6840"/>
    <s v="洋河蓝色经典梦之蓝 梦3 M3 52度500ml 白酒 整箱4瓶装"/>
    <x v="11"/>
  </r>
  <r>
    <x v="0"/>
    <n v="12259"/>
    <x v="2"/>
    <x v="45"/>
    <s v="茅台不老"/>
    <n v="238405"/>
    <s v="茅台集团"/>
    <s v="中国贵州茅台酒厂（集团）有限责任公司"/>
    <x v="59"/>
    <n v="2392"/>
    <s v="茅台不老 贵州茅台集团公司52度贵州珍藏浓香型白酒 V15单瓶500ml"/>
    <x v="11"/>
  </r>
  <r>
    <x v="0"/>
    <n v="12259"/>
    <x v="2"/>
    <x v="45"/>
    <s v="茅台迎宾酒"/>
    <n v="113655"/>
    <s v="茅台集团"/>
    <s v="中国贵州茅台酒厂(集团)有限责任公司"/>
    <x v="2118"/>
    <n v="2251"/>
    <s v="贵州茅台集团白酒礼盒 茅台醇封坛1998 52度 500ml 6瓶 整装"/>
    <x v="11"/>
  </r>
  <r>
    <x v="0"/>
    <n v="12259"/>
    <x v="2"/>
    <x v="45"/>
    <s v="传国奇"/>
    <n v="301291"/>
    <s v="茅台集团"/>
    <s v="贵州茅台酒厂（集团）保健酒业有限公司"/>
    <x v="138"/>
    <n v="741"/>
    <s v="贵州茅台集团公司传国奇酒A拾53度500ml单瓶礼盒装 酱香酒白酒 送礼收藏原浆粮食酒"/>
    <x v="11"/>
  </r>
  <r>
    <x v="0"/>
    <n v="12259"/>
    <x v="2"/>
    <x v="45"/>
    <s v="贵州茅台酒"/>
    <n v="295550"/>
    <s v="茅台集团"/>
    <s v="中国贵州茅台酒厂（集团）有限责任公司"/>
    <x v="348"/>
    <n v="112410"/>
    <s v="贵州茅台酱香型白酒 茅台 53度1000ml 飞天茅台 2斤装"/>
    <x v="11"/>
  </r>
  <r>
    <x v="1"/>
    <n v="12259"/>
    <x v="2"/>
    <x v="45"/>
    <s v="茅乡"/>
    <n v="98287"/>
    <s v="茅台集团"/>
    <s v="中国贵州茅台酒厂(集团)有限责任公司"/>
    <x v="2119"/>
    <n v="87232"/>
    <s v="【整箱】茅台集团 福满四季20 浓香型白酒 52度500ml*6瓶(内含3支礼品袋）"/>
    <x v="11"/>
  </r>
  <r>
    <x v="1"/>
    <n v="12259"/>
    <x v="2"/>
    <x v="45"/>
    <s v="茅台（MOUTAI）"/>
    <n v="12310"/>
    <s v="茅台集团"/>
    <s v="中国贵州茅台酒厂(集团)有限责任公司"/>
    <x v="2120"/>
    <n v="37937576"/>
    <s v="贵州茅台集团 技开 茅台醇香 酒珍藏级 1949 53度 酱香型 白酒 1.5L"/>
    <x v="11"/>
  </r>
  <r>
    <x v="0"/>
    <n v="12259"/>
    <x v="2"/>
    <x v="45"/>
    <s v="茅坛"/>
    <n v="341796"/>
    <s v="茅台集团"/>
    <s v="中国贵州茅台酒厂有限责任公司"/>
    <x v="2121"/>
    <n v="23582"/>
    <s v="贵州茅台集团茅坛窖龄酒T60浓香型高度白酒52度500ml/瓶 婚喜宴贵宾请客送礼用酒 单瓶装"/>
    <x v="11"/>
  </r>
  <r>
    <x v="1"/>
    <n v="12259"/>
    <x v="2"/>
    <x v="33"/>
    <s v="古井贡酒"/>
    <n v="7523"/>
    <s v="古井贡集团"/>
    <s v="安徽古井贡酒股份有限公司"/>
    <x v="2122"/>
    <n v="4729741"/>
    <s v="礼品袋（适用于古井贡酒年份原浆献礼版50度 500ml）"/>
    <x v="11"/>
  </r>
  <r>
    <x v="0"/>
    <n v="12259"/>
    <x v="2"/>
    <x v="40"/>
    <s v="尖庄"/>
    <n v="26631"/>
    <s v="五粮液集团"/>
    <s v="四川省宜宾五粮液集团有限公司"/>
    <x v="138"/>
    <n v="5737"/>
    <s v="陈年老酒 尖庄曲酒（金盖）90年代中期 52度 500ml"/>
    <x v="11"/>
  </r>
  <r>
    <x v="0"/>
    <n v="12259"/>
    <x v="2"/>
    <x v="40"/>
    <s v="国鼎"/>
    <n v="73195"/>
    <s v="五粮液集团"/>
    <s v="四川省宜宾五粮液集团保健酒有限责任公司"/>
    <x v="10"/>
    <n v="2274"/>
    <s v="【宜宾馆】国鼎蛹虫草酒52度500ml 宜宾五粮液生态酿酒公司虫草酒 绿盒装 单瓶装"/>
    <x v="11"/>
  </r>
  <r>
    <x v="0"/>
    <n v="12259"/>
    <x v="2"/>
    <x v="40"/>
    <s v="五粮特曲"/>
    <n v="66278"/>
    <s v="五粮液集团"/>
    <s v="四川省宜宾五粮液集团有限公司"/>
    <x v="260"/>
    <n v="3896"/>
    <s v="【宜宾馆】五粮特曲精品52度500ml 宜宾五粮液股份公司浓香型白酒 单瓶装"/>
    <x v="11"/>
  </r>
  <r>
    <x v="0"/>
    <n v="12259"/>
    <x v="2"/>
    <x v="45"/>
    <s v="贵州茅台（MOUTAI）"/>
    <n v="403105"/>
    <s v="茅台集团"/>
    <s v="中国贵州茅台酒厂有限责任公司"/>
    <x v="329"/>
    <n v="85985"/>
    <s v="贵州茅台王子酒 53度 珍品王子酱香型白酒 500ml 单瓶装"/>
    <x v="11"/>
  </r>
  <r>
    <x v="0"/>
    <n v="12259"/>
    <x v="2"/>
    <x v="45"/>
    <s v="贵州茅台"/>
    <n v="208402"/>
    <s v="茅台集团"/>
    <s v="中国贵州茅台酒厂（集团）有限责任公司"/>
    <x v="2123"/>
    <n v="16153971"/>
    <s v="验酒器 茅台验酒器"/>
    <x v="11"/>
  </r>
  <r>
    <x v="0"/>
    <n v="12259"/>
    <x v="2"/>
    <x v="45"/>
    <s v="茅台（MAITAI）"/>
    <n v="171677"/>
    <s v="茅台集团"/>
    <s v="中国贵州茅台酒厂（集团）有限公司"/>
    <x v="2124"/>
    <n v="143722"/>
    <s v="酒开心 贵州茅台集团庆典原浆酒V30珍藏酒 浓香型白酒高粱酒52度高度纯粮食酒500ml单瓶礼盒装 1瓶"/>
    <x v="11"/>
  </r>
  <r>
    <x v="0"/>
    <n v="12259"/>
    <x v="2"/>
    <x v="40"/>
    <s v="亚洲"/>
    <n v="276734"/>
    <s v="五粮液集团"/>
    <s v="四川省宜宾五粮液集团有限公司"/>
    <x v="122"/>
    <n v="0"/>
    <s v="正品保障 正品保障 X1"/>
    <x v="11"/>
  </r>
  <r>
    <x v="0"/>
    <n v="12259"/>
    <x v="2"/>
    <x v="45"/>
    <s v="赖茅"/>
    <n v="10813"/>
    <s v="茅台集团"/>
    <s v="中国贵州茅台酒厂(集团)有限责任公司"/>
    <x v="2125"/>
    <n v="427292"/>
    <s v="赖茅雨伞"/>
    <x v="11"/>
  </r>
  <r>
    <x v="1"/>
    <n v="12259"/>
    <x v="2"/>
    <x v="40"/>
    <s v="五粮醇"/>
    <n v="44843"/>
    <s v="五粮液集团"/>
    <s v="四川省宜宾五粮液集团有限公司"/>
    <x v="2126"/>
    <n v="1789873"/>
    <s v="五粮醇 礼品袋（适用于臻选6）"/>
    <x v="11"/>
  </r>
  <r>
    <x v="0"/>
    <n v="12259"/>
    <x v="2"/>
    <x v="2"/>
    <s v="酒鬼（JIUGUI）"/>
    <n v="26050"/>
    <s v="酒鬼股份"/>
    <s v="酒鬼酒股份有限公司"/>
    <x v="2127"/>
    <n v="1478132"/>
    <s v="鲜园参  林下  人工种植"/>
    <x v="11"/>
  </r>
  <r>
    <x v="0"/>
    <n v="12259"/>
    <x v="2"/>
    <x v="44"/>
    <s v="洋河"/>
    <n v="26909"/>
    <s v="洋河酒厂"/>
    <s v="江苏洋河酒厂股份有限公司"/>
    <x v="2128"/>
    <n v="3631618"/>
    <s v="陈年老酒  洋河大曲酒（青瓷） 52度  2013年 240ML*1瓶"/>
    <x v="11"/>
  </r>
  <r>
    <x v="0"/>
    <n v="12259"/>
    <x v="2"/>
    <x v="40"/>
    <s v="万事如意"/>
    <n v="71447"/>
    <s v="五粮液集团"/>
    <s v="四川省宜宾五粮液集团有限公司"/>
    <x v="12"/>
    <n v="498"/>
    <s v="宜宾市五粮液股份有限公司出品 京酒 39度 500ml 浓香型白酒 6瓶"/>
    <x v="11"/>
  </r>
  <r>
    <x v="0"/>
    <n v="12259"/>
    <x v="2"/>
    <x v="40"/>
    <s v="五粮醇"/>
    <n v="44843"/>
    <s v="五粮液集团"/>
    <s v="四川省宜宾五粮液集团有限公司"/>
    <x v="2129"/>
    <n v="86174"/>
    <s v="礼品袋 适用于 五粮醇 500ml"/>
    <x v="11"/>
  </r>
  <r>
    <x v="0"/>
    <n v="12259"/>
    <x v="2"/>
    <x v="40"/>
    <s v="感恩"/>
    <n v="296730"/>
    <s v="五粮液集团"/>
    <s v="四川省宜宾五粮液集团有限公司"/>
    <x v="16"/>
    <n v="998"/>
    <s v="宜宾五粮液股份有限公司出品    52度感恩酒纯酿500ml  浓香型 白酒整箱 整箱"/>
    <x v="11"/>
  </r>
  <r>
    <x v="0"/>
    <n v="12259"/>
    <x v="2"/>
    <x v="40"/>
    <s v="圣"/>
    <n v="283900"/>
    <s v="五粮液集团"/>
    <s v="四川省宜宾五粮液集团有限公司"/>
    <x v="10"/>
    <n v="8337"/>
    <s v="五粮液股份有限公司 聖酒 礼盒白酒 浓香型高度白酒 52度45度 双支礼盒装 圣酒礼盒装"/>
    <x v="11"/>
  </r>
  <r>
    <x v="0"/>
    <n v="12259"/>
    <x v="2"/>
    <x v="2"/>
    <s v="酒鬼酒"/>
    <n v="124294"/>
    <s v="酒鬼股份"/>
    <s v="酒鬼酒股份有限公司"/>
    <x v="2130"/>
    <n v="37508"/>
    <s v="（送红酒）酒鬼酒内参酒 52度 礼盒装收藏白酒 500ml湖南白酒"/>
    <x v="11"/>
  </r>
  <r>
    <x v="0"/>
    <n v="12259"/>
    <x v="2"/>
    <x v="40"/>
    <s v="五粮PTVIP"/>
    <n v="402346"/>
    <s v="五粮液集团"/>
    <s v="四川省宜宾五粮液集团有限公司"/>
    <x v="102"/>
    <n v="38948"/>
    <s v="五粮液（WULIANGYE） 五粮液股份有限公司出品浓香型52度 五粮PTVIP精制整箱500ml×6"/>
    <x v="11"/>
  </r>
  <r>
    <x v="0"/>
    <n v="12259"/>
    <x v="2"/>
    <x v="45"/>
    <s v="黔茅古酱"/>
    <n v="51826"/>
    <s v="茅台集团"/>
    <s v="贵州茅台酒厂(集团)保健酒业有限公司"/>
    <x v="615"/>
    <n v="2558"/>
    <s v="汾酒集团 53度 晋都 原浆 一坛香升级版 清香型  白酒1500ml 白酒大坛礼盒"/>
    <x v="11"/>
  </r>
  <r>
    <x v="0"/>
    <n v="12259"/>
    <x v="2"/>
    <x v="45"/>
    <s v="習水"/>
    <n v="256580"/>
    <s v="茅台集团"/>
    <s v="贵州茅台酒厂（集团）习酒有限责任公司"/>
    <x v="558"/>
    <n v="2296"/>
    <s v="贵州省53度酱香型粮食酒  茅台镇原浆纯粮白酒礼盒 整箱特价 一瓶试喝装  1*500ml"/>
    <x v="11"/>
  </r>
  <r>
    <x v="1"/>
    <n v="12259"/>
    <x v="2"/>
    <x v="2"/>
    <s v="酒鬼（JIUGUI）"/>
    <n v="26050"/>
    <s v="酒鬼股份"/>
    <s v="酒鬼酒股份有限公司"/>
    <x v="2131"/>
    <n v="1192122"/>
    <s v="酒鬼（JIUGUI） 湘泉酒（黄陶） 52度 500ml  赠品"/>
    <x v="11"/>
  </r>
  <r>
    <x v="0"/>
    <n v="12259"/>
    <x v="2"/>
    <x v="40"/>
    <s v="五粮液"/>
    <n v="207145"/>
    <s v="五粮液集团"/>
    <s v="四川省宜宾五粮液集团有限公司"/>
    <x v="2132"/>
    <n v="1385134"/>
    <s v="超市白酒 五粮液 股份公司 五粮迎宾酒上品52度500mL白酒 酒 整箱装"/>
    <x v="11"/>
  </r>
  <r>
    <x v="1"/>
    <n v="12259"/>
    <x v="2"/>
    <x v="2"/>
    <s v="酒鬼酒"/>
    <n v="124294"/>
    <s v="酒鬼股份"/>
    <s v="酒鬼酒股份有限公司"/>
    <x v="12"/>
    <n v="249"/>
    <s v="酒鬼酒 馥郁香型白酒 42度 500ml 单瓶装"/>
    <x v="11"/>
  </r>
  <r>
    <x v="0"/>
    <n v="12259"/>
    <x v="2"/>
    <x v="45"/>
    <s v="祝尊富贵"/>
    <n v="373840"/>
    <s v="茅台集团"/>
    <s v="贵州茅台酒厂集团技术开发公司"/>
    <x v="138"/>
    <n v="2040"/>
    <s v="贵州茅台集团白酒礼盒 茅台集团一帆风顺白酒礼盒 2瓶装52度白酒礼盒  送礼品袋 高档白酒礼盒"/>
    <x v="11"/>
  </r>
  <r>
    <x v="1"/>
    <n v="12259"/>
    <x v="2"/>
    <x v="45"/>
    <s v="赖茅"/>
    <n v="10813"/>
    <s v="茅台集团"/>
    <s v="中国贵州茅台酒厂(集团)有限责任公司"/>
    <x v="2133"/>
    <n v="3143577"/>
    <s v="茅台 赖茅珍藏53度500ml*6瓶 整箱装 酱香型白酒"/>
    <x v="11"/>
  </r>
  <r>
    <x v="0"/>
    <n v="12259"/>
    <x v="2"/>
    <x v="33"/>
    <s v="古井贡酒"/>
    <n v="7523"/>
    <s v="古井贡集团"/>
    <s v="安徽古井贡酒股份有限公司"/>
    <x v="2037"/>
    <n v="42724"/>
    <s v="陈年老酒 金古井酒  50度 500ml  2011年"/>
    <x v="11"/>
  </r>
  <r>
    <x v="0"/>
    <n v="12259"/>
    <x v="2"/>
    <x v="45"/>
    <s v="誉满华"/>
    <n v="295272"/>
    <s v="茅台集团"/>
    <s v="贵州茅台酒厂集团技术开发公司"/>
    <x v="8"/>
    <n v="59"/>
    <s v="贵州茅台酒厂集团 白酒誉满中华V10 52度 500ml柔雅浓香型礼盒 单瓶"/>
    <x v="11"/>
  </r>
  <r>
    <x v="0"/>
    <n v="12259"/>
    <x v="2"/>
    <x v="40"/>
    <s v="五粮神"/>
    <n v="199671"/>
    <s v="五粮液集团"/>
    <s v="四川省宜宾五粮液集团有限公司"/>
    <x v="1426"/>
    <n v="21334"/>
    <s v="五粮液股份公司出品五粮神精品浓香型白酒52度500ml 单瓶"/>
    <x v="11"/>
  </r>
  <r>
    <x v="0"/>
    <n v="12259"/>
    <x v="2"/>
    <x v="45"/>
    <s v="白金"/>
    <n v="282286"/>
    <s v="茅台集团"/>
    <s v="贵州茅台酒厂（集团）白金酒有限责任公司."/>
    <x v="2134"/>
    <n v="353681"/>
    <s v="酒仙网 茅台43度 白金一品酒礼盒500ml*2 白酒礼盒"/>
    <x v="11"/>
  </r>
  <r>
    <x v="0"/>
    <n v="12259"/>
    <x v="2"/>
    <x v="45"/>
    <s v="播窖"/>
    <n v="302721"/>
    <s v="茅台集团"/>
    <s v="贵州茅台酒厂（集团）保健酒业有限公司"/>
    <x v="186"/>
    <n v="122238"/>
    <s v="贵州茅台集团播窖1935红色之路 商务喜庆送礼白酒 浓香型52°500ML*1瓶 黄色 浓香型52度500ML"/>
    <x v="11"/>
  </r>
  <r>
    <x v="0"/>
    <n v="12259"/>
    <x v="2"/>
    <x v="40"/>
    <s v="酒之头"/>
    <n v="77504"/>
    <s v="五粮液集团"/>
    <s v="四川省宜宾五粮液集团有限公司"/>
    <x v="102"/>
    <n v="20384"/>
    <s v="宜宾五粮液股份有限公司出品 52度酒之头 礼盒装整箱 下单立减200元"/>
    <x v="11"/>
  </r>
  <r>
    <x v="0"/>
    <n v="12259"/>
    <x v="2"/>
    <x v="45"/>
    <s v="白金酒"/>
    <n v="3942"/>
    <s v="茅台集团"/>
    <s v="贵州茅台酒厂（集团）白金酒责任有限公司"/>
    <x v="2135"/>
    <n v="336168"/>
    <s v="贵州茅台集团白金酒公司白金迎宾酒冰藏52度浓香型白酒（500ml*6）整箱礼盒装"/>
    <x v="11"/>
  </r>
  <r>
    <x v="0"/>
    <n v="12259"/>
    <x v="2"/>
    <x v="45"/>
    <s v="家常福"/>
    <n v="224476"/>
    <s v="茅台集团"/>
    <s v="贵州茅台酒厂集团技术开发公司"/>
    <x v="335"/>
    <n v="6298"/>
    <s v="贵州茅台酒厂技开 封藏原浆酒V80浓香型白酒礼盒52度500mlx6瓶 整箱装"/>
    <x v="11"/>
  </r>
  <r>
    <x v="0"/>
    <n v="12259"/>
    <x v="2"/>
    <x v="45"/>
    <s v="茅台（MOUTAI）"/>
    <n v="12310"/>
    <s v="茅台集团"/>
    <s v="中国贵州茅台酒厂(集团)有限责任公司"/>
    <x v="2136"/>
    <n v="33162163"/>
    <s v="陈年老酒 飞天（五星）茅台 38度 500ml 2009年-2012年"/>
    <x v="11"/>
  </r>
  <r>
    <x v="1"/>
    <n v="12259"/>
    <x v="2"/>
    <x v="33"/>
    <s v="古井贡（GJG）"/>
    <n v="122794"/>
    <s v="古井贡集团"/>
    <s v="安徽古井贡酒股份有限公司"/>
    <x v="16"/>
    <n v="598"/>
    <s v="【整箱】古井贡 红运H1 浓香型白酒 50度500ml*6瓶（内含3支手提袋）"/>
    <x v="11"/>
  </r>
  <r>
    <x v="0"/>
    <n v="12259"/>
    <x v="2"/>
    <x v="45"/>
    <s v="台源"/>
    <n v="146946"/>
    <s v="茅台集团"/>
    <s v="贵州茅台酒厂(集团)保健酒业有限公司"/>
    <x v="320"/>
    <n v="20482"/>
    <s v="贵州茅台集团 浓香型酒遇知42度白酒 500ml*1瓶"/>
    <x v="11"/>
  </r>
  <r>
    <x v="0"/>
    <n v="12259"/>
    <x v="2"/>
    <x v="40"/>
    <s v="国五液"/>
    <n v="321429"/>
    <s v="五粮液集团"/>
    <s v="四川省宜宾五粮液集团有限公司"/>
    <x v="122"/>
    <n v="289"/>
    <s v="五粮液股份公司国五液红瓶52度浓香型粮食白酒礼盒装珍藏老酒高端婚庆商务宴请 五粮液国五液红瓶单瓶装"/>
    <x v="11"/>
  </r>
  <r>
    <x v="0"/>
    <n v="12259"/>
    <x v="2"/>
    <x v="2"/>
    <s v="湘泉"/>
    <n v="18256"/>
    <s v="酒鬼股份"/>
    <s v="酒鬼酒股份有限公司"/>
    <x v="10"/>
    <n v="2779"/>
    <s v="酒鬼酒 湘泉珍藏酒52度500ml*6瓶 馥郁香型白酒整箱"/>
    <x v="11"/>
  </r>
  <r>
    <x v="1"/>
    <n v="12259"/>
    <x v="2"/>
    <x v="40"/>
    <s v="五粮液"/>
    <n v="155136"/>
    <s v="五粮液集团"/>
    <s v="四川省宜宾五粮液集团有限公司"/>
    <x v="2137"/>
    <n v="420853"/>
    <s v="五粮液股份 52度 富贵吉祥典藏 浓香型白酒 500ml*6瓶 整箱装"/>
    <x v="11"/>
  </r>
  <r>
    <x v="0"/>
    <n v="12259"/>
    <x v="2"/>
    <x v="40"/>
    <s v="五粮情"/>
    <n v="350468"/>
    <s v="五粮液集团"/>
    <s v="四川省宜宾五粮液集团有限公司"/>
    <x v="12"/>
    <n v="138"/>
    <s v="醉仙网 五粮液五粮情醇品52度浓香型白酒 500ml单瓶装"/>
    <x v="11"/>
  </r>
  <r>
    <x v="0"/>
    <n v="12259"/>
    <x v="2"/>
    <x v="40"/>
    <s v="纳福"/>
    <n v="208858"/>
    <s v="五粮液集团"/>
    <s v="四川省宜宾五粮液集团有限公司"/>
    <x v="686"/>
    <n v="7960"/>
    <s v="五粮液股份公司52度浓香型白酒纳福陈酿 500ml单瓶"/>
    <x v="11"/>
  </r>
  <r>
    <x v="1"/>
    <n v="12259"/>
    <x v="2"/>
    <x v="40"/>
    <s v="尖庄"/>
    <n v="26631"/>
    <s v="五粮液集团"/>
    <s v="四川省宜宾五粮液集团有限公司"/>
    <x v="2138"/>
    <n v="343518"/>
    <s v="五粮液 股份出品 尖庄曲酒盒装52度500ml*6盒 整箱装"/>
    <x v="11"/>
  </r>
  <r>
    <x v="0"/>
    <n v="12259"/>
    <x v="2"/>
    <x v="40"/>
    <s v="春夏秋冬"/>
    <n v="83704"/>
    <s v="五粮液集团"/>
    <s v="四川省宜宾五粮液集团有限公司"/>
    <x v="342"/>
    <n v="47923"/>
    <s v="宜宾五粮液股份有限公司出品 52度春夏秋冬精酿酒  500ml浓香型 单瓶"/>
    <x v="11"/>
  </r>
  <r>
    <x v="0"/>
    <n v="12259"/>
    <x v="2"/>
    <x v="44"/>
    <s v="洋河蓝色经典"/>
    <n v="127254"/>
    <s v="洋河酒厂"/>
    <s v="江苏洋河酒厂股份有限公司"/>
    <x v="261"/>
    <n v="18016"/>
    <s v="礼品袋（适用于洋河蓝色经典海之蓝  480ml）"/>
    <x v="11"/>
  </r>
  <r>
    <x v="0"/>
    <n v="12259"/>
    <x v="2"/>
    <x v="45"/>
    <s v="习酒"/>
    <n v="226309"/>
    <s v="茅台集团"/>
    <s v="贵州茅台酒厂（集团）习酒有限责任公司"/>
    <x v="2139"/>
    <n v="5500003"/>
    <s v="金质习酒500mlx1"/>
    <x v="11"/>
  </r>
  <r>
    <x v="0"/>
    <n v="12259"/>
    <x v="2"/>
    <x v="45"/>
    <s v="茅台（moutai）"/>
    <n v="162855"/>
    <s v="茅台集团"/>
    <s v="中国贵州茅台酒厂(集团)有限责任公司"/>
    <x v="2140"/>
    <n v="1490413"/>
    <s v="（MOUTAI） 贵州茅台酒 悠蜜Umeet蓝莓利口酒12度275ml*6瓶"/>
    <x v="11"/>
  </r>
  <r>
    <x v="0"/>
    <n v="12259"/>
    <x v="2"/>
    <x v="45"/>
    <s v="茅台（MAOTAI）"/>
    <n v="273942"/>
    <s v="茅台集团"/>
    <s v="中国贵州茅台酒厂（集团）有限责任公司"/>
    <x v="2141"/>
    <n v="3619088"/>
    <s v="（限时抢购 爆款特惠） 茅台 汉酱 铂金蓝 51度 白酒  口感酱香型 单瓶装 500ml"/>
    <x v="11"/>
  </r>
  <r>
    <x v="0"/>
    <n v="12259"/>
    <x v="2"/>
    <x v="45"/>
    <s v="国隆（guolong）"/>
    <n v="136677"/>
    <s v="茅台集团"/>
    <s v="贵州茅台酒厂集团技术开发公司"/>
    <x v="75"/>
    <n v="0"/>
    <s v="【钜惠特卖】茅台集团国隆酱酒手提袋"/>
    <x v="11"/>
  </r>
  <r>
    <x v="0"/>
    <n v="12259"/>
    <x v="2"/>
    <x v="42"/>
    <s v="水井坊"/>
    <n v="16147"/>
    <s v="水井坊股份"/>
    <s v="四川水井坊股份有限公司"/>
    <x v="2142"/>
    <n v="2112968"/>
    <s v="（100毫升）水井坊典藏小酒版 52度100ml浓香型白酒大师版盒装"/>
    <x v="11"/>
  </r>
  <r>
    <x v="0"/>
    <n v="12259"/>
    <x v="2"/>
    <x v="45"/>
    <s v="天朝上品"/>
    <n v="31697"/>
    <s v="茅台集团"/>
    <s v="贵州茅台酒厂集团技术开发公司"/>
    <x v="2143"/>
    <n v="293557"/>
    <s v="贵州茅台集团天朝上品银边五星 42°口感柔雅浓香型白酒500ml 6瓶箱装"/>
    <x v="11"/>
  </r>
  <r>
    <x v="0"/>
    <n v="12259"/>
    <x v="2"/>
    <x v="45"/>
    <s v="GJM"/>
    <n v="264313"/>
    <s v="茅台集团"/>
    <s v="中国贵州茅台酒厂(集团)有限责任公司"/>
    <x v="1570"/>
    <n v="25618"/>
    <s v="贵州茅台集团白金原浆酒52度浓香型白酒礼盒整箱绵柔酒水婚宴喜酒 425ml*6瓶"/>
    <x v="11"/>
  </r>
  <r>
    <x v="0"/>
    <n v="12259"/>
    <x v="2"/>
    <x v="40"/>
    <s v="壹玖壹捌"/>
    <n v="370203"/>
    <s v="五粮液集团"/>
    <s v="四川省宜宾五粮液集团有限公司"/>
    <x v="16"/>
    <n v="376"/>
    <s v="宜宾五粮液生态酿酒 52度五粮液华彩人生A16 酒婚庆喜宴批发 整箱"/>
    <x v="11"/>
  </r>
  <r>
    <x v="0"/>
    <n v="12259"/>
    <x v="2"/>
    <x v="45"/>
    <s v="茅乡"/>
    <n v="98287"/>
    <s v="茅台集团"/>
    <s v="中国贵州茅台酒厂(集团)有限责任公司"/>
    <x v="2144"/>
    <n v="89528"/>
    <s v="贵州茅台集团茅乡封藏V16整箱礼盒白酒 52度500ml*6"/>
    <x v="11"/>
  </r>
  <r>
    <x v="0"/>
    <n v="12259"/>
    <x v="2"/>
    <x v="45"/>
    <s v="普天同庆"/>
    <n v="65754"/>
    <s v="茅台集团"/>
    <s v="贵州茅台酒厂(集团)习酒有限责任公司"/>
    <x v="8"/>
    <n v="467"/>
    <s v="贵州茅台集团习酒厂出品普天同庆6陈酿礼盒52度500ml*2瓶 两个酒杯 浓香型白酒"/>
    <x v="11"/>
  </r>
  <r>
    <x v="0"/>
    <n v="12259"/>
    <x v="2"/>
    <x v="45"/>
    <s v="经典"/>
    <n v="82371"/>
    <s v="茅台集团"/>
    <s v="贵州茅台酒厂(集团)习酒有限责任公司"/>
    <x v="347"/>
    <n v="13778"/>
    <s v="酒龙仓官方旗舰店贵州茅台集团习酒厂经典酱香-妙品53度酱香型白酒500ml单瓶装"/>
    <x v="11"/>
  </r>
  <r>
    <x v="0"/>
    <n v="12259"/>
    <x v="2"/>
    <x v="33"/>
    <s v="古井"/>
    <n v="84017"/>
    <s v="古井贡集团"/>
    <s v="安徽古井贡酒股份有限公司"/>
    <x v="345"/>
    <n v="72725"/>
    <s v="正品白酒 古井贡酒 年份原浆50度古16 小酒 整箱100ml*12瓶"/>
    <x v="11"/>
  </r>
  <r>
    <x v="0"/>
    <n v="12259"/>
    <x v="2"/>
    <x v="33"/>
    <s v="古井贡"/>
    <n v="84246"/>
    <s v="古井贡集团"/>
    <s v="安徽古井贡酒股份有限公司"/>
    <x v="2145"/>
    <n v="866687"/>
    <s v="醉仙网 古井贡酒浓香型国产白酒50度 古井玉液 500ml*12瓶整箱装"/>
    <x v="11"/>
  </r>
  <r>
    <x v="0"/>
    <n v="12259"/>
    <x v="2"/>
    <x v="33"/>
    <s v="古井贡（GJG）"/>
    <n v="122794"/>
    <s v="古井贡集团"/>
    <s v="安徽古井贡酒股份有限公司"/>
    <x v="2146"/>
    <n v="97858"/>
    <s v="礼品袋 手提袋适用于古井贡酒50度年份原浆古8"/>
    <x v="11"/>
  </r>
  <r>
    <x v="0"/>
    <n v="12259"/>
    <x v="2"/>
    <x v="45"/>
    <s v="經典"/>
    <n v="292243"/>
    <s v="茅台集团"/>
    <s v="贵州茅台酒厂（集团）习酒有限责任公司"/>
    <x v="1403"/>
    <n v="5162"/>
    <s v="贵州茅台集团习酒公司经典演義五虎上将 52度600ml浓香型白酒 一套5瓶"/>
    <x v="11"/>
  </r>
  <r>
    <x v="0"/>
    <n v="12259"/>
    <x v="2"/>
    <x v="40"/>
    <s v="东方娇子"/>
    <n v="196744"/>
    <s v="五粮液集团"/>
    <s v="四川省宜宾五粮液集团有限公司"/>
    <x v="12"/>
    <n v="293"/>
    <s v="五粮液股份公司 东方娇子 精酿 52度 整箱装 500ml*6瓶"/>
    <x v="11"/>
  </r>
  <r>
    <x v="1"/>
    <n v="12259"/>
    <x v="2"/>
    <x v="42"/>
    <s v="水井坊"/>
    <n v="16147"/>
    <s v="水井坊股份"/>
    <s v="四川水井坊股份有限公司"/>
    <x v="2147"/>
    <n v="4851700"/>
    <s v="礼品袋（适用于水井坊臻酿八號38度 500ml）"/>
    <x v="11"/>
  </r>
  <r>
    <x v="1"/>
    <n v="12259"/>
    <x v="2"/>
    <x v="40"/>
    <s v="五粮液（WULIANGYE）"/>
    <n v="171672"/>
    <s v="五粮液集团"/>
    <s v="四川省宜宾五粮液集团有限公司"/>
    <x v="2148"/>
    <n v="56362245"/>
    <s v="礼品袋（适用于五粮液股份公司 富贵天下 珍品级）"/>
    <x v="11"/>
  </r>
  <r>
    <x v="0"/>
    <n v="12259"/>
    <x v="2"/>
    <x v="44"/>
    <s v="星得斯"/>
    <n v="61223"/>
    <s v="洋河酒厂"/>
    <s v="江苏洋河酒厂股份有限公司"/>
    <x v="1251"/>
    <n v="20441"/>
    <s v="红酒开瓶器多功能 海马刀"/>
    <x v="11"/>
  </r>
  <r>
    <x v="1"/>
    <n v="12259"/>
    <x v="2"/>
    <x v="44"/>
    <s v="星得斯"/>
    <n v="61223"/>
    <s v="洋河酒厂"/>
    <s v="江苏洋河酒厂股份有限公司"/>
    <x v="2149"/>
    <n v="0"/>
    <s v="洋河星得斯 钻石系列美乐葡萄酒 智利原瓶进口750ml"/>
    <x v="11"/>
  </r>
  <r>
    <x v="0"/>
    <n v="12259"/>
    <x v="2"/>
    <x v="40"/>
    <s v="五粮液（WULIANGYE）"/>
    <n v="171672"/>
    <s v="五粮液集团"/>
    <s v="四川省宜宾五粮液集团有限公司"/>
    <x v="2150"/>
    <n v="8004446"/>
    <s v="黄金酒39度五粮液黄金万福 240ml单瓶"/>
    <x v="11"/>
  </r>
  <r>
    <x v="1"/>
    <n v="12259"/>
    <x v="2"/>
    <x v="44"/>
    <s v="洋河"/>
    <n v="26909"/>
    <s v="洋河酒厂"/>
    <s v="江苏洋河酒厂股份有限公司"/>
    <x v="2151"/>
    <n v="26481611"/>
    <s v="金洋河 52度 480ml*6瓶 浓香型白酒 整箱装 洋河股份出品"/>
    <x v="11"/>
  </r>
  <r>
    <x v="0"/>
    <n v="12259"/>
    <x v="2"/>
    <x v="45"/>
    <s v="茅台"/>
    <n v="226231"/>
    <s v="茅台集团"/>
    <s v="中国贵州茅台酒厂（集团）有限责任公司"/>
    <x v="2152"/>
    <n v="192112"/>
    <s v="贵州茅台集团 茅台镇原浆酒52度500ML 柔雅浓香型白酒 茅台醇 封藏原浆T20 六瓶装"/>
    <x v="11"/>
  </r>
  <r>
    <x v="0"/>
    <n v="12259"/>
    <x v="2"/>
    <x v="33"/>
    <s v="古井贡年份原浆"/>
    <n v="183182"/>
    <s v="古井贡集团"/>
    <s v="安徽古井贡酒股份有限公司"/>
    <x v="2153"/>
    <n v="12780"/>
    <s v="礼品袋（适用于古井贡酒年份原浆献礼版 500ml）"/>
    <x v="11"/>
  </r>
  <r>
    <x v="1"/>
    <n v="1320"/>
    <x v="11"/>
    <x v="32"/>
    <s v="千禾"/>
    <n v="75406"/>
    <s v="千禾股份"/>
    <s v="千禾味业食品股份有限公司"/>
    <x v="2154"/>
    <n v="1799656"/>
    <s v="千禾 葱姜料酒 零添加酿造调味料酒 腌制去腥提鲜 厨房调料调味品500ml"/>
    <x v="11"/>
  </r>
  <r>
    <x v="0"/>
    <n v="1320"/>
    <x v="11"/>
    <x v="40"/>
    <s v="五粮液（WULIANGYE）"/>
    <n v="17815"/>
    <s v="五粮液集团"/>
    <s v="四川省宜宾五粮液集团有限公司"/>
    <x v="2114"/>
    <n v="29574"/>
    <s v="小五粮液歪嘴 100ml*24瓶52度【悦悦配送】"/>
    <x v="11"/>
  </r>
  <r>
    <x v="1"/>
    <n v="1320"/>
    <x v="11"/>
    <x v="36"/>
    <s v="海天"/>
    <n v="7876"/>
    <s v="海天集团"/>
    <s v="佛山市海天调味食品股份有限公司"/>
    <x v="2155"/>
    <n v="9320741"/>
    <s v="海天黄豆酱800g"/>
    <x v="11"/>
  </r>
  <r>
    <x v="0"/>
    <n v="1320"/>
    <x v="11"/>
    <x v="35"/>
    <s v="桃李"/>
    <n v="137496"/>
    <s v="桃李公司"/>
    <s v="沈阳桃李面包股份有限公司"/>
    <x v="2156"/>
    <n v="166944"/>
    <s v="桃李 面包蒸蛋糕30袋750g 早餐零食糕点点心口袋手撕小面包整箱包邮"/>
    <x v="11"/>
  </r>
  <r>
    <x v="0"/>
    <n v="1320"/>
    <x v="11"/>
    <x v="25"/>
    <s v="九阳豆浆"/>
    <n v="309659"/>
    <s v="九阳股份"/>
    <s v="杭州九阳豆业有限公司"/>
    <x v="2157"/>
    <n v="23481"/>
    <s v="九阳豆浆（Joyoung Soymilk） 磨豆匠非转基因豆奶250ml*18盒白领学生早餐奶无添加 原味"/>
    <x v="11"/>
  </r>
  <r>
    <x v="0"/>
    <n v="1320"/>
    <x v="11"/>
    <x v="36"/>
    <s v="海天（HADAY）"/>
    <n v="137697"/>
    <s v="海天集团"/>
    <s v="佛山市海天调味食品股份有限公司"/>
    <x v="2158"/>
    <n v="13074"/>
    <s v="海天黄豆酱拌饭酱拌面酱下饭酱调味酱料豆瓣酱 800g*6瓶 /整箱"/>
    <x v="11"/>
  </r>
  <r>
    <x v="1"/>
    <n v="1320"/>
    <x v="11"/>
    <x v="36"/>
    <s v="海天（HADAY）"/>
    <n v="137697"/>
    <s v="海天集团"/>
    <s v="佛山市海天调味食品股份有限公司"/>
    <x v="2159"/>
    <n v="1822036"/>
    <s v="海天（HADAY）金标生抽  500ml（新老包装随机发货）"/>
    <x v="11"/>
  </r>
  <r>
    <x v="0"/>
    <n v="1320"/>
    <x v="11"/>
    <x v="21"/>
    <s v="Blackmores"/>
    <n v="160711"/>
    <s v="黛浓有限公司"/>
    <s v="黛浓有限公司"/>
    <x v="1"/>
    <n v="1247"/>
    <s v="Blackmores 西芹籽 50片  澳洲直邮 2件装"/>
    <x v="11"/>
  </r>
  <r>
    <x v="1"/>
    <n v="1320"/>
    <x v="11"/>
    <x v="25"/>
    <s v="阳光豆坊"/>
    <n v="159419"/>
    <s v="九阳股份"/>
    <s v="九阳股份有限公司"/>
    <x v="122"/>
    <n v="316"/>
    <s v="九阳 阳光豆坊 红豆薏米粉 即食五谷杂粮 烘焙 熟粉 五谷粉 代餐粉600g"/>
    <x v="11"/>
  </r>
  <r>
    <x v="0"/>
    <n v="1320"/>
    <x v="11"/>
    <x v="36"/>
    <s v="海天"/>
    <n v="7876"/>
    <s v="海天集团"/>
    <s v="佛山市海天调味食品股份有限公司"/>
    <x v="2160"/>
    <n v="99397"/>
    <s v="海天黄豆酱调味酱拌饭酱豆瓣酱甜面酱 【黄豆酱340g*4瓶】"/>
    <x v="11"/>
  </r>
  <r>
    <x v="0"/>
    <n v="1320"/>
    <x v="11"/>
    <x v="21"/>
    <s v="澳佳宝（Blackmores）"/>
    <n v="153122"/>
    <s v="黛浓有限公司"/>
    <s v="黛浓有限公司"/>
    <x v="59"/>
    <n v="435"/>
    <s v="进口汤姆农场阿诺农场营养即食燕麦片热带水果颗粒果仁谷物早餐冲饮1000g/袋 2袋"/>
    <x v="11"/>
  </r>
  <r>
    <x v="0"/>
    <n v="1320"/>
    <x v="11"/>
    <x v="22"/>
    <s v="GNC"/>
    <n v="171862"/>
    <s v="GNC公司"/>
    <s v="大众营养投资公司"/>
    <x v="872"/>
    <n v="1227"/>
    <s v="邮费补拍 1袋（保质期至18年9月）"/>
    <x v="11"/>
  </r>
  <r>
    <x v="1"/>
    <n v="1320"/>
    <x v="11"/>
    <x v="34"/>
    <s v="恒顺"/>
    <n v="8265"/>
    <s v="恒顺集团"/>
    <s v="江苏恒顺醋业股份有限公司"/>
    <x v="2161"/>
    <n v="1571195"/>
    <s v="恒顺香醋 镇江特产 酿造食醋 500ml"/>
    <x v="11"/>
  </r>
  <r>
    <x v="0"/>
    <n v="1320"/>
    <x v="11"/>
    <x v="25"/>
    <s v="阳光豆坊"/>
    <n v="159419"/>
    <s v="九阳股份"/>
    <s v="九阳股份有限公司"/>
    <x v="2162"/>
    <n v="9477"/>
    <s v="黑豆九阳绿心黑豆农家自产黑豆豆浆豆原料醋泡黑豆五谷杂粮"/>
    <x v="11"/>
  </r>
  <r>
    <x v="0"/>
    <n v="1320"/>
    <x v="11"/>
    <x v="45"/>
    <s v="茅台（MOUTAI）"/>
    <n v="12310"/>
    <s v="茅台集团"/>
    <s v="中国贵州茅台酒厂(集团)有限责任公司"/>
    <x v="75"/>
    <n v="1153"/>
    <s v="醉佳一等 泰国原装进口 MIKU米谷 八宝粥罐头 米谷 莲子八宝粥330g*24"/>
    <x v="11"/>
  </r>
  <r>
    <x v="0"/>
    <n v="1320"/>
    <x v="11"/>
    <x v="32"/>
    <s v="千禾"/>
    <n v="75406"/>
    <s v="千禾股份"/>
    <s v="千禾味业食品股份有限公司"/>
    <x v="2163"/>
    <n v="313429"/>
    <s v="千禾纯酿红烧1.8L  烧菜红亮不发黑"/>
    <x v="11"/>
  </r>
  <r>
    <x v="0"/>
    <n v="1320"/>
    <x v="11"/>
    <x v="34"/>
    <s v="恒顺"/>
    <n v="317216"/>
    <s v="恒顺集团"/>
    <s v="江苏恒顺集团有限公司"/>
    <x v="2164"/>
    <n v="227745"/>
    <s v="恒顺麻油礼盒 500ml*2瓶 纯正芝麻香油 调味品|料 食用油"/>
    <x v="11"/>
  </r>
  <r>
    <x v="1"/>
    <n v="1320"/>
    <x v="11"/>
    <x v="35"/>
    <s v="桃李"/>
    <n v="137496"/>
    <s v="桃李公司"/>
    <s v="沈阳桃李面包股份有限公司"/>
    <x v="138"/>
    <n v="452"/>
    <s v="桃李 端午节粽子礼盒 小方礼盒粽 红枣五谷豆沙彩豆多口味素粽 1.2kg"/>
    <x v="11"/>
  </r>
  <r>
    <x v="0"/>
    <n v="16750"/>
    <x v="7"/>
    <x v="22"/>
    <s v="健安喜（GNC）"/>
    <n v="9120"/>
    <s v="GNC公司"/>
    <s v="大众营养投资公司"/>
    <x v="339"/>
    <n v="342"/>
    <s v="健安喜GNC芦荟保湿祛痘凝露芦荟胶/面霜/VC面霜 护肤品美国原装进口 芦荟保湿面霜 57g 2瓶装"/>
    <x v="12"/>
  </r>
  <r>
    <x v="1"/>
    <n v="16750"/>
    <x v="7"/>
    <x v="6"/>
    <s v="KKC"/>
    <n v="234828"/>
    <s v="海尔集团"/>
    <s v="海尔信息科技（深圳）有限公司"/>
    <x v="2165"/>
    <n v="52953"/>
    <s v="KKC 电动牙刷 替换刷头 2支装 KQ-021A 适用720W/720P"/>
    <x v="12"/>
  </r>
  <r>
    <x v="0"/>
    <n v="16750"/>
    <x v="7"/>
    <x v="21"/>
    <s v="澳佳宝（Blackmores）"/>
    <n v="153122"/>
    <s v="黛浓有限公司"/>
    <s v="黛浓有限公司"/>
    <x v="138"/>
    <n v="396"/>
    <s v="维生素E澳佳宝Blackmores维E面霜补水保湿滋润 VE冰冰霜 澳洲进口 50g*2支装"/>
    <x v="12"/>
  </r>
  <r>
    <x v="0"/>
    <n v="16750"/>
    <x v="7"/>
    <x v="22"/>
    <s v="GNC"/>
    <n v="171862"/>
    <s v="GNC公司"/>
    <s v="大众营养投资公司"/>
    <x v="2166"/>
    <n v="27914"/>
    <s v="英国原装进口compeed磨脚膏护脚膏打脚膏防水泡磨皮防磨护足 防滑护脚膏8ml"/>
    <x v="12"/>
  </r>
  <r>
    <x v="0"/>
    <n v="9192"/>
    <x v="18"/>
    <x v="6"/>
    <s v="海尔（Haier）"/>
    <n v="7817"/>
    <s v="海尔集团"/>
    <s v="青岛海尔投资发展有限公司"/>
    <x v="2167"/>
    <n v="294364"/>
    <s v="雾化器配件两件套 海尔体温计+雾化面罩"/>
    <x v="12"/>
  </r>
  <r>
    <x v="0"/>
    <n v="9192"/>
    <x v="18"/>
    <x v="6"/>
    <s v="海尔"/>
    <n v="42275"/>
    <s v="海尔集团"/>
    <s v="青岛海尔投资发展有限公司"/>
    <x v="1883"/>
    <n v="108"/>
    <s v="飞利浦3升制氧机专用湿化杯 连接管 3L湿化杯+连接管"/>
    <x v="12"/>
  </r>
  <r>
    <x v="1"/>
    <n v="9192"/>
    <x v="18"/>
    <x v="31"/>
    <s v="自然之宝"/>
    <n v="94564"/>
    <s v="自然之宝公司"/>
    <s v="自然之宝公司"/>
    <x v="2168"/>
    <n v="107222"/>
    <s v="自然之宝（Nature’s bounty）钙加D软胶囊 钙片 液体钙1000mg/片*90粒"/>
    <x v="12"/>
  </r>
  <r>
    <x v="1"/>
    <n v="9192"/>
    <x v="18"/>
    <x v="43"/>
    <s v="天然博士"/>
    <n v="283125"/>
    <s v="汤臣倍健股份"/>
    <s v="汤臣倍健股份有限公司"/>
    <x v="935"/>
    <n v="8500"/>
    <s v="汤臣倍健 天然博士橘皮酵母锌婴幼儿宝宝固体饮料 20袋*1盒"/>
    <x v="12"/>
  </r>
  <r>
    <x v="1"/>
    <n v="9192"/>
    <x v="18"/>
    <x v="22"/>
    <s v="健安喜（GNC）"/>
    <n v="9120"/>
    <s v="GNC公司"/>
    <s v="大众营养投资公司"/>
    <x v="2169"/>
    <n v="3547321"/>
    <s v="美国进口 健安喜（GNC）黑樱桃精华胶囊 减轻运动后肌肉酸痛 提高运动技能 240粒"/>
    <x v="12"/>
  </r>
  <r>
    <x v="1"/>
    <n v="9192"/>
    <x v="18"/>
    <x v="43"/>
    <s v="汤臣倍健（BY-HEALTH）"/>
    <n v="16690"/>
    <s v="汤臣倍健股份"/>
    <s v="汤臣倍健股份有限公司"/>
    <x v="2170"/>
    <n v="25045052"/>
    <s v="汤臣倍健（BY-HEALTH）胶原蛋白粉固体饮料(水蜜桃味)电商优惠装(30袋*2)"/>
    <x v="12"/>
  </r>
  <r>
    <x v="0"/>
    <n v="9192"/>
    <x v="18"/>
    <x v="21"/>
    <s v="澳佳宝（BLACKMORES）"/>
    <n v="163991"/>
    <s v="黛浓有限公司"/>
    <s v="黛浓有限公司"/>
    <x v="2171"/>
    <n v="288910"/>
    <s v="澳洲进口澳佳宝Blackmores圣洁莓精华 40粒 天然草本平衡荷尔蒙片 缓解经前不适 40粒 * 3瓶装 圣洁莓"/>
    <x v="12"/>
  </r>
  <r>
    <x v="1"/>
    <n v="9192"/>
    <x v="18"/>
    <x v="43"/>
    <s v="健力多（KEYLID）"/>
    <n v="59433"/>
    <s v="汤臣倍健股份"/>
    <s v="汤臣倍健股份有限公司"/>
    <x v="2172"/>
    <n v="2800011"/>
    <s v="汤臣倍健 健力多钙加维生素D片 钙片 中老年 成人 1.5g/片*180片"/>
    <x v="12"/>
  </r>
  <r>
    <x v="0"/>
    <n v="9192"/>
    <x v="18"/>
    <x v="5"/>
    <s v="南洋"/>
    <n v="346566"/>
    <s v="苏泊尔集团"/>
    <s v="杭州苏泊尔南洋药业有限公司"/>
    <x v="2173"/>
    <n v="923"/>
    <s v="胡庆余堂 麻仁丸 60g 润肠通便 腹胀便秘药品 1盒装"/>
    <x v="12"/>
  </r>
  <r>
    <x v="0"/>
    <n v="9192"/>
    <x v="18"/>
    <x v="43"/>
    <s v="汤臣倍健（BY-HEALTH）"/>
    <n v="16690"/>
    <s v="汤臣倍健股份"/>
    <s v="汤臣倍健股份有限公司"/>
    <x v="2174"/>
    <n v="17065553"/>
    <s v="（领劵再减）汤臣倍健（BY-HEALTH） 辅酶Q10天然维生素E软胶囊120粒增强免疫力缓解疲劳"/>
    <x v="12"/>
  </r>
  <r>
    <x v="0"/>
    <n v="9192"/>
    <x v="18"/>
    <x v="22"/>
    <s v="健安喜（GNC）"/>
    <n v="152124"/>
    <s v="GNC公司"/>
    <s v="大众营养投资公司"/>
    <x v="2175"/>
    <n v="616522"/>
    <s v="黑樱桃胶囊健安喜GNC降尿酸 缓解关节疼痛 美国原装进口 250mg*120粒 3瓶装"/>
    <x v="12"/>
  </r>
  <r>
    <x v="0"/>
    <n v="9192"/>
    <x v="18"/>
    <x v="21"/>
    <s v="BLACKMORES"/>
    <n v="153835"/>
    <s v="黛浓有限公司"/>
    <s v="黛浓有限公司"/>
    <x v="2176"/>
    <n v="132654"/>
    <s v="益生菌Life Space澳洲进口 益生菌胶囊 女性生殖盾益生菌 60粒"/>
    <x v="12"/>
  </r>
  <r>
    <x v="0"/>
    <n v="9192"/>
    <x v="18"/>
    <x v="43"/>
    <s v="健力多（KEYLID）"/>
    <n v="59433"/>
    <s v="汤臣倍健股份"/>
    <s v="汤臣倍健股份有限公司"/>
    <x v="2177"/>
    <n v="499195"/>
    <s v="（发4瓶）汤臣倍健 健力多氨糖软骨素加钙片40粒3瓶 液体钙50粒 中老年人补钙"/>
    <x v="12"/>
  </r>
  <r>
    <x v="0"/>
    <n v="9192"/>
    <x v="18"/>
    <x v="34"/>
    <s v="恒顺"/>
    <n v="8265"/>
    <s v="恒顺集团"/>
    <s v="江苏恒顺醋业股份有限公司"/>
    <x v="260"/>
    <n v="568"/>
    <s v="恒顺 蜂蜜醋苹果醋香妃醋枸杞醋礼盒饮用型香醋健康饮品60ml*4盒组合装 蜂蜜醋60ml*4盒"/>
    <x v="12"/>
  </r>
  <r>
    <x v="0"/>
    <n v="9192"/>
    <x v="18"/>
    <x v="21"/>
    <s v="blackmores"/>
    <n v="165457"/>
    <s v="黛浓有限公司"/>
    <s v="黛浓有限公司"/>
    <x v="2178"/>
    <n v="136029"/>
    <s v="澳洲进口Blackmores Bilberry越橘蓝莓素精华护眼宁护眼片保护视力30粒 30粒"/>
    <x v="12"/>
  </r>
  <r>
    <x v="1"/>
    <n v="9192"/>
    <x v="18"/>
    <x v="21"/>
    <s v="澳佳宝（Blackmores）"/>
    <n v="21324"/>
    <s v="黛浓有限公司"/>
    <s v="质控聚合品牌"/>
    <x v="2179"/>
    <n v="77003"/>
    <s v="澳洲进口 澳佳宝（Blackmores）高浓缩辅酶Q10胶囊 保护心脏 150mg 30粒"/>
    <x v="12"/>
  </r>
  <r>
    <x v="0"/>
    <n v="9192"/>
    <x v="18"/>
    <x v="21"/>
    <s v="Blackmores"/>
    <n v="160711"/>
    <s v="黛浓有限公司"/>
    <s v="黛浓有限公司"/>
    <x v="2180"/>
    <n v="70711"/>
    <s v="澳洲进口Blackmores葡萄糖维骨力 关节灵减轻关节痛1500mg180粒 澳洲直邮*1"/>
    <x v="12"/>
  </r>
  <r>
    <x v="0"/>
    <n v="9192"/>
    <x v="18"/>
    <x v="22"/>
    <s v="GNC"/>
    <n v="171862"/>
    <s v="GNC公司"/>
    <s v="大众营养投资公司"/>
    <x v="2181"/>
    <n v="4177538"/>
    <s v="香港直邮 健安喜gnc补血口服气血宝胶囊 改善贫血女性补气血铁元素孕妇补铁补气养血调经养颜"/>
    <x v="12"/>
  </r>
  <r>
    <x v="0"/>
    <n v="9192"/>
    <x v="18"/>
    <x v="21"/>
    <s v="澳佳宝（Blackmores）"/>
    <n v="168710"/>
    <s v="黛浓有限公司"/>
    <s v="黛浓有限公司"/>
    <x v="2182"/>
    <n v="1733830"/>
    <s v="（包邮包税）澳大利亚Blackmores澳佳宝 维E面霜 50g"/>
    <x v="12"/>
  </r>
  <r>
    <x v="0"/>
    <n v="9192"/>
    <x v="18"/>
    <x v="31"/>
    <s v="自然之宝"/>
    <n v="204012"/>
    <s v="自然之宝公司"/>
    <s v="自然之宝公司"/>
    <x v="2183"/>
    <n v="586128"/>
    <s v="葡萄籽胶囊搭配蔓越莓胶囊美容养颜排毒100粒自然之宝美国原装进口 2瓶1周期 皮肤白里透红"/>
    <x v="12"/>
  </r>
  <r>
    <x v="0"/>
    <n v="9192"/>
    <x v="18"/>
    <x v="21"/>
    <s v="澳佳宝（blackmores）"/>
    <n v="222671"/>
    <s v="黛浓有限公司"/>
    <s v="黛浓有限公司"/>
    <x v="36"/>
    <n v="2689"/>
    <s v="澳佳宝（blackmores） 澳佳宝Blackmores澳洲原装进口保健品维生素钙系列 维骨力氨糖软骨素180粒/瓶两瓶装"/>
    <x v="12"/>
  </r>
  <r>
    <x v="0"/>
    <n v="9192"/>
    <x v="18"/>
    <x v="40"/>
    <s v="国鼎"/>
    <n v="73195"/>
    <s v="五粮液集团"/>
    <s v="四川省宜宾五粮液集团保健酒有限责任公司"/>
    <x v="39"/>
    <n v="44030"/>
    <s v="国鼎牛樟芝胶囊浓缩锭600mg*60粒 进口牛樟菇台湾 3送1组合装"/>
    <x v="12"/>
  </r>
  <r>
    <x v="1"/>
    <n v="9192"/>
    <x v="18"/>
    <x v="6"/>
    <s v="海尔（Haier）"/>
    <n v="7817"/>
    <s v="海尔集团"/>
    <s v="青岛海尔投资发展有限公司"/>
    <x v="1996"/>
    <n v="52830"/>
    <s v="海尔（Haier）雾化器 HT-WH01B 儿童成人老人雾化机家用雾化仪"/>
    <x v="12"/>
  </r>
  <r>
    <x v="0"/>
    <n v="6196"/>
    <x v="14"/>
    <x v="45"/>
    <s v="茅台迎宾酒"/>
    <n v="113655"/>
    <s v="茅台集团"/>
    <s v="中国贵州茅台酒厂(集团)有限责任公司"/>
    <x v="12"/>
    <n v="0"/>
    <s v="赠品勿拍【茅台白金酒酒具套装】"/>
    <x v="12"/>
  </r>
  <r>
    <x v="0"/>
    <n v="6196"/>
    <x v="14"/>
    <x v="7"/>
    <s v="美的"/>
    <n v="160060"/>
    <s v="美的集团"/>
    <s v="美的集团股份有限公司"/>
    <x v="2184"/>
    <n v="262342"/>
    <s v="苏泊尔电饭煲开关配件开盖按钮按键CFXB40FD22-75/CFXB50FD22-75 A款开盖"/>
    <x v="12"/>
  </r>
  <r>
    <x v="0"/>
    <n v="6196"/>
    <x v="14"/>
    <x v="29"/>
    <s v="华帝（VATTI）"/>
    <n v="8485"/>
    <s v="华帝股份"/>
    <s v="华帝股份有限公司"/>
    <x v="1980"/>
    <n v="169943"/>
    <s v="华帝（VATTI） 粉碎机家用磨粉机研磨机中药料理机不锈钢小型打粉机五谷杂粮干磨机 白色"/>
    <x v="12"/>
  </r>
  <r>
    <x v="0"/>
    <n v="6196"/>
    <x v="14"/>
    <x v="5"/>
    <s v="苏泊尔（SUPOR）"/>
    <n v="183438"/>
    <s v="苏泊尔集团"/>
    <s v="苏泊尔集团有限公司"/>
    <x v="2185"/>
    <n v="26842783"/>
    <s v="麦饭石不粘炒锅家用无油烟炒菜煎锅燃气电磁炉通用锅具 EC32WP01（锅口直径32cm）"/>
    <x v="12"/>
  </r>
  <r>
    <x v="1"/>
    <n v="6196"/>
    <x v="14"/>
    <x v="25"/>
    <s v="九阳（Joyoung）"/>
    <n v="9774"/>
    <s v="九阳股份"/>
    <s v="九阳股份有限公司"/>
    <x v="2186"/>
    <n v="2316251"/>
    <s v="九阳（Joyoung）蒸锅28cm不锈钢锅具双层ZGH2801"/>
    <x v="12"/>
  </r>
  <r>
    <x v="1"/>
    <n v="6196"/>
    <x v="14"/>
    <x v="7"/>
    <s v="美的（Midea）"/>
    <n v="12380"/>
    <s v="美的集团"/>
    <s v="美的集团股份有限公司"/>
    <x v="2187"/>
    <n v="215252"/>
    <s v="美的（Midea）锅具套装不粘三件套锅含炒锅煎锅汤锅电磁炉燃气灶通用MP-SL0302A"/>
    <x v="12"/>
  </r>
  <r>
    <x v="0"/>
    <n v="6196"/>
    <x v="14"/>
    <x v="7"/>
    <s v="美的（Midea）"/>
    <n v="12380"/>
    <s v="美的集团"/>
    <s v="美的集团股份有限公司"/>
    <x v="2188"/>
    <n v="311802"/>
    <s v="美的（Midea）高纯度铸铁平底炒锅 无涂层不粘锅 燃磁通用 32CM口径 CZ32B4"/>
    <x v="12"/>
  </r>
  <r>
    <x v="0"/>
    <n v="6196"/>
    <x v="14"/>
    <x v="25"/>
    <s v="九阳（Joyoung）"/>
    <n v="9774"/>
    <s v="九阳股份"/>
    <s v="九阳股份有限公司"/>
    <x v="2189"/>
    <n v="212468"/>
    <s v="九阳（Joyoung）煎锅家用少油烟不粘炒锅平底锅JLB2601D"/>
    <x v="12"/>
  </r>
  <r>
    <x v="1"/>
    <n v="6196"/>
    <x v="14"/>
    <x v="5"/>
    <s v="苏泊尔（SUPOR）"/>
    <n v="16425"/>
    <s v="苏泊尔集团"/>
    <s v="浙江苏泊尔股份有限公司"/>
    <x v="2190"/>
    <n v="24059834"/>
    <s v="苏泊尔（SUPOR）火红点2代无油烟炒锅电磁炉通用可立盖 PC30R2"/>
    <x v="12"/>
  </r>
  <r>
    <x v="0"/>
    <n v="9847"/>
    <x v="21"/>
    <x v="9"/>
    <s v="TCL"/>
    <n v="188749"/>
    <s v="TCL集团"/>
    <s v="TCL集团公司"/>
    <x v="260"/>
    <n v="14164"/>
    <s v="TCL电动晾衣架升降遥控智能晾衣机自动晒衣架晾衣架 星空银色 星空银色遥控+升降+照明"/>
    <x v="12"/>
  </r>
  <r>
    <x v="0"/>
    <n v="1620"/>
    <x v="13"/>
    <x v="7"/>
    <s v="美的（Midea）"/>
    <n v="12380"/>
    <s v="美的集团"/>
    <s v="美的集团股份有限公司"/>
    <x v="339"/>
    <n v="795"/>
    <s v="美的（Midea） 取暖器小太阳电暖器家用烤火炉迷你电暖器 NS8-15D"/>
    <x v="12"/>
  </r>
  <r>
    <x v="0"/>
    <n v="1620"/>
    <x v="13"/>
    <x v="20"/>
    <s v="飞科（FLYCO）"/>
    <n v="6736"/>
    <s v="飞科股份"/>
    <s v="上海飞科电器股份有限公司"/>
    <x v="1414"/>
    <n v="16108"/>
    <s v="飞科（FLYCO） 博锐双头须刨须刀剃预剔递须刀剃须刀电动充电式男士刮胡刀胡子须刀 PS168"/>
    <x v="12"/>
  </r>
  <r>
    <x v="0"/>
    <n v="15901"/>
    <x v="6"/>
    <x v="22"/>
    <s v="GNC"/>
    <n v="171862"/>
    <s v="GNC公司"/>
    <s v="大众营养投资公司"/>
    <x v="1860"/>
    <n v="7468"/>
    <s v="安速 蟑螂屋日本小黑帽环保无毒蟑螂屋灭蟑螂药除小强小黑屋 小黑帽环保蟑螂小黑屋 2盒装"/>
    <x v="12"/>
  </r>
  <r>
    <x v="0"/>
    <n v="15901"/>
    <x v="6"/>
    <x v="7"/>
    <s v="美的（Midea）"/>
    <n v="12380"/>
    <s v="美的集团"/>
    <s v="美的集团股份有限公司"/>
    <x v="570"/>
    <n v="0"/>
    <s v="赠品手帕纸1包 型号随机"/>
    <x v="12"/>
  </r>
  <r>
    <x v="0"/>
    <n v="15901"/>
    <x v="6"/>
    <x v="20"/>
    <s v="飞科（FLYCO）"/>
    <n v="6736"/>
    <s v="飞科股份"/>
    <s v="上海飞科电器股份有限公司"/>
    <x v="217"/>
    <n v="12189"/>
    <s v="飞科（FLYCO）除毛球修剪器充电式去剪毛衣服衣物刮吸毛球器剃打脱毛机家用去球器衣服除毛器 FR5216"/>
    <x v="12"/>
  </r>
  <r>
    <x v="0"/>
    <n v="737"/>
    <x v="8"/>
    <x v="9"/>
    <s v="TCL"/>
    <n v="188749"/>
    <s v="TCL集团"/>
    <s v="TCL集团股份有限公司"/>
    <x v="2191"/>
    <n v="46464818"/>
    <s v="飞利浦（PHILIPS） 32PHF5222/T3 32英寸硬屏智能11核LED平板电视机 标配底座"/>
    <x v="12"/>
  </r>
  <r>
    <x v="1"/>
    <n v="737"/>
    <x v="8"/>
    <x v="30"/>
    <s v="比佛利（BEVERLY）"/>
    <n v="214560"/>
    <s v="小天鹅股份"/>
    <s v="无锡小天鹅股份有限公司"/>
    <x v="75"/>
    <n v="92107"/>
    <s v="比佛利 BEVERLY 8公斤变频滚筒洗衣机 洗衣液精准自动投放 BVL1G80EG6"/>
    <x v="12"/>
  </r>
  <r>
    <x v="1"/>
    <n v="737"/>
    <x v="8"/>
    <x v="1"/>
    <s v="酷开"/>
    <n v="53513"/>
    <s v="创维集团"/>
    <s v="深圳创维-RGB电子有限公司"/>
    <x v="2192"/>
    <n v="22353728"/>
    <s v="酷开（coocaa）酷开Live-2电视音响回音壁5.1家庭影院套装客厅无线低音炮蓝牙壁挂音箱 木质 金属"/>
    <x v="12"/>
  </r>
  <r>
    <x v="1"/>
    <n v="737"/>
    <x v="8"/>
    <x v="20"/>
    <s v="飞科（FLYCO）"/>
    <n v="6736"/>
    <s v="飞科股份"/>
    <s v="上海飞科电器股份有限公司"/>
    <x v="2193"/>
    <n v="57483101"/>
    <s v="飞科（FLYCO）电吹风机家用FH6651吹风筒负离子可折叠 1600W"/>
    <x v="12"/>
  </r>
  <r>
    <x v="0"/>
    <n v="737"/>
    <x v="8"/>
    <x v="6"/>
    <s v="方舟"/>
    <n v="224688"/>
    <s v="海尔集团"/>
    <s v="海尔集团公司"/>
    <x v="12"/>
    <n v="549"/>
    <s v="方舟 地宝扫地机器人家用吸尘器全自动智能吸尘器"/>
    <x v="12"/>
  </r>
  <r>
    <x v="0"/>
    <n v="737"/>
    <x v="8"/>
    <x v="41"/>
    <s v="老板（Robam）"/>
    <n v="11026"/>
    <s v="老板电器"/>
    <s v="杭州老板电器股份有限公司"/>
    <x v="2194"/>
    <n v="22257501"/>
    <s v="顶吸式大吸力抽吸油烟机3D速火猛火灶智能消毒柜三件套67A1+9B17+727/725 智能消毒柜725"/>
    <x v="12"/>
  </r>
  <r>
    <x v="1"/>
    <n v="737"/>
    <x v="8"/>
    <x v="30"/>
    <s v="小天鹅（LittleSwan）"/>
    <n v="162528"/>
    <s v="小天鹅股份"/>
    <s v="无锡小天鹅股份有限公司"/>
    <x v="2195"/>
    <n v="105448342"/>
    <s v="小天鹅（LittleSwan）TG80V80WDG 8公斤变频滚筒洗衣机 全自动 金色超薄 智能控制 BLDC变频 灵光筒灯"/>
    <x v="12"/>
  </r>
  <r>
    <x v="0"/>
    <n v="737"/>
    <x v="8"/>
    <x v="15"/>
    <s v="格力（GREE）"/>
    <n v="7420"/>
    <s v="格力集团"/>
    <s v="珠海格力电器股份有限公司"/>
    <x v="2196"/>
    <n v="41403493"/>
    <s v="（GREE）3匹 定频 T悦 立柜式冷暖空调 KFR-72LW/(72533)NhAa-3 3匹"/>
    <x v="12"/>
  </r>
  <r>
    <x v="0"/>
    <n v="737"/>
    <x v="8"/>
    <x v="29"/>
    <s v="百得（BEST）"/>
    <n v="40254"/>
    <s v="华帝股份"/>
    <s v="中山百得厨卫有限公司"/>
    <x v="540"/>
    <n v="6335990"/>
    <s v="运费链接"/>
    <x v="12"/>
  </r>
  <r>
    <x v="0"/>
    <n v="737"/>
    <x v="8"/>
    <x v="6"/>
    <s v="卡萨帝（kasadi）"/>
    <n v="106554"/>
    <s v="海尔集团"/>
    <s v="海尔集团公司"/>
    <x v="2197"/>
    <n v="2853353"/>
    <s v="评价晒单即赠保鲜盒【三件套】   赠品确认收货评价联系客服登记发出 详情联系客服 白色"/>
    <x v="12"/>
  </r>
  <r>
    <x v="0"/>
    <n v="737"/>
    <x v="8"/>
    <x v="9"/>
    <s v="乐华海倍（eshare）"/>
    <n v="295965"/>
    <s v="TCL集团"/>
    <s v="TCL空调器（中山）有限公司"/>
    <x v="1819"/>
    <n v="111537"/>
    <s v="乐华海倍（eshare）TCL  冷暖 客厅 圆柱立柜式 空调柜机 家用二级能效 智能 大2匹 KFRd-51LW/S22"/>
    <x v="12"/>
  </r>
  <r>
    <x v="0"/>
    <n v="737"/>
    <x v="8"/>
    <x v="1"/>
    <s v="创维（Skyworth）"/>
    <n v="217182"/>
    <s v="创维集团"/>
    <s v="深圳创维-RGB电子有限公司"/>
    <x v="2198"/>
    <n v="16100899"/>
    <s v="飞利浦（PHILIPS） 49PUF6401/T3 49英寸流光溢彩4k安卓智能液晶电视 标配底座"/>
    <x v="12"/>
  </r>
  <r>
    <x v="1"/>
    <n v="737"/>
    <x v="8"/>
    <x v="9"/>
    <s v="TCL"/>
    <n v="156912"/>
    <s v="TCL集团"/>
    <s v="TCL集团股份有限公司"/>
    <x v="2199"/>
    <n v="292749627"/>
    <s v="电话机赠品 戒指支架 新款手机创意懒人指环旋转支架潮流 苹果6指环扣（颜色随机）"/>
    <x v="12"/>
  </r>
  <r>
    <x v="0"/>
    <n v="737"/>
    <x v="8"/>
    <x v="1"/>
    <s v="酷开"/>
    <n v="53513"/>
    <s v="创维集团"/>
    <s v="深圳创维-RGB电子有限公司"/>
    <x v="2200"/>
    <n v="2044496"/>
    <s v="酷开（coocaa）创维酷开 60U2 60英寸超高清 20核4K游戏液晶电视"/>
    <x v="12"/>
  </r>
  <r>
    <x v="0"/>
    <n v="737"/>
    <x v="8"/>
    <x v="25"/>
    <s v="Onecup"/>
    <n v="234777"/>
    <s v="九阳股份"/>
    <s v="九阳股份有限公司"/>
    <x v="163"/>
    <n v="17050"/>
    <s v="九阳（joyoung）Onecup 陶瓷创意马克杯 精品咖啡杯 创意款 简约"/>
    <x v="12"/>
  </r>
  <r>
    <x v="0"/>
    <n v="737"/>
    <x v="8"/>
    <x v="20"/>
    <s v="飞科（FLYCO）"/>
    <n v="6736"/>
    <s v="飞科股份"/>
    <s v="上海飞科电器股份有限公司"/>
    <x v="2201"/>
    <n v="13507372"/>
    <s v="飞科（Flyco）FR5225毛球修剪器充电式电动剃毛绒器去毛球机除毛器打毛机衣服剪毛器 标配+4个刀头+4个刀网"/>
    <x v="12"/>
  </r>
  <r>
    <x v="1"/>
    <n v="737"/>
    <x v="8"/>
    <x v="1"/>
    <s v="创维（Skyworth）"/>
    <n v="5565"/>
    <s v="创维集团"/>
    <s v="创维集团有限公司"/>
    <x v="2202"/>
    <n v="102448399"/>
    <s v="创维（Skyworth）XQG90-C15NCi 9公斤大容量变频滚筒洗衣机 智能wifi控制 12种洗涤模式 节能静音(淡雅银)"/>
    <x v="12"/>
  </r>
  <r>
    <x v="1"/>
    <n v="737"/>
    <x v="8"/>
    <x v="38"/>
    <s v="科沃斯（Ecovacs）"/>
    <n v="10468"/>
    <s v="科沃斯股份"/>
    <s v="科沃斯机器人有限公司"/>
    <x v="2203"/>
    <n v="31564253"/>
    <s v="科沃斯（Ecovacs）窗宝W950-SW 家用智能全自动 擦窗清洁机器人"/>
    <x v="12"/>
  </r>
  <r>
    <x v="0"/>
    <n v="737"/>
    <x v="8"/>
    <x v="25"/>
    <s v="九阳（Joyoung）"/>
    <n v="9774"/>
    <s v="九阳股份"/>
    <s v="九阳股份有限公司"/>
    <x v="2204"/>
    <n v="35600064"/>
    <s v="饮水机九阳（Joyoung） 九阳净水器 家用直饮厨房净水机 自来水过滤器  家用龙头净化器饮水机 JYW-HC-1565"/>
    <x v="12"/>
  </r>
  <r>
    <x v="1"/>
    <n v="737"/>
    <x v="8"/>
    <x v="7"/>
    <s v="美的（Midea）"/>
    <n v="12380"/>
    <s v="美的集团"/>
    <s v="美的集团股份有限公司"/>
    <x v="2205"/>
    <n v="1303142199"/>
    <s v="赠品 美的（Midea）手持吸尘器SC861A"/>
    <x v="12"/>
  </r>
  <r>
    <x v="1"/>
    <n v="737"/>
    <x v="8"/>
    <x v="41"/>
    <s v="老板（Robam）"/>
    <n v="11026"/>
    <s v="老板电器"/>
    <s v="杭州老板电器股份有限公司"/>
    <x v="2206"/>
    <n v="90210898"/>
    <s v="老板（Robam）蒸箱 嵌入式 40L旋钮触控外置水箱预约蒸汽炉ZQB400-S272"/>
    <x v="12"/>
  </r>
  <r>
    <x v="0"/>
    <n v="737"/>
    <x v="8"/>
    <x v="7"/>
    <s v="美的"/>
    <n v="160060"/>
    <s v="美的集团"/>
    <s v="美的集团股份有限公司"/>
    <x v="1627"/>
    <n v="531799"/>
    <s v="美的（Midea）立柜式空调柜机家用静音 三级能效冷静星3匹 KF-72LW/Y-PA400(D3) 3匹单冷 KF-72LW/Y-PA400("/>
    <x v="12"/>
  </r>
  <r>
    <x v="0"/>
    <n v="737"/>
    <x v="8"/>
    <x v="6"/>
    <s v="小厨师"/>
    <n v="185326"/>
    <s v="海尔集团"/>
    <s v="海尔集团公司"/>
    <x v="59"/>
    <n v="2996"/>
    <s v="海尔（Haier）小厨师 破壁机加热多功能家用婴儿料理辅食机榨汁豆浆搅拌机Q7 香槟金+1年只换不修"/>
    <x v="12"/>
  </r>
  <r>
    <x v="1"/>
    <n v="737"/>
    <x v="8"/>
    <x v="6"/>
    <s v="统帅（Leader）"/>
    <n v="22186"/>
    <s v="海尔集团"/>
    <s v="青岛乐家电器有限公司"/>
    <x v="2207"/>
    <n v="27948755"/>
    <s v="统帅（Leader）钢化玻璃 煤气灶嵌入式燃气灶（液化气）JZY-QI303B(20Y)海尔 荣誉出品"/>
    <x v="12"/>
  </r>
  <r>
    <x v="1"/>
    <n v="737"/>
    <x v="8"/>
    <x v="38"/>
    <s v="科沃斯机器人（ECOVACS）"/>
    <n v="284786"/>
    <s v="科沃斯股份"/>
    <s v="科沃斯机器人有限公司"/>
    <x v="8"/>
    <n v="18497"/>
    <s v="科沃斯（Ecovacs）A650 空气净化器 可移动式空气净化机器人沁宝"/>
    <x v="12"/>
  </r>
  <r>
    <x v="0"/>
    <n v="737"/>
    <x v="8"/>
    <x v="29"/>
    <s v="华帝（VATTI）"/>
    <n v="8485"/>
    <s v="华帝股份"/>
    <s v="华帝股份有限公司"/>
    <x v="2208"/>
    <n v="11180103"/>
    <s v="霍尼韦尔空气净化器"/>
    <x v="12"/>
  </r>
  <r>
    <x v="0"/>
    <n v="737"/>
    <x v="8"/>
    <x v="30"/>
    <s v="小天鹅（LittleSwan）"/>
    <n v="162528"/>
    <s v="小天鹅股份"/>
    <s v="无锡小天鹅股份有限公司"/>
    <x v="2209"/>
    <n v="18705945"/>
    <s v="预售：月底到货小天鹅（LittleSwan） 5.5KG全自动家用小型波轮洗衣机带甩干TB55V20 灰色"/>
    <x v="12"/>
  </r>
  <r>
    <x v="1"/>
    <n v="737"/>
    <x v="8"/>
    <x v="6"/>
    <s v="卡萨帝（kasadi）"/>
    <n v="106554"/>
    <s v="海尔集团"/>
    <s v="海尔集团公司"/>
    <x v="564"/>
    <n v="3458898"/>
    <s v="卡萨帝（（Casarte））LC-172WAU1 172升高端家庭智能母婴冰吧 风冷茶叶柜饮料展示柜"/>
    <x v="12"/>
  </r>
  <r>
    <x v="0"/>
    <n v="737"/>
    <x v="8"/>
    <x v="15"/>
    <s v="大松（TOSOT）"/>
    <n v="151700"/>
    <s v="格力集团"/>
    <s v="珠海格力电器股份有限公司"/>
    <x v="2210"/>
    <n v="306335"/>
    <s v="格力（GREE）大松电饭煲5L升家用智能多功能电饭锅5-8人GDF-5021C"/>
    <x v="12"/>
  </r>
  <r>
    <x v="1"/>
    <n v="737"/>
    <x v="8"/>
    <x v="38"/>
    <s v="泰怡凯（TEK）"/>
    <n v="22423"/>
    <s v="科沃斯股份"/>
    <s v="科沃斯机器人有限公司"/>
    <x v="2211"/>
    <n v="615069"/>
    <s v="泰怡凯（TEK）清洁机 iFloor无线家用地面清洗机HF370"/>
    <x v="12"/>
  </r>
  <r>
    <x v="0"/>
    <n v="737"/>
    <x v="8"/>
    <x v="5"/>
    <s v="苏泊尔（SUPOR）"/>
    <n v="183438"/>
    <s v="苏泊尔集团"/>
    <s v="苏泊尔集团有限公司"/>
    <x v="2212"/>
    <n v="39346352"/>
    <s v="预售挂烫机附带产品一元可顶预订即省50"/>
    <x v="12"/>
  </r>
  <r>
    <x v="1"/>
    <n v="737"/>
    <x v="8"/>
    <x v="6"/>
    <s v="海尔（Haier）"/>
    <n v="7817"/>
    <s v="海尔集团"/>
    <s v="青岛海尔投资发展有限公司"/>
    <x v="2213"/>
    <n v="623471071"/>
    <s v="海尔（Haier）麦香水杯"/>
    <x v="12"/>
  </r>
  <r>
    <x v="0"/>
    <n v="737"/>
    <x v="8"/>
    <x v="15"/>
    <s v="TOSOT"/>
    <n v="239469"/>
    <s v="格力集团"/>
    <s v="珠海格力电器股份有限公司"/>
    <x v="1247"/>
    <n v="50087"/>
    <s v="格力大松TOSOT空调扇家用冷风扇单冷型水冷风机宿舍制冷器小空调扇ks-0602ahg"/>
    <x v="12"/>
  </r>
  <r>
    <x v="0"/>
    <n v="737"/>
    <x v="8"/>
    <x v="6"/>
    <s v="卡萨帝"/>
    <n v="229674"/>
    <s v="海尔集团"/>
    <s v="海尔集团公司"/>
    <x v="55"/>
    <n v="33594"/>
    <s v="特美刻双层不锈钢保温壶"/>
    <x v="12"/>
  </r>
  <r>
    <x v="0"/>
    <n v="737"/>
    <x v="8"/>
    <x v="20"/>
    <s v="博锐（POREE）"/>
    <n v="66095"/>
    <s v="飞科股份"/>
    <s v="上海飞科电器股份有限公司"/>
    <x v="2214"/>
    <n v="81980"/>
    <s v="飞科（FLYCO）博锐电动剃须刀PS195电动三头充电式剃须刀旋转式刮胡刀男士胡须刀 标配+鼻毛器+2个刀头"/>
    <x v="12"/>
  </r>
  <r>
    <x v="1"/>
    <n v="737"/>
    <x v="8"/>
    <x v="15"/>
    <s v="晶弘（KINGHOME）"/>
    <n v="22062"/>
    <s v="格力集团"/>
    <s v="合肥晶弘电器有限公司"/>
    <x v="1286"/>
    <n v="59241"/>
    <s v="晶弘（KINGHOME）格力制造 202升变温冷柜冷藏、微冻、冷冻、速冻转换 格力晶弘 BC/BD-202D2/白色"/>
    <x v="12"/>
  </r>
  <r>
    <x v="1"/>
    <n v="737"/>
    <x v="8"/>
    <x v="29"/>
    <s v="华帝（VATTI）"/>
    <n v="8485"/>
    <s v="华帝股份"/>
    <s v="华帝股份有限公司"/>
    <x v="2215"/>
    <n v="47927192"/>
    <s v="帝（VATTI）大吸力 高频自动洗 20立方米瞬吸 侧吸式抽油烟机灶具套装(液化气) CXW-238-i11083"/>
    <x v="12"/>
  </r>
  <r>
    <x v="0"/>
    <n v="737"/>
    <x v="8"/>
    <x v="6"/>
    <s v="海尔（Haier）"/>
    <n v="7817"/>
    <s v="海尔集团"/>
    <s v="青岛海尔投资发展有限公司"/>
    <x v="2216"/>
    <n v="204745937"/>
    <s v="（Haier）海尔 572升 双门对开门冰箱大容量变频 风冷无霜 家用电冰箱 包邮送货入户全国联"/>
    <x v="12"/>
  </r>
  <r>
    <x v="0"/>
    <n v="737"/>
    <x v="8"/>
    <x v="6"/>
    <s v="模卡（MOOKA）"/>
    <n v="56816"/>
    <s v="海尔集团"/>
    <s v="青岛海尔电子有限公司"/>
    <x v="1709"/>
    <n v="91167"/>
    <s v="海尔模卡（MOOKA）32A6M 32英寸智能网络WiFi高清LED液晶平板电视 黑色"/>
    <x v="12"/>
  </r>
  <r>
    <x v="0"/>
    <n v="737"/>
    <x v="8"/>
    <x v="6"/>
    <s v="小精灵"/>
    <n v="102340"/>
    <s v="海尔集团"/>
    <s v="海尔集团公司"/>
    <x v="2217"/>
    <n v="115079"/>
    <s v="邮费补差（顾客勿拍）"/>
    <x v="12"/>
  </r>
  <r>
    <x v="0"/>
    <n v="737"/>
    <x v="8"/>
    <x v="6"/>
    <s v="统帅（Leader）"/>
    <n v="22186"/>
    <s v="海尔集团"/>
    <s v="青岛乐家电器有限公司"/>
    <x v="2218"/>
    <n v="6131213"/>
    <s v="领券下单省100元海尔产品 统帅变频储水式速热 遥控衡式热水器8年免费包修 60(升）LEC6002-20B3"/>
    <x v="12"/>
  </r>
  <r>
    <x v="0"/>
    <n v="737"/>
    <x v="8"/>
    <x v="6"/>
    <s v="海尔"/>
    <n v="42275"/>
    <s v="海尔集团"/>
    <s v="青岛海尔投资发展有限公司"/>
    <x v="2219"/>
    <n v="221980"/>
    <s v="海尔（Haier）移动空调家用单冷暖1.5匹可移动一体柜机 KY-36A一体机 定金"/>
    <x v="12"/>
  </r>
  <r>
    <x v="0"/>
    <n v="737"/>
    <x v="8"/>
    <x v="7"/>
    <s v="美的洗悦家"/>
    <n v="254089"/>
    <s v="美的集团"/>
    <s v="美的集团股份有限公司"/>
    <x v="124"/>
    <n v="63149"/>
    <s v="美的洗悦家 空调挂机柜机深度拆卸清洗服务 不限品牌家电保养 杀菌消毒去污全国上门家政保洁 空调-(柜机空"/>
    <x v="12"/>
  </r>
  <r>
    <x v="0"/>
    <n v="737"/>
    <x v="8"/>
    <x v="30"/>
    <s v="比佛利（BEVERLY）"/>
    <n v="214560"/>
    <s v="小天鹅股份"/>
    <s v="无锡小天鹅股份有限公司"/>
    <x v="433"/>
    <n v="108188"/>
    <s v="比佛利（BEVERLY）电热水器 出水断电 60升 7倍增容健康净肤洗F6030-LQ3(HEY)"/>
    <x v="12"/>
  </r>
  <r>
    <x v="0"/>
    <n v="737"/>
    <x v="8"/>
    <x v="38"/>
    <s v="科沃斯（Ecovacs）"/>
    <n v="10468"/>
    <s v="科沃斯股份"/>
    <s v="科沃斯机器人有限公司"/>
    <x v="2220"/>
    <n v="7350017"/>
    <s v="科沃斯（Ecovacs）琳琅（DG801） 扫地机器人家用吸尘器 全自动智能拖地机 拖扫吸一体"/>
    <x v="12"/>
  </r>
  <r>
    <x v="0"/>
    <n v="737"/>
    <x v="8"/>
    <x v="38"/>
    <s v="泰怡凯（TEK）"/>
    <n v="22423"/>
    <s v="科沃斯股份"/>
    <s v="科沃斯机器人有限公司"/>
    <x v="2221"/>
    <n v="130480"/>
    <s v="泰怡凯（TEK）除螨仪 床铺除螨吸尘器 家用杀菌除螨机UVC351"/>
    <x v="12"/>
  </r>
  <r>
    <x v="0"/>
    <n v="737"/>
    <x v="8"/>
    <x v="7"/>
    <s v="美的（Midea）"/>
    <n v="219501"/>
    <s v="美的集团"/>
    <s v="美的集团股份有限公司"/>
    <x v="2222"/>
    <n v="282368378"/>
    <s v="（赠品）飞利浦插排【赠品与货物有可能分开发货】赠品请勿拍单子"/>
    <x v="12"/>
  </r>
  <r>
    <x v="1"/>
    <n v="737"/>
    <x v="8"/>
    <x v="15"/>
    <s v="格力（GREE）"/>
    <n v="7420"/>
    <s v="格力集团"/>
    <s v="珠海格力电器股份有限公司"/>
    <x v="2223"/>
    <n v="634690895"/>
    <s v="空调清洗卡"/>
    <x v="12"/>
  </r>
  <r>
    <x v="1"/>
    <n v="737"/>
    <x v="8"/>
    <x v="25"/>
    <s v="九阳（Joyoung）"/>
    <n v="9774"/>
    <s v="九阳股份"/>
    <s v="九阳股份有限公司"/>
    <x v="2224"/>
    <n v="96668970"/>
    <s v="九阳（Joyoung）面条机智能全自动家用和面机JYN-W3"/>
    <x v="12"/>
  </r>
  <r>
    <x v="0"/>
    <n v="737"/>
    <x v="8"/>
    <x v="9"/>
    <s v="eshare"/>
    <n v="252014"/>
    <s v="TCL集团"/>
    <s v="TCL空调器（中山）有限公司"/>
    <x v="506"/>
    <n v="57740"/>
    <s v="eshare TCL空调 互联网品牌 定速 冷暖 空调挂机（乐华海倍） 正1匹  KFRd-25GW/S13"/>
    <x v="12"/>
  </r>
  <r>
    <x v="1"/>
    <n v="737"/>
    <x v="8"/>
    <x v="5"/>
    <s v="苏泊尔（SUPOR）"/>
    <n v="16425"/>
    <s v="苏泊尔集团"/>
    <s v="浙江苏泊尔股份有限公司"/>
    <x v="2225"/>
    <n v="123387029"/>
    <s v="苏泊尔（SUPOR）迷你电饭煲 1.6L电饭锅 陶晶内胆CFXB16YA83-30"/>
    <x v="12"/>
  </r>
  <r>
    <x v="1"/>
    <n v="9855"/>
    <x v="22"/>
    <x v="6"/>
    <s v="海尔（Haier）"/>
    <n v="7817"/>
    <s v="海尔集团"/>
    <s v="青岛海尔投资发展有限公司"/>
    <x v="2226"/>
    <n v="2803418"/>
    <s v="海尔（Haier）指纹锁 家用防盗门智能门锁密码锁电子锁 左开右开通用版 U5-U 琥珀棕"/>
    <x v="12"/>
  </r>
  <r>
    <x v="0"/>
    <n v="9855"/>
    <x v="22"/>
    <x v="29"/>
    <s v="华帝（VATTI）"/>
    <n v="8485"/>
    <s v="华帝股份"/>
    <s v="华帝股份有限公司"/>
    <x v="2227"/>
    <n v="3287013"/>
    <s v="高锅赠品非卖品"/>
    <x v="12"/>
  </r>
  <r>
    <x v="0"/>
    <n v="9855"/>
    <x v="22"/>
    <x v="5"/>
    <s v="苏泊尔（SUPOR）"/>
    <n v="183438"/>
    <s v="苏泊尔集团"/>
    <s v="苏泊尔集团有限公司"/>
    <x v="2228"/>
    <n v="709298"/>
    <s v="赠品：退货险（请勿单独下单） 红色"/>
    <x v="12"/>
  </r>
  <r>
    <x v="0"/>
    <n v="9855"/>
    <x v="22"/>
    <x v="6"/>
    <s v="海尔（Haier）"/>
    <n v="7817"/>
    <s v="海尔集团"/>
    <s v="青岛海尔投资发展有限公司"/>
    <x v="2229"/>
    <n v="1510850"/>
    <s v="进水过滤芯"/>
    <x v="12"/>
  </r>
  <r>
    <x v="0"/>
    <n v="9855"/>
    <x v="22"/>
    <x v="7"/>
    <s v="美的"/>
    <n v="160060"/>
    <s v="美的集团"/>
    <s v="美的集团股份有限公司"/>
    <x v="2230"/>
    <n v="238841"/>
    <s v="美的（Midea）美的照明led灯管T5一体化支架节能灯管日光改造灯管啊 T5串联用公母接头 1.2米 14瓦"/>
    <x v="12"/>
  </r>
  <r>
    <x v="0"/>
    <n v="9855"/>
    <x v="22"/>
    <x v="9"/>
    <s v="TCL"/>
    <n v="188749"/>
    <s v="TCL集团"/>
    <s v="TCL集团股份有限公司"/>
    <x v="2231"/>
    <n v="8133411"/>
    <s v="集成吊顶平板灯 60*30平板灯"/>
    <x v="12"/>
  </r>
  <r>
    <x v="0"/>
    <n v="9855"/>
    <x v="22"/>
    <x v="7"/>
    <s v="美的（Midea）"/>
    <n v="12380"/>
    <s v="美的集团"/>
    <s v="美的集团股份有限公司"/>
    <x v="2232"/>
    <n v="2319777"/>
    <s v="酷毙LED台灯护眼大学生宿舍神器上铺寝室家用长条usb灯管书桌壁灯 明烛"/>
    <x v="12"/>
  </r>
  <r>
    <x v="1"/>
    <n v="9855"/>
    <x v="22"/>
    <x v="9"/>
    <s v="TCL"/>
    <n v="156912"/>
    <s v="TCL集团"/>
    <s v="TCL集团股份有限公司"/>
    <x v="2233"/>
    <n v="1253343"/>
    <s v="【京东超市】TCL灯带led 插头3528灯带专用配件包含插头 插针 尾塞 一套 （非灯带）"/>
    <x v="12"/>
  </r>
  <r>
    <x v="0"/>
    <n v="9855"/>
    <x v="22"/>
    <x v="6"/>
    <s v="海尔"/>
    <n v="42275"/>
    <s v="海尔集团"/>
    <s v="青岛海尔投资发展有限公司"/>
    <x v="2234"/>
    <n v="146895"/>
    <s v="海尔（Haier）指纹锁电子锁智能门锁磁卡感应卡开门卡 适配海尔U3和U3-U"/>
    <x v="12"/>
  </r>
  <r>
    <x v="0"/>
    <n v="9855"/>
    <x v="22"/>
    <x v="1"/>
    <s v="创维（Skyworth）"/>
    <n v="5565"/>
    <s v="创维集团"/>
    <s v="创维集团有限公司"/>
    <x v="1015"/>
    <n v="251350"/>
    <s v="创维（Skyworth）指纹锁 家用智能锁电子锁防盗门密码锁 app远程开锁 R9 全国免费上门安装+100W门锁保险"/>
    <x v="12"/>
  </r>
  <r>
    <x v="1"/>
    <n v="9855"/>
    <x v="22"/>
    <x v="29"/>
    <s v="华帝（VATTI）"/>
    <n v="8485"/>
    <s v="华帝股份"/>
    <s v="华帝股份有限公司"/>
    <x v="2235"/>
    <n v="2442338"/>
    <s v="华帝（VATTI）H-F0007.R角阀全铜加厚 冷热水快开三角阀 八字阀 止水阀"/>
    <x v="12"/>
  </r>
  <r>
    <x v="1"/>
    <n v="9855"/>
    <x v="22"/>
    <x v="5"/>
    <s v="苏泊尔（SUPOR）"/>
    <n v="16425"/>
    <s v="苏泊尔集团"/>
    <s v="浙江苏泊尔股份有限公司"/>
    <x v="2236"/>
    <n v="1366018"/>
    <s v="苏泊尔（SUPOR）苏泊尔 医用级304不锈钢加重厨房水槽双槽洗菜盆洗菜池带刀架"/>
    <x v="12"/>
  </r>
  <r>
    <x v="1"/>
    <n v="9855"/>
    <x v="22"/>
    <x v="7"/>
    <s v="美的（Midea）"/>
    <n v="12380"/>
    <s v="美的集团"/>
    <s v="美的集团股份有限公司"/>
    <x v="2237"/>
    <n v="12977722"/>
    <s v="美的（Midea）香薰机加湿器  超声波雾化七彩香薰灯精油灯 创意礼品小夜灯 3000K"/>
    <x v="12"/>
  </r>
  <r>
    <x v="0"/>
    <n v="9987"/>
    <x v="29"/>
    <x v="6"/>
    <s v="海尔（Haier）"/>
    <n v="7817"/>
    <s v="海尔集团"/>
    <s v="青岛海尔投资发展有限公司"/>
    <x v="2238"/>
    <n v="2350134"/>
    <s v="海尔（Haier）M360C 电信老人手机 老年电信机 直板按键大屏学生迷你小手机 备用座充老人手机 黑色"/>
    <x v="12"/>
  </r>
  <r>
    <x v="0"/>
    <n v="9987"/>
    <x v="29"/>
    <x v="6"/>
    <s v="海尔"/>
    <n v="42275"/>
    <s v="海尔集团"/>
    <s v="青岛海尔投资发展有限公司"/>
    <x v="300"/>
    <n v="24128"/>
    <s v="海尔 M327V 移动联通2G 老人手机 老年版 尊爵黑"/>
    <x v="12"/>
  </r>
  <r>
    <x v="1"/>
    <n v="9987"/>
    <x v="29"/>
    <x v="15"/>
    <s v="格力（GREE）"/>
    <n v="7420"/>
    <s v="格力集团"/>
    <s v="珠海格力电器股份有限公司"/>
    <x v="8"/>
    <n v="10785"/>
    <s v="格力手机2代  4GB+64GB  奢华金 移动联通电信4G手机"/>
    <x v="12"/>
  </r>
  <r>
    <x v="0"/>
    <n v="9987"/>
    <x v="29"/>
    <x v="9"/>
    <s v="TCL"/>
    <n v="188749"/>
    <s v="TCL集团"/>
    <s v="TCL集团股份有限公司"/>
    <x v="2239"/>
    <n v="71678"/>
    <s v="绒布袋"/>
    <x v="12"/>
  </r>
  <r>
    <x v="1"/>
    <n v="9987"/>
    <x v="29"/>
    <x v="9"/>
    <s v="TCL"/>
    <n v="2505"/>
    <s v="TCL集团"/>
    <s v="TCL集团股份有限公司"/>
    <x v="258"/>
    <n v="102048"/>
    <s v="TCL 老人手机 121 黑色 移动联通2G手机 双卡双待"/>
    <x v="12"/>
  </r>
  <r>
    <x v="0"/>
    <n v="9987"/>
    <x v="29"/>
    <x v="1"/>
    <s v="创维（Skyworth）"/>
    <n v="5565"/>
    <s v="创维集团"/>
    <s v="创维集团有限公司"/>
    <x v="12"/>
    <n v="0"/>
    <s v="赠品自拍杆 颜色随机不支持指定【赠品不支持售后】 随机色"/>
    <x v="12"/>
  </r>
  <r>
    <x v="1"/>
    <n v="652"/>
    <x v="1"/>
    <x v="6"/>
    <s v="海尔（Haier）"/>
    <n v="7817"/>
    <s v="海尔集团"/>
    <s v="青岛海尔投资发展有限公司"/>
    <x v="16"/>
    <n v="387"/>
    <s v="海尔（Haier） 家用车载空气净化器负离子高性价比 除甲醛防雾霾PM2.5"/>
    <x v="12"/>
  </r>
  <r>
    <x v="0"/>
    <n v="652"/>
    <x v="1"/>
    <x v="9"/>
    <s v="TCL"/>
    <n v="2505"/>
    <s v="TCL集团"/>
    <s v="TCL集团股份有限公司"/>
    <x v="2240"/>
    <n v="11414"/>
    <s v="TCL小吊扇家用小型迷你微风扇宿舍学生蚊帐床上大风力静音电风扇 标配版 TCL小吊扇"/>
    <x v="12"/>
  </r>
  <r>
    <x v="1"/>
    <n v="652"/>
    <x v="1"/>
    <x v="6"/>
    <s v="雷神（ThundeRobot）"/>
    <n v="48100"/>
    <s v="海尔集团"/>
    <s v="海尔信息科技（深圳）有限公司"/>
    <x v="580"/>
    <n v="53814"/>
    <s v="雷神(ThundeRobot )沙漠风暴H71主动降噪7.1环绕声电竞耳机 吃鸡 绝地求生 FPS头戴式游戏耳机耳麦(星际黑)"/>
    <x v="12"/>
  </r>
  <r>
    <x v="0"/>
    <n v="652"/>
    <x v="1"/>
    <x v="7"/>
    <s v="美的（Midea）"/>
    <n v="12380"/>
    <s v="美的集团"/>
    <s v="美的集团股份有限公司"/>
    <x v="1964"/>
    <n v="62853"/>
    <s v="赠品：售后服务，一年以换代修"/>
    <x v="12"/>
  </r>
  <r>
    <x v="0"/>
    <n v="652"/>
    <x v="1"/>
    <x v="6"/>
    <s v="海尔（Haier）"/>
    <n v="7817"/>
    <s v="海尔集团"/>
    <s v="青岛海尔投资发展有限公司"/>
    <x v="73"/>
    <n v="0"/>
    <s v="清洁布"/>
    <x v="12"/>
  </r>
  <r>
    <x v="0"/>
    <n v="652"/>
    <x v="1"/>
    <x v="5"/>
    <s v="苏泊尔（SUPOR）"/>
    <n v="183438"/>
    <s v="苏泊尔集团"/>
    <s v="苏泊尔集团有限公司"/>
    <x v="12"/>
    <n v="149"/>
    <s v="苏泊尔电火火锅 多功能电热锅 家用电炒锅不粘锅迷你小功率学生宿舍用煮面锅1-2-4人 官方标配"/>
    <x v="12"/>
  </r>
  <r>
    <x v="0"/>
    <n v="1319"/>
    <x v="10"/>
    <x v="6"/>
    <s v="海尔（Haier）"/>
    <n v="7817"/>
    <s v="海尔集团"/>
    <s v="青岛海尔投资发展有限公司"/>
    <x v="2241"/>
    <n v="258357"/>
    <s v="补差价专用链接，慎拍"/>
    <x v="12"/>
  </r>
  <r>
    <x v="0"/>
    <n v="1319"/>
    <x v="10"/>
    <x v="21"/>
    <s v="澳佳宝（BLACKMORES）"/>
    <n v="163991"/>
    <s v="黛浓有限公司"/>
    <s v="黛浓有限公司"/>
    <x v="12"/>
    <n v="155"/>
    <s v="澳洲进口Blackmores澳佳宝孕妇黄金素180粒 孕期哺乳期营养 叶酸维生素DHA 180粒 * 1瓶装 特 质保期至18年"/>
    <x v="12"/>
  </r>
  <r>
    <x v="0"/>
    <n v="1319"/>
    <x v="10"/>
    <x v="21"/>
    <s v="澳佳宝（Blackmores）"/>
    <n v="168710"/>
    <s v="黛浓有限公司"/>
    <s v="黛浓有限公司"/>
    <x v="833"/>
    <n v="5993"/>
    <s v="澳洲进口 德运 Devondale 高钙成人牛奶粉 全脂成人奶粉 1kg"/>
    <x v="12"/>
  </r>
  <r>
    <x v="0"/>
    <n v="1319"/>
    <x v="10"/>
    <x v="20"/>
    <s v="飞科（FLYCO）"/>
    <n v="6736"/>
    <s v="飞科股份"/>
    <s v="上海飞科电器股份有限公司"/>
    <x v="932"/>
    <n v="4628"/>
    <s v="飞科（FLYCO） 婴儿理发器宝宝儿童电动推子 超静音防水充电剃头刀电推剪家用 光头理发器"/>
    <x v="12"/>
  </r>
  <r>
    <x v="0"/>
    <n v="1319"/>
    <x v="10"/>
    <x v="31"/>
    <s v="自然之宝"/>
    <n v="94564"/>
    <s v="自然之宝公司"/>
    <s v="自然之宝公司"/>
    <x v="55"/>
    <n v="2785"/>
    <s v="【全球购】加拿大直邮NATURES BOUNTY自然之宝儿童钙+维生素D3 补钙软糖 120粒(新包装)"/>
    <x v="12"/>
  </r>
  <r>
    <x v="0"/>
    <n v="1319"/>
    <x v="10"/>
    <x v="43"/>
    <s v="天然博士"/>
    <n v="283125"/>
    <s v="汤臣倍健股份"/>
    <s v="汤臣倍健股份有限公司"/>
    <x v="2242"/>
    <n v="48604"/>
    <s v="汤臣倍健旗下天然博士孕妇乳母维生素B12（多维叶酸片）60片装孕前备孕成人妈妈孕期营养 维生素B12（叶酸"/>
    <x v="12"/>
  </r>
  <r>
    <x v="1"/>
    <n v="1319"/>
    <x v="10"/>
    <x v="6"/>
    <s v="海尔（Haier）"/>
    <n v="7817"/>
    <s v="海尔集团"/>
    <s v="青岛海尔投资发展有限公司"/>
    <x v="2243"/>
    <n v="2335489"/>
    <s v="海尔（Haier ）婴儿营养食物调理机 辅食机食物研磨器料理机蒸煮搅拌一体机HBB-I0201"/>
    <x v="12"/>
  </r>
  <r>
    <x v="0"/>
    <n v="1319"/>
    <x v="10"/>
    <x v="21"/>
    <s v="blackmores"/>
    <n v="160869"/>
    <s v="黛浓有限公司"/>
    <s v="黛浓有限公司"/>
    <x v="1107"/>
    <n v="8325"/>
    <s v="澳洲blackmores澳佳宝孕妇营养叶酸调理内分泌呵护泌尿系统 备孕天然叶酸片营养素90粒"/>
    <x v="12"/>
  </r>
  <r>
    <x v="0"/>
    <n v="1319"/>
    <x v="10"/>
    <x v="6"/>
    <s v="Haier"/>
    <n v="98227"/>
    <s v="海尔集团"/>
    <s v="青岛海尔投资发展有限公司"/>
    <x v="75"/>
    <n v="140"/>
    <s v="海尔母婴辅食BB煲赠品 V-COOOL婴儿吃饭围兜（随机色）"/>
    <x v="12"/>
  </r>
  <r>
    <x v="0"/>
    <n v="1319"/>
    <x v="10"/>
    <x v="22"/>
    <s v="GNC"/>
    <n v="171862"/>
    <s v="GNC公司"/>
    <s v="大众营养投资公司"/>
    <x v="1406"/>
    <n v="35646"/>
    <s v="英国Sudocrem 屁屁乐婴幼儿尿布疹护臀膏屁屁霜护肤宝宝霜防红屁股 屁屁霜125g"/>
    <x v="12"/>
  </r>
  <r>
    <x v="0"/>
    <n v="1319"/>
    <x v="10"/>
    <x v="21"/>
    <s v="BLACKMORES"/>
    <n v="153835"/>
    <s v="黛浓有限公司"/>
    <s v="黛浓有限公司"/>
    <x v="4"/>
    <n v="2317"/>
    <s v="澳佳宝日常益生菌片 日常益生菌片90粒"/>
    <x v="12"/>
  </r>
  <r>
    <x v="0"/>
    <n v="1319"/>
    <x v="10"/>
    <x v="21"/>
    <s v="Blackmores"/>
    <n v="144123"/>
    <s v="黛浓有限公司"/>
    <s v="质控聚合品牌"/>
    <x v="304"/>
    <n v="1502"/>
    <s v="【京东推荐】澳洲进口 Blackmores澳佳宝 叶酸 备孕黄金素 孕妇黄金营养素180粒 含叶酸DHA 保护胎儿"/>
    <x v="12"/>
  </r>
  <r>
    <x v="1"/>
    <n v="1319"/>
    <x v="10"/>
    <x v="21"/>
    <s v="澳佳宝（BLACKMORES）"/>
    <n v="163991"/>
    <s v="黛浓有限公司"/>
    <s v="黛浓有限公司"/>
    <x v="194"/>
    <n v="7155"/>
    <s v="澳佳宝（BLACKMORES）儿童鱼油胶囊 60粒"/>
    <x v="12"/>
  </r>
  <r>
    <x v="0"/>
    <n v="1319"/>
    <x v="10"/>
    <x v="21"/>
    <s v="澳佳宝（blackmores）"/>
    <n v="222671"/>
    <s v="黛浓有限公司"/>
    <s v="黛浓有限公司"/>
    <x v="12"/>
    <n v="155"/>
    <s v="澳洲进口 Blackmores澳佳宝 备孕孕期黄金营养素 孕妇黄金素 DHA 叶酸片 孕妇黄金素180粒 1瓶"/>
    <x v="12"/>
  </r>
  <r>
    <x v="0"/>
    <n v="1319"/>
    <x v="10"/>
    <x v="6"/>
    <s v="海尔"/>
    <n v="42275"/>
    <s v="海尔集团"/>
    <s v="青岛海尔投资发展有限公司"/>
    <x v="270"/>
    <n v="266299"/>
    <s v="海尔消毒烘干器HBS-S01 H01 S0101 2 HYX-D01 A01 过滤网"/>
    <x v="12"/>
  </r>
  <r>
    <x v="0"/>
    <n v="6728"/>
    <x v="16"/>
    <x v="7"/>
    <s v="美的（Midea）"/>
    <n v="12380"/>
    <s v="美的集团"/>
    <s v="美的集团股份有限公司"/>
    <x v="140"/>
    <n v="10986"/>
    <s v="车载吸尘器专用配件 可替换 海帕过滤网 滤芯  美的VH03W-09E型号用"/>
    <x v="12"/>
  </r>
  <r>
    <x v="1"/>
    <n v="6728"/>
    <x v="16"/>
    <x v="7"/>
    <s v="美的（Midea）"/>
    <n v="12380"/>
    <s v="美的集团"/>
    <s v="美的集团股份有限公司"/>
    <x v="2244"/>
    <n v="579134"/>
    <s v="美的（Midea）VH03W-09E 车载吸尘器 车用吸尘器 有线手持 大吸力 大功率 汽车吸尘器"/>
    <x v="12"/>
  </r>
  <r>
    <x v="0"/>
    <n v="6728"/>
    <x v="16"/>
    <x v="6"/>
    <s v="海尔（Haier）"/>
    <n v="7817"/>
    <s v="海尔集团"/>
    <s v="青岛海尔投资发展有限公司"/>
    <x v="613"/>
    <n v="306514"/>
    <s v="车载空气净化器 汽车负离子氧吧车载净化器 便携式车内除甲醛杀菌PM2.5防雾 海尔CJ05A 2"/>
    <x v="12"/>
  </r>
  <r>
    <x v="1"/>
    <n v="6728"/>
    <x v="16"/>
    <x v="9"/>
    <s v="TCL"/>
    <n v="188749"/>
    <s v="TCL集团"/>
    <s v="TCL集团股份有限公司"/>
    <x v="2245"/>
    <n v="315451"/>
    <s v="TCL免安装GPS定位跟踪器迷你微型汽车摩托车电动车辆车载追踪防盗"/>
    <x v="12"/>
  </r>
  <r>
    <x v="0"/>
    <n v="6728"/>
    <x v="16"/>
    <x v="9"/>
    <s v="TCL"/>
    <n v="188749"/>
    <s v="TCL集团"/>
    <s v="TCL集团股份有限公司"/>
    <x v="2246"/>
    <n v="1108441"/>
    <s v="移动30M包年物联卡 定位器gps流量卡 非上网卡 SIM卡一年免费"/>
    <x v="12"/>
  </r>
  <r>
    <x v="1"/>
    <n v="6728"/>
    <x v="16"/>
    <x v="6"/>
    <s v="海尔（Haier）"/>
    <n v="7817"/>
    <s v="海尔集团"/>
    <s v="青岛海尔投资发展有限公司"/>
    <x v="2247"/>
    <n v="935910"/>
    <s v="海尔（Haier）（KJBD02-15） 海尔Q8 Plus新款车载空气净化器 消除异味香薰负离子甲醛汽车空气净化器"/>
    <x v="12"/>
  </r>
  <r>
    <x v="0"/>
    <n v="670"/>
    <x v="5"/>
    <x v="1"/>
    <s v="创维（Skyworth）"/>
    <n v="217182"/>
    <s v="创维集团"/>
    <s v="深圳创维-RGB电子有限公司"/>
    <x v="2248"/>
    <n v="536030"/>
    <s v="赠品迅驰专享有线鼠标（不指定颜色样式品牌随机发）不单拍"/>
    <x v="12"/>
  </r>
  <r>
    <x v="0"/>
    <n v="670"/>
    <x v="5"/>
    <x v="20"/>
    <s v="飞科（FLYCO）"/>
    <n v="6736"/>
    <s v="飞科股份"/>
    <s v="上海飞科电器股份有限公司"/>
    <x v="16"/>
    <n v="196"/>
    <s v="品胜（PISEN） 品胜宽座智能插座USB排插KY-44长线1.8米转换插多孔位电源充电器 4位+4USB宽座排插"/>
    <x v="12"/>
  </r>
  <r>
    <x v="0"/>
    <n v="670"/>
    <x v="5"/>
    <x v="6"/>
    <s v="海尔（Haier）"/>
    <n v="7817"/>
    <s v="海尔集团"/>
    <s v="青岛海尔投资发展有限公司"/>
    <x v="339"/>
    <n v="18595"/>
    <s v="海尔（Haier） 轰天雷V8A 台式游戏电脑主机 I5-7400 8G 1TB+128G 2G独显"/>
    <x v="12"/>
  </r>
  <r>
    <x v="1"/>
    <n v="670"/>
    <x v="5"/>
    <x v="9"/>
    <s v="TCL"/>
    <n v="2505"/>
    <s v="TCL集团"/>
    <s v="TCL集团股份有限公司"/>
    <x v="2249"/>
    <n v="7196419"/>
    <s v="TCL TCL T22M1 21.5英寸TN面板FHD全高清LED背光电脑液晶显示器"/>
    <x v="12"/>
  </r>
  <r>
    <x v="1"/>
    <n v="670"/>
    <x v="5"/>
    <x v="6"/>
    <s v="极限矩阵"/>
    <n v="69196"/>
    <s v="海尔集团"/>
    <s v="苏州海尔信息科技有限公司"/>
    <x v="2250"/>
    <n v="3259282"/>
    <s v="极限矩阵（matrimax）猎豹V9 Pro 台式吃鸡游戏电脑主机(I7-7700 16G 1TB+128G SSD GTX1060 6G独显)"/>
    <x v="12"/>
  </r>
  <r>
    <x v="1"/>
    <n v="670"/>
    <x v="5"/>
    <x v="6"/>
    <s v="雷神（ThundeRobot）"/>
    <n v="48100"/>
    <s v="海尔集团"/>
    <s v="海尔信息科技（深圳）有限公司"/>
    <x v="2251"/>
    <n v="28490268"/>
    <s v="雷神（ThundeRobot）黑金刚K70T 全铝合金键身 背光机械键盘 金属黑 茶轴 绝地求生吃鸡键盘"/>
    <x v="12"/>
  </r>
  <r>
    <x v="1"/>
    <n v="670"/>
    <x v="5"/>
    <x v="7"/>
    <s v="美的（Midea）"/>
    <n v="12380"/>
    <s v="美的集团"/>
    <s v="美的集团股份有限公司"/>
    <x v="2252"/>
    <n v="150967"/>
    <s v="美的（midea）A1C33L1.8-A5 插座插排插线板 1.8米"/>
    <x v="12"/>
  </r>
  <r>
    <x v="1"/>
    <n v="670"/>
    <x v="5"/>
    <x v="1"/>
    <s v="创维（Skyworth）"/>
    <n v="217182"/>
    <s v="创维集团"/>
    <s v="深圳创维-RGB电子有限公司"/>
    <x v="2253"/>
    <n v="7877062"/>
    <s v="创维（Skyworth）复合音频线 一分三莲花头音视频线"/>
    <x v="12"/>
  </r>
  <r>
    <x v="1"/>
    <n v="670"/>
    <x v="5"/>
    <x v="6"/>
    <s v="海尔（Haier）"/>
    <n v="7817"/>
    <s v="海尔集团"/>
    <s v="青岛海尔投资发展有限公司"/>
    <x v="2254"/>
    <n v="8891467"/>
    <s v="海尔（Haier）锋睿S420 14英寸轻薄学生商务笔记本电脑（四核N3450 4G 128G SSD WIFI 蓝牙 1080P 无亮点）"/>
    <x v="12"/>
  </r>
  <r>
    <x v="0"/>
    <n v="670"/>
    <x v="5"/>
    <x v="6"/>
    <s v="雷神（ThundeRobot）"/>
    <n v="48100"/>
    <s v="海尔集团"/>
    <s v="海尔信息科技（深圳）有限公司"/>
    <x v="2255"/>
    <n v="10713128"/>
    <s v="雷神（ThundeRobot）M301幻彩游戏鼠标绝地求生鼠标宏USB有线吃鸡 CF/LOL电竞鼠标 M303 黑色 12000DPI"/>
    <x v="12"/>
  </r>
  <r>
    <x v="0"/>
    <n v="670"/>
    <x v="5"/>
    <x v="9"/>
    <s v="TCL"/>
    <n v="188749"/>
    <s v="TCL集团"/>
    <s v="TCL集团股份有限公司"/>
    <x v="2256"/>
    <n v="772180"/>
    <s v="游戏鼠标垫（赠品不单独发货，以收到实物为准） 鼠标垫"/>
    <x v="12"/>
  </r>
  <r>
    <x v="1"/>
    <n v="1316"/>
    <x v="0"/>
    <x v="21"/>
    <s v="澳佳宝（Blackmores）"/>
    <n v="21324"/>
    <s v="黛浓有限公司"/>
    <s v="质控聚合品牌"/>
    <x v="2257"/>
    <n v="153322"/>
    <s v="澳佳宝（Blackmores）维生素VE面霜 50G 滋润 保湿 不油腻 【两支装】"/>
    <x v="12"/>
  </r>
  <r>
    <x v="0"/>
    <n v="1316"/>
    <x v="0"/>
    <x v="22"/>
    <s v="GNC"/>
    <n v="171862"/>
    <s v="GNC公司"/>
    <s v="大众营养投资公司"/>
    <x v="1004"/>
    <n v="4584"/>
    <s v="美国健安喜GNC 芦荟胶 保湿面霜 57g 2瓶装"/>
    <x v="12"/>
  </r>
  <r>
    <x v="0"/>
    <n v="1316"/>
    <x v="0"/>
    <x v="21"/>
    <s v="澳佳宝（BLACKMORES）"/>
    <n v="163991"/>
    <s v="黛浓有限公司"/>
    <s v="黛浓有限公司"/>
    <x v="261"/>
    <n v="32508"/>
    <s v="澳佳宝（Blackmores）VE面霜天然维生素面霜润肤霜 50g 1支装"/>
    <x v="12"/>
  </r>
  <r>
    <x v="0"/>
    <n v="1316"/>
    <x v="0"/>
    <x v="21"/>
    <s v="Blackmores"/>
    <n v="160711"/>
    <s v="黛浓有限公司"/>
    <s v="黛浓有限公司"/>
    <x v="612"/>
    <n v="1400"/>
    <s v="澳洲进口 Blackmores澳佳宝ve面霜天然维生素面霜润肤霜 50G 3盒装"/>
    <x v="12"/>
  </r>
  <r>
    <x v="0"/>
    <n v="1316"/>
    <x v="0"/>
    <x v="21"/>
    <s v="澳佳宝（Blackmores）"/>
    <n v="168710"/>
    <s v="黛浓有限公司"/>
    <s v="黛浓有限公司"/>
    <x v="2258"/>
    <n v="99558"/>
    <s v="维生素E润肤霜VE面霜保湿乳润肤霜 冰冰霜 滋润保湿补水 澳洲原装进口 维生素E润肤保湿霜 50g"/>
    <x v="12"/>
  </r>
  <r>
    <x v="0"/>
    <n v="1316"/>
    <x v="0"/>
    <x v="20"/>
    <s v="飞科（FLYCO）"/>
    <n v="6736"/>
    <s v="飞科股份"/>
    <s v="上海飞科电器股份有限公司"/>
    <x v="2259"/>
    <n v="28107"/>
    <s v="飞科（FLYCO）电动剃须刀男士刮胡刀FS711 便携胡须刀双头迷你胡子刀"/>
    <x v="12"/>
  </r>
  <r>
    <x v="0"/>
    <n v="1316"/>
    <x v="0"/>
    <x v="21"/>
    <s v="BLACKMORES"/>
    <n v="153835"/>
    <s v="黛浓有限公司"/>
    <s v="黛浓有限公司"/>
    <x v="1292"/>
    <n v="8877"/>
    <s v="澳洲进口Blackmores澳佳宝ve面霜天然维生素E冰冰霜 润肤保湿补水妆前乳 润肤霜50g*1支"/>
    <x v="12"/>
  </r>
  <r>
    <x v="0"/>
    <n v="1316"/>
    <x v="0"/>
    <x v="21"/>
    <s v="澳佳宝（blackmores）"/>
    <n v="222671"/>
    <s v="黛浓有限公司"/>
    <s v="黛浓有限公司"/>
    <x v="177"/>
    <n v="1198"/>
    <s v="澳佳宝（blackmores）【2018新版带防伪】VE面霜天然维生素E霜冰冰霜 50g"/>
    <x v="12"/>
  </r>
  <r>
    <x v="0"/>
    <n v="1316"/>
    <x v="0"/>
    <x v="22"/>
    <s v="健安喜（GNC）"/>
    <n v="9120"/>
    <s v="GNC公司"/>
    <s v="大众营养投资公司"/>
    <x v="16"/>
    <n v="112"/>
    <s v="美国安利香皂 除菌蜂蜜皂 润肤蜜露香皂250mg*3块装"/>
    <x v="12"/>
  </r>
  <r>
    <x v="0"/>
    <n v="1316"/>
    <x v="0"/>
    <x v="21"/>
    <s v="blackmores"/>
    <n v="160869"/>
    <s v="黛浓有限公司"/>
    <s v="黛浓有限公司"/>
    <x v="558"/>
    <n v="1887"/>
    <s v="澳洲直邮Blackmores澳佳宝VE面霜 天然维生素E润肤霜/冰冰霜 Natio玫瑰水 小黄瓜卸妆水*2瓶"/>
    <x v="12"/>
  </r>
  <r>
    <x v="0"/>
    <n v="12259"/>
    <x v="2"/>
    <x v="45"/>
    <s v="天朝上品"/>
    <n v="31697"/>
    <s v="茅台集团"/>
    <s v="贵州茅台酒厂集团技术开发公司"/>
    <x v="2260"/>
    <n v="320974"/>
    <s v="贵州茅台集团天朝上品银边五星 42°口感柔雅浓香型白酒500ml 单瓶装"/>
    <x v="12"/>
  </r>
  <r>
    <x v="0"/>
    <n v="12259"/>
    <x v="2"/>
    <x v="45"/>
    <s v="茅台（MOUTAI）"/>
    <n v="12310"/>
    <s v="茅台集团"/>
    <s v="中国贵州茅台酒厂(集团)有限责任公司"/>
    <x v="2261"/>
    <n v="55374297"/>
    <s v="陈年老酒 飞天（五星）茅台 38度 500ml 2009年-2012年"/>
    <x v="12"/>
  </r>
  <r>
    <x v="0"/>
    <n v="12259"/>
    <x v="2"/>
    <x v="45"/>
    <s v="經典"/>
    <n v="292243"/>
    <s v="茅台集团"/>
    <s v="贵州茅台酒厂（集团）习酒有限责任公司"/>
    <x v="73"/>
    <n v="3219"/>
    <s v="贵州茅台集团习酒公司经典演義五虎上将 52度600ml浓香型白酒 一套5瓶"/>
    <x v="12"/>
  </r>
  <r>
    <x v="0"/>
    <n v="12259"/>
    <x v="2"/>
    <x v="45"/>
    <s v="富贵万年"/>
    <n v="69469"/>
    <s v="茅台集团"/>
    <s v="贵州茅台酒厂集团技术开发公司"/>
    <x v="59"/>
    <n v="2400"/>
    <s v="富贵万年 透明桶52度浓香型白酒 婚庆喜宴用酒 喜酒 500ml*6瓶整箱装"/>
    <x v="12"/>
  </r>
  <r>
    <x v="0"/>
    <n v="12259"/>
    <x v="2"/>
    <x v="40"/>
    <s v="五粮特曲"/>
    <n v="66278"/>
    <s v="五粮液集团"/>
    <s v="四川省宜宾五粮液集团有限公司"/>
    <x v="2262"/>
    <n v="27970"/>
    <s v="【宜宾馆】五粮特曲精品52度500ml 宜宾五粮液股份公司 浓香型白酒 单瓶装"/>
    <x v="12"/>
  </r>
  <r>
    <x v="0"/>
    <n v="12259"/>
    <x v="2"/>
    <x v="45"/>
    <s v="贵州茅台（MOUTAI）"/>
    <n v="403105"/>
    <s v="茅台集团"/>
    <s v="中国贵州茅台酒厂有限责任公司"/>
    <x v="2263"/>
    <n v="238386"/>
    <s v="贵州茅台酒 茅台 水立方53度500ml 酱香型白酒 礼盒装 500ml*2瓶"/>
    <x v="12"/>
  </r>
  <r>
    <x v="0"/>
    <n v="12259"/>
    <x v="2"/>
    <x v="2"/>
    <s v="湘泉"/>
    <n v="18256"/>
    <s v="酒鬼股份"/>
    <s v="酒鬼酒股份有限公司"/>
    <x v="55"/>
    <n v="5310"/>
    <s v="酒鬼酒 湘泉珍藏酒52度500ml*6瓶 馥郁香型白酒整箱"/>
    <x v="12"/>
  </r>
  <r>
    <x v="0"/>
    <n v="12259"/>
    <x v="2"/>
    <x v="42"/>
    <s v="水井坊"/>
    <n v="16147"/>
    <s v="水井坊股份"/>
    <s v="四川水井坊股份有限公司"/>
    <x v="2264"/>
    <n v="2197985"/>
    <s v="（100毫升）水井坊典藏小酒版 52度100ml浓香型白酒大师版盒装"/>
    <x v="12"/>
  </r>
  <r>
    <x v="0"/>
    <n v="12259"/>
    <x v="2"/>
    <x v="33"/>
    <s v="古井"/>
    <n v="84017"/>
    <s v="古井贡集团"/>
    <s v="安徽古井贡酒股份有限公司"/>
    <x v="800"/>
    <n v="50474"/>
    <s v="正品白酒 古井贡酒 年份原浆50度古16 小酒 单瓶100ml"/>
    <x v="12"/>
  </r>
  <r>
    <x v="0"/>
    <n v="12259"/>
    <x v="2"/>
    <x v="45"/>
    <s v="台源"/>
    <n v="146946"/>
    <s v="茅台集团"/>
    <s v="贵州茅台酒厂(集团)保健酒业有限公司"/>
    <x v="1144"/>
    <n v="21419"/>
    <s v="贵州茅台集团 浓香型酒遇知42度白酒 500ml*1瓶"/>
    <x v="12"/>
  </r>
  <r>
    <x v="0"/>
    <n v="12259"/>
    <x v="2"/>
    <x v="40"/>
    <s v="酒之头"/>
    <n v="77504"/>
    <s v="五粮液集团"/>
    <s v="四川省宜宾五粮液集团有限公司"/>
    <x v="686"/>
    <n v="14872"/>
    <s v="宜宾五粮液股份有限公司出品 52度酒之头 礼盒装整箱 下单立减200元"/>
    <x v="12"/>
  </r>
  <r>
    <x v="1"/>
    <n v="12259"/>
    <x v="2"/>
    <x v="2"/>
    <s v="酒鬼酒"/>
    <n v="124294"/>
    <s v="酒鬼股份"/>
    <s v="酒鬼酒股份有限公司"/>
    <x v="629"/>
    <n v="33235"/>
    <s v="酒鬼酒 内参 馥郁香型白酒 52度 500ml 单瓶装"/>
    <x v="12"/>
  </r>
  <r>
    <x v="0"/>
    <n v="12259"/>
    <x v="2"/>
    <x v="40"/>
    <s v="五粮液（WULIANGYE）"/>
    <n v="171672"/>
    <s v="五粮液集团"/>
    <s v="四川省宜宾五粮液集团有限公司"/>
    <x v="2265"/>
    <n v="14272679"/>
    <s v="黄金酒39度五粮液黄金万福 240ml单瓶"/>
    <x v="12"/>
  </r>
  <r>
    <x v="0"/>
    <n v="12259"/>
    <x v="2"/>
    <x v="40"/>
    <s v="感恩"/>
    <n v="296730"/>
    <s v="五粮液集团"/>
    <s v="四川省宜宾五粮液集团有限公司"/>
    <x v="16"/>
    <n v="998"/>
    <s v="宜宾五粮液股份有限公司出品    52度感恩酒纯酿500ml  浓香型 白酒整箱 下单立减100元"/>
    <x v="12"/>
  </r>
  <r>
    <x v="0"/>
    <n v="12259"/>
    <x v="2"/>
    <x v="40"/>
    <s v="春夏秋冬"/>
    <n v="83704"/>
    <s v="五粮液集团"/>
    <s v="四川省宜宾五粮液集团有限公司"/>
    <x v="935"/>
    <n v="25279"/>
    <s v="宜宾五粮液股份有限公司出品 52度春夏秋冬精酿酒  500ml浓香型 单瓶"/>
    <x v="12"/>
  </r>
  <r>
    <x v="1"/>
    <n v="12259"/>
    <x v="2"/>
    <x v="40"/>
    <s v="五粮液"/>
    <n v="155136"/>
    <s v="五粮液集团"/>
    <s v="四川省宜宾五粮液集团有限公司"/>
    <x v="2266"/>
    <n v="467949"/>
    <s v="五粮液股份 52度 富贵吉祥典藏 浓香型白酒 500ml*6瓶 整箱装"/>
    <x v="12"/>
  </r>
  <r>
    <x v="1"/>
    <n v="12259"/>
    <x v="2"/>
    <x v="45"/>
    <s v="茅乡"/>
    <n v="98287"/>
    <s v="茅台集团"/>
    <s v="中国贵州茅台酒厂(集团)有限责任公司"/>
    <x v="2267"/>
    <n v="115251"/>
    <s v="【整箱】茅台集团 福满四季20 浓香型白酒 52度500ml*6瓶(内含3支礼品袋）"/>
    <x v="12"/>
  </r>
  <r>
    <x v="1"/>
    <n v="12259"/>
    <x v="2"/>
    <x v="45"/>
    <s v="赖茅"/>
    <n v="10813"/>
    <s v="茅台集团"/>
    <s v="中国贵州茅台酒厂(集团)有限责任公司"/>
    <x v="2268"/>
    <n v="2907945"/>
    <s v="茅台 赖茅珍藏53度500ml*6瓶 整箱装 酱香型白酒"/>
    <x v="12"/>
  </r>
  <r>
    <x v="0"/>
    <n v="12259"/>
    <x v="2"/>
    <x v="2"/>
    <s v="酒鬼酒"/>
    <n v="124294"/>
    <s v="酒鬼股份"/>
    <s v="酒鬼酒股份有限公司"/>
    <x v="1388"/>
    <n v="33486"/>
    <s v="（新老包装随机发货）酒鬼 紫坛柔和 52度20年封坛酒鬼紫坛500ml 馥郁香型白酒湖南白"/>
    <x v="12"/>
  </r>
  <r>
    <x v="0"/>
    <n v="12259"/>
    <x v="2"/>
    <x v="45"/>
    <s v="传国奇"/>
    <n v="301291"/>
    <s v="茅台集团"/>
    <s v="贵州茅台酒厂（集团）保健酒业有限公司"/>
    <x v="75"/>
    <n v="2184"/>
    <s v="贵州茅台集团公司传国奇酒 福禄寿喜42度500ml单瓶盒装 浓香酒白酒"/>
    <x v="12"/>
  </r>
  <r>
    <x v="0"/>
    <n v="12259"/>
    <x v="2"/>
    <x v="45"/>
    <s v="国隆（guolong）"/>
    <n v="136677"/>
    <s v="茅台集团"/>
    <s v="贵州茅台酒厂集团技术开发公司"/>
    <x v="140"/>
    <n v="0"/>
    <s v="【钜惠特卖】茅台集团国隆酱酒手提袋"/>
    <x v="12"/>
  </r>
  <r>
    <x v="0"/>
    <n v="12259"/>
    <x v="2"/>
    <x v="40"/>
    <s v="国鼎"/>
    <n v="73195"/>
    <s v="五粮液集团"/>
    <s v="四川省宜宾五粮液集团保健酒有限责任公司"/>
    <x v="63"/>
    <n v="4208"/>
    <s v="【宜宾馆】国鼎蛹虫草酒52度500ml 宜宾五粮液生态酿酒公司出品 绿盒装 单瓶装"/>
    <x v="12"/>
  </r>
  <r>
    <x v="0"/>
    <n v="12259"/>
    <x v="2"/>
    <x v="45"/>
    <s v="茅台不老"/>
    <n v="238405"/>
    <s v="茅台集团"/>
    <s v="中国贵州茅台酒厂（集团）有限责任公司"/>
    <x v="96"/>
    <n v="4785"/>
    <s v="贵州茅台集团出品 茅台不老酒A60酱香型53度高度白酒单瓶500ml高档白酒特价促销"/>
    <x v="12"/>
  </r>
  <r>
    <x v="0"/>
    <n v="12259"/>
    <x v="2"/>
    <x v="45"/>
    <s v="茅台迎宾酒"/>
    <n v="113655"/>
    <s v="茅台集团"/>
    <s v="中国贵州茅台酒厂(集团)有限责任公司"/>
    <x v="679"/>
    <n v="62036"/>
    <s v="茅台酒 茅台迎宾酒龙呈 酱香型53度500ml婚宴礼品白酒 龙呈单瓶"/>
    <x v="12"/>
  </r>
  <r>
    <x v="0"/>
    <n v="12259"/>
    <x v="2"/>
    <x v="40"/>
    <s v="尖庄"/>
    <n v="26631"/>
    <s v="五粮液集团"/>
    <s v="四川省宜宾五粮液集团有限公司"/>
    <x v="59"/>
    <n v="3773"/>
    <s v="【京东配送】歌德盈香 陈年老酒 尖庄（白标金盖）90年代后期 52度 475ml"/>
    <x v="12"/>
  </r>
  <r>
    <x v="0"/>
    <n v="12259"/>
    <x v="2"/>
    <x v="45"/>
    <s v="黔茅古酱"/>
    <n v="51826"/>
    <s v="茅台集团"/>
    <s v="贵州茅台酒厂(集团)保健酒业有限公司"/>
    <x v="309"/>
    <n v="2970"/>
    <s v="汾酒集团 53度 晋都 原浆 一坛香升级版 清香型  白酒1500ml 白酒大坛礼盒"/>
    <x v="12"/>
  </r>
  <r>
    <x v="1"/>
    <n v="12259"/>
    <x v="2"/>
    <x v="33"/>
    <s v="古井贡酒"/>
    <n v="7523"/>
    <s v="古井贡集团"/>
    <s v="安徽古井贡酒股份有限公司"/>
    <x v="2269"/>
    <n v="4606821"/>
    <s v="礼品袋（适用于古井贡酒年份原浆献礼版50度 500ml）"/>
    <x v="12"/>
  </r>
  <r>
    <x v="0"/>
    <n v="12259"/>
    <x v="2"/>
    <x v="44"/>
    <s v="星得斯"/>
    <n v="61223"/>
    <s v="洋河酒厂"/>
    <s v="江苏洋河酒厂股份有限公司"/>
    <x v="639"/>
    <n v="20508"/>
    <s v="红酒开瓶器多功能 海马刀"/>
    <x v="12"/>
  </r>
  <r>
    <x v="0"/>
    <n v="12259"/>
    <x v="2"/>
    <x v="44"/>
    <s v="洋河经典"/>
    <n v="19126"/>
    <s v="洋河酒厂"/>
    <s v="江苏洋河酒厂股份有限公司"/>
    <x v="1"/>
    <n v="7211"/>
    <s v="【永辉超市】洋河蓝色经典海之蓝52度480ml*6"/>
    <x v="12"/>
  </r>
  <r>
    <x v="0"/>
    <n v="12259"/>
    <x v="2"/>
    <x v="40"/>
    <s v="五粮液（wuliangye）"/>
    <n v="205649"/>
    <s v="五粮液集团"/>
    <s v="四川省宜宾五粮液集团有限公司"/>
    <x v="2270"/>
    <n v="565552"/>
    <s v="金六福浓香型白酒 经典四星38度500ml双瓶装"/>
    <x v="12"/>
  </r>
  <r>
    <x v="0"/>
    <n v="12259"/>
    <x v="2"/>
    <x v="45"/>
    <s v="茅仙酒"/>
    <n v="385061"/>
    <s v="茅台集团"/>
    <s v="中国贵州茅台酒厂（集团）有限公司"/>
    <x v="16"/>
    <n v="149"/>
    <s v="苏州桥特产冬至送礼桂花米酒冬酿酒750Ml玻璃瓶礼盒装 1瓶装配礼袋"/>
    <x v="12"/>
  </r>
  <r>
    <x v="0"/>
    <n v="12259"/>
    <x v="2"/>
    <x v="45"/>
    <s v="赖茅"/>
    <n v="10813"/>
    <s v="茅台集团"/>
    <s v="中国贵州茅台酒厂(集团)有限责任公司"/>
    <x v="800"/>
    <n v="130182"/>
    <s v="赖茅 茅台  传承蓝 53度 500ml*6瓶 整箱装"/>
    <x v="12"/>
  </r>
  <r>
    <x v="1"/>
    <n v="12259"/>
    <x v="2"/>
    <x v="44"/>
    <s v="洋河"/>
    <n v="26909"/>
    <s v="洋河酒厂"/>
    <s v="江苏洋河酒厂股份有限公司"/>
    <x v="2271"/>
    <n v="22915555"/>
    <s v="金洋河 52度 480ml*6瓶 浓香型白酒 整箱装 洋河股份出品"/>
    <x v="12"/>
  </r>
  <r>
    <x v="0"/>
    <n v="12259"/>
    <x v="2"/>
    <x v="33"/>
    <s v="古井贡酒"/>
    <n v="7523"/>
    <s v="古井贡集团"/>
    <s v="安徽古井贡酒股份有限公司"/>
    <x v="1130"/>
    <n v="62006"/>
    <s v="陈年老酒 古井贡酒 曹操瓷瓶 2006年 55度 500ml 盛世陈香"/>
    <x v="12"/>
  </r>
  <r>
    <x v="1"/>
    <n v="12259"/>
    <x v="2"/>
    <x v="40"/>
    <s v="尖庄"/>
    <n v="26631"/>
    <s v="五粮液集团"/>
    <s v="四川省宜宾五粮液集团有限公司"/>
    <x v="2272"/>
    <n v="300816"/>
    <s v="五粮液 股份出品 尖庄曲酒盒装52度500ml*6盒 整箱装"/>
    <x v="12"/>
  </r>
  <r>
    <x v="0"/>
    <n v="12259"/>
    <x v="2"/>
    <x v="40"/>
    <s v="五味人生"/>
    <n v="295892"/>
    <s v="五粮液集团"/>
    <s v="宜宾五粮液生态酿酒有限公司"/>
    <x v="400"/>
    <n v="27924"/>
    <s v="五粮液五味人生帝运99 白酒纯粮食酒单瓶礼盒装 500ml/瓶 浓香型白酒50度以上 深红色 单瓶"/>
    <x v="12"/>
  </r>
  <r>
    <x v="1"/>
    <n v="12259"/>
    <x v="2"/>
    <x v="45"/>
    <s v="贵州习酒"/>
    <n v="48281"/>
    <s v="茅台集团"/>
    <s v="贵州茅台酒厂(集团)习酒有限责任公司"/>
    <x v="989"/>
    <n v="14743"/>
    <s v="【礼盒】 贵州习酒 帝王金樽 美酒之源 浓香型白酒 42度500ml*4"/>
    <x v="12"/>
  </r>
  <r>
    <x v="0"/>
    <n v="12259"/>
    <x v="2"/>
    <x v="45"/>
    <s v="茅台（moutai）"/>
    <n v="162855"/>
    <s v="茅台集团"/>
    <s v="中国贵州茅台酒厂(集团)有限责任公司"/>
    <x v="2273"/>
    <n v="1137500"/>
    <s v="（MOUTAI） 贵州茅台酒 悠蜜Umeet蓝莓利口酒12度275ml*6瓶"/>
    <x v="12"/>
  </r>
  <r>
    <x v="1"/>
    <n v="12259"/>
    <x v="2"/>
    <x v="45"/>
    <s v="习酒"/>
    <n v="17981"/>
    <s v="茅台集团"/>
    <s v="贵州茅台酒厂(集团)习酒有限责任公司"/>
    <x v="2274"/>
    <n v="8189012"/>
    <s v="贵州 习酒 金质 53度 100ml 单瓶装"/>
    <x v="12"/>
  </r>
  <r>
    <x v="1"/>
    <n v="12259"/>
    <x v="2"/>
    <x v="40"/>
    <s v="五粮液（WULIANGYE）"/>
    <n v="171672"/>
    <s v="五粮液集团"/>
    <s v="四川省宜宾五粮液集团有限公司"/>
    <x v="2275"/>
    <n v="62953810"/>
    <s v="礼品袋（适用于五粮液股份公司尊耀精品）"/>
    <x v="12"/>
  </r>
  <r>
    <x v="0"/>
    <n v="12259"/>
    <x v="2"/>
    <x v="40"/>
    <s v="壹玖壹捌"/>
    <n v="370203"/>
    <s v="五粮液集团"/>
    <s v="四川省宜宾五粮液集团有限公司"/>
    <x v="12"/>
    <n v="298"/>
    <s v="五粮液股份52度VVV精品级浓香型白酒国产高度白酒 整箱"/>
    <x v="12"/>
  </r>
  <r>
    <x v="0"/>
    <n v="12259"/>
    <x v="2"/>
    <x v="33"/>
    <s v="古井贡年份原浆"/>
    <n v="183182"/>
    <s v="古井贡集团"/>
    <s v="安徽古井贡酒股份有限公司"/>
    <x v="292"/>
    <n v="5290"/>
    <s v="礼品袋（适用于古井贡酒年份原浆献礼版 500ml）"/>
    <x v="12"/>
  </r>
  <r>
    <x v="0"/>
    <n v="12259"/>
    <x v="2"/>
    <x v="45"/>
    <s v="汉酱"/>
    <n v="393745"/>
    <s v="茅台集团"/>
    <s v="中国贵州茅台酒厂(集团)有限责任公司"/>
    <x v="12"/>
    <n v="313"/>
    <s v="贵州茅台 茅台集团汉酱酒 51度酱香型白酒 500ml*单瓶装"/>
    <x v="12"/>
  </r>
  <r>
    <x v="0"/>
    <n v="12259"/>
    <x v="2"/>
    <x v="45"/>
    <s v="習水"/>
    <n v="256580"/>
    <s v="茅台集团"/>
    <s v="贵州茅台酒厂（集团）习酒有限责任公司"/>
    <x v="362"/>
    <n v="5879"/>
    <s v="贵州省53度酱香型粮食酒  茅台镇原浆纯粮白酒礼盒 整箱特价 一瓶试喝装  1*500ml"/>
    <x v="12"/>
  </r>
  <r>
    <x v="0"/>
    <n v="12259"/>
    <x v="2"/>
    <x v="45"/>
    <s v="贵州茅台"/>
    <n v="208402"/>
    <s v="茅台集团"/>
    <s v="中国贵州茅台酒厂（集团）有限责任公司"/>
    <x v="2276"/>
    <n v="14347983"/>
    <s v="验酒器 茅台验酒器"/>
    <x v="12"/>
  </r>
  <r>
    <x v="0"/>
    <n v="12259"/>
    <x v="2"/>
    <x v="45"/>
    <s v="播窖"/>
    <n v="302721"/>
    <s v="茅台集团"/>
    <s v="贵州茅台酒厂（集团）保健酒业有限公司"/>
    <x v="2277"/>
    <n v="118724"/>
    <s v="贵州茅台集团播窖1935红色之路 商务喜庆送礼白酒 浓香型52°500ML*1瓶 黄色 浓香型52度500ML"/>
    <x v="12"/>
  </r>
  <r>
    <x v="0"/>
    <n v="12259"/>
    <x v="2"/>
    <x v="33"/>
    <s v="古井贡（GJG）"/>
    <n v="122794"/>
    <s v="古井贡集团"/>
    <s v="安徽古井贡酒股份有限公司"/>
    <x v="2278"/>
    <n v="92939"/>
    <s v="礼品袋 手提袋适用于古井贡酒50度年份原浆古8"/>
    <x v="12"/>
  </r>
  <r>
    <x v="0"/>
    <n v="12259"/>
    <x v="2"/>
    <x v="45"/>
    <s v="祝尊富贵"/>
    <n v="373840"/>
    <s v="茅台集团"/>
    <s v="贵州茅台酒厂集团技术开发公司"/>
    <x v="8"/>
    <n v="1054"/>
    <s v="贵州茅台集团白酒礼盒 茅台集团一帆风顺白酒礼盒 2瓶装52度白酒礼盒  送礼品袋 高档白酒礼盒"/>
    <x v="12"/>
  </r>
  <r>
    <x v="0"/>
    <n v="12259"/>
    <x v="2"/>
    <x v="45"/>
    <s v="贵州茅台酒"/>
    <n v="295550"/>
    <s v="茅台集团"/>
    <s v="中国贵州茅台酒厂（集团）有限责任公司"/>
    <x v="1996"/>
    <n v="8773"/>
    <s v="茅台 53度茅台迎宾酒  龙呈 500ml*6"/>
    <x v="12"/>
  </r>
  <r>
    <x v="0"/>
    <n v="12259"/>
    <x v="2"/>
    <x v="45"/>
    <s v="誉满华"/>
    <n v="295272"/>
    <s v="茅台集团"/>
    <s v="贵州茅台酒厂集团技术开发公司"/>
    <x v="1"/>
    <n v="1696"/>
    <s v="贵州茅台酒厂集团 誉满中华V10白酒 52度 500ml*6 整箱送礼"/>
    <x v="12"/>
  </r>
  <r>
    <x v="1"/>
    <n v="12259"/>
    <x v="2"/>
    <x v="40"/>
    <s v="五粮醇"/>
    <n v="44843"/>
    <s v="五粮液集团"/>
    <s v="四川省宜宾五粮液集团有限公司"/>
    <x v="2279"/>
    <n v="689675"/>
    <s v="五粮醇 礼品袋（适用于臻选6）"/>
    <x v="12"/>
  </r>
  <r>
    <x v="0"/>
    <n v="12259"/>
    <x v="2"/>
    <x v="45"/>
    <s v="习酒"/>
    <n v="226309"/>
    <s v="茅台集团"/>
    <s v="贵州茅台酒厂（集团）习酒有限责任公司"/>
    <x v="2280"/>
    <n v="3117797"/>
    <s v="随机 神秘大礼包(88#)【详情请咨询客服】 白酒"/>
    <x v="12"/>
  </r>
  <r>
    <x v="0"/>
    <n v="12259"/>
    <x v="2"/>
    <x v="45"/>
    <s v="茅乡"/>
    <n v="98287"/>
    <s v="茅台集团"/>
    <s v="中国贵州茅台酒厂(集团)有限责任公司"/>
    <x v="168"/>
    <n v="65670"/>
    <s v="贵州茅台集团茅乡封藏V16整箱礼盒白酒 52度500ml*6"/>
    <x v="12"/>
  </r>
  <r>
    <x v="1"/>
    <n v="12259"/>
    <x v="2"/>
    <x v="45"/>
    <s v="茅台醇"/>
    <n v="63821"/>
    <s v="茅台集团"/>
    <s v="中国贵州茅台酒厂(集团)有限责任公司"/>
    <x v="12"/>
    <n v="199"/>
    <s v="茅台醇 柔酒 52度 500ml"/>
    <x v="12"/>
  </r>
  <r>
    <x v="0"/>
    <n v="12259"/>
    <x v="2"/>
    <x v="45"/>
    <s v="茅台"/>
    <n v="226231"/>
    <s v="茅台集团"/>
    <s v="中国贵州茅台酒厂（集团）有限责任公司"/>
    <x v="1083"/>
    <n v="223357"/>
    <s v="贵州茅台集团 茅台镇原浆酒52度500ML 柔雅浓香型白酒 茅台醇 封藏原浆T20 单瓶装"/>
    <x v="12"/>
  </r>
  <r>
    <x v="0"/>
    <n v="12259"/>
    <x v="2"/>
    <x v="33"/>
    <s v="古井贡"/>
    <n v="84246"/>
    <s v="古井贡集团"/>
    <s v="安徽古井贡酒股份有限公司"/>
    <x v="2281"/>
    <n v="706885"/>
    <s v="醉仙网 古井贡酒浓香型国产白酒50度 古井玉液 500ml*12瓶整箱装"/>
    <x v="12"/>
  </r>
  <r>
    <x v="0"/>
    <n v="12259"/>
    <x v="2"/>
    <x v="45"/>
    <s v="悠蜜"/>
    <n v="187326"/>
    <s v="茅台集团"/>
    <s v="贵州茅台（集团）生态农业产业发展有限公司"/>
    <x v="10"/>
    <n v="488"/>
    <s v="悠蜜 12度蓝莓利口酒 1X275ml单支 Item#：980005321"/>
    <x v="12"/>
  </r>
  <r>
    <x v="0"/>
    <n v="12259"/>
    <x v="2"/>
    <x v="40"/>
    <s v="五粮迎宾"/>
    <n v="288702"/>
    <s v="五粮液集团"/>
    <s v="四川省宜宾五粮液集团有限公司"/>
    <x v="12"/>
    <n v="0"/>
    <s v="五粮迎宾上品酒礼袋"/>
    <x v="12"/>
  </r>
  <r>
    <x v="0"/>
    <n v="12259"/>
    <x v="2"/>
    <x v="45"/>
    <s v="白金"/>
    <n v="282286"/>
    <s v="茅台集团"/>
    <s v="贵州茅台酒厂（集团）白金酒有限责任公司."/>
    <x v="2282"/>
    <n v="239223"/>
    <s v="酒仙网 茅台43度 白金一品酒礼盒500ml*2 白酒礼盒"/>
    <x v="12"/>
  </r>
  <r>
    <x v="1"/>
    <n v="12259"/>
    <x v="2"/>
    <x v="45"/>
    <s v="茅台（MOUTAI）"/>
    <n v="12310"/>
    <s v="茅台集团"/>
    <s v="中国贵州茅台酒厂(集团)有限责任公司"/>
    <x v="2283"/>
    <n v="44539831"/>
    <s v="贵州茅台集团 技开 茅台醇香 酒珍藏级 1949 53度 酱香型 白酒 1.5L"/>
    <x v="12"/>
  </r>
  <r>
    <x v="0"/>
    <n v="12259"/>
    <x v="2"/>
    <x v="44"/>
    <s v="洋河酒厂（YANGHE）"/>
    <n v="218860"/>
    <s v="洋河酒厂"/>
    <s v="江苏洋河酒厂股份有限公司"/>
    <x v="12"/>
    <n v="1760"/>
    <s v="洋河 蓝色经典 梦之蓝 梦3 M3 52度500ml 白酒 整箱4瓶装"/>
    <x v="12"/>
  </r>
  <r>
    <x v="0"/>
    <n v="12259"/>
    <x v="2"/>
    <x v="40"/>
    <s v="五粮PTVIP"/>
    <n v="402346"/>
    <s v="五粮液集团"/>
    <s v="四川省宜宾五粮液集团有限公司"/>
    <x v="322"/>
    <n v="25815"/>
    <s v="五粮液（WULIANGYE） 五粮液股份有限公司出品浓香型52度 五粮PTVIP精制整箱500ml×6"/>
    <x v="12"/>
  </r>
  <r>
    <x v="0"/>
    <n v="12259"/>
    <x v="2"/>
    <x v="40"/>
    <s v="五粮液"/>
    <n v="207145"/>
    <s v="五粮液集团"/>
    <s v="四川省宜宾五粮液集团有限公司"/>
    <x v="2284"/>
    <n v="3737652"/>
    <s v="超市白酒 五粮液 股份公司 五粮迎宾酒上品52度500mL白酒 酒 整箱装"/>
    <x v="12"/>
  </r>
  <r>
    <x v="0"/>
    <n v="12259"/>
    <x v="2"/>
    <x v="44"/>
    <s v="洋河"/>
    <n v="26909"/>
    <s v="洋河酒厂"/>
    <s v="江苏洋河酒厂股份有限公司"/>
    <x v="2285"/>
    <n v="4229516"/>
    <s v="陈年老酒  洋河大曲酒（青瓷） 52度  2013年 240ML*1瓶"/>
    <x v="12"/>
  </r>
  <r>
    <x v="0"/>
    <n v="12259"/>
    <x v="2"/>
    <x v="40"/>
    <s v="五粮神"/>
    <n v="199671"/>
    <s v="五粮液集团"/>
    <s v="四川省宜宾五粮液集团有限公司"/>
    <x v="318"/>
    <n v="11967"/>
    <s v="五粮神 五粮液股份公司出品 佳酿（小五哥） 52度浓香型100ml *24瓶整箱"/>
    <x v="12"/>
  </r>
  <r>
    <x v="0"/>
    <n v="12259"/>
    <x v="2"/>
    <x v="45"/>
    <s v="贵州"/>
    <n v="56979"/>
    <s v="茅台集团"/>
    <s v="中国贵州茅台酒厂(集团)有限责任公司"/>
    <x v="2286"/>
    <n v="94525"/>
    <s v="（金属盖）闷倒驴白酒68度2500ml*2不锈钢背壶高粱原浆酒 整箱两瓶"/>
    <x v="12"/>
  </r>
  <r>
    <x v="0"/>
    <n v="12259"/>
    <x v="2"/>
    <x v="40"/>
    <s v="五粮醇"/>
    <n v="44843"/>
    <s v="五粮液集团"/>
    <s v="四川省宜宾五粮液集团有限公司"/>
    <x v="2287"/>
    <n v="66061"/>
    <s v="礼品袋 适用于 五粮醇 500ml"/>
    <x v="12"/>
  </r>
  <r>
    <x v="0"/>
    <n v="12259"/>
    <x v="2"/>
    <x v="45"/>
    <s v="茅坛"/>
    <n v="237563"/>
    <s v="茅台集团"/>
    <s v="中国贵州茅台酒厂有限责任公司"/>
    <x v="2288"/>
    <n v="27264"/>
    <s v="贵州茅台集团茅坛窖龄酒T60高度白酒52度500ml/瓶 浓香型纯粮食白酒特价 买一送一 单瓶装"/>
    <x v="12"/>
  </r>
  <r>
    <x v="0"/>
    <n v="12259"/>
    <x v="2"/>
    <x v="45"/>
    <s v="白金酒"/>
    <n v="3942"/>
    <s v="茅台集团"/>
    <s v="贵州茅台酒厂（集团）白金酒责任有限公司"/>
    <x v="2289"/>
    <n v="747210"/>
    <s v="贵州茅台集团白金酒公司白金迎宾酒VIP品鉴浓香型52度黄瓶白酒（500ml*6瓶）整箱装"/>
    <x v="12"/>
  </r>
  <r>
    <x v="0"/>
    <n v="12259"/>
    <x v="2"/>
    <x v="2"/>
    <s v="酒鬼（JIUGUI）"/>
    <n v="26050"/>
    <s v="酒鬼股份"/>
    <s v="酒鬼酒股份有限公司"/>
    <x v="2290"/>
    <n v="2190234"/>
    <s v="鲜园参  林下  人工种植"/>
    <x v="12"/>
  </r>
  <r>
    <x v="0"/>
    <n v="12259"/>
    <x v="2"/>
    <x v="33"/>
    <s v="年份原浆"/>
    <n v="274141"/>
    <s v="古井贡集团"/>
    <s v="安徽古井贡酒股份有限公司"/>
    <x v="177"/>
    <n v="1649"/>
    <s v="【酒厂直营】古井贡酒年份原浆献礼版40.6度425ml*4瓶整箱装"/>
    <x v="12"/>
  </r>
  <r>
    <x v="1"/>
    <n v="12259"/>
    <x v="2"/>
    <x v="44"/>
    <s v="星得斯"/>
    <n v="61223"/>
    <s v="洋河酒厂"/>
    <s v="江苏洋河酒厂股份有限公司"/>
    <x v="2291"/>
    <n v="0"/>
    <s v="洋河星得斯 爱未停葡萄酒 智利原瓶进口 750ml"/>
    <x v="12"/>
  </r>
  <r>
    <x v="1"/>
    <n v="12259"/>
    <x v="2"/>
    <x v="42"/>
    <s v="水井坊"/>
    <n v="16147"/>
    <s v="水井坊股份"/>
    <s v="四川水井坊股份有限公司"/>
    <x v="2292"/>
    <n v="4373764"/>
    <s v="礼品袋（适用于水井坊臻酿八號38度 500ml）"/>
    <x v="12"/>
  </r>
  <r>
    <x v="0"/>
    <n v="12259"/>
    <x v="2"/>
    <x v="45"/>
    <s v="茅台（MAOTAI）"/>
    <n v="273942"/>
    <s v="茅台集团"/>
    <s v="中国贵州茅台酒厂（集团）有限责任公司"/>
    <x v="2293"/>
    <n v="4223160"/>
    <s v="黑金王子手提袋"/>
    <x v="12"/>
  </r>
  <r>
    <x v="0"/>
    <n v="12259"/>
    <x v="2"/>
    <x v="45"/>
    <s v="经典"/>
    <n v="82371"/>
    <s v="茅台集团"/>
    <s v="贵州茅台酒厂(集团)习酒有限责任公司"/>
    <x v="618"/>
    <n v="6752"/>
    <s v="酒龙仓官方旗舰店 贵州茅台集团经典高尔夫酒52度500ml珍藏T15浓香型白酒礼盒装"/>
    <x v="12"/>
  </r>
  <r>
    <x v="1"/>
    <n v="12259"/>
    <x v="2"/>
    <x v="2"/>
    <s v="酒鬼（JIUGUI）"/>
    <n v="26050"/>
    <s v="酒鬼股份"/>
    <s v="酒鬼酒股份有限公司"/>
    <x v="2294"/>
    <n v="1161542"/>
    <s v="酒鬼（JIUGUI）酒鬼酒（精品）52度500ML*6瓶整箱装 馥郁香型白酒"/>
    <x v="12"/>
  </r>
  <r>
    <x v="0"/>
    <n v="12259"/>
    <x v="2"/>
    <x v="45"/>
    <s v="普天同庆"/>
    <n v="65754"/>
    <s v="茅台集团"/>
    <s v="贵州茅台酒厂(集团)习酒有限责任公司"/>
    <x v="339"/>
    <n v="5223"/>
    <s v="贵州茅台集团习酒厂出品普天同庆V12封藏老酒500ml*6浓香型白酒52度"/>
    <x v="12"/>
  </r>
  <r>
    <x v="0"/>
    <n v="12259"/>
    <x v="2"/>
    <x v="45"/>
    <s v="茅台（MAITAI）"/>
    <n v="171677"/>
    <s v="茅台集团"/>
    <s v="中国贵州茅台酒厂（集团）有限公司"/>
    <x v="1448"/>
    <n v="61792"/>
    <s v="酒开心 贵州茅台集团 茅台醇原浆V20 柔雅浓香型白酒 52度500ml单瓶装 6瓶整箱"/>
    <x v="12"/>
  </r>
  <r>
    <x v="0"/>
    <n v="12259"/>
    <x v="2"/>
    <x v="45"/>
    <s v="GJM"/>
    <n v="264313"/>
    <s v="茅台集团"/>
    <s v="中国贵州茅台酒厂(集团)有限责任公司"/>
    <x v="628"/>
    <n v="2034488"/>
    <s v="贵州茅台集团白金原浆酒VIP鉴赏52度浓香型白酒礼盒整箱500ml*6瓶"/>
    <x v="12"/>
  </r>
  <r>
    <x v="0"/>
    <n v="12259"/>
    <x v="2"/>
    <x v="44"/>
    <s v="洋河蓝色经典"/>
    <n v="127254"/>
    <s v="洋河酒厂"/>
    <s v="江苏洋河酒厂股份有限公司"/>
    <x v="2295"/>
    <n v="1405"/>
    <s v="礼品袋（适用于洋河蓝色经典海之蓝  480ml）"/>
    <x v="12"/>
  </r>
  <r>
    <x v="0"/>
    <n v="1320"/>
    <x v="11"/>
    <x v="36"/>
    <s v="海天（HADAY）"/>
    <n v="137697"/>
    <s v="海天集团"/>
    <s v="佛山市海天调味食品股份有限公司"/>
    <x v="1570"/>
    <n v="6746"/>
    <s v="海天黄豆酱拌饭酱拌面酱下饭酱调味酱料豆瓣酱 800g*6瓶 /整箱"/>
    <x v="12"/>
  </r>
  <r>
    <x v="0"/>
    <n v="1320"/>
    <x v="11"/>
    <x v="25"/>
    <s v="阳光豆坊"/>
    <n v="159419"/>
    <s v="九阳股份"/>
    <s v="九阳股份有限公司"/>
    <x v="1403"/>
    <n v="2898"/>
    <s v="黑豆九阳绿心黑豆农家自产黑豆豆浆豆原料醋泡黑豆五谷杂粮"/>
    <x v="12"/>
  </r>
  <r>
    <x v="0"/>
    <n v="1320"/>
    <x v="11"/>
    <x v="25"/>
    <s v="九阳豆浆"/>
    <n v="309659"/>
    <s v="九阳股份"/>
    <s v="杭州九阳豆业有限公司"/>
    <x v="2296"/>
    <n v="43575"/>
    <s v="九阳豆浆（Joyoung Soymilk） 磨豆匠非转基因豆奶250ml*18盒白领学生早餐奶无添加 原味"/>
    <x v="12"/>
  </r>
  <r>
    <x v="1"/>
    <n v="1320"/>
    <x v="11"/>
    <x v="36"/>
    <s v="海天（HADAY）"/>
    <n v="137697"/>
    <s v="海天集团"/>
    <s v="佛山市海天调味食品股份有限公司"/>
    <x v="2297"/>
    <n v="1686506"/>
    <s v="海天（HADAY）金标生抽  500ml（新老包装随机发货）"/>
    <x v="12"/>
  </r>
  <r>
    <x v="0"/>
    <n v="1320"/>
    <x v="11"/>
    <x v="36"/>
    <s v="海天"/>
    <n v="7876"/>
    <s v="海天集团"/>
    <s v="佛山市海天调味食品股份有限公司"/>
    <x v="2298"/>
    <n v="106620"/>
    <s v="深圳 餐饮专用海天酱油金标生抽1.75L*6"/>
    <x v="12"/>
  </r>
  <r>
    <x v="0"/>
    <n v="1320"/>
    <x v="11"/>
    <x v="22"/>
    <s v="GNC"/>
    <n v="171862"/>
    <s v="GNC公司"/>
    <s v="大众营养投资公司"/>
    <x v="8"/>
    <n v="998"/>
    <s v="bragg白哥哥有机苹果醋饮料473ml做寿司水果醋浓缩型美国进口 3瓶装"/>
    <x v="12"/>
  </r>
  <r>
    <x v="1"/>
    <n v="1320"/>
    <x v="11"/>
    <x v="36"/>
    <s v="海天"/>
    <n v="7876"/>
    <s v="海天集团"/>
    <s v="佛山市海天调味食品股份有限公司"/>
    <x v="2299"/>
    <n v="8665215"/>
    <s v="海天黄豆酱800g"/>
    <x v="12"/>
  </r>
  <r>
    <x v="0"/>
    <n v="1320"/>
    <x v="11"/>
    <x v="32"/>
    <s v="千禾"/>
    <n v="75406"/>
    <s v="千禾股份"/>
    <s v="千禾味业食品股份有限公司"/>
    <x v="2300"/>
    <n v="200628"/>
    <s v="千禾天元有机礼盒    有机酱油有机窖醋   过节送礼  有机认证"/>
    <x v="12"/>
  </r>
  <r>
    <x v="0"/>
    <n v="1320"/>
    <x v="11"/>
    <x v="45"/>
    <s v="茅台（MOUTAI）"/>
    <n v="12310"/>
    <s v="茅台集团"/>
    <s v="中国贵州茅台酒厂(集团)有限责任公司"/>
    <x v="153"/>
    <n v="3334"/>
    <s v="醉佳一等 泰国原装进口 MIKU米谷 八宝粥罐头 米谷 红豆紫米粥 330g*24"/>
    <x v="12"/>
  </r>
  <r>
    <x v="1"/>
    <n v="1320"/>
    <x v="11"/>
    <x v="32"/>
    <s v="千禾"/>
    <n v="75406"/>
    <s v="千禾股份"/>
    <s v="千禾味业食品股份有限公司"/>
    <x v="2301"/>
    <n v="2552991"/>
    <s v="千禾 葱姜料酒 零添加酿造调味料酒 腌制去腥提鲜 厨房调料调味品500ml"/>
    <x v="12"/>
  </r>
  <r>
    <x v="0"/>
    <n v="1320"/>
    <x v="11"/>
    <x v="21"/>
    <s v="Blackmores"/>
    <n v="160711"/>
    <s v="黛浓有限公司"/>
    <s v="黛浓有限公司"/>
    <x v="8"/>
    <n v="434"/>
    <s v="Blackmores 澳佳宝 无腥味深海鱼油软胶囊 400粒 澳洲直邮（两件包邮） 1件装"/>
    <x v="12"/>
  </r>
  <r>
    <x v="0"/>
    <n v="1320"/>
    <x v="11"/>
    <x v="45"/>
    <s v="悠蜜"/>
    <n v="187326"/>
    <s v="茅台集团"/>
    <s v="贵州茅台（集团）生态农业产业发展有限公司"/>
    <x v="16"/>
    <n v="335"/>
    <s v="悠蜜 【丹寨馆】茅台生态蓝莓干果干休闲零食特产蜜饯果脯水果干10g 一盒(30袋)"/>
    <x v="12"/>
  </r>
  <r>
    <x v="0"/>
    <n v="1320"/>
    <x v="11"/>
    <x v="34"/>
    <s v="恒顺"/>
    <n v="317216"/>
    <s v="恒顺集团"/>
    <s v="江苏恒顺集团有限公司"/>
    <x v="2302"/>
    <n v="157524"/>
    <s v="恒顺麻油礼盒 500ml*2瓶 纯正芝麻香油 调味品|料 食用油"/>
    <x v="12"/>
  </r>
  <r>
    <x v="1"/>
    <n v="1320"/>
    <x v="11"/>
    <x v="25"/>
    <s v="阳光豆坊"/>
    <n v="159419"/>
    <s v="九阳股份"/>
    <s v="九阳股份有限公司"/>
    <x v="833"/>
    <n v="807"/>
    <s v="九阳 阳光豆坊 红豆薏米粉 即食五谷杂粮 烘焙 熟粉 五谷粉 代餐粉600g"/>
    <x v="12"/>
  </r>
  <r>
    <x v="0"/>
    <n v="1320"/>
    <x v="11"/>
    <x v="35"/>
    <s v="桃李"/>
    <n v="137496"/>
    <s v="桃李公司"/>
    <s v="沈阳桃李面包股份有限公司"/>
    <x v="2303"/>
    <n v="120736"/>
    <s v="桃李 面包蒸蛋糕30袋750g 早餐零食糕点点心口袋手撕小面包整箱包邮"/>
    <x v="12"/>
  </r>
  <r>
    <x v="1"/>
    <n v="1320"/>
    <x v="11"/>
    <x v="34"/>
    <s v="恒顺"/>
    <n v="8265"/>
    <s v="恒顺集团"/>
    <s v="江苏恒顺醋业股份有限公司"/>
    <x v="2304"/>
    <n v="1295651"/>
    <s v="恒顺香醋炒菜凉拌蘸料醋500ml中华老字号"/>
    <x v="12"/>
  </r>
  <r>
    <x v="0"/>
    <n v="1320"/>
    <x v="11"/>
    <x v="21"/>
    <s v="澳佳宝（Blackmores）"/>
    <n v="153122"/>
    <s v="黛浓有限公司"/>
    <s v="黛浓有限公司"/>
    <x v="16"/>
    <n v="220"/>
    <s v="进口汤姆农场阿诺农场营养即食燕麦片热带水果颗粒果仁谷物早餐冲饮1000g/袋 2袋"/>
    <x v="12"/>
  </r>
  <r>
    <x v="1"/>
    <n v="16750"/>
    <x v="7"/>
    <x v="6"/>
    <s v="KKC"/>
    <n v="234828"/>
    <s v="海尔集团"/>
    <s v="海尔信息科技（深圳）有限公司"/>
    <x v="203"/>
    <n v="140444"/>
    <s v="KKC 电动牙刷 替换刷头 2支装 KQ-021A 适用720W/720P"/>
    <x v="13"/>
  </r>
  <r>
    <x v="0"/>
    <n v="16750"/>
    <x v="7"/>
    <x v="22"/>
    <s v="GNC"/>
    <n v="171862"/>
    <s v="GNC公司"/>
    <s v="大众营养投资公司"/>
    <x v="2305"/>
    <n v="31816"/>
    <s v="英国原装进口compeed磨脚膏护脚膏打脚膏防水泡磨皮防磨护足 防滑护脚膏8ml"/>
    <x v="13"/>
  </r>
  <r>
    <x v="0"/>
    <n v="16750"/>
    <x v="7"/>
    <x v="22"/>
    <s v="健安喜（GNC）"/>
    <n v="9120"/>
    <s v="GNC公司"/>
    <s v="大众营养投资公司"/>
    <x v="138"/>
    <n v="509"/>
    <s v="健安喜GNC芦荟保湿祛痘凝露芦荟胶/面霜/VC面霜 护肤品美国原装进口 芦荟保湿面霜 57g 2瓶装"/>
    <x v="13"/>
  </r>
  <r>
    <x v="0"/>
    <n v="16750"/>
    <x v="7"/>
    <x v="21"/>
    <s v="澳佳宝（Blackmores）"/>
    <n v="153122"/>
    <s v="黛浓有限公司"/>
    <s v="黛浓有限公司"/>
    <x v="16"/>
    <n v="120"/>
    <s v="维生素E澳佳宝Blackmores维E面霜补水保湿滋润 VE冰冰霜 澳洲进口 50g*1支装"/>
    <x v="13"/>
  </r>
  <r>
    <x v="0"/>
    <n v="9192"/>
    <x v="18"/>
    <x v="5"/>
    <s v="南洋"/>
    <n v="346566"/>
    <s v="苏泊尔集团"/>
    <s v="杭州苏泊尔南洋药业有限公司"/>
    <x v="36"/>
    <n v="117"/>
    <s v="胡庆余堂 麻仁丸 60g 润肠通便 腹胀便秘药品 1盒装"/>
    <x v="13"/>
  </r>
  <r>
    <x v="0"/>
    <n v="9192"/>
    <x v="18"/>
    <x v="6"/>
    <s v="海尔"/>
    <n v="42275"/>
    <s v="海尔集团"/>
    <s v="青岛海尔投资发展有限公司"/>
    <x v="346"/>
    <n v="498"/>
    <s v="飞利浦3升制氧机专用湿化杯 连接管 3L湿化杯+连接管"/>
    <x v="13"/>
  </r>
  <r>
    <x v="0"/>
    <n v="9192"/>
    <x v="18"/>
    <x v="21"/>
    <s v="Blackmores"/>
    <n v="160711"/>
    <s v="黛浓有限公司"/>
    <s v="黛浓有限公司"/>
    <x v="2306"/>
    <n v="95293"/>
    <s v="澳洲进口Blackmores澳佳宝血糖平衡片控制缓解降血糖90粒*3瓶"/>
    <x v="13"/>
  </r>
  <r>
    <x v="1"/>
    <n v="9192"/>
    <x v="18"/>
    <x v="31"/>
    <s v="自然之宝"/>
    <n v="94564"/>
    <s v="自然之宝公司"/>
    <s v="自然之宝公司"/>
    <x v="2307"/>
    <n v="213163"/>
    <s v="自然之宝（Nature’s bounty）鱼油深海鱼油软胶囊（辅助降血脂）1000mg* 300粒"/>
    <x v="13"/>
  </r>
  <r>
    <x v="0"/>
    <n v="9192"/>
    <x v="18"/>
    <x v="22"/>
    <s v="GNC"/>
    <n v="171862"/>
    <s v="GNC公司"/>
    <s v="大众营养投资公司"/>
    <x v="2308"/>
    <n v="4136462"/>
    <s v="鱼肝油成人进口 鱼油卵磷脂降血压中老年鱼肝油降血脂深海鱼油软胶囊降血糖dha 健安喜GNC 三倍鱼油 360粒"/>
    <x v="13"/>
  </r>
  <r>
    <x v="0"/>
    <n v="9192"/>
    <x v="18"/>
    <x v="40"/>
    <s v="国鼎"/>
    <n v="73195"/>
    <s v="五粮液集团"/>
    <s v="四川省宜宾五粮液集团保健酒有限责任公司"/>
    <x v="252"/>
    <n v="60217"/>
    <s v="国鼎牛樟芝胶囊浓缩锭600mg*60粒 进口牛樟菇台湾 3送1组合装"/>
    <x v="13"/>
  </r>
  <r>
    <x v="1"/>
    <n v="9192"/>
    <x v="18"/>
    <x v="43"/>
    <s v="汤臣倍健（BY-HEALTH）"/>
    <n v="16690"/>
    <s v="汤臣倍健股份"/>
    <s v="汤臣倍健股份有限公司"/>
    <x v="2309"/>
    <n v="26756251"/>
    <s v="汤臣倍健（BY-HEALTH）胶原蛋白粉固体饮料(水蜜桃味)电商优惠装(30袋*2)"/>
    <x v="13"/>
  </r>
  <r>
    <x v="0"/>
    <n v="9192"/>
    <x v="18"/>
    <x v="31"/>
    <s v="自然之宝"/>
    <n v="204012"/>
    <s v="自然之宝公司"/>
    <s v="自然之宝公司"/>
    <x v="2310"/>
    <n v="626639"/>
    <s v="雌性激素卵巢保养调理内分泌更年期综合症缓解片缓解焦虑黑升麻精华保健品自然之宝 黑升麻精华 100粒/540m"/>
    <x v="13"/>
  </r>
  <r>
    <x v="0"/>
    <n v="9192"/>
    <x v="18"/>
    <x v="21"/>
    <s v="澳佳宝（blackmores）"/>
    <n v="222671"/>
    <s v="黛浓有限公司"/>
    <s v="黛浓有限公司"/>
    <x v="339"/>
    <n v="799"/>
    <s v="澳佳宝（blackmores） 澳佳宝Blackmores澳洲原装进口保健品维生素钙系列 调节三高深海鱼油软胶囊400粒/瓶"/>
    <x v="13"/>
  </r>
  <r>
    <x v="1"/>
    <n v="9192"/>
    <x v="18"/>
    <x v="21"/>
    <s v="澳佳宝（Blackmores）"/>
    <n v="21324"/>
    <s v="黛浓有限公司"/>
    <s v="质控聚合品牌"/>
    <x v="1477"/>
    <n v="277593"/>
    <s v="澳洲进口 澳佳宝（Blackmores）高浓缩辅酶Q10胶囊 保护心脏 150mg 30粒"/>
    <x v="13"/>
  </r>
  <r>
    <x v="0"/>
    <n v="9192"/>
    <x v="18"/>
    <x v="21"/>
    <s v="BLACKMORES"/>
    <n v="153835"/>
    <s v="黛浓有限公司"/>
    <s v="黛浓有限公司"/>
    <x v="2311"/>
    <n v="163971"/>
    <s v="益生菌Life Space澳洲进口 益生菌胶囊 成人益生菌胶囊60粒"/>
    <x v="13"/>
  </r>
  <r>
    <x v="0"/>
    <n v="9192"/>
    <x v="18"/>
    <x v="21"/>
    <s v="澳佳宝（BLACKMORES）"/>
    <n v="163991"/>
    <s v="黛浓有限公司"/>
    <s v="黛浓有限公司"/>
    <x v="2312"/>
    <n v="149567"/>
    <s v="澳洲进口澳佳宝Blackmores叶黄素护眼宁越橘蓝莓维生素A护眼片缓解眼睛视疲劳护眼明目 抗氧护眼宁 150粒 *"/>
    <x v="13"/>
  </r>
  <r>
    <x v="1"/>
    <n v="9192"/>
    <x v="18"/>
    <x v="43"/>
    <s v="健力多（KEYLID）"/>
    <n v="59433"/>
    <s v="汤臣倍健股份"/>
    <s v="汤臣倍健股份有限公司"/>
    <x v="2313"/>
    <n v="2694284"/>
    <s v="汤臣倍健 健力多（KEYLID）运动型氨糖软骨素钙片160片*1.02g/片"/>
    <x v="13"/>
  </r>
  <r>
    <x v="0"/>
    <n v="9192"/>
    <x v="18"/>
    <x v="21"/>
    <s v="blackmores"/>
    <n v="165457"/>
    <s v="黛浓有限公司"/>
    <s v="黛浓有限公司"/>
    <x v="2314"/>
    <n v="151407"/>
    <s v="澳洲进口Blackmores Bilberry越橘蓝莓素精华护眼宁护眼片保护视力30粒 30粒"/>
    <x v="13"/>
  </r>
  <r>
    <x v="0"/>
    <n v="9192"/>
    <x v="18"/>
    <x v="34"/>
    <s v="恒顺"/>
    <n v="8265"/>
    <s v="恒顺集团"/>
    <s v="江苏恒顺醋业股份有限公司"/>
    <x v="8"/>
    <n v="143"/>
    <s v="恒顺 蜂蜜醋苹果醋香妃醋枸杞醋礼盒饮用型香醋健康饮品60ml*4盒组合装 香妃醋60ml*4盒"/>
    <x v="13"/>
  </r>
  <r>
    <x v="0"/>
    <n v="9192"/>
    <x v="18"/>
    <x v="6"/>
    <s v="海尔（Haier）"/>
    <n v="7817"/>
    <s v="海尔集团"/>
    <s v="青岛海尔投资发展有限公司"/>
    <x v="2315"/>
    <n v="413087"/>
    <s v="雾化器配件两件套 海尔体温计+雾化面罩"/>
    <x v="13"/>
  </r>
  <r>
    <x v="1"/>
    <n v="9192"/>
    <x v="18"/>
    <x v="22"/>
    <s v="健安喜（GNC）"/>
    <n v="9120"/>
    <s v="GNC公司"/>
    <s v="大众营养投资公司"/>
    <x v="2316"/>
    <n v="3265354"/>
    <s v="美国进口 健安喜（GNC）酪乳清蛋白粉 增肌粉 巧克力味948g"/>
    <x v="13"/>
  </r>
  <r>
    <x v="0"/>
    <n v="9192"/>
    <x v="18"/>
    <x v="21"/>
    <s v="澳佳宝（Blackmores）"/>
    <n v="168710"/>
    <s v="黛浓有限公司"/>
    <s v="黛浓有限公司"/>
    <x v="2317"/>
    <n v="1837005"/>
    <s v="（包邮包税）澳大利亚Blackmores澳佳宝 维E面霜 50g"/>
    <x v="13"/>
  </r>
  <r>
    <x v="0"/>
    <n v="9192"/>
    <x v="18"/>
    <x v="22"/>
    <s v="健安喜（GNC）"/>
    <n v="152124"/>
    <s v="GNC公司"/>
    <s v="大众营养投资公司"/>
    <x v="2318"/>
    <n v="669471"/>
    <s v="黑樱桃胶囊健安喜GNC降尿酸 缓解关节疼痛 美国原装进口 250mg*120粒 3瓶装"/>
    <x v="13"/>
  </r>
  <r>
    <x v="1"/>
    <n v="9192"/>
    <x v="18"/>
    <x v="6"/>
    <s v="海尔（Haier）"/>
    <n v="7817"/>
    <s v="海尔集团"/>
    <s v="青岛海尔投资发展有限公司"/>
    <x v="1775"/>
    <n v="65610"/>
    <s v="海尔（Haier）雾化器 HT-WH01B 儿童成人老人雾化机家用雾化仪"/>
    <x v="13"/>
  </r>
  <r>
    <x v="0"/>
    <n v="9192"/>
    <x v="18"/>
    <x v="43"/>
    <s v="健力多（KEYLID）"/>
    <n v="59433"/>
    <s v="汤臣倍健股份"/>
    <s v="汤臣倍健股份有限公司"/>
    <x v="2319"/>
    <n v="434182"/>
    <s v="（发4瓶）汤臣倍健 健力多氨糖软骨素加钙片40粒3瓶 液体钙50粒 中老年人补钙"/>
    <x v="13"/>
  </r>
  <r>
    <x v="0"/>
    <n v="9192"/>
    <x v="18"/>
    <x v="43"/>
    <s v="汤臣倍健（BY-HEALTH）"/>
    <n v="16690"/>
    <s v="汤臣倍健股份"/>
    <s v="汤臣倍健股份有限公司"/>
    <x v="2320"/>
    <n v="18285237"/>
    <s v="（共150片）汤臣倍健（BY-HEALTH） 葡萄籽维生素C加E60片 官方旗舰店品质"/>
    <x v="13"/>
  </r>
  <r>
    <x v="0"/>
    <n v="6196"/>
    <x v="14"/>
    <x v="5"/>
    <s v="苏泊尔（SUPOR）"/>
    <n v="183438"/>
    <s v="苏泊尔集团"/>
    <s v="苏泊尔集团有限公司"/>
    <x v="2321"/>
    <n v="30451824"/>
    <s v="麦饭石不粘炒锅家用无油烟炒菜煎锅燃气电磁炉通用锅具 EC32WP01（锅口直径32cm）"/>
    <x v="13"/>
  </r>
  <r>
    <x v="0"/>
    <n v="6196"/>
    <x v="14"/>
    <x v="29"/>
    <s v="华帝（VATTI）"/>
    <n v="8485"/>
    <s v="华帝股份"/>
    <s v="华帝股份有限公司"/>
    <x v="1904"/>
    <n v="147124"/>
    <s v="华帝（VATTI） 干果机 食品烘干机 食物风干机家用宠物水果蔬菜肉类药材脱水机小型干燥机 白色"/>
    <x v="13"/>
  </r>
  <r>
    <x v="1"/>
    <n v="6196"/>
    <x v="14"/>
    <x v="5"/>
    <s v="苏泊尔（SUPOR）"/>
    <n v="16425"/>
    <s v="苏泊尔集团"/>
    <s v="浙江苏泊尔股份有限公司"/>
    <x v="2322"/>
    <n v="27554490"/>
    <s v="苏泊尔（SUPOR）火红点2代无油烟炒锅电磁炉通用可立盖 PC30R2"/>
    <x v="13"/>
  </r>
  <r>
    <x v="0"/>
    <n v="6196"/>
    <x v="14"/>
    <x v="25"/>
    <s v="九阳（Joyoung）"/>
    <n v="9774"/>
    <s v="九阳股份"/>
    <s v="九阳股份有限公司"/>
    <x v="307"/>
    <n v="231051"/>
    <s v="九阳（Joyoung）锅具套装32cm带盖真不锈炒锅/20cm不锈钢汤锅 T0502"/>
    <x v="13"/>
  </r>
  <r>
    <x v="1"/>
    <n v="6196"/>
    <x v="14"/>
    <x v="25"/>
    <s v="九阳（Joyoung）"/>
    <n v="9774"/>
    <s v="九阳股份"/>
    <s v="九阳股份有限公司"/>
    <x v="2323"/>
    <n v="2166560"/>
    <s v="九阳（Joyoung）锅具套装32cm带盖真不锈炒锅20cm不锈钢汤锅T0502"/>
    <x v="13"/>
  </r>
  <r>
    <x v="0"/>
    <n v="6196"/>
    <x v="14"/>
    <x v="7"/>
    <s v="美的（Midea）"/>
    <n v="12380"/>
    <s v="美的集团"/>
    <s v="美的集团股份有限公司"/>
    <x v="2324"/>
    <n v="421934"/>
    <s v="美的（Midea）锅具套装 不粘三件套 锅含炒锅煎锅汤锅 MP-SL0302A"/>
    <x v="13"/>
  </r>
  <r>
    <x v="1"/>
    <n v="6196"/>
    <x v="14"/>
    <x v="7"/>
    <s v="美的（Midea）"/>
    <n v="12380"/>
    <s v="美的集团"/>
    <s v="美的集团股份有限公司"/>
    <x v="2325"/>
    <n v="280610"/>
    <s v="美的（Midea）锅具套装不粘三件套锅含炒锅煎锅汤锅电磁炉燃气灶通用MP-SL0302A"/>
    <x v="13"/>
  </r>
  <r>
    <x v="0"/>
    <n v="6196"/>
    <x v="14"/>
    <x v="7"/>
    <s v="美的"/>
    <n v="160060"/>
    <s v="美的集团"/>
    <s v="美的集团股份有限公司"/>
    <x v="2326"/>
    <n v="304729"/>
    <s v="苏泊尔电饭煲开关配件开盖按钮按键CFXB40FD22-75/CFXB50FD22-75 B款开盖"/>
    <x v="13"/>
  </r>
  <r>
    <x v="0"/>
    <n v="9847"/>
    <x v="21"/>
    <x v="9"/>
    <s v="TCL"/>
    <n v="188749"/>
    <s v="TCL集团"/>
    <s v="TCL集团公司"/>
    <x v="309"/>
    <n v="57747"/>
    <s v="TCL电动晾衣架升降遥控智能晾衣机自动晒衣架凉衣架 星空银色 星空银色遥控+升降+照明"/>
    <x v="13"/>
  </r>
  <r>
    <x v="0"/>
    <n v="1620"/>
    <x v="13"/>
    <x v="20"/>
    <s v="飞科（FLYCO）"/>
    <n v="6736"/>
    <s v="飞科股份"/>
    <s v="上海飞科电器股份有限公司"/>
    <x v="558"/>
    <n v="2955"/>
    <s v="飞科（FLYCO）FS357旋转式三刀头全身水洗电动充电剃须刀 刮胡须刀土豪金刮胡刀"/>
    <x v="13"/>
  </r>
  <r>
    <x v="0"/>
    <n v="1620"/>
    <x v="13"/>
    <x v="7"/>
    <s v="美的（Midea）"/>
    <n v="12380"/>
    <s v="美的集团"/>
    <s v="美的集团股份有限公司"/>
    <x v="59"/>
    <n v="781"/>
    <s v="美的（Midea）取暖器/电暖器/电暖气/电热扇可摇头台式小太阳NPS7-13T"/>
    <x v="13"/>
  </r>
  <r>
    <x v="0"/>
    <n v="15901"/>
    <x v="6"/>
    <x v="22"/>
    <s v="GNC"/>
    <n v="171862"/>
    <s v="GNC公司"/>
    <s v="大众营养投资公司"/>
    <x v="2114"/>
    <n v="6355"/>
    <s v="安速 蟑螂屋日本小黑帽环保无毒蟑螂屋灭蟑螂药除小强小黑屋 小黑帽环保蟑螂小黑屋 2盒装"/>
    <x v="13"/>
  </r>
  <r>
    <x v="0"/>
    <n v="15901"/>
    <x v="6"/>
    <x v="20"/>
    <s v="飞科（FLYCO）"/>
    <n v="6736"/>
    <s v="飞科股份"/>
    <s v="上海飞科电器股份有限公司"/>
    <x v="2327"/>
    <n v="5826"/>
    <s v="飞科（FLYCO）小孩理发器充电式推子工具FC5902理发器电动推剪头发飞剪剃发器"/>
    <x v="13"/>
  </r>
  <r>
    <x v="0"/>
    <n v="737"/>
    <x v="8"/>
    <x v="30"/>
    <s v="小天鹅（LittleSwan）"/>
    <n v="162528"/>
    <s v="小天鹅股份"/>
    <s v="无锡小天鹅股份有限公司"/>
    <x v="2328"/>
    <n v="20971789"/>
    <s v="送运费险"/>
    <x v="13"/>
  </r>
  <r>
    <x v="0"/>
    <n v="737"/>
    <x v="8"/>
    <x v="1"/>
    <s v="酷开"/>
    <n v="53513"/>
    <s v="创维集团"/>
    <s v="深圳创维-RGB电子有限公司"/>
    <x v="2329"/>
    <n v="2284130"/>
    <s v="酷开（coocaa） 酷开(coocaa)K32青春版 32英寸高清网络智能平板液晶电视机"/>
    <x v="13"/>
  </r>
  <r>
    <x v="1"/>
    <n v="737"/>
    <x v="8"/>
    <x v="30"/>
    <s v="比佛利（BEVERLY）"/>
    <n v="214560"/>
    <s v="小天鹅股份"/>
    <s v="无锡小天鹅股份有限公司"/>
    <x v="63"/>
    <n v="141055"/>
    <s v="比佛利 BEVERLY 8公斤变频滚筒洗衣机 洗衣液精准自动投放 BVL1G80EG6"/>
    <x v="13"/>
  </r>
  <r>
    <x v="0"/>
    <n v="737"/>
    <x v="8"/>
    <x v="6"/>
    <s v="小精灵"/>
    <n v="102340"/>
    <s v="海尔集团"/>
    <s v="海尔集团公司"/>
    <x v="2330"/>
    <n v="166055"/>
    <s v="海尔机器人出品 扫地机器人 家用吸尘器 全自动拖地机 智能扫拖地机 扫地一体机"/>
    <x v="13"/>
  </r>
  <r>
    <x v="1"/>
    <n v="737"/>
    <x v="8"/>
    <x v="15"/>
    <s v="格力（GREE）"/>
    <n v="7420"/>
    <s v="格力集团"/>
    <s v="珠海格力电器股份有限公司"/>
    <x v="2331"/>
    <n v="660614409"/>
    <s v="湖南格力空调万人空巷认购券"/>
    <x v="13"/>
  </r>
  <r>
    <x v="0"/>
    <n v="737"/>
    <x v="8"/>
    <x v="7"/>
    <s v="美的"/>
    <n v="160060"/>
    <s v="美的集团"/>
    <s v="美的集团股份有限公司"/>
    <x v="2332"/>
    <n v="710933"/>
    <s v="美的（Midea）料理机WBL1021W 高速破壁机 四档调节 6叶精钢搅拌刀果汁机榨汁机"/>
    <x v="13"/>
  </r>
  <r>
    <x v="0"/>
    <n v="737"/>
    <x v="8"/>
    <x v="6"/>
    <s v="卡萨帝（kasadi）"/>
    <n v="106554"/>
    <s v="海尔集团"/>
    <s v="海尔集团公司"/>
    <x v="2333"/>
    <n v="2509256"/>
    <s v="海尔（Haier）彩晶玻璃面板476升十字对开门超薄冰箱大容量BCD-476FDGJ"/>
    <x v="13"/>
  </r>
  <r>
    <x v="0"/>
    <n v="737"/>
    <x v="8"/>
    <x v="6"/>
    <s v="Haier"/>
    <n v="98227"/>
    <s v="海尔集团"/>
    <s v="青岛海尔投资发展有限公司"/>
    <x v="8"/>
    <n v="10293"/>
    <s v="海尔（Haier）G120688BDX14X 12公斤大容量洗衣机变频滚筒智能投放洗衣机"/>
    <x v="13"/>
  </r>
  <r>
    <x v="1"/>
    <n v="737"/>
    <x v="8"/>
    <x v="29"/>
    <s v="华帝（VATTI）"/>
    <n v="8485"/>
    <s v="华帝股份"/>
    <s v="华帝股份有限公司"/>
    <x v="2334"/>
    <n v="49386627"/>
    <s v="华帝（VATTI）魔箱 45L大容量 智能蒸烤箱一体机 JZKD45-ZK1A"/>
    <x v="13"/>
  </r>
  <r>
    <x v="1"/>
    <n v="737"/>
    <x v="8"/>
    <x v="15"/>
    <s v="晶弘（KINGHOME）"/>
    <n v="22062"/>
    <s v="格力集团"/>
    <s v="合肥晶弘电器有限公司"/>
    <x v="558"/>
    <n v="33097"/>
    <s v="晶弘（KINGHOME）格力制造 202升变温冷柜冷藏、微冻、冷冻、速冻转换 格力晶弘 BC/BD-202D2/白色"/>
    <x v="13"/>
  </r>
  <r>
    <x v="0"/>
    <n v="737"/>
    <x v="8"/>
    <x v="15"/>
    <s v="格力（GREE）"/>
    <n v="7420"/>
    <s v="格力集团"/>
    <s v="珠海格力电器股份有限公司"/>
    <x v="2335"/>
    <n v="32297904"/>
    <s v="青花瓷不锈钢餐具2件套（赠品勿拍）筷子/叉子/勺子随机发货"/>
    <x v="13"/>
  </r>
  <r>
    <x v="0"/>
    <n v="737"/>
    <x v="8"/>
    <x v="6"/>
    <s v="模卡（MOOKA）"/>
    <n v="56816"/>
    <s v="海尔集团"/>
    <s v="青岛海尔电子有限公司"/>
    <x v="153"/>
    <n v="20971"/>
    <s v="海尔模卡（MOOKA）32A6M 32英寸智能网络WiFi高清LED液晶平板电视 黑色"/>
    <x v="13"/>
  </r>
  <r>
    <x v="0"/>
    <n v="737"/>
    <x v="8"/>
    <x v="6"/>
    <s v="KKC"/>
    <n v="234828"/>
    <s v="海尔集团"/>
    <s v="海尔信息科技（深圳）有限公司"/>
    <x v="314"/>
    <n v="21404"/>
    <s v="KKC 电动牙刷头替换2只装KQ-020 适用S520WL 替换刷头 蓝"/>
    <x v="13"/>
  </r>
  <r>
    <x v="1"/>
    <n v="737"/>
    <x v="8"/>
    <x v="5"/>
    <s v="苏泊尔（SUPOR）"/>
    <n v="16425"/>
    <s v="苏泊尔集团"/>
    <s v="浙江苏泊尔股份有限公司"/>
    <x v="2336"/>
    <n v="140928130"/>
    <s v="苏泊尔（SUPOR）迷你电饭煲 电饭锅CFXB16FZ17-35"/>
    <x v="13"/>
  </r>
  <r>
    <x v="0"/>
    <n v="737"/>
    <x v="8"/>
    <x v="7"/>
    <s v="美的（Midea）"/>
    <n v="219501"/>
    <s v="美的集团"/>
    <s v="美的集团股份有限公司"/>
    <x v="2337"/>
    <n v="232827296"/>
    <s v="？X 邮费补差【此链接非实物，非商品非请勿拍】"/>
    <x v="13"/>
  </r>
  <r>
    <x v="1"/>
    <n v="737"/>
    <x v="8"/>
    <x v="41"/>
    <s v="老板（Robam）"/>
    <n v="11026"/>
    <s v="老板电器"/>
    <s v="杭州老板电器股份有限公司"/>
    <x v="2338"/>
    <n v="86901468"/>
    <s v="老板（Robam）蒸箱 嵌入式 40L旋钮触控水箱外置蒸汽炉ZQB400-S272"/>
    <x v="13"/>
  </r>
  <r>
    <x v="0"/>
    <n v="737"/>
    <x v="8"/>
    <x v="29"/>
    <s v="百得（BEST）"/>
    <n v="40254"/>
    <s v="华帝股份"/>
    <s v="中山百得厨卫有限公司"/>
    <x v="2339"/>
    <n v="3688904"/>
    <s v="运费链接"/>
    <x v="13"/>
  </r>
  <r>
    <x v="1"/>
    <n v="737"/>
    <x v="8"/>
    <x v="1"/>
    <s v="酷开"/>
    <n v="53513"/>
    <s v="创维集团"/>
    <s v="深圳创维-RGB电子有限公司"/>
    <x v="2340"/>
    <n v="21112103"/>
    <s v="酷开（coocaa）酷开Live-2电视音响回音壁5.1家庭影院套装客厅无线低音炮蓝牙壁挂音箱 木质 金属"/>
    <x v="13"/>
  </r>
  <r>
    <x v="0"/>
    <n v="737"/>
    <x v="8"/>
    <x v="6"/>
    <s v="小厨师"/>
    <n v="185326"/>
    <s v="海尔集团"/>
    <s v="海尔集团公司"/>
    <x v="1"/>
    <n v="8241"/>
    <s v="海尔（Haier）小厨师 破壁机加热多功能家用婴儿料理辅食机榨汁豆浆搅拌机Q7 香槟金+1年只换不修"/>
    <x v="13"/>
  </r>
  <r>
    <x v="0"/>
    <n v="737"/>
    <x v="8"/>
    <x v="9"/>
    <s v="eshare"/>
    <n v="252014"/>
    <s v="TCL集团"/>
    <s v="TCL空调器（中山）有限公司"/>
    <x v="2341"/>
    <n v="259748"/>
    <s v="eshare TCL空调 互联网品牌 定速 冷暖 空调挂机（乐华海倍） 正1匹  KFRd-25GW/S13"/>
    <x v="13"/>
  </r>
  <r>
    <x v="1"/>
    <n v="737"/>
    <x v="8"/>
    <x v="38"/>
    <s v="科沃斯（Ecovacs）"/>
    <n v="10468"/>
    <s v="科沃斯股份"/>
    <s v="科沃斯机器人有限公司"/>
    <x v="2342"/>
    <n v="42229906"/>
    <s v="科沃斯（Ecovacs）窗宝W950-SW 家用智能全自动 擦窗清洁机器人"/>
    <x v="13"/>
  </r>
  <r>
    <x v="0"/>
    <n v="737"/>
    <x v="8"/>
    <x v="9"/>
    <s v="TCL"/>
    <n v="188749"/>
    <s v="TCL集团"/>
    <s v="TCL集团股份有限公司"/>
    <x v="2343"/>
    <n v="49941085"/>
    <s v="飞利浦（PHILIPS） 32PHF5222/T3 32英寸硬屏智能八核LED平板电视机 标配底座"/>
    <x v="13"/>
  </r>
  <r>
    <x v="0"/>
    <n v="737"/>
    <x v="8"/>
    <x v="20"/>
    <s v="飞科（FLYCO）"/>
    <n v="6736"/>
    <s v="飞科股份"/>
    <s v="上海飞科电器股份有限公司"/>
    <x v="2344"/>
    <n v="20255368"/>
    <s v="飞科（Flyco）FR5225毛球修剪器充电式电动剃毛绒器去毛球机除毛器打毛机衣服剪毛器 标配+6个刀头+6个刀网"/>
    <x v="13"/>
  </r>
  <r>
    <x v="1"/>
    <n v="737"/>
    <x v="8"/>
    <x v="9"/>
    <s v="TCL"/>
    <n v="156912"/>
    <s v="TCL集团"/>
    <s v="TCL集团股份有限公司"/>
    <x v="2345"/>
    <n v="245548241"/>
    <s v="电话机赠品 戒指支架 新款手机创意懒人指环旋转支架潮流 苹果6指环扣（颜色随机）"/>
    <x v="13"/>
  </r>
  <r>
    <x v="0"/>
    <n v="737"/>
    <x v="8"/>
    <x v="25"/>
    <s v="九阳（Joyoung）"/>
    <n v="9774"/>
    <s v="九阳股份"/>
    <s v="九阳股份有限公司"/>
    <x v="2346"/>
    <n v="38544127"/>
    <s v="随行杯JYL-C902D专用杯盖-颜色随机不可指定"/>
    <x v="13"/>
  </r>
  <r>
    <x v="0"/>
    <n v="737"/>
    <x v="8"/>
    <x v="20"/>
    <s v="博锐（POREE）"/>
    <n v="66095"/>
    <s v="飞科股份"/>
    <s v="上海飞科电器股份有限公司"/>
    <x v="2347"/>
    <n v="94705"/>
    <s v="飞科（FLYCO）博锐PH1605小功率折叠吹风机家用学生宿舍迷你静音 标配+鼻毛器"/>
    <x v="13"/>
  </r>
  <r>
    <x v="0"/>
    <n v="737"/>
    <x v="8"/>
    <x v="41"/>
    <s v="老板（Robam）"/>
    <n v="11026"/>
    <s v="老板电器"/>
    <s v="杭州老板电器股份有限公司"/>
    <x v="2348"/>
    <n v="19472303"/>
    <s v="高端煮锅三件套"/>
    <x v="13"/>
  </r>
  <r>
    <x v="1"/>
    <n v="737"/>
    <x v="8"/>
    <x v="6"/>
    <s v="统帅（Leader）"/>
    <n v="22186"/>
    <s v="海尔集团"/>
    <s v="青岛乐家电器有限公司"/>
    <x v="2349"/>
    <n v="34985077"/>
    <s v="统帅（Leader）钢化玻璃 煤气灶嵌入式燃气灶（液化气）JZY-QI303B(20Y)海尔 荣誉出品"/>
    <x v="13"/>
  </r>
  <r>
    <x v="0"/>
    <n v="737"/>
    <x v="8"/>
    <x v="25"/>
    <s v="Onecup"/>
    <n v="234777"/>
    <s v="九阳股份"/>
    <s v="九阳股份有限公司"/>
    <x v="2350"/>
    <n v="39853"/>
    <s v="九阳（joyoung）Onecup 陶瓷创意马克杯 精品咖啡杯 创意款 简约"/>
    <x v="13"/>
  </r>
  <r>
    <x v="0"/>
    <n v="737"/>
    <x v="8"/>
    <x v="38"/>
    <s v="科沃斯（Ecovacs）"/>
    <n v="10468"/>
    <s v="科沃斯股份"/>
    <s v="科沃斯机器人有限公司"/>
    <x v="2351"/>
    <n v="9039693"/>
    <s v="科沃斯（Ecovacs）地宝暴龙CEN82-IB滚刷吸口互换扫地擦地机器人"/>
    <x v="13"/>
  </r>
  <r>
    <x v="1"/>
    <n v="737"/>
    <x v="8"/>
    <x v="20"/>
    <s v="飞科（FLYCO）"/>
    <n v="6736"/>
    <s v="飞科股份"/>
    <s v="上海飞科电器股份有限公司"/>
    <x v="2352"/>
    <n v="68511011"/>
    <s v="飞科（FLYCO）电吹风机家用FH6651吹风筒负离子可折叠 1600W"/>
    <x v="13"/>
  </r>
  <r>
    <x v="0"/>
    <n v="737"/>
    <x v="8"/>
    <x v="15"/>
    <s v="大松（TOSOT）"/>
    <n v="151700"/>
    <s v="格力集团"/>
    <s v="珠海格力电器股份有限公司"/>
    <x v="2353"/>
    <n v="369002"/>
    <s v="格力（GREE）干衣机烘干机家用烘衣机容量10kg功率1200w双层NFA-12A-WG"/>
    <x v="13"/>
  </r>
  <r>
    <x v="0"/>
    <n v="737"/>
    <x v="8"/>
    <x v="15"/>
    <s v="TOSOT"/>
    <n v="239469"/>
    <s v="格力集团"/>
    <s v="珠海格力电器股份有限公司"/>
    <x v="342"/>
    <n v="30860"/>
    <s v="格力大松FSZ-3008BaG7充电式直流变频电风扇 立式家用静音7页落地扇 摇头升降扇 白色"/>
    <x v="13"/>
  </r>
  <r>
    <x v="1"/>
    <n v="737"/>
    <x v="8"/>
    <x v="30"/>
    <s v="小天鹅（LittleSwan）"/>
    <n v="162528"/>
    <s v="小天鹅股份"/>
    <s v="无锡小天鹅股份有限公司"/>
    <x v="2354"/>
    <n v="154123408"/>
    <s v="小天鹅（LittleSwan）9公斤智能变频滚筒洗衣机 智能时间控制 触摸屏设计 TG90-14610WDXS"/>
    <x v="13"/>
  </r>
  <r>
    <x v="0"/>
    <n v="737"/>
    <x v="8"/>
    <x v="7"/>
    <s v="美的洗悦家"/>
    <n v="254089"/>
    <s v="美的集团"/>
    <s v="美的集团股份有限公司"/>
    <x v="2355"/>
    <n v="51668"/>
    <s v="美的洗悦家 空调挂机柜机深度拆卸清洗服务 不限品牌家电保养 杀菌消毒去污全国上门家政保洁 空调-(空调天"/>
    <x v="13"/>
  </r>
  <r>
    <x v="1"/>
    <n v="737"/>
    <x v="8"/>
    <x v="6"/>
    <s v="卡萨帝（kasadi）"/>
    <n v="106554"/>
    <s v="海尔集团"/>
    <s v="海尔集团公司"/>
    <x v="2356"/>
    <n v="3225708"/>
    <s v="卡萨帝（（Casarte））LC-172WAU1 172升高端家庭智能母婴冰吧 风冷茶叶柜饮料展示柜"/>
    <x v="13"/>
  </r>
  <r>
    <x v="0"/>
    <n v="737"/>
    <x v="8"/>
    <x v="6"/>
    <s v="统帅（Leader）"/>
    <n v="22186"/>
    <s v="海尔集团"/>
    <s v="青岛乐家电器有限公司"/>
    <x v="2357"/>
    <n v="3586829"/>
    <s v="领券下单省200元★海尔出品统帅649升风冷无霜对开门变频电冰箱BCD-649WLDCP"/>
    <x v="13"/>
  </r>
  <r>
    <x v="0"/>
    <n v="737"/>
    <x v="8"/>
    <x v="38"/>
    <s v="泰怡凯（TEK）"/>
    <n v="22423"/>
    <s v="科沃斯股份"/>
    <s v="科沃斯机器人有限公司"/>
    <x v="1775"/>
    <n v="159497"/>
    <s v="泰怡凯（TEK）除螨仪 床铺除螨吸尘器 家用杀菌除螨机UVC351"/>
    <x v="13"/>
  </r>
  <r>
    <x v="1"/>
    <n v="737"/>
    <x v="8"/>
    <x v="6"/>
    <s v="海尔（Haier）"/>
    <n v="7817"/>
    <s v="海尔集团"/>
    <s v="青岛海尔投资发展有限公司"/>
    <x v="2358"/>
    <n v="678638460"/>
    <s v="海尔（haier）金澳陶瓷刀具五件套（赠品）"/>
    <x v="13"/>
  </r>
  <r>
    <x v="0"/>
    <n v="737"/>
    <x v="8"/>
    <x v="30"/>
    <s v="比佛利（BEVERLY）"/>
    <n v="214560"/>
    <s v="小天鹅股份"/>
    <s v="无锡小天鹅股份有限公司"/>
    <x v="959"/>
    <n v="170378"/>
    <s v="比佛利（BEVERLY）高档浴巾加厚超细纤维三件套礼盒套装（颜色花色随机发）赠品单拍不发货"/>
    <x v="13"/>
  </r>
  <r>
    <x v="1"/>
    <n v="737"/>
    <x v="8"/>
    <x v="38"/>
    <s v="泰怡凯（TEK）"/>
    <n v="22423"/>
    <s v="科沃斯股份"/>
    <s v="科沃斯机器人有限公司"/>
    <x v="1546"/>
    <n v="1044090"/>
    <s v="泰怡凯（TEK）清洁机 iFloor无线家用地面清洗机HF370"/>
    <x v="13"/>
  </r>
  <r>
    <x v="1"/>
    <n v="737"/>
    <x v="8"/>
    <x v="7"/>
    <s v="美的（Midea）"/>
    <n v="12380"/>
    <s v="美的集团"/>
    <s v="美的集团股份有限公司"/>
    <x v="2359"/>
    <n v="1470021703"/>
    <s v="赠品 美的（Midea）烘焙礼包"/>
    <x v="13"/>
  </r>
  <r>
    <x v="0"/>
    <n v="737"/>
    <x v="8"/>
    <x v="6"/>
    <s v="海尔（Haier）"/>
    <n v="7817"/>
    <s v="海尔集团"/>
    <s v="青岛海尔投资发展有限公司"/>
    <x v="2360"/>
    <n v="182497660"/>
    <s v="（发顺丰）海尔（Haier） BC-93TMPF 93升单门冷藏家用节能小型电冰箱"/>
    <x v="13"/>
  </r>
  <r>
    <x v="1"/>
    <n v="737"/>
    <x v="8"/>
    <x v="25"/>
    <s v="九阳（Joyoung）"/>
    <n v="9774"/>
    <s v="九阳股份"/>
    <s v="九阳股份有限公司"/>
    <x v="2361"/>
    <n v="123939101"/>
    <s v="九阳（joyoung）电磁炉JYC-21ES10(赠汤锅+炒锅)"/>
    <x v="13"/>
  </r>
  <r>
    <x v="0"/>
    <n v="737"/>
    <x v="8"/>
    <x v="6"/>
    <s v="海尔"/>
    <n v="42275"/>
    <s v="海尔集团"/>
    <s v="青岛海尔投资发展有限公司"/>
    <x v="2362"/>
    <n v="664197"/>
    <s v="确认收货晒图送TOMIC特美刻保温壶【赠品】"/>
    <x v="13"/>
  </r>
  <r>
    <x v="0"/>
    <n v="737"/>
    <x v="8"/>
    <x v="5"/>
    <s v="苏泊尔（SUPOR）"/>
    <n v="183438"/>
    <s v="苏泊尔集团"/>
    <s v="苏泊尔集团有限公司"/>
    <x v="2363"/>
    <n v="46276731"/>
    <s v="除垢剂（仅作赠品 请勿单拍 单拍不发货）"/>
    <x v="13"/>
  </r>
  <r>
    <x v="0"/>
    <n v="737"/>
    <x v="8"/>
    <x v="6"/>
    <s v="方舟"/>
    <n v="224688"/>
    <s v="海尔集团"/>
    <s v="海尔集团公司"/>
    <x v="12"/>
    <n v="129"/>
    <s v="方舟 良亮护眼学习书桌LED台灯学生儿童阅读卧室床头寝室工作灯化妆灯 FDL-501A"/>
    <x v="13"/>
  </r>
  <r>
    <x v="0"/>
    <n v="737"/>
    <x v="8"/>
    <x v="9"/>
    <s v="乐华海倍（eshare）"/>
    <n v="295965"/>
    <s v="TCL集团"/>
    <s v="TCL空调器（中山）有限公司"/>
    <x v="786"/>
    <n v="124746"/>
    <s v="乐华海倍（eshare） TCL 定频 1匹 冷暖壁挂式  快速冷暖 四重静音 家用空调 白色 KFRd-25GW/S13"/>
    <x v="13"/>
  </r>
  <r>
    <x v="0"/>
    <n v="737"/>
    <x v="8"/>
    <x v="1"/>
    <s v="创维（Skyworth）"/>
    <n v="217182"/>
    <s v="创维集团"/>
    <s v="深圳创维-RGB电子有限公司"/>
    <x v="2364"/>
    <n v="15971649"/>
    <s v="长虹（CHANGHONG）49U1 49英寸4K超清智能网络平板液晶LED电视机 标准"/>
    <x v="13"/>
  </r>
  <r>
    <x v="1"/>
    <n v="737"/>
    <x v="8"/>
    <x v="1"/>
    <s v="创维（Skyworth）"/>
    <n v="5565"/>
    <s v="创维集团"/>
    <s v="创维集团有限公司"/>
    <x v="2365"/>
    <n v="116571591"/>
    <s v="创维（Skyworth）指尖遥控智能遥控器 香槟金(IOS版)"/>
    <x v="13"/>
  </r>
  <r>
    <x v="0"/>
    <n v="737"/>
    <x v="8"/>
    <x v="29"/>
    <s v="华帝（VATTI）"/>
    <n v="8485"/>
    <s v="华帝股份"/>
    <s v="华帝股份有限公司"/>
    <x v="2366"/>
    <n v="11739402"/>
    <s v="霍尼韦尔空气净化器"/>
    <x v="13"/>
  </r>
  <r>
    <x v="1"/>
    <n v="737"/>
    <x v="8"/>
    <x v="38"/>
    <s v="科沃斯机器人（ECOVACS）"/>
    <n v="284786"/>
    <s v="科沃斯股份"/>
    <s v="科沃斯机器人有限公司"/>
    <x v="59"/>
    <n v="27996"/>
    <s v="科沃斯（Ecovacs ） KJ600G-A30 空气净化器可移动式空气净化机器人沁宝AA30"/>
    <x v="13"/>
  </r>
  <r>
    <x v="0"/>
    <n v="9855"/>
    <x v="22"/>
    <x v="9"/>
    <s v="TCL"/>
    <n v="188749"/>
    <s v="TCL集团"/>
    <s v="TCL集团股份有限公司"/>
    <x v="2367"/>
    <n v="7398535"/>
    <s v="集成吊顶平板灯 60*30平板灯"/>
    <x v="13"/>
  </r>
  <r>
    <x v="0"/>
    <n v="9855"/>
    <x v="22"/>
    <x v="7"/>
    <s v="美的"/>
    <n v="160060"/>
    <s v="美的集团"/>
    <s v="美的集团股份有限公司"/>
    <x v="2368"/>
    <n v="158695"/>
    <s v="美的（midea）led天花灯客厅餐厅灯筒灯7.5/8公分4w精工铝材暖白黄光正白光源 家装版-象牙白-4W 暖白光"/>
    <x v="13"/>
  </r>
  <r>
    <x v="0"/>
    <n v="9855"/>
    <x v="22"/>
    <x v="1"/>
    <s v="创维（Skyworth）"/>
    <n v="5565"/>
    <s v="创维集团"/>
    <s v="创维集团有限公司"/>
    <x v="1688"/>
    <n v="257242"/>
    <s v="创维（Skyworth） 创维指纹锁 家用智能锁电子锁密码锁防盗门锁R8 香槟金【全国无忧安装】"/>
    <x v="13"/>
  </r>
  <r>
    <x v="1"/>
    <n v="9855"/>
    <x v="22"/>
    <x v="9"/>
    <s v="TCL"/>
    <n v="156912"/>
    <s v="TCL集团"/>
    <s v="TCL集团股份有限公司"/>
    <x v="2369"/>
    <n v="1334185"/>
    <s v="【京东超市】TCL灯带led 插头3528灯带专用配件包含插头 插针 尾塞 一套 （非灯带）"/>
    <x v="13"/>
  </r>
  <r>
    <x v="1"/>
    <n v="9855"/>
    <x v="22"/>
    <x v="6"/>
    <s v="海尔（Haier）"/>
    <n v="7817"/>
    <s v="海尔集团"/>
    <s v="青岛海尔投资发展有限公司"/>
    <x v="2370"/>
    <n v="3240215"/>
    <s v="海尔（Haier）智能锁 家用防盗门指纹密码电子锁 左开右开通用版 有天地钩 HL-33PF3 青古铜"/>
    <x v="13"/>
  </r>
  <r>
    <x v="1"/>
    <n v="9855"/>
    <x v="22"/>
    <x v="7"/>
    <s v="美的（Midea）"/>
    <n v="12380"/>
    <s v="美的集团"/>
    <s v="美的集团股份有限公司"/>
    <x v="2371"/>
    <n v="13303010"/>
    <s v="美的（Midea）香薰机加湿器  超声波雾化七彩香薰灯精油灯 创意礼品小夜灯 3000K"/>
    <x v="13"/>
  </r>
  <r>
    <x v="0"/>
    <n v="9855"/>
    <x v="22"/>
    <x v="7"/>
    <s v="美的（Midea）"/>
    <n v="12380"/>
    <s v="美的集团"/>
    <s v="美的集团股份有限公司"/>
    <x v="2372"/>
    <n v="2350457"/>
    <s v="集成吊顶莹玉led300*300平板灯天花扣板厨房卫生间嵌入式节能 白框-白光30*30-16瓦（8-10平）"/>
    <x v="13"/>
  </r>
  <r>
    <x v="1"/>
    <n v="9855"/>
    <x v="22"/>
    <x v="5"/>
    <s v="苏泊尔（SUPOR）"/>
    <n v="16425"/>
    <s v="苏泊尔集团"/>
    <s v="浙江苏泊尔股份有限公司"/>
    <x v="2373"/>
    <n v="1091576"/>
    <s v="苏泊尔（SUPOR）苏泊尔 医用级304不锈钢加重厨房水槽双槽洗菜盆洗菜池带刀架"/>
    <x v="13"/>
  </r>
  <r>
    <x v="0"/>
    <n v="9855"/>
    <x v="22"/>
    <x v="5"/>
    <s v="苏泊尔（SUPOR）"/>
    <n v="183438"/>
    <s v="苏泊尔集团"/>
    <s v="苏泊尔集团有限公司"/>
    <x v="2374"/>
    <n v="700554"/>
    <s v="补价专拍，单拍不发，具体补价费用请咨询客服 注：（补价不参加任何活动，） 1元"/>
    <x v="13"/>
  </r>
  <r>
    <x v="0"/>
    <n v="9855"/>
    <x v="22"/>
    <x v="6"/>
    <s v="海尔"/>
    <n v="42275"/>
    <s v="海尔集团"/>
    <s v="青岛海尔投资发展有限公司"/>
    <x v="1403"/>
    <n v="44068"/>
    <s v="海尔（Haier）二级滤芯活性炭滤芯"/>
    <x v="13"/>
  </r>
  <r>
    <x v="0"/>
    <n v="9855"/>
    <x v="22"/>
    <x v="6"/>
    <s v="海尔（Haier）"/>
    <n v="7817"/>
    <s v="海尔集团"/>
    <s v="青岛海尔投资发展有限公司"/>
    <x v="2375"/>
    <n v="1692248"/>
    <s v="进水过滤芯"/>
    <x v="13"/>
  </r>
  <r>
    <x v="1"/>
    <n v="9855"/>
    <x v="22"/>
    <x v="29"/>
    <s v="华帝（VATTI）"/>
    <n v="8485"/>
    <s v="华帝股份"/>
    <s v="华帝股份有限公司"/>
    <x v="2376"/>
    <n v="2799955"/>
    <s v="华帝（VATTI）H-F0007.R角阀全铜加厚 冷热水快开三角阀 八字阀 止水阀"/>
    <x v="13"/>
  </r>
  <r>
    <x v="0"/>
    <n v="9855"/>
    <x v="22"/>
    <x v="29"/>
    <s v="华帝（VATTI）"/>
    <n v="8485"/>
    <s v="华帝股份"/>
    <s v="华帝股份有限公司"/>
    <x v="2377"/>
    <n v="4110595"/>
    <s v="高锅赠品非卖品"/>
    <x v="13"/>
  </r>
  <r>
    <x v="1"/>
    <n v="9855"/>
    <x v="22"/>
    <x v="1"/>
    <s v="创维（Skyworth）"/>
    <n v="217182"/>
    <s v="创维集团"/>
    <s v="深圳创维-RGB电子有限公司"/>
    <x v="16"/>
    <n v="5560"/>
    <s v="创维（Skyworth）Z1 指纹锁家用防盗门 密码锁智能电子锁 魅黑 标配版"/>
    <x v="13"/>
  </r>
  <r>
    <x v="1"/>
    <n v="9987"/>
    <x v="29"/>
    <x v="9"/>
    <s v="TCL"/>
    <n v="2505"/>
    <s v="TCL集团"/>
    <s v="TCL集团股份有限公司"/>
    <x v="2378"/>
    <n v="178987"/>
    <s v="TCL 老人手机 121 黑色 移动联通2G手机 双卡双待"/>
    <x v="13"/>
  </r>
  <r>
    <x v="0"/>
    <n v="9987"/>
    <x v="29"/>
    <x v="6"/>
    <s v="海尔"/>
    <n v="42275"/>
    <s v="海尔集团"/>
    <s v="青岛海尔投资发展有限公司"/>
    <x v="1185"/>
    <n v="142041"/>
    <s v="海尔 M327V 移动联通2G 老人手机 老年版 尊爵黑"/>
    <x v="13"/>
  </r>
  <r>
    <x v="0"/>
    <n v="9987"/>
    <x v="29"/>
    <x v="6"/>
    <s v="海尔（Haier）"/>
    <n v="7817"/>
    <s v="海尔集团"/>
    <s v="青岛海尔投资发展有限公司"/>
    <x v="2379"/>
    <n v="2037168"/>
    <s v="海尔（Haier）M358 老人手机 移动/联通2G 三防手机军工 电霸路虎直板功能老年机 黑色"/>
    <x v="13"/>
  </r>
  <r>
    <x v="0"/>
    <n v="9987"/>
    <x v="29"/>
    <x v="9"/>
    <s v="TCL"/>
    <n v="188749"/>
    <s v="TCL集团"/>
    <s v="TCL集团股份有限公司"/>
    <x v="2380"/>
    <n v="97150"/>
    <s v="绒布袋"/>
    <x v="13"/>
  </r>
  <r>
    <x v="1"/>
    <n v="9987"/>
    <x v="29"/>
    <x v="15"/>
    <s v="格力（GREE）"/>
    <n v="7420"/>
    <s v="格力集团"/>
    <s v="珠海格力电器股份有限公司"/>
    <x v="16"/>
    <n v="7138"/>
    <s v="格力（GREE）手机2代 4GB+64GB 典雅银  移动联通电信4G手机"/>
    <x v="13"/>
  </r>
  <r>
    <x v="1"/>
    <n v="652"/>
    <x v="1"/>
    <x v="6"/>
    <s v="海尔（Haier）"/>
    <n v="7817"/>
    <s v="海尔集团"/>
    <s v="青岛海尔投资发展有限公司"/>
    <x v="8"/>
    <n v="567"/>
    <s v="海尔（Haier） 家用车载空气净化器负离子高性价比 除甲醛防雾霾PM2.5"/>
    <x v="13"/>
  </r>
  <r>
    <x v="0"/>
    <n v="652"/>
    <x v="1"/>
    <x v="7"/>
    <s v="美的（Midea）"/>
    <n v="12380"/>
    <s v="美的集团"/>
    <s v="美的集团股份有限公司"/>
    <x v="345"/>
    <n v="26562"/>
    <s v="赠品：售后服务，一年以换代修"/>
    <x v="13"/>
  </r>
  <r>
    <x v="1"/>
    <n v="652"/>
    <x v="1"/>
    <x v="6"/>
    <s v="雷神（ThundeRobot）"/>
    <n v="48100"/>
    <s v="海尔集团"/>
    <s v="海尔信息科技（深圳）有限公司"/>
    <x v="1120"/>
    <n v="173829"/>
    <s v="雷神(ThundeRobot )沙漠风暴H71主动降噪7.1环绕声电竞耳机 吃鸡 绝地求生 CSGO FPS 头戴式游戏耳机耳麦"/>
    <x v="13"/>
  </r>
  <r>
    <x v="0"/>
    <n v="652"/>
    <x v="1"/>
    <x v="5"/>
    <s v="苏泊尔（SUPOR）"/>
    <n v="183438"/>
    <s v="苏泊尔集团"/>
    <s v="苏泊尔集团有限公司"/>
    <x v="59"/>
    <n v="596"/>
    <s v="苏泊尔电火火锅 多功能电热锅 家用电炒锅不粘锅迷你小功率学生宿舍用煮面锅1-2-4人 官方标配"/>
    <x v="13"/>
  </r>
  <r>
    <x v="1"/>
    <n v="652"/>
    <x v="1"/>
    <x v="1"/>
    <s v="酷开"/>
    <n v="53513"/>
    <s v="创维集团"/>
    <s v="深圳创维-RGB电子有限公司"/>
    <x v="12"/>
    <n v="4399"/>
    <s v="酷开(coocaa) 随意门G1 VR一体机 智能眼镜 3D虚拟现实眼镜 高通820（白色）"/>
    <x v="13"/>
  </r>
  <r>
    <x v="0"/>
    <n v="1315"/>
    <x v="19"/>
    <x v="40"/>
    <s v="百鸟朝凤"/>
    <n v="131403"/>
    <s v="五粮液集团"/>
    <s v="四川省宜宾五粮液集团有限公司"/>
    <x v="12"/>
    <n v="14"/>
    <s v="百鸟朝凤 2018夏装新款女装韩版气质修身显瘦包臀连衣裙夜店性感吊带鱼尾裙 红色 M"/>
    <x v="13"/>
  </r>
  <r>
    <x v="1"/>
    <n v="1319"/>
    <x v="10"/>
    <x v="6"/>
    <s v="海尔（Haier）"/>
    <n v="7817"/>
    <s v="海尔集团"/>
    <s v="青岛海尔投资发展有限公司"/>
    <x v="2381"/>
    <n v="2391538"/>
    <s v="海尔（Haier ）婴儿营养食物调理机 辅食机食物研磨器料理机蒸煮搅拌一体机HBB-I0201"/>
    <x v="13"/>
  </r>
  <r>
    <x v="0"/>
    <n v="1319"/>
    <x v="10"/>
    <x v="6"/>
    <s v="Haier"/>
    <n v="98227"/>
    <s v="海尔集团"/>
    <s v="青岛海尔投资发展有限公司"/>
    <x v="260"/>
    <n v="115"/>
    <s v="海尔母婴辅食BB煲赠品 V-COOOL婴儿吃饭围兜（随机色）"/>
    <x v="13"/>
  </r>
  <r>
    <x v="0"/>
    <n v="1319"/>
    <x v="10"/>
    <x v="20"/>
    <s v="飞科（FLYCO）"/>
    <n v="6736"/>
    <s v="飞科股份"/>
    <s v="上海飞科电器股份有限公司"/>
    <x v="1103"/>
    <n v="4715"/>
    <s v="飞科（FLYCO） 飞科婴儿理发器FC5801宝宝儿童理发器静音防水充电剃头刀电推剪"/>
    <x v="13"/>
  </r>
  <r>
    <x v="0"/>
    <n v="1319"/>
    <x v="10"/>
    <x v="21"/>
    <s v="澳佳宝（Blackmores）"/>
    <n v="168710"/>
    <s v="黛浓有限公司"/>
    <s v="黛浓有限公司"/>
    <x v="615"/>
    <n v="4810"/>
    <s v="澳洲进口Blackmores澳佳宝 孕妇黄金素 天然叶酸片500 孕妇孕前孕期补充叶酸 90粒 孕前期"/>
    <x v="13"/>
  </r>
  <r>
    <x v="0"/>
    <n v="1319"/>
    <x v="10"/>
    <x v="6"/>
    <s v="海尔（Haier）"/>
    <n v="7817"/>
    <s v="海尔集团"/>
    <s v="青岛海尔投资发展有限公司"/>
    <x v="2382"/>
    <n v="498710"/>
    <s v="海尔（Haier）婴儿理发器 多功能超静音防水宝宝儿童剃头刀电推剪充电剃发器 推钮式HBH-W01"/>
    <x v="13"/>
  </r>
  <r>
    <x v="0"/>
    <n v="1319"/>
    <x v="10"/>
    <x v="21"/>
    <s v="BLACKMORES"/>
    <n v="153835"/>
    <s v="黛浓有限公司"/>
    <s v="黛浓有限公司"/>
    <x v="36"/>
    <n v="2509"/>
    <s v="澳佳宝Blackmores孕妇黄金素孕期哺乳期营养维生素含叶酸DHA180粒/瓶 孕中期"/>
    <x v="13"/>
  </r>
  <r>
    <x v="0"/>
    <n v="1319"/>
    <x v="10"/>
    <x v="21"/>
    <s v="blackmores"/>
    <n v="160869"/>
    <s v="黛浓有限公司"/>
    <s v="黛浓有限公司"/>
    <x v="347"/>
    <n v="5178"/>
    <s v="（限时抢购）blackmores 澳洲孕妇叶酸DHA维生素孕妇黄金素180粒 1瓶装"/>
    <x v="13"/>
  </r>
  <r>
    <x v="0"/>
    <n v="1319"/>
    <x v="10"/>
    <x v="43"/>
    <s v="天然博士"/>
    <n v="283125"/>
    <s v="汤臣倍健股份"/>
    <s v="汤臣倍健股份有限公司"/>
    <x v="1668"/>
    <n v="28488"/>
    <s v="汤臣倍健旗下天然博士孕妇乳母维生素B12（多维叶酸片）60片装孕前备孕成人妈妈孕期营养 维生素B12（叶酸"/>
    <x v="13"/>
  </r>
  <r>
    <x v="0"/>
    <n v="1319"/>
    <x v="10"/>
    <x v="31"/>
    <s v="自然之宝"/>
    <n v="170668"/>
    <s v="自然之宝公司"/>
    <s v="自然之宝公司"/>
    <x v="153"/>
    <n v="3617"/>
    <s v="自然之宝（Nature's Bounty） 【全球购】美国黑接骨木儿童糖浆 240ml"/>
    <x v="13"/>
  </r>
  <r>
    <x v="0"/>
    <n v="1319"/>
    <x v="10"/>
    <x v="21"/>
    <s v="澳佳宝（BLACKMORES）"/>
    <n v="163991"/>
    <s v="黛浓有限公司"/>
    <s v="黛浓有限公司"/>
    <x v="59"/>
    <n v="620"/>
    <s v="澳洲进口Blackmores澳佳宝孕妇黄金素180粒 孕期哺乳期营养 叶酸维生素DHA 180粒 * 1瓶装 特 质保期至18年"/>
    <x v="13"/>
  </r>
  <r>
    <x v="0"/>
    <n v="1319"/>
    <x v="10"/>
    <x v="21"/>
    <s v="Blackmores"/>
    <n v="144123"/>
    <s v="黛浓有限公司"/>
    <s v="质控聚合品牌"/>
    <x v="63"/>
    <n v="1319"/>
    <s v="【京东推荐】澳洲进口 Blackmores澳佳宝 叶酸 备孕黄金素 孕妇黄金营养素180粒 含叶酸DHA 保护胎儿"/>
    <x v="13"/>
  </r>
  <r>
    <x v="1"/>
    <n v="1319"/>
    <x v="10"/>
    <x v="21"/>
    <s v="澳佳宝（BLACKMORES）"/>
    <n v="163991"/>
    <s v="黛浓有限公司"/>
    <s v="黛浓有限公司"/>
    <x v="615"/>
    <n v="5679"/>
    <s v="澳佳宝（BLACKMORES）儿童鱼油胶囊 60粒"/>
    <x v="13"/>
  </r>
  <r>
    <x v="0"/>
    <n v="1319"/>
    <x v="10"/>
    <x v="6"/>
    <s v="海尔"/>
    <n v="42275"/>
    <s v="海尔集团"/>
    <s v="青岛海尔投资发展有限公司"/>
    <x v="2383"/>
    <n v="887456"/>
    <s v="海尔haier调奶器暖奶器婴儿智能保温冲奶器泡奶粉机恒温水壶不锈钢水壶2L大容量"/>
    <x v="13"/>
  </r>
  <r>
    <x v="0"/>
    <n v="1319"/>
    <x v="10"/>
    <x v="22"/>
    <s v="GNC"/>
    <n v="171862"/>
    <s v="GNC公司"/>
    <s v="大众营养投资公司"/>
    <x v="2384"/>
    <n v="37518"/>
    <s v="英国Sudocrem 屁屁乐婴幼儿尿布疹护臀膏屁屁霜护肤宝宝霜防红屁股 屁屁霜125g"/>
    <x v="13"/>
  </r>
  <r>
    <x v="0"/>
    <n v="1319"/>
    <x v="10"/>
    <x v="22"/>
    <s v="健安喜（GNC）"/>
    <n v="9120"/>
    <s v="GNC公司"/>
    <s v="大众营养投资公司"/>
    <x v="12"/>
    <n v="199"/>
    <s v="钙镁锌 儿童钙镁锌 儿童果味钙镁锌维生素口服液 英国Vitabiotics薇塔贝尔 儿童果味钙镁锌维生素口服液150"/>
    <x v="13"/>
  </r>
  <r>
    <x v="1"/>
    <n v="6728"/>
    <x v="16"/>
    <x v="9"/>
    <s v="TCL"/>
    <n v="188749"/>
    <s v="TCL集团"/>
    <s v="TCL集团股份有限公司"/>
    <x v="2385"/>
    <n v="260095"/>
    <s v="TCL免安装GPS定位跟踪器迷你微型汽车摩托车电动车辆车载追踪防盗"/>
    <x v="13"/>
  </r>
  <r>
    <x v="1"/>
    <n v="6728"/>
    <x v="16"/>
    <x v="6"/>
    <s v="海尔（Haier）"/>
    <n v="7817"/>
    <s v="海尔集团"/>
    <s v="青岛海尔投资发展有限公司"/>
    <x v="2386"/>
    <n v="1201512"/>
    <s v="海尔（Haier）（KJBD02-15） 海尔Q8 Plus新款车载空气净化器 消除异味香薰负离子甲醛汽车空气净化器"/>
    <x v="13"/>
  </r>
  <r>
    <x v="0"/>
    <n v="6728"/>
    <x v="16"/>
    <x v="9"/>
    <s v="TCL"/>
    <n v="188749"/>
    <s v="TCL集团"/>
    <s v="TCL集团股份有限公司"/>
    <x v="2387"/>
    <n v="1097558"/>
    <s v="艾可斯 三用数据线 苹果/安卓/Type-c/通用"/>
    <x v="13"/>
  </r>
  <r>
    <x v="0"/>
    <n v="6728"/>
    <x v="16"/>
    <x v="1"/>
    <s v="创维（Skyworth）"/>
    <n v="5565"/>
    <s v="创维集团"/>
    <s v="创维集团有限公司"/>
    <x v="122"/>
    <n v="1339"/>
    <s v="创维汽车用空气净化器 车载香薰除甲醛家用滤芯网新车除味负离子加湿pm2.5 珍珠白"/>
    <x v="13"/>
  </r>
  <r>
    <x v="0"/>
    <n v="6728"/>
    <x v="16"/>
    <x v="7"/>
    <s v="美的（Midea）"/>
    <n v="12380"/>
    <s v="美的集团"/>
    <s v="美的集团股份有限公司"/>
    <x v="774"/>
    <n v="13811"/>
    <s v="车载吸尘器专用配件 可替换 海帕过滤网 滤芯  美的VH03W-09E型号用"/>
    <x v="13"/>
  </r>
  <r>
    <x v="1"/>
    <n v="6728"/>
    <x v="16"/>
    <x v="7"/>
    <s v="美的（Midea）"/>
    <n v="12380"/>
    <s v="美的集团"/>
    <s v="美的集团股份有限公司"/>
    <x v="2388"/>
    <n v="809972"/>
    <s v="美的（Midea）VH03W-09E 车载吸尘器 汽车用吸尘器 大吸力 大功率"/>
    <x v="13"/>
  </r>
  <r>
    <x v="0"/>
    <n v="6728"/>
    <x v="16"/>
    <x v="6"/>
    <s v="海尔（Haier）"/>
    <n v="7817"/>
    <s v="海尔集团"/>
    <s v="青岛海尔投资发展有限公司"/>
    <x v="2389"/>
    <n v="322881"/>
    <s v="车载充电器 车充点烟器USB手机充电器 汽车用一分二充电器 拨浪鼓车充 黑色"/>
    <x v="13"/>
  </r>
  <r>
    <x v="0"/>
    <n v="12218"/>
    <x v="30"/>
    <x v="25"/>
    <s v="九阳（Joyoung）"/>
    <n v="9774"/>
    <s v="九阳股份"/>
    <s v="九阳股份有限公司"/>
    <x v="277"/>
    <n v="0"/>
    <s v="平遥兆辉油茶面40g C"/>
    <x v="13"/>
  </r>
  <r>
    <x v="1"/>
    <n v="670"/>
    <x v="5"/>
    <x v="7"/>
    <s v="美的（Midea）"/>
    <n v="12380"/>
    <s v="美的集团"/>
    <s v="美的集团股份有限公司"/>
    <x v="2390"/>
    <n v="199976"/>
    <s v="美的（midea）A1C33L1.8-A5 插座插排插线板 1.8米"/>
    <x v="13"/>
  </r>
  <r>
    <x v="0"/>
    <n v="670"/>
    <x v="5"/>
    <x v="9"/>
    <s v="TCL"/>
    <n v="188749"/>
    <s v="TCL集团"/>
    <s v="TCL集团股份有限公司"/>
    <x v="2391"/>
    <n v="899376"/>
    <s v="游戏鼠标垫（赠品不单独发货，以收到实物为准） 鼠标垫"/>
    <x v="13"/>
  </r>
  <r>
    <x v="0"/>
    <n v="670"/>
    <x v="5"/>
    <x v="6"/>
    <s v="雷神（ThundeRobot）"/>
    <n v="48100"/>
    <s v="海尔集团"/>
    <s v="海尔信息科技（深圳）有限公司"/>
    <x v="1591"/>
    <n v="16226242"/>
    <s v="雷神（ThundeRobot）猎兵 M301/3 幻彩游戏鼠标 RGB灯环 电竞游戏鼠标 M301 黑色 3500DPI"/>
    <x v="13"/>
  </r>
  <r>
    <x v="1"/>
    <n v="670"/>
    <x v="5"/>
    <x v="6"/>
    <s v="海尔（Haier）"/>
    <n v="7817"/>
    <s v="海尔集团"/>
    <s v="青岛海尔投资发展有限公司"/>
    <x v="2392"/>
    <n v="13173292"/>
    <s v="海尔（Haier）锋睿S420 14英寸轻薄笔记本电脑（Intel四核 4G 128G SSD WIFI 蓝牙 FHD 无亮点）"/>
    <x v="13"/>
  </r>
  <r>
    <x v="0"/>
    <n v="670"/>
    <x v="5"/>
    <x v="1"/>
    <s v="创维（Skyworth）"/>
    <n v="217182"/>
    <s v="创维集团"/>
    <s v="深圳创维-RGB电子有限公司"/>
    <x v="2393"/>
    <n v="554647"/>
    <s v="赠品迅驰专享有线鼠标（不指定颜色样式品牌随机发）不单拍"/>
    <x v="13"/>
  </r>
  <r>
    <x v="1"/>
    <n v="670"/>
    <x v="5"/>
    <x v="1"/>
    <s v="创维（Skyworth）"/>
    <n v="217182"/>
    <s v="创维集团"/>
    <s v="深圳创维-RGB电子有限公司"/>
    <x v="2394"/>
    <n v="9811944"/>
    <s v="创维（Skyworth）复合音频线 一分三莲花头音视频线"/>
    <x v="13"/>
  </r>
  <r>
    <x v="1"/>
    <n v="670"/>
    <x v="5"/>
    <x v="6"/>
    <s v="极限矩阵"/>
    <n v="69196"/>
    <s v="海尔集团"/>
    <s v="苏州海尔信息科技有限公司"/>
    <x v="2395"/>
    <n v="4602069"/>
    <s v="极限矩阵（matrimax）猛禽X1A 台式游戏电脑主机(I3-7100 8G DDR4 128G SSD GTX1050 2G独显)"/>
    <x v="13"/>
  </r>
  <r>
    <x v="1"/>
    <n v="670"/>
    <x v="5"/>
    <x v="6"/>
    <s v="雷神（ThundeRobot）"/>
    <n v="48100"/>
    <s v="海尔集团"/>
    <s v="海尔信息科技（深圳）有限公司"/>
    <x v="2396"/>
    <n v="49675102"/>
    <s v="雷神（ThundeRobot）鼠标套装M10T"/>
    <x v="13"/>
  </r>
  <r>
    <x v="1"/>
    <n v="670"/>
    <x v="5"/>
    <x v="9"/>
    <s v="TCL"/>
    <n v="2505"/>
    <s v="TCL集团"/>
    <s v="TCL集团股份有限公司"/>
    <x v="2397"/>
    <n v="9263347"/>
    <s v="TCL TCL T22M1 21.5英寸TN面板FHD全高清LED背光电脑液晶显示器"/>
    <x v="13"/>
  </r>
  <r>
    <x v="0"/>
    <n v="1316"/>
    <x v="31"/>
    <x v="43"/>
    <s v="汤臣倍健（BY-HEALTH）"/>
    <n v="16690"/>
    <s v="汤臣倍健股份"/>
    <s v="汤臣倍健股份有限公司"/>
    <x v="260"/>
    <n v="443"/>
    <s v="汤臣倍健（BY-HEALTH） 汤臣倍健蜂胶软胶囊@15g（500mg*30粒）"/>
    <x v="13"/>
  </r>
  <r>
    <x v="1"/>
    <n v="1316"/>
    <x v="0"/>
    <x v="21"/>
    <s v="澳佳宝（Blackmores）"/>
    <n v="21324"/>
    <s v="黛浓有限公司"/>
    <s v="质控聚合品牌"/>
    <x v="2027"/>
    <n v="174220"/>
    <s v="澳佳宝（Blackmores）维生素VE面霜 50G 滋润 保湿 不油腻 【两支装】"/>
    <x v="13"/>
  </r>
  <r>
    <x v="0"/>
    <n v="1316"/>
    <x v="0"/>
    <x v="21"/>
    <s v="Blackmores"/>
    <n v="160711"/>
    <s v="黛浓有限公司"/>
    <s v="黛浓有限公司"/>
    <x v="833"/>
    <n v="1863"/>
    <s v="澳洲进口澳佳宝 Blackmores ve面霜天然维生素面霜润肤霜 50g"/>
    <x v="13"/>
  </r>
  <r>
    <x v="0"/>
    <n v="1316"/>
    <x v="0"/>
    <x v="22"/>
    <s v="健安喜（GNC）"/>
    <n v="152124"/>
    <s v="GNC公司"/>
    <s v="大众营养投资公司"/>
    <x v="75"/>
    <n v="822"/>
    <s v="美国 Fruit of the Earth 闪露芦荟胶滋润保湿面霜晒后修复113g 芦荟霜"/>
    <x v="13"/>
  </r>
  <r>
    <x v="0"/>
    <n v="1316"/>
    <x v="0"/>
    <x v="20"/>
    <s v="飞科（FLYCO）"/>
    <n v="6736"/>
    <s v="飞科股份"/>
    <s v="上海飞科电器股份有限公司"/>
    <x v="2398"/>
    <n v="67824"/>
    <s v="飞科（FLYCO）除毛球修剪器充电式去剪毛衣服衣物刮吸毛球器剃打脱毛机家用去球器衣服除毛器 FR5201"/>
    <x v="13"/>
  </r>
  <r>
    <x v="0"/>
    <n v="1316"/>
    <x v="0"/>
    <x v="21"/>
    <s v="澳佳宝（Blackmores）"/>
    <n v="168710"/>
    <s v="黛浓有限公司"/>
    <s v="黛浓有限公司"/>
    <x v="2399"/>
    <n v="117433"/>
    <s v="面膜棒 单个"/>
    <x v="13"/>
  </r>
  <r>
    <x v="0"/>
    <n v="1316"/>
    <x v="0"/>
    <x v="21"/>
    <s v="澳佳宝（BLACKMORES）"/>
    <n v="163991"/>
    <s v="黛浓有限公司"/>
    <s v="黛浓有限公司"/>
    <x v="2400"/>
    <n v="27271"/>
    <s v="澳佳宝（BLACKMORES） 屈臣氏 澳佳宝天然维生素E润肤霜50g 清爽不黏腻 VE面霜 冰冰霜 1支"/>
    <x v="13"/>
  </r>
  <r>
    <x v="0"/>
    <n v="1316"/>
    <x v="0"/>
    <x v="21"/>
    <s v="澳佳宝（blackmores）"/>
    <n v="222671"/>
    <s v="黛浓有限公司"/>
    <s v="黛浓有限公司"/>
    <x v="558"/>
    <n v="1511"/>
    <s v="澳佳宝（blackmores） 澳洲 澳佳宝 天然维生素VE面霜保湿护肤润肤霜 天然VE面霜50g"/>
    <x v="13"/>
  </r>
  <r>
    <x v="0"/>
    <n v="1316"/>
    <x v="0"/>
    <x v="21"/>
    <s v="BLACKMORES"/>
    <n v="153835"/>
    <s v="黛浓有限公司"/>
    <s v="黛浓有限公司"/>
    <x v="2401"/>
    <n v="9889"/>
    <s v="澳洲进口Blackmores澳佳宝ve面霜天然维生素E冰冰霜 润肤保湿补水妆前乳 润肤霜50g*3支"/>
    <x v="13"/>
  </r>
  <r>
    <x v="0"/>
    <n v="1316"/>
    <x v="0"/>
    <x v="22"/>
    <s v="GNC"/>
    <n v="171862"/>
    <s v="GNC公司"/>
    <s v="大众营养投资公司"/>
    <x v="1164"/>
    <n v="6949"/>
    <s v="美国健安喜GNC 芦荟胶 保湿面霜 57g 1瓶装"/>
    <x v="13"/>
  </r>
  <r>
    <x v="0"/>
    <n v="1316"/>
    <x v="0"/>
    <x v="21"/>
    <s v="blackmores"/>
    <n v="160869"/>
    <s v="黛浓有限公司"/>
    <s v="黛浓有限公司"/>
    <x v="1698"/>
    <n v="4479"/>
    <s v="澳洲直邮Blackmores澳佳宝VE面霜 天然维生素E润肤霜/冰冰霜 Natio玫瑰水 蜂毒面霜*1件"/>
    <x v="13"/>
  </r>
  <r>
    <x v="0"/>
    <n v="12259"/>
    <x v="2"/>
    <x v="40"/>
    <s v="五粮情"/>
    <n v="350468"/>
    <s v="五粮液集团"/>
    <s v="四川省宜宾五粮液集团有限公司"/>
    <x v="122"/>
    <n v="3524"/>
    <s v="醉仙网 五粮液五粮情醇品52度浓香型白酒 500ml*6瓶装"/>
    <x v="13"/>
  </r>
  <r>
    <x v="1"/>
    <n v="12259"/>
    <x v="2"/>
    <x v="45"/>
    <s v="茅乡"/>
    <n v="98287"/>
    <s v="茅台集团"/>
    <s v="中国贵州茅台酒厂(集团)有限责任公司"/>
    <x v="2402"/>
    <n v="186985"/>
    <s v="【整箱】茅台集团 福满四季20 浓香型白酒 52度500ml*6瓶(内含3支礼品袋）"/>
    <x v="13"/>
  </r>
  <r>
    <x v="0"/>
    <n v="12259"/>
    <x v="2"/>
    <x v="45"/>
    <s v="茅台（MAITAI）"/>
    <n v="171677"/>
    <s v="茅台集团"/>
    <s v="中国贵州茅台酒厂（集团）有限公司"/>
    <x v="1818"/>
    <n v="101139"/>
    <s v="酒开心 贵州茅台集团 茅台醇原浆V20 柔雅浓香型白酒 52度500ml单瓶装 6瓶整箱"/>
    <x v="13"/>
  </r>
  <r>
    <x v="0"/>
    <n v="12259"/>
    <x v="2"/>
    <x v="33"/>
    <s v="古井贡酒"/>
    <n v="7523"/>
    <s v="古井贡集团"/>
    <s v="安徽古井贡酒股份有限公司"/>
    <x v="2403"/>
    <n v="50973"/>
    <s v="陈年老酒 古井贡酒 古井陈酿 2006年 50度 475ml 盛世陈香"/>
    <x v="13"/>
  </r>
  <r>
    <x v="0"/>
    <n v="12259"/>
    <x v="2"/>
    <x v="45"/>
    <s v="茅台（moutai）"/>
    <n v="162855"/>
    <s v="茅台集团"/>
    <s v="中国贵州茅台酒厂(集团)有限责任公司"/>
    <x v="2404"/>
    <n v="7069755"/>
    <s v="贵州茅台（moutai） 酱香型白酒 王子酒酱门经典53度500ML单瓶装"/>
    <x v="13"/>
  </r>
  <r>
    <x v="0"/>
    <n v="12259"/>
    <x v="2"/>
    <x v="45"/>
    <s v="富贵万年"/>
    <n v="69469"/>
    <s v="茅台集团"/>
    <s v="贵州茅台酒厂集团技术开发公司"/>
    <x v="1"/>
    <n v="4334"/>
    <s v="贵州茅台酒婚庆喜宴用酒 喜酒 富贵万年 透明桶52度浓香型白酒 500ml单瓶"/>
    <x v="13"/>
  </r>
  <r>
    <x v="0"/>
    <n v="12259"/>
    <x v="2"/>
    <x v="40"/>
    <s v="五粮特曲"/>
    <n v="66278"/>
    <s v="五粮液集团"/>
    <s v="四川省宜宾五粮液集团有限公司"/>
    <x v="512"/>
    <n v="58003"/>
    <s v="【宜宾馆】宜宾五粮液股份公司出品 五粮特曲精品52度500ml 浓香型白酒 6瓶整箱装"/>
    <x v="13"/>
  </r>
  <r>
    <x v="0"/>
    <n v="12259"/>
    <x v="2"/>
    <x v="40"/>
    <s v="五粮醇"/>
    <n v="44843"/>
    <s v="五粮液集团"/>
    <s v="四川省宜宾五粮液集团有限公司"/>
    <x v="2405"/>
    <n v="90092"/>
    <s v="礼品袋 适用于 五粮醇 500ml"/>
    <x v="13"/>
  </r>
  <r>
    <x v="0"/>
    <n v="12259"/>
    <x v="2"/>
    <x v="40"/>
    <s v="壹玖壹捌"/>
    <n v="370203"/>
    <s v="五粮液集团"/>
    <s v="四川省宜宾五粮液集团有限公司"/>
    <x v="8"/>
    <n v="1487"/>
    <s v="五粮液股份52度VVV精品级浓香型白酒国产高度白酒 整箱"/>
    <x v="13"/>
  </r>
  <r>
    <x v="0"/>
    <n v="12259"/>
    <x v="2"/>
    <x v="45"/>
    <s v="祝尊富贵"/>
    <n v="373840"/>
    <s v="茅台集团"/>
    <s v="贵州茅台酒厂集团技术开发公司"/>
    <x v="122"/>
    <n v="2030"/>
    <s v="顺丰包邮包邮 52度贵州茅台集团封坛原浆2008浓香型500ml*2瓶装白酒礼盒"/>
    <x v="13"/>
  </r>
  <r>
    <x v="0"/>
    <n v="12259"/>
    <x v="2"/>
    <x v="33"/>
    <s v="古井贡（GJG）"/>
    <n v="122794"/>
    <s v="古井贡集团"/>
    <s v="安徽古井贡酒股份有限公司"/>
    <x v="668"/>
    <n v="139364"/>
    <s v="礼品袋 手提袋适用于古井贡酒50度年份原浆古8"/>
    <x v="13"/>
  </r>
  <r>
    <x v="0"/>
    <n v="12259"/>
    <x v="2"/>
    <x v="45"/>
    <s v="白金酒"/>
    <n v="3942"/>
    <s v="茅台集团"/>
    <s v="贵州茅台酒厂（集团）白金酒责任有限公司"/>
    <x v="2406"/>
    <n v="357077"/>
    <s v="邮费补差专拍，请勿单拍，单拍不发货"/>
    <x v="13"/>
  </r>
  <r>
    <x v="1"/>
    <n v="12259"/>
    <x v="2"/>
    <x v="44"/>
    <s v="星得斯"/>
    <n v="61223"/>
    <s v="洋河酒厂"/>
    <s v="江苏洋河酒厂股份有限公司"/>
    <x v="2407"/>
    <n v="0"/>
    <s v="洋河星得斯 钻石系列美乐葡萄酒 智利原瓶进口750ml"/>
    <x v="13"/>
  </r>
  <r>
    <x v="1"/>
    <n v="12259"/>
    <x v="2"/>
    <x v="42"/>
    <s v="水井坊"/>
    <n v="16147"/>
    <s v="水井坊股份"/>
    <s v="四川水井坊股份有限公司"/>
    <x v="2408"/>
    <n v="5468692"/>
    <s v="礼品袋（适用于水井坊臻酿八號38度 500ml）"/>
    <x v="13"/>
  </r>
  <r>
    <x v="0"/>
    <n v="12259"/>
    <x v="2"/>
    <x v="40"/>
    <s v="五粮液（wuliangye）"/>
    <n v="205649"/>
    <s v="五粮液集团"/>
    <s v="四川省宜宾五粮液集团有限公司"/>
    <x v="2409"/>
    <n v="478127"/>
    <s v="金六福浓香型白酒 经典四星52度500ml整箱6瓶装"/>
    <x v="13"/>
  </r>
  <r>
    <x v="0"/>
    <n v="12259"/>
    <x v="2"/>
    <x v="40"/>
    <s v="五粮液（WULIANGYE）"/>
    <n v="171672"/>
    <s v="五粮液集团"/>
    <s v="四川省宜宾五粮液集团有限公司"/>
    <x v="1595"/>
    <n v="8375932"/>
    <s v="黄金酒39度五粮液黄金万福 240ml单瓶"/>
    <x v="13"/>
  </r>
  <r>
    <x v="0"/>
    <n v="12259"/>
    <x v="2"/>
    <x v="42"/>
    <s v="水井坊"/>
    <n v="16147"/>
    <s v="水井坊股份"/>
    <s v="四川水井坊股份有限公司"/>
    <x v="2410"/>
    <n v="3090165"/>
    <s v="（100毫升）水井坊典藏小酒版 52度100ml浓香型白酒大师版盒装"/>
    <x v="13"/>
  </r>
  <r>
    <x v="0"/>
    <n v="12259"/>
    <x v="2"/>
    <x v="33"/>
    <s v="古井贡"/>
    <n v="84246"/>
    <s v="古井贡集团"/>
    <s v="安徽古井贡酒股份有限公司"/>
    <x v="2411"/>
    <n v="707351"/>
    <s v="醉仙网 古井贡酒浓香型国产白酒50度 古井玉液 500ml*12瓶整箱装"/>
    <x v="13"/>
  </r>
  <r>
    <x v="0"/>
    <n v="12259"/>
    <x v="2"/>
    <x v="45"/>
    <s v="贵州茅台酒"/>
    <n v="295550"/>
    <s v="茅台集团"/>
    <s v="中国贵州茅台酒厂（集团）有限责任公司"/>
    <x v="63"/>
    <n v="1901"/>
    <s v="茅台 53度茅台迎宾酒  龙呈 500ml"/>
    <x v="13"/>
  </r>
  <r>
    <x v="0"/>
    <n v="12259"/>
    <x v="2"/>
    <x v="45"/>
    <s v="赖茅"/>
    <n v="10813"/>
    <s v="茅台集团"/>
    <s v="中国贵州茅台酒厂(集团)有限责任公司"/>
    <x v="2412"/>
    <n v="436461"/>
    <s v="赖茅 茅台  传承蓝 53度 500ml*6瓶 整箱装"/>
    <x v="13"/>
  </r>
  <r>
    <x v="0"/>
    <n v="12259"/>
    <x v="2"/>
    <x v="45"/>
    <s v="茅坛"/>
    <n v="237563"/>
    <s v="茅台集团"/>
    <s v="中国贵州茅台酒厂有限责任公司"/>
    <x v="881"/>
    <n v="35866"/>
    <s v="贵州茅台集团茅坛原浆V30白酒礼盒52度大坛白酒1500ml 红黄组合两坛整箱装"/>
    <x v="13"/>
  </r>
  <r>
    <x v="0"/>
    <n v="12259"/>
    <x v="2"/>
    <x v="40"/>
    <s v="锦绣前程"/>
    <n v="66001"/>
    <s v="五粮液集团"/>
    <s v="四川省宜宾五粮液集团有限公司"/>
    <x v="122"/>
    <n v="768"/>
    <s v="【五粮液】锦绣前程 精品52度500m l礼盒装 浓香型高度白酒水礼盒 喜酒婚宴酒 特价 52度"/>
    <x v="13"/>
  </r>
  <r>
    <x v="0"/>
    <n v="12259"/>
    <x v="2"/>
    <x v="45"/>
    <s v="茅乡"/>
    <n v="98287"/>
    <s v="茅台集团"/>
    <s v="中国贵州茅台酒厂(集团)有限责任公司"/>
    <x v="1561"/>
    <n v="79511"/>
    <s v="贵州茅台集团茅乡封藏V16整箱礼盒白酒 52度500ml*6"/>
    <x v="13"/>
  </r>
  <r>
    <x v="0"/>
    <n v="12259"/>
    <x v="2"/>
    <x v="45"/>
    <s v="茅台"/>
    <n v="226231"/>
    <s v="茅台集团"/>
    <s v="中国贵州茅台酒厂（集团）有限责任公司"/>
    <x v="2413"/>
    <n v="121028"/>
    <s v="贵州茅台集团 茅台醇封坛原浆 私藏级52度500ML浓香型白酒 单瓶装"/>
    <x v="13"/>
  </r>
  <r>
    <x v="0"/>
    <n v="12259"/>
    <x v="2"/>
    <x v="40"/>
    <s v="五粮神"/>
    <n v="199671"/>
    <s v="五粮液集团"/>
    <s v="四川省宜宾五粮液集团有限公司"/>
    <x v="347"/>
    <n v="15486"/>
    <s v="五粮液股份公司精品系列五粮神52度浓香型白酒500ml 整箱6瓶"/>
    <x v="13"/>
  </r>
  <r>
    <x v="0"/>
    <n v="12259"/>
    <x v="2"/>
    <x v="45"/>
    <s v="誉满华"/>
    <n v="295272"/>
    <s v="茅台集团"/>
    <s v="贵州茅台酒厂集团技术开发公司"/>
    <x v="1996"/>
    <n v="24645"/>
    <s v="贵州茅台酒集团 誉满中华V10白酒52度500ml*6 整箱送礼"/>
    <x v="13"/>
  </r>
  <r>
    <x v="1"/>
    <n v="12259"/>
    <x v="2"/>
    <x v="40"/>
    <s v="五粮液"/>
    <n v="155136"/>
    <s v="五粮液集团"/>
    <s v="四川省宜宾五粮液集团有限公司"/>
    <x v="5"/>
    <n v="76687"/>
    <s v="五粮液聖酒 文武双瓶礼盒装 浓香型白酒 收藏送礼639ml 2瓶装礼盒套装"/>
    <x v="13"/>
  </r>
  <r>
    <x v="1"/>
    <n v="12259"/>
    <x v="2"/>
    <x v="40"/>
    <s v="五粮醇"/>
    <n v="44843"/>
    <s v="五粮液集团"/>
    <s v="四川省宜宾五粮液集团有限公司"/>
    <x v="2414"/>
    <n v="932364"/>
    <s v="五粮液 股份有限公司 礼品袋 适用于 五粮醇500ml"/>
    <x v="13"/>
  </r>
  <r>
    <x v="0"/>
    <n v="12259"/>
    <x v="2"/>
    <x v="44"/>
    <s v="洋河"/>
    <n v="26909"/>
    <s v="洋河酒厂"/>
    <s v="江苏洋河酒厂股份有限公司"/>
    <x v="2415"/>
    <n v="4829324"/>
    <s v="高之蓝42度500ml洋河蓝色经典中度江苏白酒"/>
    <x v="13"/>
  </r>
  <r>
    <x v="1"/>
    <n v="12259"/>
    <x v="2"/>
    <x v="45"/>
    <s v="茅台醇"/>
    <n v="63821"/>
    <s v="茅台集团"/>
    <s v="中国贵州茅台酒厂(集团)有限责任公司"/>
    <x v="1"/>
    <n v="5049"/>
    <s v="茅台醇  陈酿A15 柔雅浓香型白酒 52度 500mL 单瓶装"/>
    <x v="13"/>
  </r>
  <r>
    <x v="0"/>
    <n v="12259"/>
    <x v="2"/>
    <x v="45"/>
    <s v="国府"/>
    <n v="53763"/>
    <s v="茅台集团"/>
    <s v="贵州茅台酒厂(集团)习酒有限责任公司"/>
    <x v="16"/>
    <n v="196"/>
    <s v="贵州茅台集团 习酒 52度国府珍品 浓香型白酒 礼盒装 500ml"/>
    <x v="13"/>
  </r>
  <r>
    <x v="0"/>
    <n v="12259"/>
    <x v="2"/>
    <x v="45"/>
    <s v="贵州"/>
    <n v="56979"/>
    <s v="茅台集团"/>
    <s v="中国贵州茅台酒厂(集团)有限责任公司"/>
    <x v="2416"/>
    <n v="126931"/>
    <s v="（金属盖）闷倒驴白酒68度2500ml*2不锈钢背壶高粱原浆酒 整箱两瓶"/>
    <x v="13"/>
  </r>
  <r>
    <x v="0"/>
    <n v="12259"/>
    <x v="2"/>
    <x v="45"/>
    <s v="習水"/>
    <n v="256580"/>
    <s v="茅台集团"/>
    <s v="贵州茅台酒厂（集团）习酒有限责任公司"/>
    <x v="628"/>
    <n v="6478"/>
    <s v="贵州省53度酱香型粮食酒  茅台镇原浆纯粮白酒礼盒 整箱特价 一瓶试喝装  1*500ml"/>
    <x v="13"/>
  </r>
  <r>
    <x v="1"/>
    <n v="12259"/>
    <x v="2"/>
    <x v="40"/>
    <s v="五粮液（WULIANGYE）"/>
    <n v="171672"/>
    <s v="五粮液集团"/>
    <s v="四川省宜宾五粮液集团有限公司"/>
    <x v="2417"/>
    <n v="70058894"/>
    <s v="（礼品袋）适用于 五粮液 酒王酒礼盒装52度500ml"/>
    <x v="13"/>
  </r>
  <r>
    <x v="1"/>
    <n v="12259"/>
    <x v="2"/>
    <x v="33"/>
    <s v="古井贡酒"/>
    <n v="7523"/>
    <s v="古井贡集团"/>
    <s v="安徽古井贡酒股份有限公司"/>
    <x v="2418"/>
    <n v="6027202"/>
    <s v="礼品袋（适用于古井贡酒年份原浆献礼版50度 500ml）"/>
    <x v="13"/>
  </r>
  <r>
    <x v="0"/>
    <n v="12259"/>
    <x v="2"/>
    <x v="45"/>
    <s v="贵州茅台（MOUTAI）"/>
    <n v="403105"/>
    <s v="茅台集团"/>
    <s v="中国贵州茅台酒厂有限责任公司"/>
    <x v="750"/>
    <n v="227820"/>
    <s v="贵州茅台 酱香型白酒 茅台遵义1935纪念酒53度500ml单瓶装"/>
    <x v="13"/>
  </r>
  <r>
    <x v="0"/>
    <n v="12259"/>
    <x v="2"/>
    <x v="45"/>
    <s v="GJM"/>
    <n v="264313"/>
    <s v="茅台集团"/>
    <s v="中国贵州茅台酒厂(集团)有限责任公司"/>
    <x v="1426"/>
    <n v="32600"/>
    <s v="贵州茅台集团白金原浆酒VIP鉴赏52度浓香型白酒礼盒整箱500ml*6瓶"/>
    <x v="13"/>
  </r>
  <r>
    <x v="0"/>
    <n v="12259"/>
    <x v="2"/>
    <x v="44"/>
    <s v="星得斯"/>
    <n v="61223"/>
    <s v="洋河酒厂"/>
    <s v="江苏洋河酒厂股份有限公司"/>
    <x v="2419"/>
    <n v="23968"/>
    <s v="红酒开瓶器多功能 海马刀"/>
    <x v="13"/>
  </r>
  <r>
    <x v="0"/>
    <n v="12259"/>
    <x v="2"/>
    <x v="2"/>
    <s v="酒鬼（JIUGUI）"/>
    <n v="26050"/>
    <s v="酒鬼股份"/>
    <s v="酒鬼酒股份有限公司"/>
    <x v="2420"/>
    <n v="3705567"/>
    <s v="鲜园参  林下  人工种植"/>
    <x v="13"/>
  </r>
  <r>
    <x v="0"/>
    <n v="12259"/>
    <x v="2"/>
    <x v="45"/>
    <s v="习酒"/>
    <n v="226309"/>
    <s v="茅台集团"/>
    <s v="贵州茅台酒厂（集团）习酒有限责任公司"/>
    <x v="2421"/>
    <n v="3725763"/>
    <s v="随机 神秘大礼包(88#)【详情请咨询客服】 白酒"/>
    <x v="13"/>
  </r>
  <r>
    <x v="0"/>
    <n v="12259"/>
    <x v="2"/>
    <x v="44"/>
    <s v="洋河蓝色经典"/>
    <n v="127254"/>
    <s v="洋河酒厂"/>
    <s v="江苏洋河酒厂股份有限公司"/>
    <x v="2422"/>
    <n v="9923"/>
    <s v="礼品袋（适用于洋河蓝色经典海之蓝  480ml）"/>
    <x v="13"/>
  </r>
  <r>
    <x v="0"/>
    <n v="12259"/>
    <x v="2"/>
    <x v="45"/>
    <s v="經典"/>
    <n v="292243"/>
    <s v="茅台集团"/>
    <s v="贵州茅台酒厂（集团）习酒有限责任公司"/>
    <x v="265"/>
    <n v="4508"/>
    <s v="贵州茅台集团习酒公司经典演義五虎上将 52度600ml浓香型白酒 一套5瓶"/>
    <x v="13"/>
  </r>
  <r>
    <x v="0"/>
    <n v="12259"/>
    <x v="2"/>
    <x v="45"/>
    <s v="贵州茅台"/>
    <n v="208402"/>
    <s v="茅台集团"/>
    <s v="中国贵州茅台酒厂（集团）有限责任公司"/>
    <x v="2423"/>
    <n v="12114465"/>
    <s v="验酒器 茅台验酒器"/>
    <x v="13"/>
  </r>
  <r>
    <x v="0"/>
    <n v="12259"/>
    <x v="2"/>
    <x v="40"/>
    <s v="五粮PTVIP"/>
    <n v="402346"/>
    <s v="五粮液集团"/>
    <s v="四川省宜宾五粮液集团有限公司"/>
    <x v="259"/>
    <n v="53270"/>
    <s v="五粮液（WULIANGYE） 五粮液股份有限公司出品浓香型52度 五粮PTVIP精制整箱500ml×6"/>
    <x v="13"/>
  </r>
  <r>
    <x v="1"/>
    <n v="12259"/>
    <x v="2"/>
    <x v="45"/>
    <s v="赖茅"/>
    <n v="10813"/>
    <s v="茅台集团"/>
    <s v="中国贵州茅台酒厂(集团)有限责任公司"/>
    <x v="2424"/>
    <n v="4022477"/>
    <s v="茅台 赖茅珍藏53度500ml*6瓶 整箱装 酱香型白酒"/>
    <x v="13"/>
  </r>
  <r>
    <x v="0"/>
    <n v="12259"/>
    <x v="2"/>
    <x v="45"/>
    <s v="传国奇"/>
    <n v="301291"/>
    <s v="茅台集团"/>
    <s v="贵州茅台酒厂（集团）保健酒业有限公司"/>
    <x v="8"/>
    <n v="2938"/>
    <s v="贵州茅台集团公司传国奇酒 福禄寿喜42度500ml单瓶盒装 浓香酒白酒"/>
    <x v="13"/>
  </r>
  <r>
    <x v="0"/>
    <n v="12259"/>
    <x v="2"/>
    <x v="2"/>
    <s v="湘泉"/>
    <n v="18256"/>
    <s v="酒鬼股份"/>
    <s v="酒鬼酒股份有限公司"/>
    <x v="10"/>
    <n v="1930"/>
    <s v="酒鬼酒 湘泉珍藏酒52度500ml*6瓶 馥郁香型白酒整箱"/>
    <x v="13"/>
  </r>
  <r>
    <x v="0"/>
    <n v="12259"/>
    <x v="2"/>
    <x v="45"/>
    <s v="茅台不老"/>
    <n v="238405"/>
    <s v="茅台集团"/>
    <s v="中国贵州茅台酒厂（集团）有限责任公司"/>
    <x v="400"/>
    <n v="16680"/>
    <s v="贵州茅台集团53度茅台不老酒V25酱香型白酒 整箱500ml*6"/>
    <x v="13"/>
  </r>
  <r>
    <x v="0"/>
    <n v="12259"/>
    <x v="2"/>
    <x v="2"/>
    <s v="酒鬼酒"/>
    <n v="124294"/>
    <s v="酒鬼股份"/>
    <s v="酒鬼酒股份有限公司"/>
    <x v="1628"/>
    <n v="66885"/>
    <s v="（酒2008年生产）52度酒鬼酒内供礼盒500ml陶瓷瓶 全或无"/>
    <x v="13"/>
  </r>
  <r>
    <x v="0"/>
    <n v="12259"/>
    <x v="2"/>
    <x v="40"/>
    <s v="圣"/>
    <n v="283900"/>
    <s v="五粮液集团"/>
    <s v="四川省宜宾五粮液集团有限公司"/>
    <x v="12"/>
    <n v="1049"/>
    <s v="五粮液（WULIANGYE） 聖酒 礼盒 送礼收藏浓香型白酒 高档商务珍藏礼品酒 圣酒礼盒装"/>
    <x v="13"/>
  </r>
  <r>
    <x v="0"/>
    <n v="12259"/>
    <x v="2"/>
    <x v="45"/>
    <s v="茅台（MOUTAI）"/>
    <n v="12310"/>
    <s v="茅台集团"/>
    <s v="中国贵州茅台酒厂(集团)有限责任公司"/>
    <x v="2425"/>
    <n v="64905444"/>
    <s v="陈年老酒 飞天（五星）茅台 38度 500ml 2009年-2012年"/>
    <x v="13"/>
  </r>
  <r>
    <x v="0"/>
    <n v="12259"/>
    <x v="2"/>
    <x v="45"/>
    <s v="普天同庆"/>
    <n v="65754"/>
    <s v="茅台集团"/>
    <s v="贵州茅台酒厂(集团)习酒有限责任公司"/>
    <x v="96"/>
    <n v="7646"/>
    <s v="贵州茅台习酒普天同庆6陈酿礼盒500ml*2瓶 两个酒杯 习酒52度浓香型白酒"/>
    <x v="13"/>
  </r>
  <r>
    <x v="0"/>
    <n v="12259"/>
    <x v="2"/>
    <x v="45"/>
    <s v="点酱台"/>
    <n v="311216"/>
    <s v="茅台集团"/>
    <s v="贵州茅台酒厂(集团)白金酒有限责任公司"/>
    <x v="75"/>
    <n v="2336"/>
    <s v="点酱台 贵州茅台集团白金酒公司 点酱台酒 53度 500ml 单瓶"/>
    <x v="13"/>
  </r>
  <r>
    <x v="0"/>
    <n v="12259"/>
    <x v="2"/>
    <x v="40"/>
    <s v="五粮液"/>
    <n v="207145"/>
    <s v="五粮液集团"/>
    <s v="四川省宜宾五粮液集团有限公司"/>
    <x v="2426"/>
    <n v="1660250"/>
    <s v="超市白酒 五粮液股份迎宾酒 五粮迎宾酒上品52度500mL白酒 酒 单瓶装"/>
    <x v="13"/>
  </r>
  <r>
    <x v="0"/>
    <n v="12259"/>
    <x v="2"/>
    <x v="40"/>
    <s v="五粮迎宾"/>
    <n v="288702"/>
    <s v="五粮液集团"/>
    <s v="四川省宜宾五粮液集团有限公司"/>
    <x v="12"/>
    <n v="0"/>
    <s v="五粮迎宾上品酒礼袋"/>
    <x v="13"/>
  </r>
  <r>
    <x v="1"/>
    <n v="12259"/>
    <x v="2"/>
    <x v="44"/>
    <s v="洋河"/>
    <n v="26909"/>
    <s v="洋河酒厂"/>
    <s v="江苏洋河酒厂股份有限公司"/>
    <x v="2427"/>
    <n v="26270066"/>
    <s v="金洋河?52度?480ml*6瓶?浓香型白酒?整箱装?洋河股份出品"/>
    <x v="13"/>
  </r>
  <r>
    <x v="0"/>
    <n v="12259"/>
    <x v="2"/>
    <x v="40"/>
    <s v="玖真宝"/>
    <n v="311068"/>
    <s v="五粮液集团"/>
    <s v="四川省宜宾五粮液集团保健酒有限公司"/>
    <x v="332"/>
    <n v="11454"/>
    <s v="【宜宾馆】五粮液玖真宝百年好合喜酒52度白酒 新年年货 单瓶装"/>
    <x v="13"/>
  </r>
  <r>
    <x v="0"/>
    <n v="12259"/>
    <x v="2"/>
    <x v="45"/>
    <s v="国隆（guolong）"/>
    <n v="136677"/>
    <s v="茅台集团"/>
    <s v="贵州茅台酒厂集团技术开发公司"/>
    <x v="140"/>
    <n v="0"/>
    <s v="【踏青聚会】茅台集团国隆酱酒手提袋"/>
    <x v="13"/>
  </r>
  <r>
    <x v="0"/>
    <n v="12259"/>
    <x v="2"/>
    <x v="40"/>
    <s v="国鼎"/>
    <n v="73195"/>
    <s v="五粮液集团"/>
    <s v="四川省宜宾五粮液集团保健酒有限责任公司"/>
    <x v="177"/>
    <n v="6231"/>
    <s v="【宜宾馆】国鼎蛹虫草酒52度500ml 宜宾五粮液生态酿酒公司出品 绿盒装 单瓶装"/>
    <x v="13"/>
  </r>
  <r>
    <x v="1"/>
    <n v="12259"/>
    <x v="2"/>
    <x v="45"/>
    <s v="习酒"/>
    <n v="17981"/>
    <s v="茅台集团"/>
    <s v="贵州茅台酒厂(集团)习酒有限责任公司"/>
    <x v="2428"/>
    <n v="10499432"/>
    <s v="贵州 习酒 金质 53度 100ml 单瓶装"/>
    <x v="13"/>
  </r>
  <r>
    <x v="0"/>
    <n v="12259"/>
    <x v="2"/>
    <x v="44"/>
    <s v="洋小二"/>
    <n v="254782"/>
    <s v="洋河酒厂"/>
    <s v="江苏洋河酒厂股份有限公司"/>
    <x v="12"/>
    <n v="115"/>
    <s v="洋河洋小二青春小酒125ML小瓶白酒42度 六瓶装"/>
    <x v="13"/>
  </r>
  <r>
    <x v="1"/>
    <n v="12259"/>
    <x v="2"/>
    <x v="45"/>
    <s v="贵州习酒"/>
    <n v="48281"/>
    <s v="茅台集团"/>
    <s v="贵州茅台酒厂(集团)习酒有限责任公司"/>
    <x v="1860"/>
    <n v="19331"/>
    <s v="【整箱】 贵州习酒 帝王金樽 美酒之源 浓香型白酒 42度500ml 1*4礼盒装"/>
    <x v="13"/>
  </r>
  <r>
    <x v="0"/>
    <n v="12259"/>
    <x v="2"/>
    <x v="44"/>
    <s v="洋河酒厂（YANGHE）"/>
    <n v="218860"/>
    <s v="洋河酒厂"/>
    <s v="江苏洋河酒厂股份有限公司"/>
    <x v="16"/>
    <n v="3520"/>
    <s v="洋河 蓝色经典 梦之蓝 梦3 M3 52度500ml 白酒 整箱4瓶装"/>
    <x v="13"/>
  </r>
  <r>
    <x v="1"/>
    <n v="12259"/>
    <x v="2"/>
    <x v="33"/>
    <s v="古井贡（GJG）"/>
    <n v="122794"/>
    <s v="古井贡集团"/>
    <s v="安徽古井贡酒股份有限公司"/>
    <x v="59"/>
    <n v="1234"/>
    <s v="【整箱】古井贡 红运H1 浓香型白酒 50度500ml*6瓶（内含3支手提袋）"/>
    <x v="13"/>
  </r>
  <r>
    <x v="1"/>
    <n v="12259"/>
    <x v="2"/>
    <x v="2"/>
    <s v="酒鬼（JIUGUI）"/>
    <n v="26050"/>
    <s v="酒鬼股份"/>
    <s v="酒鬼酒股份有限公司"/>
    <x v="2429"/>
    <n v="1512318"/>
    <s v="酒鬼（JIUGUI）酒鬼酒（精品）52度500ML*6瓶整箱装 馥郁香型白酒"/>
    <x v="13"/>
  </r>
  <r>
    <x v="1"/>
    <n v="12259"/>
    <x v="2"/>
    <x v="40"/>
    <s v="尖庄"/>
    <n v="26631"/>
    <s v="五粮液集团"/>
    <s v="四川省宜宾五粮液集团有限公司"/>
    <x v="761"/>
    <n v="300329"/>
    <s v="五粮液 股份出品 尖庄曲酒盒装52度500ml*6盒 整箱装"/>
    <x v="13"/>
  </r>
  <r>
    <x v="0"/>
    <n v="12259"/>
    <x v="2"/>
    <x v="45"/>
    <s v="茅台（MAOTAI）"/>
    <n v="273942"/>
    <s v="茅台集团"/>
    <s v="中国贵州茅台酒厂（集团）有限责任公司"/>
    <x v="2430"/>
    <n v="5863240"/>
    <s v="黑金王子手提袋"/>
    <x v="13"/>
  </r>
  <r>
    <x v="0"/>
    <n v="12259"/>
    <x v="2"/>
    <x v="45"/>
    <s v="播窖"/>
    <n v="302721"/>
    <s v="茅台集团"/>
    <s v="贵州茅台酒厂（集团）保健酒业有限公司"/>
    <x v="78"/>
    <n v="26921"/>
    <s v="茅台 贵州茅台集团播窖1935珍藏原浆 白酒送礼（酱香型53°）500ML*1瓶 白色 酱香型53度500ML"/>
    <x v="13"/>
  </r>
  <r>
    <x v="0"/>
    <n v="12259"/>
    <x v="2"/>
    <x v="45"/>
    <s v="天朝上品"/>
    <n v="31697"/>
    <s v="茅台集团"/>
    <s v="贵州茅台酒厂集团技术开发公司"/>
    <x v="2431"/>
    <n v="410747"/>
    <s v="贵州茅台集团天朝上品银边五星 42°口感柔和浓香型白酒500ml 6瓶箱装"/>
    <x v="13"/>
  </r>
  <r>
    <x v="0"/>
    <n v="12259"/>
    <x v="2"/>
    <x v="45"/>
    <s v="汉酱"/>
    <n v="393745"/>
    <s v="茅台集团"/>
    <s v="中国贵州茅台酒厂(集团)有限责任公司"/>
    <x v="16"/>
    <n v="476"/>
    <s v="贵州茅台 茅台集团汉酱酒 51度酱香型白酒 500ml*单瓶装"/>
    <x v="13"/>
  </r>
  <r>
    <x v="0"/>
    <n v="12259"/>
    <x v="2"/>
    <x v="40"/>
    <s v="万事如意"/>
    <n v="71447"/>
    <s v="五粮液集团"/>
    <s v="四川省宜宾五粮液集团有限公司"/>
    <x v="12"/>
    <n v="78"/>
    <s v="【京东快递】宜宾市五粮液股份有限公司出品 珍酿浓香型白酒42度500ml *单瓶"/>
    <x v="13"/>
  </r>
  <r>
    <x v="0"/>
    <n v="12259"/>
    <x v="2"/>
    <x v="45"/>
    <s v="白金"/>
    <n v="282286"/>
    <s v="茅台集团"/>
    <s v="贵州茅台酒厂（集团）白金酒有限责任公司."/>
    <x v="191"/>
    <n v="233437"/>
    <s v="酒仙网 茅台52度 茅台白金酒（大红包）500ml*2 浓香型白酒礼盒"/>
    <x v="13"/>
  </r>
  <r>
    <x v="0"/>
    <n v="12259"/>
    <x v="2"/>
    <x v="45"/>
    <s v="悠蜜"/>
    <n v="187326"/>
    <s v="茅台集团"/>
    <s v="贵州茅台（集团）生态农业产业发展有限公司"/>
    <x v="371"/>
    <n v="1503"/>
    <s v="悠蜜 8度蓝莓利口酒 1x275ml 单支 Item#：980005320"/>
    <x v="13"/>
  </r>
  <r>
    <x v="1"/>
    <n v="12259"/>
    <x v="2"/>
    <x v="45"/>
    <s v="茅台（MOUTAI）"/>
    <n v="12310"/>
    <s v="茅台集团"/>
    <s v="中国贵州茅台酒厂(集团)有限责任公司"/>
    <x v="2432"/>
    <n v="98987957"/>
    <s v="贵州茅台集团 技开 茅台醇香 酒珍藏级 1949 53度 酱香型 白酒 1.5L"/>
    <x v="13"/>
  </r>
  <r>
    <x v="0"/>
    <n v="12259"/>
    <x v="2"/>
    <x v="40"/>
    <s v="纳福"/>
    <n v="208858"/>
    <s v="五粮液集团"/>
    <s v="四川省宜宾五粮液集团有限公司"/>
    <x v="16"/>
    <n v="596"/>
    <s v="纳福精品级 五粮液股份彰显尊贵精品级52度浓香型礼盒白酒500mL 五粮液精品级整箱"/>
    <x v="13"/>
  </r>
  <r>
    <x v="1"/>
    <n v="12259"/>
    <x v="2"/>
    <x v="2"/>
    <s v="酒鬼酒"/>
    <n v="124294"/>
    <s v="酒鬼股份"/>
    <s v="酒鬼酒股份有限公司"/>
    <x v="8"/>
    <n v="811"/>
    <s v="酒鬼酒 馥郁香型白酒 42度 500ml 单瓶装"/>
    <x v="13"/>
  </r>
  <r>
    <x v="0"/>
    <n v="12259"/>
    <x v="2"/>
    <x v="40"/>
    <s v="春夏秋冬"/>
    <n v="83704"/>
    <s v="五粮液集团"/>
    <s v="四川省宜宾五粮液集团有限公司"/>
    <x v="776"/>
    <n v="24515"/>
    <s v="宜宾五粮液股份有限公司出品 52度春夏秋冬酒500ml 单瓶"/>
    <x v="13"/>
  </r>
  <r>
    <x v="0"/>
    <n v="12259"/>
    <x v="2"/>
    <x v="45"/>
    <s v="经典"/>
    <n v="82371"/>
    <s v="茅台集团"/>
    <s v="贵州茅台酒厂(集团)习酒有限责任公司"/>
    <x v="2422"/>
    <n v="29463"/>
    <s v="酒龙仓官方旗舰店贵州茅台集团习酒厂经典酱香-妙品53度酱香型白酒500ml单瓶装"/>
    <x v="13"/>
  </r>
  <r>
    <x v="0"/>
    <n v="12259"/>
    <x v="2"/>
    <x v="33"/>
    <s v="古井贡年份原浆"/>
    <n v="183182"/>
    <s v="古井贡集团"/>
    <s v="安徽古井贡酒股份有限公司"/>
    <x v="2433"/>
    <n v="21544"/>
    <s v="礼品袋（适用于古井贡酒5年陈酿50度 500ml）"/>
    <x v="13"/>
  </r>
  <r>
    <x v="0"/>
    <n v="12259"/>
    <x v="2"/>
    <x v="40"/>
    <s v="酒之头"/>
    <n v="77504"/>
    <s v="五粮液集团"/>
    <s v="四川省宜宾五粮液集团有限公司"/>
    <x v="122"/>
    <n v="2394"/>
    <s v="宜宾五粮液股份有限公司出品 52度酒之头 礼盒装 下单立减200元"/>
    <x v="13"/>
  </r>
  <r>
    <x v="0"/>
    <n v="12259"/>
    <x v="2"/>
    <x v="33"/>
    <s v="古井"/>
    <n v="84017"/>
    <s v="古井贡集团"/>
    <s v="安徽古井贡酒股份有限公司"/>
    <x v="1836"/>
    <n v="58925"/>
    <s v="正品白酒 古井贡酒 年份原浆50度古16 小酒 单瓶100ml"/>
    <x v="13"/>
  </r>
  <r>
    <x v="0"/>
    <n v="12259"/>
    <x v="2"/>
    <x v="33"/>
    <s v="年份原浆"/>
    <n v="274141"/>
    <s v="古井贡集团"/>
    <s v="安徽古井贡酒股份有限公司"/>
    <x v="348"/>
    <n v="15599"/>
    <s v="古井贡酒步步高升酒具套装"/>
    <x v="13"/>
  </r>
  <r>
    <x v="0"/>
    <n v="12259"/>
    <x v="2"/>
    <x v="40"/>
    <s v="尖庄"/>
    <n v="26631"/>
    <s v="五粮液集团"/>
    <s v="四川省宜宾五粮液集团有限公司"/>
    <x v="8"/>
    <n v="2272"/>
    <s v="【京东配送】歌德盈香 陈年老酒 尖庄（白标金盖）90年代后期 52度 475ml"/>
    <x v="13"/>
  </r>
  <r>
    <x v="0"/>
    <n v="12259"/>
    <x v="2"/>
    <x v="45"/>
    <s v="茅台迎宾酒"/>
    <n v="113655"/>
    <s v="茅台集团"/>
    <s v="中国贵州茅台酒厂(集团)有限责任公司"/>
    <x v="60"/>
    <n v="90451"/>
    <s v="茅台酒 茅台迎宾酒龙呈 酱香型53度500ml婚宴礼品白酒 龙呈整箱"/>
    <x v="13"/>
  </r>
  <r>
    <x v="0"/>
    <n v="1320"/>
    <x v="11"/>
    <x v="21"/>
    <s v="Blackmores"/>
    <n v="160711"/>
    <s v="黛浓有限公司"/>
    <s v="黛浓有限公司"/>
    <x v="73"/>
    <n v="3131"/>
    <s v="澳洲直邮 blackmores澳佳宝维骨力氨糖软骨素关节灵180粒 含1500mg 1件装"/>
    <x v="13"/>
  </r>
  <r>
    <x v="0"/>
    <n v="1320"/>
    <x v="11"/>
    <x v="35"/>
    <s v="桃李"/>
    <n v="137496"/>
    <s v="桃李公司"/>
    <s v="沈阳桃李面包股份有限公司"/>
    <x v="2434"/>
    <n v="239005"/>
    <s v="桃李 面包蒸蛋糕30袋750g 早餐零食糕点点心口袋手撕小面包整箱包邮"/>
    <x v="13"/>
  </r>
  <r>
    <x v="1"/>
    <n v="1320"/>
    <x v="11"/>
    <x v="32"/>
    <s v="千禾"/>
    <n v="75406"/>
    <s v="千禾股份"/>
    <s v="千禾味业食品股份有限公司"/>
    <x v="2435"/>
    <n v="1431597"/>
    <s v="千禾 葱姜料酒500ml"/>
    <x v="13"/>
  </r>
  <r>
    <x v="0"/>
    <n v="1320"/>
    <x v="11"/>
    <x v="45"/>
    <s v="茅台（MOUTAI）"/>
    <n v="12310"/>
    <s v="茅台集团"/>
    <s v="中国贵州茅台酒厂(集团)有限责任公司"/>
    <x v="686"/>
    <n v="3551"/>
    <s v="醉佳一等 泰国原装进口 MIKU米谷 八宝粥罐头 米谷莲子八宝粥礼盒330g*6"/>
    <x v="13"/>
  </r>
  <r>
    <x v="1"/>
    <n v="1320"/>
    <x v="11"/>
    <x v="36"/>
    <s v="海天"/>
    <n v="7876"/>
    <s v="海天集团"/>
    <s v="佛山市海天调味食品股份有限公司"/>
    <x v="2436"/>
    <n v="8497470"/>
    <s v="海天黄豆酱800g"/>
    <x v="13"/>
  </r>
  <r>
    <x v="0"/>
    <n v="1320"/>
    <x v="11"/>
    <x v="22"/>
    <s v="GNC"/>
    <n v="171862"/>
    <s v="GNC公司"/>
    <s v="大众营养投资公司"/>
    <x v="138"/>
    <n v="1892"/>
    <s v="bragg白哥哥有机苹果醋饮料473ml做寿司水果醋浓缩型美国进口 3瓶装"/>
    <x v="13"/>
  </r>
  <r>
    <x v="0"/>
    <n v="1320"/>
    <x v="11"/>
    <x v="36"/>
    <s v="海天（HADAY）"/>
    <n v="137697"/>
    <s v="海天集团"/>
    <s v="佛山市海天调味食品股份有限公司"/>
    <x v="75"/>
    <n v="943"/>
    <s v="海天 酱油味极鲜特级生抽750ml*6瓶/整箱"/>
    <x v="13"/>
  </r>
  <r>
    <x v="0"/>
    <n v="1320"/>
    <x v="11"/>
    <x v="21"/>
    <s v="澳佳宝（Blackmores）"/>
    <n v="153122"/>
    <s v="黛浓有限公司"/>
    <s v="黛浓有限公司"/>
    <x v="8"/>
    <n v="447"/>
    <s v="进口汤姆农场阿诺农场营养即食燕麦片热带水果颗粒果仁谷物早餐冲饮1000g/袋 2袋"/>
    <x v="13"/>
  </r>
  <r>
    <x v="0"/>
    <n v="1320"/>
    <x v="11"/>
    <x v="25"/>
    <s v="九阳豆浆"/>
    <n v="309659"/>
    <s v="九阳股份"/>
    <s v="杭州九阳豆业有限公司"/>
    <x v="2437"/>
    <n v="12986"/>
    <s v="快乐醇香调制豆奶 非转基因大豆奶15瓶 九阳豆浆 醇味"/>
    <x v="13"/>
  </r>
  <r>
    <x v="0"/>
    <n v="1320"/>
    <x v="11"/>
    <x v="45"/>
    <s v="悠蜜"/>
    <n v="187326"/>
    <s v="茅台集团"/>
    <s v="贵州茅台（集团）生态农业产业发展有限公司"/>
    <x v="339"/>
    <n v="697"/>
    <s v="悠蜜 【丹寨馆】茅台生态蓝莓干果干休闲零食特产蜜饯果脯水果干10g 一盒(30袋)"/>
    <x v="13"/>
  </r>
  <r>
    <x v="1"/>
    <n v="1320"/>
    <x v="11"/>
    <x v="36"/>
    <s v="海天（HADAY）"/>
    <n v="137697"/>
    <s v="海天集团"/>
    <s v="佛山市海天调味食品股份有限公司"/>
    <x v="2438"/>
    <n v="1033469"/>
    <s v="海天（HADAY）金标生抽  500ml（新老包装随机发货）"/>
    <x v="13"/>
  </r>
  <r>
    <x v="0"/>
    <n v="1320"/>
    <x v="11"/>
    <x v="36"/>
    <s v="海天"/>
    <n v="7876"/>
    <s v="海天集团"/>
    <s v="佛山市海天调味食品股份有限公司"/>
    <x v="2439"/>
    <n v="136874"/>
    <s v="深圳 餐饮专用海天酱油金标生抽1.75L*6"/>
    <x v="13"/>
  </r>
  <r>
    <x v="0"/>
    <n v="1320"/>
    <x v="11"/>
    <x v="34"/>
    <s v="恒顺"/>
    <n v="317216"/>
    <s v="恒顺集团"/>
    <s v="江苏恒顺集团有限公司"/>
    <x v="2440"/>
    <n v="99506"/>
    <s v="恒顺麻油礼盒 500ml*2瓶 纯正芝麻香油 调味品|料 食用油"/>
    <x v="13"/>
  </r>
  <r>
    <x v="1"/>
    <n v="1320"/>
    <x v="11"/>
    <x v="25"/>
    <s v="阳光豆坊"/>
    <n v="159419"/>
    <s v="九阳股份"/>
    <s v="九阳股份有限公司"/>
    <x v="2441"/>
    <n v="15393"/>
    <s v="九阳 阳光豆坊 非转基因 每日坚果豆浆豆料包900g（黄豆 麦仁 燕麦 黑芝麻 花生 腰果 南瓜子 葡萄干）"/>
    <x v="13"/>
  </r>
  <r>
    <x v="1"/>
    <n v="1320"/>
    <x v="11"/>
    <x v="34"/>
    <s v="恒顺"/>
    <n v="8265"/>
    <s v="恒顺集团"/>
    <s v="江苏恒顺醋业股份有限公司"/>
    <x v="2442"/>
    <n v="1280849"/>
    <s v="恒顺香醋 镇江特产 酿造食醋 500ml"/>
    <x v="13"/>
  </r>
  <r>
    <x v="0"/>
    <n v="1320"/>
    <x v="11"/>
    <x v="32"/>
    <s v="千禾"/>
    <n v="75406"/>
    <s v="千禾股份"/>
    <s v="千禾味业食品股份有限公司"/>
    <x v="2443"/>
    <n v="169348"/>
    <s v="千禾天元有机礼盒    有机酱油有机窖醋   过节送礼  有机认证"/>
    <x v="13"/>
  </r>
  <r>
    <x v="0"/>
    <n v="16750"/>
    <x v="7"/>
    <x v="22"/>
    <s v="健安喜（GNC）"/>
    <n v="9120"/>
    <s v="GNC公司"/>
    <s v="大众营养投资公司"/>
    <x v="12"/>
    <n v="57"/>
    <s v="健安喜GNC芦荟保湿祛痘凝露芦荟胶/面霜/VC面霜 护肤品美国原装进口 芦荟保湿面霜 57g 1瓶装"/>
    <x v="14"/>
  </r>
  <r>
    <x v="1"/>
    <n v="16750"/>
    <x v="7"/>
    <x v="6"/>
    <s v="KKC"/>
    <n v="234828"/>
    <s v="海尔集团"/>
    <s v="海尔信息科技（深圳）有限公司"/>
    <x v="758"/>
    <n v="14343"/>
    <s v="KKC 电动牙刷 替换刷头 2支装 KQ-021A 适用720W/720P"/>
    <x v="14"/>
  </r>
  <r>
    <x v="0"/>
    <n v="16750"/>
    <x v="7"/>
    <x v="22"/>
    <s v="GNC"/>
    <n v="171862"/>
    <s v="GNC公司"/>
    <s v="大众营养投资公司"/>
    <x v="430"/>
    <n v="7965"/>
    <s v="英国原装进口compeed磨脚膏护脚膏打脚膏防水泡磨皮防磨护足 防滑护脚膏8ml"/>
    <x v="14"/>
  </r>
  <r>
    <x v="0"/>
    <n v="9192"/>
    <x v="18"/>
    <x v="43"/>
    <s v="汤臣倍健（BY-HEALTH）"/>
    <n v="16690"/>
    <s v="汤臣倍健股份"/>
    <s v="汤臣倍健股份有限公司"/>
    <x v="2444"/>
    <n v="13004018"/>
    <s v="（共180粒）汤臣倍健钙铁锌咀嚼片60片+钙铁锌30片4瓶 青少年儿童钙片补钙补锌补铁"/>
    <x v="14"/>
  </r>
  <r>
    <x v="1"/>
    <n v="9192"/>
    <x v="18"/>
    <x v="22"/>
    <s v="健安喜（GNC）"/>
    <n v="9120"/>
    <s v="GNC公司"/>
    <s v="大众营养投资公司"/>
    <x v="2445"/>
    <n v="3256878"/>
    <s v="美国进口 健安喜（GNC）酪乳清蛋白粉 增肌粉 巧克力味948g"/>
    <x v="14"/>
  </r>
  <r>
    <x v="0"/>
    <n v="9192"/>
    <x v="18"/>
    <x v="6"/>
    <s v="海尔（Haier）"/>
    <n v="7817"/>
    <s v="海尔集团"/>
    <s v="青岛海尔投资发展有限公司"/>
    <x v="2446"/>
    <n v="354401"/>
    <s v="雾化器配件两件套 海尔体温计+雾化面罩"/>
    <x v="14"/>
  </r>
  <r>
    <x v="0"/>
    <n v="9192"/>
    <x v="18"/>
    <x v="6"/>
    <s v="海尔"/>
    <n v="42275"/>
    <s v="海尔集团"/>
    <s v="青岛海尔投资发展有限公司"/>
    <x v="1753"/>
    <n v="24036"/>
    <s v="飞利浦3升制氧机专用湿化杯 连接管 3L湿化杯+连接管"/>
    <x v="14"/>
  </r>
  <r>
    <x v="1"/>
    <n v="9192"/>
    <x v="18"/>
    <x v="6"/>
    <s v="海尔（Haier）"/>
    <n v="7817"/>
    <s v="海尔集团"/>
    <s v="青岛海尔投资发展有限公司"/>
    <x v="2447"/>
    <n v="52796"/>
    <s v="海尔（Haier）雾化器 HT-WH01B 儿童成人老人雾化机家用雾化仪"/>
    <x v="14"/>
  </r>
  <r>
    <x v="0"/>
    <n v="9192"/>
    <x v="18"/>
    <x v="22"/>
    <s v="GNC"/>
    <n v="171862"/>
    <s v="GNC公司"/>
    <s v="大众营养投资公司"/>
    <x v="2448"/>
    <n v="2318422"/>
    <s v="黑玛咖精片玛卡男性延时药秘鲁maca日本保健品 日本进口2H2D马卡maka 精装瓶装120片"/>
    <x v="14"/>
  </r>
  <r>
    <x v="0"/>
    <n v="9192"/>
    <x v="18"/>
    <x v="43"/>
    <s v="健力多（KEYLID）"/>
    <n v="59433"/>
    <s v="汤臣倍健股份"/>
    <s v="汤臣倍健股份有限公司"/>
    <x v="2449"/>
    <n v="300846"/>
    <s v="自然之宝金枪鱼油软胶囊60粒含DHA、EPA"/>
    <x v="14"/>
  </r>
  <r>
    <x v="0"/>
    <n v="9192"/>
    <x v="18"/>
    <x v="40"/>
    <s v="国鼎"/>
    <n v="73195"/>
    <s v="五粮液集团"/>
    <s v="四川省宜宾五粮液集团保健酒有限责任公司"/>
    <x v="371"/>
    <n v="20770"/>
    <s v="国鼎牛樟芝胶囊浓缩锭600mg*60粒 进口牛樟菇台湾 3送1组合装"/>
    <x v="14"/>
  </r>
  <r>
    <x v="0"/>
    <n v="9192"/>
    <x v="18"/>
    <x v="31"/>
    <s v="自然之宝"/>
    <n v="204012"/>
    <s v="自然之宝公司"/>
    <s v="自然之宝公司"/>
    <x v="1973"/>
    <n v="380070"/>
    <s v="雌性激素卵巢保养调理内分泌更年期综合症缓解片缓解焦虑黑升麻精华保健品自然之宝 黑升麻精华 100粒/540m"/>
    <x v="14"/>
  </r>
  <r>
    <x v="1"/>
    <n v="9192"/>
    <x v="18"/>
    <x v="43"/>
    <s v="汤臣倍健（BY-HEALTH）"/>
    <n v="16690"/>
    <s v="汤臣倍健股份"/>
    <s v="汤臣倍健股份有限公司"/>
    <x v="2450"/>
    <n v="21020703"/>
    <s v="汤臣倍健（BY-HEALTH）液体钙软胶囊小包装（50粒）赠品"/>
    <x v="14"/>
  </r>
  <r>
    <x v="1"/>
    <n v="9192"/>
    <x v="18"/>
    <x v="21"/>
    <s v="澳佳宝（Blackmores）"/>
    <n v="21324"/>
    <s v="黛浓有限公司"/>
    <s v="质控聚合品牌"/>
    <x v="2451"/>
    <n v="1404029"/>
    <s v="澳洲进口 澳佳宝（Blackmores）高浓缩辅酶Q10胶囊 保护心脏 150mg 30粒"/>
    <x v="14"/>
  </r>
  <r>
    <x v="0"/>
    <n v="9192"/>
    <x v="18"/>
    <x v="21"/>
    <s v="blackmores"/>
    <n v="165457"/>
    <s v="黛浓有限公司"/>
    <s v="黛浓有限公司"/>
    <x v="1762"/>
    <n v="93892"/>
    <s v="澳洲进口Blackmores Bilberry越橘蓝莓素精华护眼宁护眼片保护视力30粒 30粒"/>
    <x v="14"/>
  </r>
  <r>
    <x v="1"/>
    <n v="9192"/>
    <x v="18"/>
    <x v="43"/>
    <s v="健力多（KEYLID）"/>
    <n v="59433"/>
    <s v="汤臣倍健股份"/>
    <s v="汤臣倍健股份有限公司"/>
    <x v="2452"/>
    <n v="2411989"/>
    <s v="汤臣倍健 健力多（KEYLID）运动型氨糖软骨素钙片160片*1.02g/片"/>
    <x v="14"/>
  </r>
  <r>
    <x v="0"/>
    <n v="9192"/>
    <x v="18"/>
    <x v="22"/>
    <s v="健安喜（GNC）"/>
    <n v="152124"/>
    <s v="GNC公司"/>
    <s v="大众营养投资公司"/>
    <x v="766"/>
    <n v="392777"/>
    <s v="黑樱桃胶囊健安喜GNC降尿酸 缓解关节疼痛 美国原装进口 250mg*120粒 3瓶装"/>
    <x v="14"/>
  </r>
  <r>
    <x v="1"/>
    <n v="9192"/>
    <x v="18"/>
    <x v="31"/>
    <s v="自然之宝"/>
    <n v="94564"/>
    <s v="自然之宝公司"/>
    <s v="自然之宝公司"/>
    <x v="2453"/>
    <n v="293040"/>
    <s v="自然之宝（Nature’s bounty）鱼油深海鱼油软胶囊（辅助降血脂）1000mg* 300粒"/>
    <x v="14"/>
  </r>
  <r>
    <x v="0"/>
    <n v="9192"/>
    <x v="18"/>
    <x v="21"/>
    <s v="澳佳宝（BLACKMORES）"/>
    <n v="163991"/>
    <s v="黛浓有限公司"/>
    <s v="黛浓有限公司"/>
    <x v="1668"/>
    <n v="25279"/>
    <s v="澳洲进口澳佳宝Blackmores叶黄素护眼宁越橘蓝莓维生素A护眼片缓解眼睛视疲劳护眼明目 越橘蓝莓护眼片 30"/>
    <x v="14"/>
  </r>
  <r>
    <x v="0"/>
    <n v="9192"/>
    <x v="18"/>
    <x v="21"/>
    <s v="Blackmores"/>
    <n v="160711"/>
    <s v="黛浓有限公司"/>
    <s v="黛浓有限公司"/>
    <x v="2454"/>
    <n v="35776"/>
    <s v="澳洲进口 blackmores sugar balance血糖平衡片 缓解糖尿 90粒 2个装"/>
    <x v="14"/>
  </r>
  <r>
    <x v="0"/>
    <n v="9192"/>
    <x v="18"/>
    <x v="21"/>
    <s v="澳佳宝（Blackmores）"/>
    <n v="168710"/>
    <s v="黛浓有限公司"/>
    <s v="黛浓有限公司"/>
    <x v="2455"/>
    <n v="1091368"/>
    <s v="鱼油Blackmores澳佳宝深海鱼油软胶囊降血压降血脂调节三高澳洲原装进口 无腥味 400粒"/>
    <x v="14"/>
  </r>
  <r>
    <x v="0"/>
    <n v="9192"/>
    <x v="18"/>
    <x v="21"/>
    <s v="BLACKMORES"/>
    <n v="153835"/>
    <s v="黛浓有限公司"/>
    <s v="黛浓有限公司"/>
    <x v="2431"/>
    <n v="151807"/>
    <s v="益生菌Life Space澳洲进口 益生菌胶囊 消化酶益生菌60粒"/>
    <x v="14"/>
  </r>
  <r>
    <x v="0"/>
    <n v="6196"/>
    <x v="14"/>
    <x v="7"/>
    <s v="美的（Midea）"/>
    <n v="12380"/>
    <s v="美的集团"/>
    <s v="美的集团股份有限公司"/>
    <x v="2456"/>
    <n v="265546"/>
    <s v="美的（Midea）锅具套装 不粘三件套 锅含炒锅煎锅汤锅 MP-SL0302A"/>
    <x v="14"/>
  </r>
  <r>
    <x v="1"/>
    <n v="6196"/>
    <x v="14"/>
    <x v="25"/>
    <s v="九阳（Joyoung）"/>
    <n v="9774"/>
    <s v="九阳股份"/>
    <s v="九阳股份有限公司"/>
    <x v="2457"/>
    <n v="1871841"/>
    <s v="九阳（Joyoung）锅具套装32cm带盖真不锈炒锅20cm不锈钢汤锅T0502"/>
    <x v="14"/>
  </r>
  <r>
    <x v="0"/>
    <n v="6196"/>
    <x v="14"/>
    <x v="40"/>
    <s v="五粮液（WULIANGYE）"/>
    <n v="17815"/>
    <s v="五粮液集团"/>
    <s v="四川省宜宾五粮液集团有限公司"/>
    <x v="4"/>
    <n v="0"/>
    <s v="五粮液酒具 五粮液酒具"/>
    <x v="14"/>
  </r>
  <r>
    <x v="1"/>
    <n v="6196"/>
    <x v="14"/>
    <x v="7"/>
    <s v="美的（Midea）"/>
    <n v="12380"/>
    <s v="美的集团"/>
    <s v="美的集团股份有限公司"/>
    <x v="2458"/>
    <n v="236950"/>
    <s v="美的（Midea）锅具套装不粘三件套锅含炒锅煎锅汤锅电磁炉燃气灶通用MP-SL0302A"/>
    <x v="14"/>
  </r>
  <r>
    <x v="0"/>
    <n v="6196"/>
    <x v="14"/>
    <x v="5"/>
    <s v="苏泊尔（SUPOR）"/>
    <n v="183438"/>
    <s v="苏泊尔集团"/>
    <s v="苏泊尔集团有限公司"/>
    <x v="2459"/>
    <n v="24315139"/>
    <s v="麦饭石不粘炒锅家用无油烟炒菜煎锅燃气电磁炉通用锅具 EC32WP01（适用于2-6人）"/>
    <x v="14"/>
  </r>
  <r>
    <x v="0"/>
    <n v="6196"/>
    <x v="14"/>
    <x v="25"/>
    <s v="九阳（Joyoung）"/>
    <n v="9774"/>
    <s v="九阳股份"/>
    <s v="九阳股份有限公司"/>
    <x v="2416"/>
    <n v="158062"/>
    <s v="九阳（Joyoung）炒锅加厚铸铁锅电磁炉通用榉木手柄带锅盖32cm CZB3225"/>
    <x v="14"/>
  </r>
  <r>
    <x v="0"/>
    <n v="6196"/>
    <x v="14"/>
    <x v="29"/>
    <s v="华帝（VATTI）"/>
    <n v="8485"/>
    <s v="华帝股份"/>
    <s v="华帝股份有限公司"/>
    <x v="725"/>
    <n v="48987"/>
    <s v="华帝（VATTI） 干果机 食品烘干机 食物风干机家用宠物水果蔬菜肉类药材脱水机小型干燥机 白色"/>
    <x v="14"/>
  </r>
  <r>
    <x v="1"/>
    <n v="6196"/>
    <x v="14"/>
    <x v="5"/>
    <s v="苏泊尔（SUPOR）"/>
    <n v="16425"/>
    <s v="苏泊尔集团"/>
    <s v="浙江苏泊尔股份有限公司"/>
    <x v="2460"/>
    <n v="25567070"/>
    <s v="苏泊尔（SUPOR）火红点2代无油烟炒锅电磁炉通用可立盖 PC30R2"/>
    <x v="14"/>
  </r>
  <r>
    <x v="0"/>
    <n v="6196"/>
    <x v="14"/>
    <x v="7"/>
    <s v="美的"/>
    <n v="160060"/>
    <s v="美的集团"/>
    <s v="美的集团股份有限公司"/>
    <x v="2461"/>
    <n v="192883"/>
    <s v="苏泊尔电饭煲开关配件开盖按钮按键CFXB40FD22-75/CFXB50FD22-75 B款开盖"/>
    <x v="14"/>
  </r>
  <r>
    <x v="0"/>
    <n v="6196"/>
    <x v="14"/>
    <x v="45"/>
    <s v="茅台（MOUTAI）"/>
    <n v="12310"/>
    <s v="茅台集团"/>
    <s v="中国贵州茅台酒厂(集团)有限责任公司"/>
    <x v="59"/>
    <n v="4"/>
    <s v="茅台为什么这么牛 （活动赠品，单拍不发货）"/>
    <x v="14"/>
  </r>
  <r>
    <x v="0"/>
    <n v="1620"/>
    <x v="13"/>
    <x v="29"/>
    <s v="华帝（VATTI）"/>
    <n v="8485"/>
    <s v="华帝股份"/>
    <s v="华帝股份有限公司"/>
    <x v="16"/>
    <n v="763"/>
    <s v="华帝卫浴全铜淋浴花洒套装 升级款H-CS0118-B2O.D"/>
    <x v="14"/>
  </r>
  <r>
    <x v="0"/>
    <n v="1620"/>
    <x v="13"/>
    <x v="9"/>
    <s v="TCL"/>
    <n v="2505"/>
    <s v="TCL集团"/>
    <s v="TCL集团股份有限公司"/>
    <x v="12"/>
    <n v="119"/>
    <s v="TCL 小太阳取暖器家用烤火炉迷你暖风机电暖气片办公室节能电暖器 时尚版优雅白"/>
    <x v="14"/>
  </r>
  <r>
    <x v="0"/>
    <n v="1620"/>
    <x v="13"/>
    <x v="20"/>
    <s v="飞科（FLYCO）"/>
    <n v="6736"/>
    <s v="飞科股份"/>
    <s v="上海飞科电器股份有限公司"/>
    <x v="96"/>
    <n v="1214"/>
    <s v="飞科（FLYCO）FS357旋转式三刀头全身水洗电动充电剃须刀 刮胡须刀土豪金刮胡刀"/>
    <x v="14"/>
  </r>
  <r>
    <x v="0"/>
    <n v="1620"/>
    <x v="13"/>
    <x v="7"/>
    <s v="美的（Midea）"/>
    <n v="12380"/>
    <s v="美的集团"/>
    <s v="美的集团股份有限公司"/>
    <x v="2173"/>
    <n v="17030"/>
    <s v="美的（Midea）取暖器/电暖器/电暖气/电热扇可摇头台式小太阳NPS7-13T"/>
    <x v="14"/>
  </r>
  <r>
    <x v="0"/>
    <n v="15901"/>
    <x v="6"/>
    <x v="22"/>
    <s v="GNC"/>
    <n v="171862"/>
    <s v="GNC公司"/>
    <s v="大众营养投资公司"/>
    <x v="194"/>
    <n v="2312"/>
    <s v="安速 蟑螂屋日本小黑帽环保无毒蟑螂屋灭蟑螂药除小强小黑屋 小黑帽环保蟑螂小黑屋 2盒装"/>
    <x v="14"/>
  </r>
  <r>
    <x v="0"/>
    <n v="737"/>
    <x v="8"/>
    <x v="30"/>
    <s v="比佛利（BEVERLY）"/>
    <n v="214560"/>
    <s v="小天鹅股份"/>
    <s v="无锡小天鹅股份有限公司"/>
    <x v="63"/>
    <n v="30282"/>
    <s v="比佛利（BEVERLY）平衡式燃气热水器16升智能恒温高端定制家电JSG32-16HV5"/>
    <x v="14"/>
  </r>
  <r>
    <x v="0"/>
    <n v="737"/>
    <x v="8"/>
    <x v="30"/>
    <s v="小天鹅（LittleSwan）"/>
    <n v="162528"/>
    <s v="小天鹅股份"/>
    <s v="无锡小天鹅股份有限公司"/>
    <x v="2462"/>
    <n v="15107095"/>
    <s v="送精美挂烫机-晒图后联系在线客服登记-不要可以联系客服抵现"/>
    <x v="14"/>
  </r>
  <r>
    <x v="1"/>
    <n v="737"/>
    <x v="8"/>
    <x v="38"/>
    <s v="泰怡凯（TEK）"/>
    <n v="22423"/>
    <s v="科沃斯股份"/>
    <s v="科沃斯机器人有限公司"/>
    <x v="1047"/>
    <n v="1053887"/>
    <s v="泰怡凯（TEK）清洁机 iFloor无线家用地面清洗机HF370"/>
    <x v="14"/>
  </r>
  <r>
    <x v="0"/>
    <n v="737"/>
    <x v="8"/>
    <x v="6"/>
    <s v="KKC"/>
    <n v="234828"/>
    <s v="海尔集团"/>
    <s v="海尔信息科技（深圳）有限公司"/>
    <x v="1567"/>
    <n v="17707"/>
    <s v="KKC 电动牙刷头替换2只装KQ-021A 适用720W720P 替换刷头 粉/白"/>
    <x v="14"/>
  </r>
  <r>
    <x v="0"/>
    <n v="737"/>
    <x v="8"/>
    <x v="20"/>
    <s v="博锐（POREE）"/>
    <n v="66095"/>
    <s v="飞科股份"/>
    <s v="上海飞科电器股份有限公司"/>
    <x v="2463"/>
    <n v="52886"/>
    <s v="飞科（FLYCO）博锐PH1605小功率折叠吹风机家用学生宿舍迷你静音 标配+电动牙刷+鼻毛器"/>
    <x v="14"/>
  </r>
  <r>
    <x v="1"/>
    <n v="737"/>
    <x v="8"/>
    <x v="15"/>
    <s v="格力（GREE）"/>
    <n v="7420"/>
    <s v="格力集团"/>
    <s v="珠海格力电器股份有限公司"/>
    <x v="2464"/>
    <n v="156320916"/>
    <s v="湖南格力空调万人空巷认购券"/>
    <x v="14"/>
  </r>
  <r>
    <x v="1"/>
    <n v="737"/>
    <x v="8"/>
    <x v="6"/>
    <s v="统帅（Leader）"/>
    <n v="22186"/>
    <s v="海尔集团"/>
    <s v="青岛乐家电器有限公司"/>
    <x v="2465"/>
    <n v="19842457"/>
    <s v="统帅（Leader）钢化玻璃 煤气灶嵌入式燃气灶（液化气）JZY-QI303B(20Y)海尔 荣誉出品"/>
    <x v="14"/>
  </r>
  <r>
    <x v="0"/>
    <n v="737"/>
    <x v="8"/>
    <x v="6"/>
    <s v="方舟"/>
    <n v="224688"/>
    <s v="海尔集团"/>
    <s v="海尔集团公司"/>
    <x v="8"/>
    <n v="1402"/>
    <s v="方舟 良亮护眼学习书桌LED台灯学生儿童阅读卧室床头寝室工作灯化妆灯 FDL-501A"/>
    <x v="14"/>
  </r>
  <r>
    <x v="0"/>
    <n v="737"/>
    <x v="8"/>
    <x v="20"/>
    <s v="飞科（FLYCO）"/>
    <n v="6736"/>
    <s v="飞科股份"/>
    <s v="上海飞科电器股份有限公司"/>
    <x v="2466"/>
    <n v="13274615"/>
    <s v="飞科（Flyco）FR5225毛球修剪器充电式电动剃毛绒器去毛球机除毛器打毛机衣服剪毛器 标配+6个刀头+6个刀网"/>
    <x v="14"/>
  </r>
  <r>
    <x v="1"/>
    <n v="737"/>
    <x v="8"/>
    <x v="6"/>
    <s v="卡萨帝（kasadi）"/>
    <n v="106554"/>
    <s v="海尔集团"/>
    <s v="海尔集团公司"/>
    <x v="2467"/>
    <n v="2297012"/>
    <s v="卡萨帝（（Casarte））BCD-621WDVZU1 621升变频风冷无霜十字对开门冰箱 细胞级养鲜 干湿分储 智能物联"/>
    <x v="14"/>
  </r>
  <r>
    <x v="1"/>
    <n v="737"/>
    <x v="8"/>
    <x v="29"/>
    <s v="华帝（VATTI）"/>
    <n v="8485"/>
    <s v="华帝股份"/>
    <s v="华帝股份有限公司"/>
    <x v="2468"/>
    <n v="19395549"/>
    <s v="华帝（VATTI）钢化玻璃 双旋猛火 嵌入式燃气灶具(天然气) JZT-i10008B"/>
    <x v="14"/>
  </r>
  <r>
    <x v="1"/>
    <n v="737"/>
    <x v="8"/>
    <x v="25"/>
    <s v="九阳（Joyoung）"/>
    <n v="9774"/>
    <s v="九阳股份"/>
    <s v="九阳股份有限公司"/>
    <x v="2469"/>
    <n v="98757648"/>
    <s v="九阳（Joyoung）面条机智能全自动家用和面机JYN-W3"/>
    <x v="14"/>
  </r>
  <r>
    <x v="1"/>
    <n v="737"/>
    <x v="8"/>
    <x v="9"/>
    <s v="TCL"/>
    <n v="156912"/>
    <s v="TCL集团"/>
    <s v="TCL集团股份有限公司"/>
    <x v="2470"/>
    <n v="240610685"/>
    <s v="电话机赠品 戒指支架 新款手机创意懒人指环旋转支架潮流 苹果6指环扣（颜色随机）"/>
    <x v="14"/>
  </r>
  <r>
    <x v="0"/>
    <n v="737"/>
    <x v="8"/>
    <x v="9"/>
    <s v="乐华海倍（eshare）"/>
    <n v="295965"/>
    <s v="TCL集团"/>
    <s v="TCL空调器（中山）有限公司"/>
    <x v="1107"/>
    <n v="172127"/>
    <s v="乐华海倍（eshare） TCL 定频 1匹 冷暖壁挂式  快速冷暖 四重静音 家用空调 白色 KFRd-25GW/S13"/>
    <x v="14"/>
  </r>
  <r>
    <x v="0"/>
    <n v="737"/>
    <x v="8"/>
    <x v="6"/>
    <s v="海尔"/>
    <n v="42275"/>
    <s v="海尔集团"/>
    <s v="青岛海尔投资发展有限公司"/>
    <x v="2471"/>
    <n v="171911"/>
    <s v="确认收货晒图送TOMIC特美刻保温壶【赠品】"/>
    <x v="14"/>
  </r>
  <r>
    <x v="0"/>
    <n v="737"/>
    <x v="8"/>
    <x v="38"/>
    <s v="泰怡凯（TEK）"/>
    <n v="22423"/>
    <s v="科沃斯股份"/>
    <s v="科沃斯机器人有限公司"/>
    <x v="287"/>
    <n v="93968"/>
    <s v="泰怡凯（TEK）除螨仪 床铺除螨吸尘器 家用杀菌除螨机UVC351"/>
    <x v="14"/>
  </r>
  <r>
    <x v="1"/>
    <n v="737"/>
    <x v="8"/>
    <x v="7"/>
    <s v="美的（Midea）"/>
    <n v="12380"/>
    <s v="美的集团"/>
    <s v="美的集团股份有限公司"/>
    <x v="2472"/>
    <n v="850114573"/>
    <s v="赠品 美的（Midea）烘焙礼包"/>
    <x v="14"/>
  </r>
  <r>
    <x v="1"/>
    <n v="737"/>
    <x v="8"/>
    <x v="15"/>
    <s v="晶弘（KINGHOME）"/>
    <n v="22062"/>
    <s v="格力集团"/>
    <s v="合肥晶弘电器有限公司"/>
    <x v="127"/>
    <n v="65474"/>
    <s v="晶弘（KINGHOME）202升变温冷柜 家用冷藏、微冻、冷冻、速冻转换 格力晶弘 BC/BD-202D2 （白色）"/>
    <x v="14"/>
  </r>
  <r>
    <x v="0"/>
    <n v="737"/>
    <x v="8"/>
    <x v="5"/>
    <s v="苏泊尔（SUPOR）"/>
    <n v="183438"/>
    <s v="苏泊尔集团"/>
    <s v="苏泊尔集团有限公司"/>
    <x v="2473"/>
    <n v="39126976"/>
    <s v="除垢剂（仅作赠品 请勿单拍 单拍不发货）"/>
    <x v="14"/>
  </r>
  <r>
    <x v="1"/>
    <n v="737"/>
    <x v="8"/>
    <x v="38"/>
    <s v="科沃斯（Ecovacs）"/>
    <n v="10468"/>
    <s v="科沃斯股份"/>
    <s v="科沃斯机器人有限公司"/>
    <x v="2474"/>
    <n v="56195657"/>
    <s v="科沃斯（Ecovacs）窗宝W950-SW 家用智能全自动 擦窗清洁机器人"/>
    <x v="14"/>
  </r>
  <r>
    <x v="0"/>
    <n v="737"/>
    <x v="8"/>
    <x v="25"/>
    <s v="Onecup"/>
    <n v="234777"/>
    <s v="九阳股份"/>
    <s v="九阳股份有限公司"/>
    <x v="1130"/>
    <n v="25716"/>
    <s v="九阳（joyoung）Onecup 陶瓷创意马克杯 精品咖啡杯 创意款 简约"/>
    <x v="14"/>
  </r>
  <r>
    <x v="0"/>
    <n v="737"/>
    <x v="8"/>
    <x v="29"/>
    <s v="华帝（VATTI）"/>
    <n v="8485"/>
    <s v="华帝股份"/>
    <s v="华帝股份有限公司"/>
    <x v="2475"/>
    <n v="8651607"/>
    <s v="华帝（VATTI）高端浴巾套装赠品，评价晒产品图联系客服登记安排发出"/>
    <x v="14"/>
  </r>
  <r>
    <x v="0"/>
    <n v="737"/>
    <x v="8"/>
    <x v="7"/>
    <s v="美的（Midea）"/>
    <n v="219501"/>
    <s v="美的集团"/>
    <s v="美的集团股份有限公司"/>
    <x v="2476"/>
    <n v="136385695"/>
    <s v="（赠品）GP超霸7号电池【赠品与货物有可能分开发送】赠品请勿拍单子"/>
    <x v="14"/>
  </r>
  <r>
    <x v="1"/>
    <n v="737"/>
    <x v="8"/>
    <x v="41"/>
    <s v="老板（Robam）"/>
    <n v="11026"/>
    <s v="老板电器"/>
    <s v="杭州老板电器股份有限公司"/>
    <x v="2477"/>
    <n v="27004674"/>
    <s v="老板（Robam）蒸箱 嵌入式 40L旋钮触控水箱外置蒸汽炉ZQB400-S272"/>
    <x v="14"/>
  </r>
  <r>
    <x v="1"/>
    <n v="737"/>
    <x v="8"/>
    <x v="30"/>
    <s v="小天鹅（LittleSwan）"/>
    <n v="162528"/>
    <s v="小天鹅股份"/>
    <s v="无锡小天鹅股份有限公司"/>
    <x v="2478"/>
    <n v="137356656"/>
    <s v="小天鹅（LittleSwan）TG90-1410WDXS 9公斤变频滚筒洗衣机 智能APP控制 喷淋洗涤一级能效"/>
    <x v="14"/>
  </r>
  <r>
    <x v="0"/>
    <n v="737"/>
    <x v="8"/>
    <x v="6"/>
    <s v="海尔（Haier）"/>
    <n v="7817"/>
    <s v="海尔集团"/>
    <s v="青岛海尔投资发展有限公司"/>
    <x v="2479"/>
    <n v="121589389"/>
    <s v="（发顺丰）海尔（Haier） BC-93TMPF 93升单门冷藏家用节能小型电冰箱"/>
    <x v="14"/>
  </r>
  <r>
    <x v="0"/>
    <n v="737"/>
    <x v="8"/>
    <x v="1"/>
    <s v="创维（Skyworth）"/>
    <n v="217182"/>
    <s v="创维集团"/>
    <s v="深圳创维-RGB电子有限公司"/>
    <x v="2480"/>
    <n v="18661945"/>
    <s v="美的（Midea） JS12E61 原汁机 低速 多功能果汁机 豆浆榨汁机"/>
    <x v="14"/>
  </r>
  <r>
    <x v="0"/>
    <n v="737"/>
    <x v="8"/>
    <x v="15"/>
    <s v="TOSOT"/>
    <n v="239469"/>
    <s v="格力集团"/>
    <s v="珠海格力电器股份有限公司"/>
    <x v="349"/>
    <n v="59543"/>
    <s v="TOSOT 格力/大松电热油汀NDY07-21取暖器家用电热暖气节能省静音电11片电暖器"/>
    <x v="14"/>
  </r>
  <r>
    <x v="0"/>
    <n v="737"/>
    <x v="8"/>
    <x v="7"/>
    <s v="美的"/>
    <n v="160060"/>
    <s v="美的集团"/>
    <s v="美的集团股份有限公司"/>
    <x v="2481"/>
    <n v="288663"/>
    <s v="美的微波炉 京东自营配送23升 M3-232B.Item#:535126"/>
    <x v="14"/>
  </r>
  <r>
    <x v="1"/>
    <n v="737"/>
    <x v="8"/>
    <x v="1"/>
    <s v="酷开"/>
    <n v="53513"/>
    <s v="创维集团"/>
    <s v="深圳创维-RGB电子有限公司"/>
    <x v="2482"/>
    <n v="32946923"/>
    <s v="酷开（coocaa）酷开Live-2电视音响回音壁5.1家庭影院套装客厅无线低音炮蓝牙壁挂音箱 木质 金属"/>
    <x v="14"/>
  </r>
  <r>
    <x v="0"/>
    <n v="737"/>
    <x v="8"/>
    <x v="6"/>
    <s v="Haier"/>
    <n v="98227"/>
    <s v="海尔集团"/>
    <s v="青岛海尔投资发展有限公司"/>
    <x v="12"/>
    <n v="1599"/>
    <s v="海尔（Haier）海尔冰柜冷柜冰箱小型匀冷立式快速冷藏冷冻冰箱茶叶柜 母乳储存柜148升 银灰色"/>
    <x v="14"/>
  </r>
  <r>
    <x v="0"/>
    <n v="737"/>
    <x v="8"/>
    <x v="15"/>
    <s v="大松（TOSOT）"/>
    <n v="151700"/>
    <s v="格力集团"/>
    <s v="珠海格力电器股份有限公司"/>
    <x v="2245"/>
    <n v="375810"/>
    <s v="格力（GREE）干衣机烘干机家用烘衣机容量10kg功率1200w双层NFA-12A-WG"/>
    <x v="14"/>
  </r>
  <r>
    <x v="1"/>
    <n v="737"/>
    <x v="8"/>
    <x v="5"/>
    <s v="苏泊尔（SUPOR）"/>
    <n v="16425"/>
    <s v="苏泊尔集团"/>
    <s v="浙江苏泊尔股份有限公司"/>
    <x v="2483"/>
    <n v="144393476"/>
    <s v="苏泊尔（SUPOR）面包机MG20Z08自动投料快速模式"/>
    <x v="14"/>
  </r>
  <r>
    <x v="0"/>
    <n v="737"/>
    <x v="8"/>
    <x v="6"/>
    <s v="卡萨帝（kasadi）"/>
    <n v="106554"/>
    <s v="海尔集团"/>
    <s v="海尔集团公司"/>
    <x v="2484"/>
    <n v="1731398"/>
    <s v="电水壶（可折现） 待收货后联系客服随即发出 款式随机"/>
    <x v="14"/>
  </r>
  <r>
    <x v="0"/>
    <n v="737"/>
    <x v="8"/>
    <x v="7"/>
    <s v="美的洗悦家"/>
    <n v="254089"/>
    <s v="美的集团"/>
    <s v="美的集团股份有限公司"/>
    <x v="795"/>
    <n v="21705"/>
    <s v="美的洗悦家 空调挂机柜机深度拆卸清洗服务 不限品牌家电保养 杀菌消毒去污全国上门家政保洁 空调-(空调天"/>
    <x v="14"/>
  </r>
  <r>
    <x v="1"/>
    <n v="737"/>
    <x v="8"/>
    <x v="20"/>
    <s v="飞科（FLYCO）"/>
    <n v="6736"/>
    <s v="飞科股份"/>
    <s v="上海飞科电器股份有限公司"/>
    <x v="2485"/>
    <n v="56198902"/>
    <s v="飞科（FLYCO）电吹风机家用FH6651吹风筒负离子可折叠 1600W"/>
    <x v="14"/>
  </r>
  <r>
    <x v="0"/>
    <n v="737"/>
    <x v="8"/>
    <x v="41"/>
    <s v="老板（Robam）"/>
    <n v="11026"/>
    <s v="老板电器"/>
    <s v="杭州老板电器股份有限公司"/>
    <x v="1685"/>
    <n v="4910047"/>
    <s v="高端煮锅三件套"/>
    <x v="14"/>
  </r>
  <r>
    <x v="0"/>
    <n v="737"/>
    <x v="8"/>
    <x v="6"/>
    <s v="小精灵"/>
    <n v="102340"/>
    <s v="海尔集团"/>
    <s v="海尔集团公司"/>
    <x v="2009"/>
    <n v="65920"/>
    <s v="海尔小精灵扫地机器人 晒单返现20元红包 咨询在线客服 账号绑定"/>
    <x v="14"/>
  </r>
  <r>
    <x v="0"/>
    <n v="737"/>
    <x v="8"/>
    <x v="15"/>
    <s v="格力（GREE）"/>
    <n v="7420"/>
    <s v="格力集团"/>
    <s v="珠海格力电器股份有限公司"/>
    <x v="2486"/>
    <n v="32010064"/>
    <s v="（格力（GREE）取暖电器NSO-10D取暖器家用小太阳电暖器"/>
    <x v="14"/>
  </r>
  <r>
    <x v="1"/>
    <n v="737"/>
    <x v="8"/>
    <x v="38"/>
    <s v="科沃斯机器人（ECOVACS）"/>
    <n v="284786"/>
    <s v="科沃斯股份"/>
    <s v="科沃斯机器人有限公司"/>
    <x v="122"/>
    <n v="40594"/>
    <s v="科沃斯（Ecovacs）A650 空气净化器 可移动式空气净化机器人沁宝"/>
    <x v="14"/>
  </r>
  <r>
    <x v="0"/>
    <n v="737"/>
    <x v="8"/>
    <x v="29"/>
    <s v="百得（BEST）"/>
    <n v="40254"/>
    <s v="华帝股份"/>
    <s v="中山百得厨卫有限公司"/>
    <x v="2487"/>
    <n v="1878421"/>
    <s v="运费链接"/>
    <x v="14"/>
  </r>
  <r>
    <x v="0"/>
    <n v="737"/>
    <x v="8"/>
    <x v="9"/>
    <s v="eshare"/>
    <n v="252014"/>
    <s v="TCL集团"/>
    <s v="TCL空调器（中山）有限公司"/>
    <x v="959"/>
    <n v="220571"/>
    <s v="eshare TCL空调 互联网品牌 定速 冷暖 空调挂机（乐华海倍） 正1匹  KFRd-25GW/S13"/>
    <x v="14"/>
  </r>
  <r>
    <x v="0"/>
    <n v="737"/>
    <x v="8"/>
    <x v="6"/>
    <s v="统帅（Leader）"/>
    <n v="22186"/>
    <s v="海尔集团"/>
    <s v="青岛乐家电器有限公司"/>
    <x v="2488"/>
    <n v="1941801"/>
    <s v="领券仅4099海尔出品 统帅336升风冷无霜多门三门变频高颜值冰箱BCD-336WLDCZ"/>
    <x v="14"/>
  </r>
  <r>
    <x v="0"/>
    <n v="737"/>
    <x v="8"/>
    <x v="6"/>
    <s v="小厨师"/>
    <n v="185326"/>
    <s v="海尔集团"/>
    <s v="海尔集团公司"/>
    <x v="59"/>
    <n v="3326"/>
    <s v="小厨师 破壁机加热多功能家用婴儿料理辅食机榨汁豆浆搅拌机Q7 香槟金+1年只换不修"/>
    <x v="14"/>
  </r>
  <r>
    <x v="0"/>
    <n v="737"/>
    <x v="8"/>
    <x v="38"/>
    <s v="科沃斯（Ecovacs）"/>
    <n v="10468"/>
    <s v="科沃斯股份"/>
    <s v="科沃斯机器人有限公司"/>
    <x v="2489"/>
    <n v="8289695"/>
    <s v="科沃斯（Ecovacs）地宝DN650一键式扫地机器人家用吸尘器自动智能拖地机 可定时预约"/>
    <x v="14"/>
  </r>
  <r>
    <x v="1"/>
    <n v="737"/>
    <x v="8"/>
    <x v="6"/>
    <s v="海尔（Haier）"/>
    <n v="7817"/>
    <s v="海尔集团"/>
    <s v="青岛海尔投资发展有限公司"/>
    <x v="2490"/>
    <n v="581755479"/>
    <s v="海尔（haier）金澳陶瓷刀具五件套（赠品）"/>
    <x v="14"/>
  </r>
  <r>
    <x v="1"/>
    <n v="737"/>
    <x v="8"/>
    <x v="1"/>
    <s v="创维（Skyworth）"/>
    <n v="5565"/>
    <s v="创维集团"/>
    <s v="创维集团有限公司"/>
    <x v="2491"/>
    <n v="164602285"/>
    <s v="创维（Skyworth）XQG90-C15NCi 9公斤大容量变频滚筒洗衣机 智能wifi控制 12种洗涤模式 节能静音(淡雅银)"/>
    <x v="14"/>
  </r>
  <r>
    <x v="0"/>
    <n v="737"/>
    <x v="8"/>
    <x v="1"/>
    <s v="酷开"/>
    <n v="53513"/>
    <s v="创维集团"/>
    <s v="深圳创维-RGB电子有限公司"/>
    <x v="2492"/>
    <n v="2308081"/>
    <s v="酷开（coocaa） 酷开(coocaa)K32青春版 32英寸高清网络智能平板液晶电视机"/>
    <x v="14"/>
  </r>
  <r>
    <x v="0"/>
    <n v="737"/>
    <x v="8"/>
    <x v="25"/>
    <s v="九阳（Joyoung）"/>
    <n v="9774"/>
    <s v="九阳股份"/>
    <s v="九阳股份有限公司"/>
    <x v="2493"/>
    <n v="32213380"/>
    <s v="运费差价 差多少补多少"/>
    <x v="14"/>
  </r>
  <r>
    <x v="0"/>
    <n v="737"/>
    <x v="8"/>
    <x v="9"/>
    <s v="TCL"/>
    <n v="188749"/>
    <s v="TCL集团"/>
    <s v="TCL集团股份有限公司"/>
    <x v="2494"/>
    <n v="33309794"/>
    <s v="飞利浦（PHILIPS） 32英寸IPS硬屏全高清网络智能安卓LED平板液晶电视机"/>
    <x v="14"/>
  </r>
  <r>
    <x v="0"/>
    <n v="9855"/>
    <x v="22"/>
    <x v="6"/>
    <s v="海尔"/>
    <n v="42275"/>
    <s v="海尔集团"/>
    <s v="青岛海尔投资发展有限公司"/>
    <x v="96"/>
    <n v="2314"/>
    <s v="海尔（Haier）二级滤芯活性炭滤芯"/>
    <x v="14"/>
  </r>
  <r>
    <x v="1"/>
    <n v="9855"/>
    <x v="22"/>
    <x v="29"/>
    <s v="华帝（VATTI）"/>
    <n v="8485"/>
    <s v="华帝股份"/>
    <s v="华帝股份有限公司"/>
    <x v="2495"/>
    <n v="1321632"/>
    <s v="华帝（VATTI）H-CS00916-B1D.W 淋浴花洒套装  卫浴手持花洒 增压花洒头 可升降  淋雨喷头套装"/>
    <x v="14"/>
  </r>
  <r>
    <x v="1"/>
    <n v="9855"/>
    <x v="22"/>
    <x v="9"/>
    <s v="TCL"/>
    <n v="156912"/>
    <s v="TCL集团"/>
    <s v="TCL集团股份有限公司"/>
    <x v="2496"/>
    <n v="1131102"/>
    <s v="【京东超市】TCL灯带led 插头3528灯带专用配件包含插头 插针 尾塞 一套 （非灯带）"/>
    <x v="14"/>
  </r>
  <r>
    <x v="0"/>
    <n v="9855"/>
    <x v="22"/>
    <x v="6"/>
    <s v="海尔（Haier）"/>
    <n v="7817"/>
    <s v="海尔集团"/>
    <s v="青岛海尔投资发展有限公司"/>
    <x v="2497"/>
    <n v="1155061"/>
    <s v="海尔（haier） 智能马桶盖V3-210电子坐便盖 即热 全自动冲洗器 通用坐便洁身"/>
    <x v="14"/>
  </r>
  <r>
    <x v="0"/>
    <n v="9855"/>
    <x v="22"/>
    <x v="5"/>
    <s v="苏泊尔（SUPOR）"/>
    <n v="183438"/>
    <s v="苏泊尔集团"/>
    <s v="苏泊尔集团有限公司"/>
    <x v="2498"/>
    <n v="153233"/>
    <s v="补价专拍，单拍不发，具体补价费用请咨询客服 注：（补价不参加任何活动，） 10元"/>
    <x v="14"/>
  </r>
  <r>
    <x v="0"/>
    <n v="9855"/>
    <x v="22"/>
    <x v="1"/>
    <s v="创维（Skyworth）"/>
    <n v="5565"/>
    <s v="创维集团"/>
    <s v="创维集团有限公司"/>
    <x v="10"/>
    <n v="5947"/>
    <s v="创维（Skyworth） 创维指纹锁 家用智能锁电子锁密码锁防盗门锁R8 红古铜【全国无忧安装】"/>
    <x v="14"/>
  </r>
  <r>
    <x v="0"/>
    <n v="9855"/>
    <x v="22"/>
    <x v="29"/>
    <s v="华帝（VATTI）"/>
    <n v="8485"/>
    <s v="华帝股份"/>
    <s v="华帝股份有限公司"/>
    <x v="2499"/>
    <n v="1338299"/>
    <s v="高锅赠品非卖品"/>
    <x v="14"/>
  </r>
  <r>
    <x v="1"/>
    <n v="9855"/>
    <x v="22"/>
    <x v="6"/>
    <s v="海尔（Haier）"/>
    <n v="7817"/>
    <s v="海尔集团"/>
    <s v="青岛海尔投资发展有限公司"/>
    <x v="2500"/>
    <n v="2619201"/>
    <s v="海尔（Haier）智能锁 家用防盗门指纹密码门锁电子锁 左开右开通用版 有天地钩 HL-33PF3 红古铜"/>
    <x v="14"/>
  </r>
  <r>
    <x v="0"/>
    <n v="9855"/>
    <x v="22"/>
    <x v="7"/>
    <s v="美的"/>
    <n v="160060"/>
    <s v="美的集团"/>
    <s v="美的集团股份有限公司"/>
    <x v="2501"/>
    <n v="95594"/>
    <s v="美的（Midea）吸顶灯 卧室灯餐厅过道阳台灯瓦数可选 全白10W免拆"/>
    <x v="14"/>
  </r>
  <r>
    <x v="0"/>
    <n v="9855"/>
    <x v="22"/>
    <x v="9"/>
    <s v="TCL"/>
    <n v="188749"/>
    <s v="TCL集团"/>
    <s v="TCL集团股份有限公司"/>
    <x v="2502"/>
    <n v="4073045"/>
    <s v="集成吊顶平板灯 60*30平板灯"/>
    <x v="14"/>
  </r>
  <r>
    <x v="0"/>
    <n v="9855"/>
    <x v="22"/>
    <x v="7"/>
    <s v="美的（Midea）"/>
    <n v="12380"/>
    <s v="美的集团"/>
    <s v="美的集团股份有限公司"/>
    <x v="2503"/>
    <n v="1057557"/>
    <s v="集成吊顶莹玉led300*300平板灯天花扣板厨房卫生间嵌入式节能 铝框-白光30*30-10瓦(3-6平)"/>
    <x v="14"/>
  </r>
  <r>
    <x v="1"/>
    <n v="9855"/>
    <x v="22"/>
    <x v="5"/>
    <s v="苏泊尔（SUPOR）"/>
    <n v="16425"/>
    <s v="苏泊尔集团"/>
    <s v="浙江苏泊尔股份有限公司"/>
    <x v="2504"/>
    <n v="361908"/>
    <s v="苏泊尔整体304不锈钢厨房水槽单槽套餐洗菜盆洗菜池菜盆水池"/>
    <x v="14"/>
  </r>
  <r>
    <x v="1"/>
    <n v="9855"/>
    <x v="22"/>
    <x v="7"/>
    <s v="美的（Midea）"/>
    <n v="12380"/>
    <s v="美的集团"/>
    <s v="美的集团股份有限公司"/>
    <x v="2505"/>
    <n v="8616194"/>
    <s v="美的（Midea）香薰机加湿器  超声波雾化七彩香薰灯精油灯 创意礼品小夜灯 3000K"/>
    <x v="14"/>
  </r>
  <r>
    <x v="0"/>
    <n v="9855"/>
    <x v="22"/>
    <x v="9"/>
    <s v="TCL-罗格朗"/>
    <n v="22680"/>
    <s v="TCL集团"/>
    <s v="TCL集团股份有限公司"/>
    <x v="272"/>
    <n v="842"/>
    <s v="TCL-罗格朗开关插座面板 k5经典白系列 五孔插座 5只装"/>
    <x v="14"/>
  </r>
  <r>
    <x v="0"/>
    <n v="9987"/>
    <x v="29"/>
    <x v="5"/>
    <s v="苏泊尔（SUPOR）"/>
    <n v="183438"/>
    <s v="苏泊尔集团"/>
    <s v="苏泊尔集团有限公司"/>
    <x v="12"/>
    <n v="159"/>
    <s v="苏泊尔 H30FK802-136电火锅热锅涮锅电煮锅多功能 家用正品5L 红色"/>
    <x v="14"/>
  </r>
  <r>
    <x v="0"/>
    <n v="9987"/>
    <x v="29"/>
    <x v="6"/>
    <s v="海尔"/>
    <n v="42275"/>
    <s v="海尔集团"/>
    <s v="青岛海尔投资发展有限公司"/>
    <x v="620"/>
    <n v="129691"/>
    <s v="海尔 M327V 移动联通2G 老人手机 老年版 尊爵黑"/>
    <x v="14"/>
  </r>
  <r>
    <x v="0"/>
    <n v="9987"/>
    <x v="29"/>
    <x v="6"/>
    <s v="海尔（Haier）"/>
    <n v="7817"/>
    <s v="海尔集团"/>
    <s v="青岛海尔投资发展有限公司"/>
    <x v="2506"/>
    <n v="2440857"/>
    <s v="海尔（Haier）M358 老人手机 移动/联通2G 三防手机军工 电霸路虎直板功能老年机 黑色"/>
    <x v="14"/>
  </r>
  <r>
    <x v="0"/>
    <n v="9987"/>
    <x v="29"/>
    <x v="9"/>
    <s v="TCL"/>
    <n v="188749"/>
    <s v="TCL集团"/>
    <s v="TCL集团股份有限公司"/>
    <x v="2507"/>
    <n v="189568"/>
    <s v="绒布袋"/>
    <x v="14"/>
  </r>
  <r>
    <x v="1"/>
    <n v="9987"/>
    <x v="29"/>
    <x v="15"/>
    <s v="格力（GREE）"/>
    <n v="7420"/>
    <s v="格力集团"/>
    <s v="珠海格力电器股份有限公司"/>
    <x v="138"/>
    <n v="25078"/>
    <s v="格力（GREE）手机2代 4GB+64GB 典雅银  移动联通电信4G手机"/>
    <x v="14"/>
  </r>
  <r>
    <x v="1"/>
    <n v="9987"/>
    <x v="29"/>
    <x v="9"/>
    <s v="TCL"/>
    <n v="2505"/>
    <s v="TCL集团"/>
    <s v="TCL集团股份有限公司"/>
    <x v="2508"/>
    <n v="184771"/>
    <s v="TCL 老人手机 121 黑色 移动联通2G手机 双卡双待"/>
    <x v="14"/>
  </r>
  <r>
    <x v="0"/>
    <n v="652"/>
    <x v="1"/>
    <x v="7"/>
    <s v="美的（Midea）"/>
    <n v="12380"/>
    <s v="美的集团"/>
    <s v="美的集团股份有限公司"/>
    <x v="580"/>
    <n v="40959"/>
    <s v="赠品：售后服务，一年以换代修"/>
    <x v="14"/>
  </r>
  <r>
    <x v="1"/>
    <n v="652"/>
    <x v="1"/>
    <x v="6"/>
    <s v="雷神（ThundeRobot）"/>
    <n v="48100"/>
    <s v="海尔集团"/>
    <s v="海尔信息科技（深圳）有限公司"/>
    <x v="1725"/>
    <n v="102847"/>
    <s v="雷神(ThundeRobot )沙漠风暴H71主动降噪7.1环绕声电竞耳机 吃鸡 绝地求生 CSGO FPS 头戴式游戏耳机耳麦"/>
    <x v="14"/>
  </r>
  <r>
    <x v="0"/>
    <n v="652"/>
    <x v="1"/>
    <x v="5"/>
    <s v="苏泊尔（SUPOR）"/>
    <n v="183438"/>
    <s v="苏泊尔集团"/>
    <s v="苏泊尔集团有限公司"/>
    <x v="12"/>
    <n v="149"/>
    <s v="苏泊尔电火火锅 多功能电热锅 家用电炒锅不粘锅迷你小功率学生宿舍用煮面锅1-2-4人 官方标配"/>
    <x v="14"/>
  </r>
  <r>
    <x v="1"/>
    <n v="652"/>
    <x v="1"/>
    <x v="6"/>
    <s v="海尔（Haier）"/>
    <n v="7817"/>
    <s v="海尔集团"/>
    <s v="青岛海尔投资发展有限公司"/>
    <x v="12"/>
    <n v="189"/>
    <s v="海尔（Haier） 家用车载空气净化器负离子高性价比 除甲醛防雾霾PM2.5"/>
    <x v="14"/>
  </r>
  <r>
    <x v="0"/>
    <n v="1315"/>
    <x v="19"/>
    <x v="40"/>
    <s v="百鸟朝凤"/>
    <n v="131403"/>
    <s v="五粮液集团"/>
    <s v="四川省宜宾五粮液集团有限公司"/>
    <x v="12"/>
    <n v="25"/>
    <s v="百鸟朝凤 2017新款t恤女V领短袖薄短款宽松冰丝针织衫女半袖上衣 白色 均码"/>
    <x v="14"/>
  </r>
  <r>
    <x v="0"/>
    <n v="1319"/>
    <x v="10"/>
    <x v="6"/>
    <s v="海尔（Haier）"/>
    <n v="7817"/>
    <s v="海尔集团"/>
    <s v="青岛海尔投资发展有限公司"/>
    <x v="2509"/>
    <n v="333783"/>
    <s v="补差价专用链接，慎拍"/>
    <x v="14"/>
  </r>
  <r>
    <x v="0"/>
    <n v="1319"/>
    <x v="10"/>
    <x v="43"/>
    <s v="天然博士"/>
    <n v="283125"/>
    <s v="汤臣倍健股份"/>
    <s v="汤臣倍健股份有限公司"/>
    <x v="186"/>
    <n v="21529"/>
    <s v="汤臣倍健天然博士蛋白营养粉（燕麦味） 乳清 奶粉  女性妈妈孕妇补钙孕期营养食品免疫球蛋白 蛋白营养粉2"/>
    <x v="14"/>
  </r>
  <r>
    <x v="0"/>
    <n v="1319"/>
    <x v="10"/>
    <x v="21"/>
    <s v="blackmores"/>
    <n v="160869"/>
    <s v="黛浓有限公司"/>
    <s v="黛浓有限公司"/>
    <x v="96"/>
    <n v="1683"/>
    <s v="澳佳宝(Blackmores) Pregnancy Gold孕妇黄金素补叶酸 180粒"/>
    <x v="14"/>
  </r>
  <r>
    <x v="0"/>
    <n v="1319"/>
    <x v="10"/>
    <x v="21"/>
    <s v="Blackmores"/>
    <n v="144123"/>
    <s v="黛浓有限公司"/>
    <s v="质控聚合品牌"/>
    <x v="138"/>
    <n v="1208"/>
    <s v="【京东推荐】澳洲进口 Blackmores澳佳宝 叶酸 备孕黄金素 孕妇黄金营养素180粒 含叶酸DHA 保护胎儿"/>
    <x v="14"/>
  </r>
  <r>
    <x v="0"/>
    <n v="1319"/>
    <x v="10"/>
    <x v="21"/>
    <s v="BLACKMORES"/>
    <n v="153835"/>
    <s v="黛浓有限公司"/>
    <s v="黛浓有限公司"/>
    <x v="138"/>
    <n v="911"/>
    <s v="澳洲进口Blackmores澳佳宝ve面霜天然维生素E冰冰霜 润肤保湿补水妆前乳 润肤霜50g*1支"/>
    <x v="14"/>
  </r>
  <r>
    <x v="1"/>
    <n v="1319"/>
    <x v="10"/>
    <x v="21"/>
    <s v="澳佳宝（BLACKMORES）"/>
    <n v="163991"/>
    <s v="黛浓有限公司"/>
    <s v="黛浓有限公司"/>
    <x v="335"/>
    <n v="3728"/>
    <s v="澳佳宝（BLACKMORES）儿童鱼油胶囊 60粒"/>
    <x v="14"/>
  </r>
  <r>
    <x v="0"/>
    <n v="1319"/>
    <x v="10"/>
    <x v="20"/>
    <s v="飞科（FLYCO）"/>
    <n v="6736"/>
    <s v="飞科股份"/>
    <s v="上海飞科电器股份有限公司"/>
    <x v="63"/>
    <n v="1424"/>
    <s v="飞科（FLYCO） 飞科婴儿理发器FC5801宝宝儿童理发器静音防水充电剃头刀电推剪"/>
    <x v="14"/>
  </r>
  <r>
    <x v="0"/>
    <n v="1319"/>
    <x v="10"/>
    <x v="6"/>
    <s v="海尔"/>
    <n v="42275"/>
    <s v="海尔集团"/>
    <s v="青岛海尔投资发展有限公司"/>
    <x v="2510"/>
    <n v="227621"/>
    <s v="海尔haier调奶器暖奶器婴儿智能保温冲奶器泡奶粉机恒温水壶不锈钢水壶2L大容量"/>
    <x v="14"/>
  </r>
  <r>
    <x v="0"/>
    <n v="1319"/>
    <x v="10"/>
    <x v="21"/>
    <s v="澳佳宝（Blackmores）"/>
    <n v="153122"/>
    <s v="黛浓有限公司"/>
    <s v="黛浓有限公司"/>
    <x v="36"/>
    <n v="3179"/>
    <s v="澳洲进口Blackmores澳佳宝 孕妇黄金素 月见草油软胶囊 190粒 孕前期"/>
    <x v="14"/>
  </r>
  <r>
    <x v="0"/>
    <n v="1319"/>
    <x v="10"/>
    <x v="43"/>
    <s v="汤臣倍健（BY-HEALTH）"/>
    <n v="16690"/>
    <s v="汤臣倍健股份"/>
    <s v="汤臣倍健股份有限公司"/>
    <x v="12"/>
    <n v="116"/>
    <s v="汤臣倍健儿童维生素AD软胶囊(儿童型)400mg*60粒"/>
    <x v="14"/>
  </r>
  <r>
    <x v="0"/>
    <n v="1319"/>
    <x v="10"/>
    <x v="21"/>
    <s v="澳佳宝（BLACKMORES）"/>
    <n v="163991"/>
    <s v="黛浓有限公司"/>
    <s v="黛浓有限公司"/>
    <x v="75"/>
    <n v="1207"/>
    <s v="澳洲进口Blackmores澳佳宝孕妇黄金素180粒 孕期哺乳期营养 叶酸维生素DHA 180粒 * 1瓶装 特 质保期至18年"/>
    <x v="14"/>
  </r>
  <r>
    <x v="0"/>
    <n v="1319"/>
    <x v="10"/>
    <x v="31"/>
    <s v="自然之宝"/>
    <n v="170668"/>
    <s v="自然之宝公司"/>
    <s v="自然之宝公司"/>
    <x v="55"/>
    <n v="2789"/>
    <s v="【全球购】美国Nature's Way Sambucus黑接骨木儿童糖浆 240ml"/>
    <x v="14"/>
  </r>
  <r>
    <x v="1"/>
    <n v="1319"/>
    <x v="10"/>
    <x v="6"/>
    <s v="海尔（Haier）"/>
    <n v="7817"/>
    <s v="海尔集团"/>
    <s v="青岛海尔投资发展有限公司"/>
    <x v="2511"/>
    <n v="2019589"/>
    <s v="海尔（Haier ）婴儿营养食物调理机 辅食机食物研磨器料理机蒸煮搅拌一体机HBB-I0201"/>
    <x v="14"/>
  </r>
  <r>
    <x v="0"/>
    <n v="1319"/>
    <x v="10"/>
    <x v="6"/>
    <s v="Haier"/>
    <n v="98227"/>
    <s v="海尔集团"/>
    <s v="青岛海尔投资发展有限公司"/>
    <x v="73"/>
    <n v="142"/>
    <s v="Haier海尔母婴电器赠品 柠檬酸除垢剂6包"/>
    <x v="14"/>
  </r>
  <r>
    <x v="0"/>
    <n v="1319"/>
    <x v="10"/>
    <x v="22"/>
    <s v="GNC"/>
    <n v="171862"/>
    <s v="GNC公司"/>
    <s v="大众营养投资公司"/>
    <x v="2512"/>
    <n v="31867"/>
    <s v="英国Sudocrem 屁屁乐婴幼儿尿布疹护臀膏屁屁霜护肤宝宝霜防红屁股 屁屁霜125g"/>
    <x v="14"/>
  </r>
  <r>
    <x v="1"/>
    <n v="6728"/>
    <x v="16"/>
    <x v="6"/>
    <s v="海尔（Haier）"/>
    <n v="7817"/>
    <s v="海尔集团"/>
    <s v="青岛海尔投资发展有限公司"/>
    <x v="2513"/>
    <n v="1101584"/>
    <s v="海尔（Haier）（KJBD02-15） 海尔Q8 Plus新款车载空气净化器 消除异味香薰负离子甲醛汽车空气净化器"/>
    <x v="14"/>
  </r>
  <r>
    <x v="0"/>
    <n v="6728"/>
    <x v="16"/>
    <x v="7"/>
    <s v="美的（Midea）"/>
    <n v="12380"/>
    <s v="美的集团"/>
    <s v="美的集团股份有限公司"/>
    <x v="1125"/>
    <n v="16634"/>
    <s v="车载吸尘器专用配件 可替换 海帕过滤网 滤芯  美的VH03W-09E型号用"/>
    <x v="14"/>
  </r>
  <r>
    <x v="0"/>
    <n v="6728"/>
    <x v="16"/>
    <x v="6"/>
    <s v="海尔"/>
    <n v="42275"/>
    <s v="海尔集团"/>
    <s v="青岛海尔投资发展有限公司"/>
    <x v="73"/>
    <n v="1308"/>
    <s v="【京仓直发】先科 车载充电器 车充点烟器AY-T52S双USB 带线一拖二电压检测数显 哑光灰"/>
    <x v="14"/>
  </r>
  <r>
    <x v="1"/>
    <n v="6728"/>
    <x v="16"/>
    <x v="7"/>
    <s v="美的（Midea）"/>
    <n v="12380"/>
    <s v="美的集团"/>
    <s v="美的集团股份有限公司"/>
    <x v="2514"/>
    <n v="909152"/>
    <s v="美的（Midea）VH03W-09E 车载吸尘器 汽车用吸尘器 大吸力 大功率"/>
    <x v="14"/>
  </r>
  <r>
    <x v="0"/>
    <n v="6728"/>
    <x v="16"/>
    <x v="6"/>
    <s v="海尔（Haier）"/>
    <n v="7817"/>
    <s v="海尔集团"/>
    <s v="青岛海尔投资发展有限公司"/>
    <x v="653"/>
    <n v="132221"/>
    <s v="车载充电器 车充点烟器USB手机充电器 汽车用一分二充电器 拨浪鼓车充 黑色"/>
    <x v="14"/>
  </r>
  <r>
    <x v="0"/>
    <n v="6728"/>
    <x v="16"/>
    <x v="9"/>
    <s v="TCL"/>
    <n v="188749"/>
    <s v="TCL集团"/>
    <s v="TCL集团股份有限公司"/>
    <x v="2515"/>
    <n v="813668"/>
    <s v="艾可斯 三用数据线 苹果/安卓/Type-c/通用"/>
    <x v="14"/>
  </r>
  <r>
    <x v="1"/>
    <n v="6728"/>
    <x v="16"/>
    <x v="9"/>
    <s v="TCL"/>
    <n v="2505"/>
    <s v="TCL集团"/>
    <s v="TCL集团股份有限公司"/>
    <x v="2412"/>
    <n v="109634"/>
    <s v="TCL KJ15F-A1车载空气净化器专用过滤网 4层过滤芯除甲醛异味净化器滤网"/>
    <x v="14"/>
  </r>
  <r>
    <x v="0"/>
    <n v="6728"/>
    <x v="16"/>
    <x v="1"/>
    <s v="创维（Skyworth）"/>
    <n v="5565"/>
    <s v="创维集团"/>
    <s v="创维集团有限公司"/>
    <x v="59"/>
    <n v="1385"/>
    <s v="创维汽车用空气净化器 车载香薰除甲醛家用滤芯网新车除味负离子加湿pm2.5 太空灰"/>
    <x v="14"/>
  </r>
  <r>
    <x v="0"/>
    <n v="670"/>
    <x v="5"/>
    <x v="6"/>
    <s v="雷神（ThundeRobot）"/>
    <n v="48100"/>
    <s v="海尔集团"/>
    <s v="海尔信息科技（深圳）有限公司"/>
    <x v="2516"/>
    <n v="10388527"/>
    <s v="雷神（ThundeRobot）黑金刚K70R 全铝合金键身 背光机械键盘 金属黑 红轴 K70R 金属黑 红轴"/>
    <x v="14"/>
  </r>
  <r>
    <x v="1"/>
    <n v="670"/>
    <x v="5"/>
    <x v="7"/>
    <s v="美的（Midea）"/>
    <n v="12380"/>
    <s v="美的集团"/>
    <s v="美的集团股份有限公司"/>
    <x v="2517"/>
    <n v="211419"/>
    <s v="美的（midea）A1C33L1.8-A5 插座插排插线板 1.8米"/>
    <x v="14"/>
  </r>
  <r>
    <x v="1"/>
    <n v="670"/>
    <x v="5"/>
    <x v="6"/>
    <s v="海尔（Haier）"/>
    <n v="7817"/>
    <s v="海尔集团"/>
    <s v="青岛海尔投资发展有限公司"/>
    <x v="2518"/>
    <n v="6003743"/>
    <s v="海尔（Haier）锋睿S420 14英寸轻薄笔记本电脑（Intel四核 4G 128G SSD WIFI 蓝牙 FHD 无亮点）"/>
    <x v="14"/>
  </r>
  <r>
    <x v="1"/>
    <n v="670"/>
    <x v="5"/>
    <x v="6"/>
    <s v="极限矩阵"/>
    <n v="69196"/>
    <s v="海尔集团"/>
    <s v="苏州海尔信息科技有限公司"/>
    <x v="1086"/>
    <n v="5707451"/>
    <s v="极限矩阵（matrimax）猛禽X1A 台式游戏电脑主机(I3-7100 8G DDR4 128G SSD GTX1050 2G独显)"/>
    <x v="14"/>
  </r>
  <r>
    <x v="0"/>
    <n v="670"/>
    <x v="5"/>
    <x v="6"/>
    <s v="海尔（Haier）"/>
    <n v="7817"/>
    <s v="海尔集团"/>
    <s v="青岛海尔投资发展有限公司"/>
    <x v="12"/>
    <n v="55"/>
    <s v="戴尔（DELL）苏购新年福袋（AX210/漫步者R10U音响/硕美科G925耳机/笔记本包 漫步者音响R10U"/>
    <x v="14"/>
  </r>
  <r>
    <x v="1"/>
    <n v="670"/>
    <x v="5"/>
    <x v="1"/>
    <s v="创维（Skyworth）"/>
    <n v="217182"/>
    <s v="创维集团"/>
    <s v="深圳创维-RGB电子有限公司"/>
    <x v="2519"/>
    <n v="8740703"/>
    <s v="创维（Skyworth）复合音频线 一分三莲花头音视频线"/>
    <x v="14"/>
  </r>
  <r>
    <x v="1"/>
    <n v="670"/>
    <x v="5"/>
    <x v="9"/>
    <s v="TCL"/>
    <n v="2505"/>
    <s v="TCL集团"/>
    <s v="TCL集团股份有限公司"/>
    <x v="2520"/>
    <n v="4567094"/>
    <s v="TCL T34M6CW 34英寸1800R准4K超宽屏100Hz高刷新率 支持FreeSync同步技术游戏电竞曲面显示器"/>
    <x v="14"/>
  </r>
  <r>
    <x v="0"/>
    <n v="670"/>
    <x v="5"/>
    <x v="1"/>
    <s v="创维（Skyworth）"/>
    <n v="217182"/>
    <s v="创维集团"/>
    <s v="深圳创维-RGB电子有限公司"/>
    <x v="2521"/>
    <n v="420248"/>
    <s v="赠品  戴尔（DELL）迅驰专享 MS116有线鼠标（不指定颜色随机发）不单拍"/>
    <x v="14"/>
  </r>
  <r>
    <x v="0"/>
    <n v="670"/>
    <x v="5"/>
    <x v="9"/>
    <s v="TCL"/>
    <n v="188749"/>
    <s v="TCL集团"/>
    <s v="TCL集团股份有限公司"/>
    <x v="2522"/>
    <n v="549509"/>
    <s v="游戏鼠标垫（赠品不单独发货，以收到实物为准） 鼠标垫"/>
    <x v="14"/>
  </r>
  <r>
    <x v="1"/>
    <n v="670"/>
    <x v="5"/>
    <x v="6"/>
    <s v="雷神（ThundeRobot）"/>
    <n v="48100"/>
    <s v="海尔集团"/>
    <s v="海尔信息科技（深圳）有限公司"/>
    <x v="2523"/>
    <n v="32582546"/>
    <s v="雷神（ThundeRobot）鼠标套装M10T"/>
    <x v="14"/>
  </r>
  <r>
    <x v="0"/>
    <n v="1316"/>
    <x v="31"/>
    <x v="43"/>
    <s v="汤臣倍健（BY-HEALTH）"/>
    <n v="16690"/>
    <s v="汤臣倍健股份"/>
    <s v="汤臣倍健股份有限公司"/>
    <x v="63"/>
    <n v="813"/>
    <s v="【屈臣氏】汤臣倍健维生素片 专柜 维生素E软胶囊30粒+送多种维生素片(女士)30片"/>
    <x v="14"/>
  </r>
  <r>
    <x v="0"/>
    <n v="1316"/>
    <x v="31"/>
    <x v="21"/>
    <s v="澳佳宝（blackmores）"/>
    <n v="222671"/>
    <s v="黛浓有限公司"/>
    <s v="黛浓有限公司"/>
    <x v="335"/>
    <n v="1171"/>
    <s v="澳佳宝（blackmores） 澳洲 澳佳宝 天然维生素VE面霜保湿护肤润肤霜 天然VE面霜50g"/>
    <x v="14"/>
  </r>
  <r>
    <x v="0"/>
    <n v="1316"/>
    <x v="31"/>
    <x v="5"/>
    <s v="苏泊尔（SUPOR）"/>
    <n v="16425"/>
    <s v="苏泊尔集团"/>
    <s v="浙江苏泊尔股份有限公司"/>
    <x v="506"/>
    <n v="0"/>
    <s v="赠品 家家欢清洁抹布"/>
    <x v="14"/>
  </r>
  <r>
    <x v="0"/>
    <n v="1316"/>
    <x v="31"/>
    <x v="20"/>
    <s v="飞科（FLYCO）"/>
    <n v="6736"/>
    <s v="飞科股份"/>
    <s v="上海飞科电器股份有限公司"/>
    <x v="2524"/>
    <n v="41153"/>
    <s v="飞科（FLYCO）除毛球修剪器充电式去剪毛衣服衣物刮吸毛球器剃打脱毛机家用去球器衣服除毛器 FR5201"/>
    <x v="14"/>
  </r>
  <r>
    <x v="1"/>
    <n v="1316"/>
    <x v="31"/>
    <x v="6"/>
    <s v="KKC"/>
    <n v="234828"/>
    <s v="海尔集团"/>
    <s v="海尔信息科技（深圳）有限公司"/>
    <x v="2277"/>
    <n v="18333"/>
    <s v="KKC 电动牙刷 替换刷头 2支装 KQ-021A 适用720W/720P"/>
    <x v="14"/>
  </r>
  <r>
    <x v="0"/>
    <n v="1316"/>
    <x v="31"/>
    <x v="21"/>
    <s v="BLACKMORES"/>
    <n v="153835"/>
    <s v="黛浓有限公司"/>
    <s v="黛浓有限公司"/>
    <x v="255"/>
    <n v="8696"/>
    <s v="澳洲进口Blackmores澳佳宝ve面霜天然维生素E冰冰霜 润肤保湿补水妆前乳 润肤霜50g*1支"/>
    <x v="14"/>
  </r>
  <r>
    <x v="1"/>
    <n v="1316"/>
    <x v="31"/>
    <x v="21"/>
    <s v="澳佳宝（Blackmores）"/>
    <n v="21324"/>
    <s v="黛浓有限公司"/>
    <s v="质控聚合品牌"/>
    <x v="915"/>
    <n v="33489"/>
    <s v="澳佳宝（Blackmores）维生素VE面霜 50G 滋润 保湿 不油腻 【两支装】"/>
    <x v="14"/>
  </r>
  <r>
    <x v="0"/>
    <n v="1316"/>
    <x v="31"/>
    <x v="7"/>
    <s v="美的（Midea）"/>
    <n v="12380"/>
    <s v="美的集团"/>
    <s v="美的集团股份有限公司"/>
    <x v="287"/>
    <n v="0"/>
    <s v="赠品手帕纸1包 型号随机"/>
    <x v="14"/>
  </r>
  <r>
    <x v="0"/>
    <n v="1316"/>
    <x v="0"/>
    <x v="21"/>
    <s v="blackmores"/>
    <n v="160869"/>
    <s v="黛浓有限公司"/>
    <s v="黛浓有限公司"/>
    <x v="55"/>
    <n v="1501"/>
    <s v="澳洲直邮Blackmores澳佳宝VE面霜 天然维生素E润肤霜/冰冰霜 Natio玫瑰水 蜂毒面霜*1件"/>
    <x v="14"/>
  </r>
  <r>
    <x v="0"/>
    <n v="1316"/>
    <x v="0"/>
    <x v="21"/>
    <s v="澳佳宝（Blackmores）"/>
    <n v="168710"/>
    <s v="黛浓有限公司"/>
    <s v="黛浓有限公司"/>
    <x v="2525"/>
    <n v="75093"/>
    <s v="面膜棒 单个"/>
    <x v="14"/>
  </r>
  <r>
    <x v="0"/>
    <n v="1316"/>
    <x v="0"/>
    <x v="21"/>
    <s v="Blackmores"/>
    <n v="160711"/>
    <s v="黛浓有限公司"/>
    <s v="黛浓有限公司"/>
    <x v="153"/>
    <n v="1490"/>
    <s v="澳洲进口 Blackmores澳佳宝ve面霜天然维生素面霜润肤霜 50G 3盒装"/>
    <x v="14"/>
  </r>
  <r>
    <x v="0"/>
    <n v="1316"/>
    <x v="0"/>
    <x v="22"/>
    <s v="GNC"/>
    <n v="171862"/>
    <s v="GNC公司"/>
    <s v="大众营养投资公司"/>
    <x v="2341"/>
    <n v="5444"/>
    <s v="美国进口  GNC  健安喜 可可油面霜 57g 可可油面霜 57g"/>
    <x v="14"/>
  </r>
  <r>
    <x v="0"/>
    <n v="1316"/>
    <x v="0"/>
    <x v="21"/>
    <s v="澳佳宝（BLACKMORES）"/>
    <n v="163991"/>
    <s v="黛浓有限公司"/>
    <s v="黛浓有限公司"/>
    <x v="2526"/>
    <n v="24346"/>
    <s v="澳佳宝（BLACKMORES） 屈臣氏 澳佳宝天然维生素E润肤霜50g 清爽不黏腻 包邮 VE面霜 冰冰霜 1支"/>
    <x v="14"/>
  </r>
  <r>
    <x v="0"/>
    <n v="12259"/>
    <x v="2"/>
    <x v="45"/>
    <s v="習水"/>
    <n v="256580"/>
    <s v="茅台集团"/>
    <s v="贵州茅台酒厂（集团）习酒有限责任公司"/>
    <x v="1837"/>
    <n v="5008"/>
    <s v="贵州省53度酱香型粮食酒  茅台镇原浆纯粮白酒礼盒 整箱特价 一瓶试喝装  1*500ml"/>
    <x v="14"/>
  </r>
  <r>
    <x v="0"/>
    <n v="12259"/>
    <x v="2"/>
    <x v="2"/>
    <s v="湘泉"/>
    <n v="18256"/>
    <s v="酒鬼股份"/>
    <s v="酒鬼酒股份有限公司"/>
    <x v="58"/>
    <n v="2480"/>
    <s v="酒鬼酒 湘泉珍藏酒52度500ml*6瓶 馥郁香型白酒整箱"/>
    <x v="14"/>
  </r>
  <r>
    <x v="0"/>
    <n v="12259"/>
    <x v="2"/>
    <x v="40"/>
    <s v="酒之头"/>
    <n v="77504"/>
    <s v="五粮液集团"/>
    <s v="四川省宜宾五粮液集团有限公司"/>
    <x v="96"/>
    <n v="5556"/>
    <s v="宜宾五粮液股份有限公司出品 52度酒之头 礼盒装 下单立减200元"/>
    <x v="14"/>
  </r>
  <r>
    <x v="0"/>
    <n v="12259"/>
    <x v="2"/>
    <x v="40"/>
    <s v="感恩"/>
    <n v="296730"/>
    <s v="五粮液集团"/>
    <s v="四川省宜宾五粮液集团有限公司"/>
    <x v="59"/>
    <n v="1996"/>
    <s v="宜宾五粮液股份有限公司出品    52度感恩酒纯酿500ml  浓香型 白酒 下单立减100元"/>
    <x v="14"/>
  </r>
  <r>
    <x v="0"/>
    <n v="12259"/>
    <x v="2"/>
    <x v="45"/>
    <s v="习酒"/>
    <n v="226309"/>
    <s v="茅台集团"/>
    <s v="贵州茅台酒厂（集团）习酒有限责任公司"/>
    <x v="2527"/>
    <n v="7611304"/>
    <s v="陶瓷酒具 三角酒具套装 一壶两杯  高温白瓷 水墨兰图案"/>
    <x v="14"/>
  </r>
  <r>
    <x v="0"/>
    <n v="12259"/>
    <x v="2"/>
    <x v="40"/>
    <s v="锦绣前程"/>
    <n v="66001"/>
    <s v="五粮液集团"/>
    <s v="四川省宜宾五粮液集团有限公司"/>
    <x v="8"/>
    <n v="544"/>
    <s v="【五粮液】锦绣前程 荣誉52度500ml*2瓶装 浓香型高度白酒水礼盒 喜酒婚宴酒 特价 52度"/>
    <x v="14"/>
  </r>
  <r>
    <x v="0"/>
    <n v="12259"/>
    <x v="2"/>
    <x v="40"/>
    <s v="圣"/>
    <n v="283900"/>
    <s v="五粮液集团"/>
    <s v="四川省宜宾五粮液集团有限公司"/>
    <x v="339"/>
    <n v="7485"/>
    <s v="五粮液（WULIANGYE） 聖酒 礼盒 送礼收藏浓香型白酒 高档商务珍藏礼品酒 圣酒礼盒装"/>
    <x v="14"/>
  </r>
  <r>
    <x v="0"/>
    <n v="12259"/>
    <x v="2"/>
    <x v="45"/>
    <s v="白金酒"/>
    <n v="3942"/>
    <s v="茅台集团"/>
    <s v="贵州茅台酒厂（集团）白金酒责任有限公司"/>
    <x v="2528"/>
    <n v="609972"/>
    <s v="邮费补差专拍，请勿单拍，单拍不发货"/>
    <x v="14"/>
  </r>
  <r>
    <x v="0"/>
    <n v="12259"/>
    <x v="2"/>
    <x v="40"/>
    <s v="五粮醇"/>
    <n v="44843"/>
    <s v="五粮液集团"/>
    <s v="四川省宜宾五粮液集团有限公司"/>
    <x v="2529"/>
    <n v="149362"/>
    <s v="礼品袋 适用于 五粮醇 500ml"/>
    <x v="14"/>
  </r>
  <r>
    <x v="1"/>
    <n v="12259"/>
    <x v="2"/>
    <x v="40"/>
    <s v="五粮液（WULIANGYE）"/>
    <n v="171672"/>
    <s v="五粮液集团"/>
    <s v="四川省宜宾五粮液集团有限公司"/>
    <x v="2530"/>
    <n v="194430571"/>
    <s v="（礼品袋）适用于 五粮液 酒王酒礼盒装52度500ml"/>
    <x v="14"/>
  </r>
  <r>
    <x v="0"/>
    <n v="12259"/>
    <x v="2"/>
    <x v="45"/>
    <s v="贵州茅台酒"/>
    <n v="295550"/>
    <s v="茅台集团"/>
    <s v="中国贵州茅台酒厂（集团）有限责任公司"/>
    <x v="63"/>
    <n v="5413"/>
    <s v="茅台 53度茅台迎宾酒500ml（老包装）*6"/>
    <x v="14"/>
  </r>
  <r>
    <x v="0"/>
    <n v="12259"/>
    <x v="2"/>
    <x v="45"/>
    <s v="赖茅"/>
    <n v="10813"/>
    <s v="茅台集团"/>
    <s v="中国贵州茅台酒厂(集团)有限责任公司"/>
    <x v="2531"/>
    <n v="399526"/>
    <s v="赖茅 茅台  重沙 53度 500ml*6瓶 整箱装"/>
    <x v="14"/>
  </r>
  <r>
    <x v="0"/>
    <n v="12259"/>
    <x v="2"/>
    <x v="33"/>
    <s v="古井"/>
    <n v="84017"/>
    <s v="古井贡集团"/>
    <s v="安徽古井贡酒股份有限公司"/>
    <x v="2532"/>
    <n v="258176"/>
    <s v="正品白酒 古井贡酒 年份原浆50度古16 小酒 整箱100ml*12瓶"/>
    <x v="14"/>
  </r>
  <r>
    <x v="0"/>
    <n v="12259"/>
    <x v="2"/>
    <x v="45"/>
    <s v="茅乡"/>
    <n v="98287"/>
    <s v="茅台集团"/>
    <s v="中国贵州茅台酒厂(集团)有限责任公司"/>
    <x v="2533"/>
    <n v="203148"/>
    <s v="贵州茅台集团茅乡封藏V16整箱礼盒白酒 52度500ml*6"/>
    <x v="14"/>
  </r>
  <r>
    <x v="1"/>
    <n v="12259"/>
    <x v="2"/>
    <x v="44"/>
    <s v="洋河"/>
    <n v="26909"/>
    <s v="洋河酒厂"/>
    <s v="江苏洋河酒厂股份有限公司"/>
    <x v="2534"/>
    <n v="170373640"/>
    <s v="金洋河?52度?480ml*6瓶?浓香型白酒?整箱装?洋河股份出品"/>
    <x v="14"/>
  </r>
  <r>
    <x v="0"/>
    <n v="12259"/>
    <x v="2"/>
    <x v="45"/>
    <s v="传国奇"/>
    <n v="301291"/>
    <s v="茅台集团"/>
    <s v="贵州茅台酒厂（集团）保健酒业有限公司"/>
    <x v="339"/>
    <n v="267"/>
    <s v="传国奇 贵州茅台集团公司 福禄寿喜42度500ml单瓶盒装 浓香酒白酒"/>
    <x v="14"/>
  </r>
  <r>
    <x v="0"/>
    <n v="12259"/>
    <x v="2"/>
    <x v="40"/>
    <s v="五粮头曲"/>
    <n v="286335"/>
    <s v="五粮液集团"/>
    <s v="四川省宜宾五粮液集团有限公司"/>
    <x v="16"/>
    <n v="461"/>
    <s v="五粮头曲 宜宾五粮液股份公司浓香型白酒500ml白酒礼盒装 五粮头曲52度双瓶装"/>
    <x v="14"/>
  </r>
  <r>
    <x v="0"/>
    <n v="12259"/>
    <x v="2"/>
    <x v="33"/>
    <s v="年份原浆"/>
    <n v="274141"/>
    <s v="古井贡集团"/>
    <s v="安徽古井贡酒股份有限公司"/>
    <x v="249"/>
    <n v="10843"/>
    <s v="年份原浆 【酒厂直营】古井贡酒  幸福版  50度500ml 单瓶装 浓香型白酒"/>
    <x v="14"/>
  </r>
  <r>
    <x v="1"/>
    <n v="12259"/>
    <x v="2"/>
    <x v="45"/>
    <s v="习酒"/>
    <n v="17981"/>
    <s v="茅台集团"/>
    <s v="贵州茅台酒厂(集团)习酒有限责任公司"/>
    <x v="388"/>
    <n v="27852196"/>
    <s v="贵州 习酒 金质 53度 100ml 单瓶装"/>
    <x v="14"/>
  </r>
  <r>
    <x v="1"/>
    <n v="12259"/>
    <x v="2"/>
    <x v="40"/>
    <s v="五粮醇"/>
    <n v="44843"/>
    <s v="五粮液集团"/>
    <s v="四川省宜宾五粮液集团有限公司"/>
    <x v="2535"/>
    <n v="4514124"/>
    <s v="五粮醇 大礼盒三代 浓香型白酒 45度 500ml*2 礼盒装"/>
    <x v="14"/>
  </r>
  <r>
    <x v="0"/>
    <n v="12259"/>
    <x v="2"/>
    <x v="40"/>
    <s v="五粮液"/>
    <n v="207145"/>
    <s v="五粮液集团"/>
    <s v="四川省宜宾五粮液集团有限公司"/>
    <x v="2536"/>
    <n v="5851772"/>
    <s v="超市白酒 五粮液股份 五粮迎宾酒上品52度500mL浓香型高度白酒 整箱装"/>
    <x v="14"/>
  </r>
  <r>
    <x v="0"/>
    <n v="12259"/>
    <x v="2"/>
    <x v="2"/>
    <s v="酒鬼酒"/>
    <n v="124294"/>
    <s v="酒鬼股份"/>
    <s v="酒鬼酒股份有限公司"/>
    <x v="353"/>
    <n v="102179"/>
    <s v="（酒2008年生产）52度酒鬼酒内供礼盒500ml陶瓷瓶 全或无"/>
    <x v="14"/>
  </r>
  <r>
    <x v="0"/>
    <n v="12259"/>
    <x v="2"/>
    <x v="45"/>
    <s v="点酱台"/>
    <n v="311216"/>
    <s v="茅台集团"/>
    <s v="贵州茅台酒厂(集团)白金酒有限责任公司"/>
    <x v="122"/>
    <n v="1852"/>
    <s v="点酱台 贵州茅台集团白金酒公司 53度 酱香型白酒 500ml 单瓶"/>
    <x v="14"/>
  </r>
  <r>
    <x v="1"/>
    <n v="12259"/>
    <x v="2"/>
    <x v="40"/>
    <s v="五粮液"/>
    <n v="155136"/>
    <s v="五粮液集团"/>
    <s v="四川省宜宾五粮液集团有限公司"/>
    <x v="1335"/>
    <n v="251996"/>
    <s v="五粮液聖酒 文武双瓶礼盒装 浓香型白酒 收藏送礼639ml 2瓶装礼盒套装"/>
    <x v="14"/>
  </r>
  <r>
    <x v="0"/>
    <n v="12259"/>
    <x v="2"/>
    <x v="45"/>
    <s v="播窖"/>
    <n v="302721"/>
    <s v="茅台集团"/>
    <s v="贵州茅台酒厂（集团）保健酒业有限公司"/>
    <x v="2537"/>
    <n v="42121"/>
    <s v="贵州茅台集团 播窖1935红色经典浓香型 白酒年货送礼酒（浓香型52°）500ML*1瓶 红色 浓香型52度500ML"/>
    <x v="14"/>
  </r>
  <r>
    <x v="0"/>
    <n v="12259"/>
    <x v="2"/>
    <x v="45"/>
    <s v="GJM"/>
    <n v="264313"/>
    <s v="茅台集团"/>
    <s v="中国贵州茅台酒厂(集团)有限责任公司"/>
    <x v="2538"/>
    <n v="173795"/>
    <s v="贵州茅台集团白金原浆酒VIP鉴赏52度浓香型白酒礼盒整箱500ml*6瓶"/>
    <x v="14"/>
  </r>
  <r>
    <x v="0"/>
    <n v="12259"/>
    <x v="2"/>
    <x v="33"/>
    <s v="古井贡酒"/>
    <n v="7523"/>
    <s v="古井贡集团"/>
    <s v="安徽古井贡酒股份有限公司"/>
    <x v="2539"/>
    <n v="100187"/>
    <s v="陈年老酒 古井贡酒 2012年 50度 500ML*6瓶"/>
    <x v="14"/>
  </r>
  <r>
    <x v="0"/>
    <n v="12259"/>
    <x v="2"/>
    <x v="45"/>
    <s v="天朝上品"/>
    <n v="31697"/>
    <s v="茅台集团"/>
    <s v="贵州茅台酒厂集团技术开发公司"/>
    <x v="1306"/>
    <n v="323311"/>
    <s v="贵州茅台集团 53°天朝上品元宝福到 口感柔和酱香型白酒500ml*6瓶箱装"/>
    <x v="14"/>
  </r>
  <r>
    <x v="1"/>
    <n v="12259"/>
    <x v="2"/>
    <x v="45"/>
    <s v="茅乡"/>
    <n v="98287"/>
    <s v="茅台集团"/>
    <s v="中国贵州茅台酒厂(集团)有限责任公司"/>
    <x v="2540"/>
    <n v="607650"/>
    <s v="【整箱】茅台集团 福满四季20 浓香型白酒 52度500ml*6瓶(内含3支礼品袋）"/>
    <x v="14"/>
  </r>
  <r>
    <x v="0"/>
    <n v="12259"/>
    <x v="2"/>
    <x v="40"/>
    <s v="国鼎"/>
    <n v="73195"/>
    <s v="五粮液集团"/>
    <s v="四川省宜宾五粮液集团保健酒有限责任公司"/>
    <x v="12"/>
    <n v="167"/>
    <s v="【宜宾馆】五粮液生态酿酒公司出品蛹虫草酒52度500ml 红盒装 单瓶装"/>
    <x v="14"/>
  </r>
  <r>
    <x v="0"/>
    <n v="12259"/>
    <x v="2"/>
    <x v="33"/>
    <s v="古井贡年份原浆"/>
    <n v="183182"/>
    <s v="古井贡集团"/>
    <s v="安徽古井贡酒股份有限公司"/>
    <x v="2541"/>
    <n v="50933"/>
    <s v="礼品袋（适用于岁月经典5年陈酿45度700ml）"/>
    <x v="14"/>
  </r>
  <r>
    <x v="0"/>
    <n v="12259"/>
    <x v="2"/>
    <x v="40"/>
    <s v="五粮神"/>
    <n v="199671"/>
    <s v="五粮液集团"/>
    <s v="四川省宜宾五粮液集团有限公司"/>
    <x v="972"/>
    <n v="49131"/>
    <s v="五粮液股份公司精品系列五粮神52度浓香型白酒500ml 整箱6瓶"/>
    <x v="14"/>
  </r>
  <r>
    <x v="0"/>
    <n v="12259"/>
    <x v="2"/>
    <x v="44"/>
    <s v="洋河蓝色经典"/>
    <n v="127254"/>
    <s v="洋河酒厂"/>
    <s v="江苏洋河酒厂股份有限公司"/>
    <x v="2542"/>
    <n v="15441"/>
    <s v="礼品袋（适用于洋河蓝色经典海之蓝  480ml）"/>
    <x v="14"/>
  </r>
  <r>
    <x v="0"/>
    <n v="12259"/>
    <x v="2"/>
    <x v="45"/>
    <s v="茅台醇"/>
    <n v="63821"/>
    <s v="茅台集团"/>
    <s v="中国贵州茅台酒厂(集团)有限责任公司"/>
    <x v="8"/>
    <n v="0"/>
    <s v="茅台集团白酒礼品袋礼盒袋 1每2瓶送1个 酱藏贵宾"/>
    <x v="14"/>
  </r>
  <r>
    <x v="0"/>
    <n v="12259"/>
    <x v="2"/>
    <x v="45"/>
    <s v="茅台"/>
    <n v="226231"/>
    <s v="茅台集团"/>
    <s v="中国贵州茅台酒厂（集团）有限责任公司"/>
    <x v="1757"/>
    <n v="276495"/>
    <s v="贵州茅台集团 茅台醇封坛原浆 私藏级52度500ML浓香型白酒 整箱四瓶装"/>
    <x v="14"/>
  </r>
  <r>
    <x v="1"/>
    <n v="12259"/>
    <x v="2"/>
    <x v="40"/>
    <s v="尖庄"/>
    <n v="26631"/>
    <s v="五粮液集团"/>
    <s v="四川省宜宾五粮液集团有限公司"/>
    <x v="2543"/>
    <n v="548901"/>
    <s v="五粮液 股份出品 尖庄曲酒盒装52度500ml*6盒 整箱装"/>
    <x v="14"/>
  </r>
  <r>
    <x v="0"/>
    <n v="12259"/>
    <x v="2"/>
    <x v="45"/>
    <s v="茅台（moutai）"/>
    <n v="162855"/>
    <s v="茅台集团"/>
    <s v="中国贵州茅台酒厂(集团)有限责任公司"/>
    <x v="2544"/>
    <n v="2172804"/>
    <s v="贵州茅台集团 茅乡窖龄 红 52度 带杯装 500ml 浓香型白酒"/>
    <x v="14"/>
  </r>
  <r>
    <x v="1"/>
    <n v="12259"/>
    <x v="2"/>
    <x v="33"/>
    <s v="古井贡酒"/>
    <n v="7523"/>
    <s v="古井贡集团"/>
    <s v="安徽古井贡酒股份有限公司"/>
    <x v="2545"/>
    <n v="17276086"/>
    <s v="礼品袋（适用于古井贡酒年份原浆献礼版50度 500ml）"/>
    <x v="14"/>
  </r>
  <r>
    <x v="0"/>
    <n v="12259"/>
    <x v="2"/>
    <x v="40"/>
    <s v="五粮情"/>
    <n v="350468"/>
    <s v="五粮液集团"/>
    <s v="四川省宜宾五粮液集团有限公司"/>
    <x v="12"/>
    <n v="589"/>
    <s v="醉仙网 五粮液五粮情醇品52度浓香型白酒 500ml*6瓶装"/>
    <x v="14"/>
  </r>
  <r>
    <x v="0"/>
    <n v="12259"/>
    <x v="2"/>
    <x v="33"/>
    <s v="古井贡"/>
    <n v="84246"/>
    <s v="古井贡集团"/>
    <s v="安徽古井贡酒股份有限公司"/>
    <x v="1068"/>
    <n v="2203096"/>
    <s v="闹元宵酒仙网 古井贡50度 古井贡酒 桃花春曲500ml*2 白酒"/>
    <x v="14"/>
  </r>
  <r>
    <x v="0"/>
    <n v="12259"/>
    <x v="2"/>
    <x v="40"/>
    <s v="五粮液（wuliangye）"/>
    <n v="205649"/>
    <s v="五粮液集团"/>
    <s v="四川省宜宾五粮液集团有限公司"/>
    <x v="2546"/>
    <n v="1998472"/>
    <s v="龙酒礼盒包装 礼盒装"/>
    <x v="14"/>
  </r>
  <r>
    <x v="0"/>
    <n v="12259"/>
    <x v="2"/>
    <x v="40"/>
    <s v="春夏秋冬"/>
    <n v="83704"/>
    <s v="五粮液集团"/>
    <s v="四川省宜宾五粮液集团有限公司"/>
    <x v="194"/>
    <n v="19463"/>
    <s v="宜宾五粮液股份有限公司出品 52度春夏秋冬喜庆用酒 单瓶"/>
    <x v="14"/>
  </r>
  <r>
    <x v="0"/>
    <n v="12259"/>
    <x v="2"/>
    <x v="44"/>
    <s v="洋河酒厂（YANGHE）"/>
    <n v="218860"/>
    <s v="洋河酒厂"/>
    <s v="江苏洋河酒厂股份有限公司"/>
    <x v="138"/>
    <n v="7220"/>
    <s v="江苏洋河蓝色经典 52度洋河梦之蓝M3 500ml*4瓶 整箱"/>
    <x v="14"/>
  </r>
  <r>
    <x v="0"/>
    <n v="12259"/>
    <x v="2"/>
    <x v="45"/>
    <s v="黔茅古酱"/>
    <n v="51826"/>
    <s v="茅台集团"/>
    <s v="贵州茅台酒厂(集团)保健酒业有限公司"/>
    <x v="371"/>
    <n v="8485"/>
    <s v="汾酒集团 53度 晋都 原浆 一坛香升级版 清香型  白酒1500ml 白酒大坛礼盒"/>
    <x v="14"/>
  </r>
  <r>
    <x v="0"/>
    <n v="12259"/>
    <x v="2"/>
    <x v="45"/>
    <s v="国隆（guolong）"/>
    <n v="136677"/>
    <s v="茅台集团"/>
    <s v="贵州茅台酒厂集团技术开发公司"/>
    <x v="1286"/>
    <n v="0"/>
    <s v="【急速年货节】茅台集团国隆酱酒手提袋"/>
    <x v="14"/>
  </r>
  <r>
    <x v="0"/>
    <n v="12259"/>
    <x v="2"/>
    <x v="45"/>
    <s v="茅坛"/>
    <n v="237563"/>
    <s v="茅台集团"/>
    <s v="中国贵州茅台酒厂有限责任公司"/>
    <x v="2547"/>
    <n v="150458"/>
    <s v="贵州茅台集团茅坛原浆白酒礼盒52度1500ml 红黄组合两坛整箱装"/>
    <x v="14"/>
  </r>
  <r>
    <x v="1"/>
    <n v="12259"/>
    <x v="2"/>
    <x v="44"/>
    <s v="星得斯"/>
    <n v="61223"/>
    <s v="洋河酒厂"/>
    <s v="江苏洋河酒厂股份有限公司"/>
    <x v="2548"/>
    <n v="0"/>
    <s v="洋河星得斯 钻石系列美乐葡萄酒 智利原瓶进口750ml"/>
    <x v="14"/>
  </r>
  <r>
    <x v="0"/>
    <n v="12259"/>
    <x v="2"/>
    <x v="40"/>
    <s v="五粮迎宾"/>
    <n v="288702"/>
    <s v="五粮液集团"/>
    <s v="四川省宜宾五粮液集团有限公司"/>
    <x v="339"/>
    <n v="0"/>
    <s v="五粮迎宾上品酒礼袋"/>
    <x v="14"/>
  </r>
  <r>
    <x v="0"/>
    <n v="12259"/>
    <x v="2"/>
    <x v="45"/>
    <s v="誉满华"/>
    <n v="295272"/>
    <s v="茅台集团"/>
    <s v="贵州茅台酒厂集团技术开发公司"/>
    <x v="2549"/>
    <n v="39681"/>
    <s v="贵州茅台酒集团 誉满中华V10白酒52度500ml*6 整箱送礼"/>
    <x v="14"/>
  </r>
  <r>
    <x v="0"/>
    <n v="12259"/>
    <x v="2"/>
    <x v="45"/>
    <s v="經典"/>
    <n v="292243"/>
    <s v="茅台集团"/>
    <s v="贵州茅台酒厂（集团）习酒有限责任公司"/>
    <x v="913"/>
    <n v="12195"/>
    <s v="贵州茅台集团习酒公司经典演義五虎上将 52度600ml浓香型白酒 一套5瓶"/>
    <x v="14"/>
  </r>
  <r>
    <x v="0"/>
    <n v="12259"/>
    <x v="2"/>
    <x v="40"/>
    <s v="五粮PTVIP"/>
    <n v="402346"/>
    <s v="五粮液集团"/>
    <s v="四川省宜宾五粮液集团有限公司"/>
    <x v="194"/>
    <n v="31531"/>
    <s v="五粮液（WULIANGYE） 五粮液股份有限公司出品浓香型52度 五粮PTVIP珍藏级整箱500ml×6"/>
    <x v="14"/>
  </r>
  <r>
    <x v="0"/>
    <n v="12259"/>
    <x v="2"/>
    <x v="44"/>
    <s v="星得斯"/>
    <n v="61223"/>
    <s v="洋河酒厂"/>
    <s v="江苏洋河酒厂股份有限公司"/>
    <x v="1001"/>
    <n v="46001"/>
    <s v="星得斯（SIDUS WINE） 星得斯拉丁之星红标干红葡萄酒智利原瓶进口红酒750ml 整箱特价6瓶装"/>
    <x v="14"/>
  </r>
  <r>
    <x v="0"/>
    <n v="12259"/>
    <x v="2"/>
    <x v="33"/>
    <s v="古井贡牌"/>
    <n v="148589"/>
    <s v="古井贡集团"/>
    <s v="安徽古井贡酒股份有限公司"/>
    <x v="16"/>
    <n v="442"/>
    <s v="古井贡牌 古井贡年份原浆献礼版 浓香型白酒500ml 50度双瓶装"/>
    <x v="14"/>
  </r>
  <r>
    <x v="1"/>
    <n v="12259"/>
    <x v="2"/>
    <x v="45"/>
    <s v="茅台醇"/>
    <n v="63821"/>
    <s v="茅台集团"/>
    <s v="中国贵州茅台酒厂(集团)有限责任公司"/>
    <x v="558"/>
    <n v="10544"/>
    <s v="茅台醇  陈酿A15 柔雅浓香型白酒 52度 500mL 单瓶装"/>
    <x v="14"/>
  </r>
  <r>
    <x v="0"/>
    <n v="12259"/>
    <x v="2"/>
    <x v="2"/>
    <s v="酒鬼（JIUGUI）"/>
    <n v="26050"/>
    <s v="酒鬼股份"/>
    <s v="酒鬼酒股份有限公司"/>
    <x v="2550"/>
    <n v="3972190"/>
    <s v="鲜园参  林下  人工种植"/>
    <x v="14"/>
  </r>
  <r>
    <x v="1"/>
    <n v="12259"/>
    <x v="2"/>
    <x v="45"/>
    <s v="贵州习酒"/>
    <n v="48281"/>
    <s v="茅台集团"/>
    <s v="贵州茅台酒厂(集团)习酒有限责任公司"/>
    <x v="2287"/>
    <n v="117654"/>
    <s v="【整箱】 贵州习酒 帝王金樽 美酒之源 浓香型白酒 42度500ml 1*4礼盒装"/>
    <x v="14"/>
  </r>
  <r>
    <x v="1"/>
    <n v="12259"/>
    <x v="2"/>
    <x v="45"/>
    <s v="茅台（MOUTAI）"/>
    <n v="12310"/>
    <s v="茅台集团"/>
    <s v="中国贵州茅台酒厂(集团)有限责任公司"/>
    <x v="2551"/>
    <n v="164544107"/>
    <s v="贵州茅台集团 技开 茅台醇香 酒珍藏级 1949 53度 酱香型 白酒 1.5L"/>
    <x v="14"/>
  </r>
  <r>
    <x v="1"/>
    <n v="12259"/>
    <x v="2"/>
    <x v="42"/>
    <s v="水井坊"/>
    <n v="16147"/>
    <s v="水井坊股份"/>
    <s v="四川水井坊股份有限公司"/>
    <x v="2552"/>
    <n v="14296799"/>
    <s v="礼品袋（适用于水井坊臻酿八號38度 500ml）"/>
    <x v="14"/>
  </r>
  <r>
    <x v="0"/>
    <n v="12259"/>
    <x v="2"/>
    <x v="45"/>
    <s v="茅台（MOUTAI）"/>
    <n v="12310"/>
    <s v="茅台集团"/>
    <s v="中国贵州茅台酒厂(集团)有限责任公司"/>
    <x v="2553"/>
    <n v="26734940"/>
    <s v="鸡年茅台手提袋"/>
    <x v="14"/>
  </r>
  <r>
    <x v="0"/>
    <n v="12259"/>
    <x v="2"/>
    <x v="45"/>
    <s v="富贵万年"/>
    <n v="69469"/>
    <s v="茅台集团"/>
    <s v="贵州茅台酒厂集团技术开发公司"/>
    <x v="55"/>
    <n v="6184"/>
    <s v="贵州茅台集团白酒 富贵万年红宝石101新版52度浓香型 500ml*2 礼盒两瓶装"/>
    <x v="14"/>
  </r>
  <r>
    <x v="0"/>
    <n v="12259"/>
    <x v="2"/>
    <x v="40"/>
    <s v="五粮特曲"/>
    <n v="66278"/>
    <s v="五粮液集团"/>
    <s v="四川省宜宾五粮液集团有限公司"/>
    <x v="8"/>
    <n v="5680"/>
    <s v="【宜宾馆】五粮液 五粮特曲精品52度500ml 6瓶整箱装"/>
    <x v="14"/>
  </r>
  <r>
    <x v="0"/>
    <n v="12259"/>
    <x v="2"/>
    <x v="45"/>
    <s v="白金"/>
    <n v="282286"/>
    <s v="茅台集团"/>
    <s v="贵州茅台酒厂（集团）白金酒有限责任公司."/>
    <x v="2554"/>
    <n v="1037835"/>
    <s v="酒仙网 茅台集团43度 白金一品酒100ml（品鉴专用）"/>
    <x v="14"/>
  </r>
  <r>
    <x v="0"/>
    <n v="12259"/>
    <x v="2"/>
    <x v="40"/>
    <s v="五味人生"/>
    <n v="295892"/>
    <s v="五粮液集团"/>
    <s v="宜宾五粮液生态酿酒有限公司"/>
    <x v="8"/>
    <n v="2022"/>
    <s v="五粮液·五味人生·帝运29·52°浓香型白酒.整箱六瓶装·500ml×6· 橙色 6瓶"/>
    <x v="14"/>
  </r>
  <r>
    <x v="0"/>
    <n v="12259"/>
    <x v="2"/>
    <x v="45"/>
    <s v="茅台（MAOTAI）"/>
    <n v="273942"/>
    <s v="茅台集团"/>
    <s v="中国贵州茅台酒厂（集团）有限责任公司"/>
    <x v="2555"/>
    <n v="7787139"/>
    <s v="黑金王子手提袋"/>
    <x v="14"/>
  </r>
  <r>
    <x v="0"/>
    <n v="12259"/>
    <x v="2"/>
    <x v="40"/>
    <s v="万事如意"/>
    <n v="71447"/>
    <s v="五粮液集团"/>
    <s v="四川省宜宾五粮液集团有限公司"/>
    <x v="16"/>
    <n v="623"/>
    <s v="宜宾市五粮液股份有限公司出品 京酒 39度 500ml 浓香型白酒 单瓶"/>
    <x v="14"/>
  </r>
  <r>
    <x v="0"/>
    <n v="12259"/>
    <x v="2"/>
    <x v="45"/>
    <s v="国府"/>
    <n v="53763"/>
    <s v="茅台集团"/>
    <s v="贵州茅台酒厂(集团)习酒有限责任公司"/>
    <x v="506"/>
    <n v="2293"/>
    <s v="贵州茅台集团 习酒 52度国府贵宾级 浓香型白酒礼盒 500ml"/>
    <x v="14"/>
  </r>
  <r>
    <x v="0"/>
    <n v="12259"/>
    <x v="2"/>
    <x v="45"/>
    <s v="茅台不老"/>
    <n v="238405"/>
    <s v="茅台集团"/>
    <s v="中国贵州茅台酒厂（集团）有限责任公司"/>
    <x v="224"/>
    <n v="7775"/>
    <s v="贵州茅台集团出品 茅台不老酒A60酱香型53度高度白酒单瓶500ml高档白酒特价促销"/>
    <x v="14"/>
  </r>
  <r>
    <x v="0"/>
    <n v="12259"/>
    <x v="2"/>
    <x v="45"/>
    <s v="普天同庆"/>
    <n v="65754"/>
    <s v="茅台集团"/>
    <s v="贵州茅台酒厂(集团)习酒有限责任公司"/>
    <x v="309"/>
    <n v="5508"/>
    <s v="贵州茅台酒厂52度福满天下吉祥福500ml浓香型白酒"/>
    <x v="14"/>
  </r>
  <r>
    <x v="0"/>
    <n v="12259"/>
    <x v="2"/>
    <x v="40"/>
    <s v="壹玖壹捌"/>
    <n v="370203"/>
    <s v="五粮液集团"/>
    <s v="四川省宜宾五粮液集团有限公司"/>
    <x v="339"/>
    <n v="1410"/>
    <s v="宜宾五粮液生态酿酒 52度五粮液华彩人生A16 酒婚庆喜宴批发 单瓶"/>
    <x v="14"/>
  </r>
  <r>
    <x v="1"/>
    <n v="12259"/>
    <x v="2"/>
    <x v="45"/>
    <s v="赖茅"/>
    <n v="10813"/>
    <s v="茅台集团"/>
    <s v="中国贵州茅台酒厂(集团)有限责任公司"/>
    <x v="2556"/>
    <n v="9573305"/>
    <s v="茅台 赖茅珍藏53度500ml*6瓶 整箱装 酱香型白酒"/>
    <x v="14"/>
  </r>
  <r>
    <x v="0"/>
    <n v="12259"/>
    <x v="2"/>
    <x v="45"/>
    <s v="贵州"/>
    <n v="56979"/>
    <s v="茅台集团"/>
    <s v="中国贵州茅台酒厂(集团)有限责任公司"/>
    <x v="513"/>
    <n v="352613"/>
    <s v="（金属盖）闷倒驴白酒68度2500ml*2不锈钢背壶高粱原浆酒 整箱两瓶"/>
    <x v="14"/>
  </r>
  <r>
    <x v="0"/>
    <n v="12259"/>
    <x v="2"/>
    <x v="45"/>
    <s v="贵州茅台（MOUTAI）"/>
    <n v="403105"/>
    <s v="茅台集团"/>
    <s v="中国贵州茅台酒厂有限责任公司"/>
    <x v="643"/>
    <n v="148952"/>
    <s v="茅台（MAOTAI）贵州茅台酒酱香型白酒 茅台水立方酒纪念版53度500ml六瓶整箱装"/>
    <x v="14"/>
  </r>
  <r>
    <x v="0"/>
    <n v="12259"/>
    <x v="2"/>
    <x v="45"/>
    <s v="经典"/>
    <n v="82371"/>
    <s v="茅台集团"/>
    <s v="贵州茅台酒厂(集团)习酒有限责任公司"/>
    <x v="1709"/>
    <n v="14936"/>
    <s v="酒龙仓官方旗舰店贵州茅台集团习酒厂经典酱香-妙品53度酱香型白酒500ml单瓶装"/>
    <x v="14"/>
  </r>
  <r>
    <x v="1"/>
    <n v="12259"/>
    <x v="2"/>
    <x v="2"/>
    <s v="酒鬼（JIUGUI）"/>
    <n v="26050"/>
    <s v="酒鬼股份"/>
    <s v="酒鬼酒股份有限公司"/>
    <x v="2557"/>
    <n v="5076384"/>
    <s v="酒鬼（JIUGUI）酒鬼酒（精品）52度500ML*6瓶整箱装 馥郁香型白酒"/>
    <x v="14"/>
  </r>
  <r>
    <x v="0"/>
    <n v="12259"/>
    <x v="2"/>
    <x v="45"/>
    <s v="汉酱"/>
    <n v="393745"/>
    <s v="茅台集团"/>
    <s v="中国贵州茅台酒厂(集团)有限责任公司"/>
    <x v="12"/>
    <n v="1869"/>
    <s v="贵州茅台 茅台集团汉酱酒 51度酱香型白酒 500ml*6瓶箱装"/>
    <x v="14"/>
  </r>
  <r>
    <x v="0"/>
    <n v="12259"/>
    <x v="2"/>
    <x v="45"/>
    <s v="茅台（MAITAI）"/>
    <n v="171677"/>
    <s v="茅台集团"/>
    <s v="中国贵州茅台酒厂（集团）有限公司"/>
    <x v="2558"/>
    <n v="1580041"/>
    <s v="酒开心 贵州茅台集团茅台酒 茅台醇封坛原浆T20收藏级白酒 柔雅浓香型52度2.5L坛装 2坛"/>
    <x v="14"/>
  </r>
  <r>
    <x v="0"/>
    <n v="12259"/>
    <x v="2"/>
    <x v="45"/>
    <s v="悠蜜"/>
    <n v="187326"/>
    <s v="茅台集团"/>
    <s v="贵州茅台（集团）生态农业产业发展有限公司"/>
    <x v="102"/>
    <n v="3521"/>
    <s v="悠蜜 8度蓝莓利口酒 1x275ml 单支 Item#：980005320"/>
    <x v="14"/>
  </r>
  <r>
    <x v="1"/>
    <n v="12259"/>
    <x v="2"/>
    <x v="2"/>
    <s v="酒鬼酒"/>
    <n v="124294"/>
    <s v="酒鬼股份"/>
    <s v="酒鬼酒股份有限公司"/>
    <x v="177"/>
    <n v="4532"/>
    <s v="酒鬼酒 馥郁香型白酒 42度 500ml 单瓶装"/>
    <x v="14"/>
  </r>
  <r>
    <x v="0"/>
    <n v="12259"/>
    <x v="2"/>
    <x v="45"/>
    <s v="祝尊富贵"/>
    <n v="373840"/>
    <s v="茅台集团"/>
    <s v="贵州茅台酒厂集团技术开发公司"/>
    <x v="252"/>
    <n v="12332"/>
    <s v="顺丰包邮包邮 52度贵州茅台集团封坛原浆2008浓香型500ml*2瓶装白酒礼盒"/>
    <x v="14"/>
  </r>
  <r>
    <x v="0"/>
    <n v="12259"/>
    <x v="2"/>
    <x v="33"/>
    <s v="古井贡（GJG）"/>
    <n v="122794"/>
    <s v="古井贡集团"/>
    <s v="安徽古井贡酒股份有限公司"/>
    <x v="2559"/>
    <n v="932983"/>
    <s v="礼品袋 手提袋适用于古井贡酒50度年份原浆古8"/>
    <x v="14"/>
  </r>
  <r>
    <x v="0"/>
    <n v="12259"/>
    <x v="2"/>
    <x v="45"/>
    <s v="贵州茅台"/>
    <n v="208402"/>
    <s v="茅台集团"/>
    <s v="中国贵州茅台酒厂（集团）有限责任公司"/>
    <x v="2560"/>
    <n v="13221807"/>
    <s v="验酒器 茅台验酒器"/>
    <x v="14"/>
  </r>
  <r>
    <x v="1"/>
    <n v="12259"/>
    <x v="2"/>
    <x v="33"/>
    <s v="古井贡（GJG）"/>
    <n v="122794"/>
    <s v="古井贡集团"/>
    <s v="安徽古井贡酒股份有限公司"/>
    <x v="776"/>
    <n v="17053"/>
    <s v="【整箱】古井贡 红运H1 浓香型白酒 50度500ml*6瓶（内含3支手提袋）"/>
    <x v="14"/>
  </r>
  <r>
    <x v="0"/>
    <n v="12259"/>
    <x v="2"/>
    <x v="44"/>
    <s v="洋河"/>
    <n v="26909"/>
    <s v="洋河酒厂"/>
    <s v="江苏洋河酒厂股份有限公司"/>
    <x v="2561"/>
    <n v="27994631"/>
    <s v="高之蓝42度500ml洋河蓝色经典中度江苏白酒"/>
    <x v="14"/>
  </r>
  <r>
    <x v="0"/>
    <n v="12259"/>
    <x v="2"/>
    <x v="45"/>
    <s v="茅台迎宾酒"/>
    <n v="113655"/>
    <s v="茅台集团"/>
    <s v="中国贵州茅台酒厂(集团)有限责任公司"/>
    <x v="801"/>
    <n v="124751"/>
    <s v="茅台酒 茅台迎宾酒龙呈 酱香型53度500ml婚宴礼品白酒 龙呈整箱"/>
    <x v="14"/>
  </r>
  <r>
    <x v="0"/>
    <n v="12259"/>
    <x v="2"/>
    <x v="42"/>
    <s v="水井坊"/>
    <n v="16147"/>
    <s v="水井坊股份"/>
    <s v="四川水井坊股份有限公司"/>
    <x v="2562"/>
    <n v="8046084"/>
    <s v="（100毫升）水井坊典藏小酒版 52度100ml浓香型白酒大师版盒装"/>
    <x v="14"/>
  </r>
  <r>
    <x v="0"/>
    <n v="12259"/>
    <x v="2"/>
    <x v="40"/>
    <s v="五粮液（WULIANGYE）"/>
    <n v="171672"/>
    <s v="五粮液集团"/>
    <s v="四川省宜宾五粮液集团有限公司"/>
    <x v="2563"/>
    <n v="27141717"/>
    <s v="黄金酒39度五粮液黄金万福 240ml单瓶"/>
    <x v="14"/>
  </r>
  <r>
    <x v="1"/>
    <n v="1320"/>
    <x v="11"/>
    <x v="34"/>
    <s v="恒顺"/>
    <n v="8265"/>
    <s v="恒顺集团"/>
    <s v="江苏恒顺醋业股份有限公司"/>
    <x v="2564"/>
    <n v="1061181"/>
    <s v="恒顺香醋 镇江特产 酿造食醋 500ml"/>
    <x v="14"/>
  </r>
  <r>
    <x v="0"/>
    <n v="1320"/>
    <x v="11"/>
    <x v="45"/>
    <s v="悠蜜"/>
    <n v="187326"/>
    <s v="茅台集团"/>
    <s v="贵州茅台（集团）生态农业产业发展有限公司"/>
    <x v="12"/>
    <n v="333"/>
    <s v="悠蜜 【丹寨馆】茅台生态蓝莓干果干休闲零食特产蜜饯果脯水果干 8袋装(再送8袋)"/>
    <x v="14"/>
  </r>
  <r>
    <x v="0"/>
    <n v="1320"/>
    <x v="11"/>
    <x v="35"/>
    <s v="桃李"/>
    <n v="137496"/>
    <s v="桃李公司"/>
    <s v="沈阳桃李面包股份有限公司"/>
    <x v="2565"/>
    <n v="88910"/>
    <s v="桃李 面包蒸蛋糕30袋750g 早餐零食糕点点心口袋手撕小面包整箱包邮"/>
    <x v="14"/>
  </r>
  <r>
    <x v="1"/>
    <n v="1320"/>
    <x v="11"/>
    <x v="36"/>
    <s v="海天（HADAY）"/>
    <n v="137697"/>
    <s v="海天集团"/>
    <s v="佛山市海天调味食品股份有限公司"/>
    <x v="2566"/>
    <n v="718711"/>
    <s v="海天（HADAY）金标生抽  500ml（新老包装随机发货）"/>
    <x v="14"/>
  </r>
  <r>
    <x v="0"/>
    <n v="1320"/>
    <x v="11"/>
    <x v="34"/>
    <s v="恒顺"/>
    <n v="8265"/>
    <s v="恒顺集团"/>
    <s v="江苏恒顺醋业股份有限公司"/>
    <x v="2567"/>
    <n v="76760"/>
    <s v="恒顺麻油礼盒 500ml*2瓶 纯正芝麻香油 调味品|料 食用油"/>
    <x v="14"/>
  </r>
  <r>
    <x v="0"/>
    <n v="1320"/>
    <x v="11"/>
    <x v="21"/>
    <s v="Blackmores"/>
    <n v="160711"/>
    <s v="黛浓有限公司"/>
    <s v="黛浓有限公司"/>
    <x v="75"/>
    <n v="2048"/>
    <s v="澳洲直邮 blackmores澳佳宝 叶酸含碘配方150粒 1件装"/>
    <x v="14"/>
  </r>
  <r>
    <x v="0"/>
    <n v="1320"/>
    <x v="11"/>
    <x v="21"/>
    <s v="澳佳宝（Blackmores）"/>
    <n v="153122"/>
    <s v="黛浓有限公司"/>
    <s v="黛浓有限公司"/>
    <x v="16"/>
    <n v="408"/>
    <s v="进口汤姆农场阿诺农场营养即食燕麦片热带水果颗粒果仁谷物早餐冲饮1000g/袋 1袋"/>
    <x v="14"/>
  </r>
  <r>
    <x v="1"/>
    <n v="1320"/>
    <x v="11"/>
    <x v="32"/>
    <s v="千禾"/>
    <n v="75406"/>
    <s v="千禾股份"/>
    <s v="千禾味业食品股份有限公司"/>
    <x v="2568"/>
    <n v="1144103"/>
    <s v="千禾 葱姜料酒500ml"/>
    <x v="14"/>
  </r>
  <r>
    <x v="1"/>
    <n v="1320"/>
    <x v="11"/>
    <x v="25"/>
    <s v="阳光豆坊"/>
    <n v="159419"/>
    <s v="九阳股份"/>
    <s v="九阳股份有限公司"/>
    <x v="1602"/>
    <n v="12457"/>
    <s v="九阳 阳光豆坊 高纤豆浆豆料包五谷杂粮 体验装75g（黄豆 麦仁 大米 玉米碴 小米)"/>
    <x v="14"/>
  </r>
  <r>
    <x v="1"/>
    <n v="1320"/>
    <x v="11"/>
    <x v="36"/>
    <s v="海天"/>
    <n v="7876"/>
    <s v="海天集团"/>
    <s v="佛山市海天调味食品股份有限公司"/>
    <x v="2569"/>
    <n v="6848276"/>
    <s v="海天黄豆酱800g"/>
    <x v="14"/>
  </r>
  <r>
    <x v="0"/>
    <n v="1320"/>
    <x v="11"/>
    <x v="32"/>
    <s v="千禾"/>
    <n v="75406"/>
    <s v="千禾股份"/>
    <s v="千禾味业食品股份有限公司"/>
    <x v="2499"/>
    <n v="130096"/>
    <s v="千禾京东狗年定制特级酱油生抽 春曲原酿500ML*2 限量开售"/>
    <x v="14"/>
  </r>
  <r>
    <x v="0"/>
    <n v="1320"/>
    <x v="11"/>
    <x v="22"/>
    <s v="GNC"/>
    <n v="171862"/>
    <s v="GNC公司"/>
    <s v="大众营养投资公司"/>
    <x v="122"/>
    <n v="1683"/>
    <s v="bragg白哥哥有机苹果醋饮料473ml做寿司水果醋浓缩型美国进口 3瓶装"/>
    <x v="14"/>
  </r>
  <r>
    <x v="0"/>
    <n v="1320"/>
    <x v="11"/>
    <x v="36"/>
    <s v="海天"/>
    <n v="7876"/>
    <s v="海天集团"/>
    <s v="佛山市海天调味食品股份有限公司"/>
    <x v="2570"/>
    <n v="127569"/>
    <s v="深圳 餐饮专用海天酱油金标生抽1.75L*6"/>
    <x v="14"/>
  </r>
  <r>
    <x v="0"/>
    <n v="1320"/>
    <x v="11"/>
    <x v="25"/>
    <s v="九阳豆浆"/>
    <n v="309659"/>
    <s v="九阳股份"/>
    <s v="杭州九阳豆业有限公司"/>
    <x v="2355"/>
    <n v="36687"/>
    <s v="九阳豆浆（Joyoung Soymilk） 非转基因豆奶饮料15瓶 低糖醇味"/>
    <x v="14"/>
  </r>
  <r>
    <x v="0"/>
    <n v="1320"/>
    <x v="11"/>
    <x v="45"/>
    <s v="茅台（MOUTAI）"/>
    <n v="12310"/>
    <s v="茅台集团"/>
    <s v="中国贵州茅台酒厂(集团)有限责任公司"/>
    <x v="75"/>
    <n v="1161"/>
    <s v="醉佳一等 泰国原装进口 MIKU米谷 八宝粥罐头 米谷莲子八宝粥礼盒330g*6"/>
    <x v="14"/>
  </r>
  <r>
    <x v="0"/>
    <n v="16750"/>
    <x v="7"/>
    <x v="22"/>
    <s v="GNC"/>
    <n v="171862"/>
    <s v="GNC公司"/>
    <s v="大众营养投资公司"/>
    <x v="335"/>
    <n v="788"/>
    <s v="英国原装进口compeed磨脚膏护脚膏打脚膏防水泡磨皮防磨护足 防滑护脚膏8ml"/>
    <x v="15"/>
  </r>
  <r>
    <x v="0"/>
    <n v="9192"/>
    <x v="18"/>
    <x v="21"/>
    <s v="BLACKMORES"/>
    <n v="153835"/>
    <s v="黛浓有限公司"/>
    <s v="黛浓有限公司"/>
    <x v="742"/>
    <n v="91964"/>
    <s v="益生菌Life Space澳洲进口 益生菌胶囊 女性生殖盾益生菌 60粒"/>
    <x v="15"/>
  </r>
  <r>
    <x v="0"/>
    <n v="9192"/>
    <x v="18"/>
    <x v="22"/>
    <s v="GNC"/>
    <n v="171862"/>
    <s v="GNC公司"/>
    <s v="大众营养投资公司"/>
    <x v="2571"/>
    <n v="3360902"/>
    <s v="黑玛咖精片玛卡男性延时药秘鲁maca日本保健品 日本进口2H2D马卡maka 精装瓶装120片"/>
    <x v="15"/>
  </r>
  <r>
    <x v="0"/>
    <n v="9192"/>
    <x v="18"/>
    <x v="43"/>
    <s v="健力多（KEYLID）"/>
    <n v="59433"/>
    <s v="汤臣倍健股份"/>
    <s v="汤臣倍健股份有限公司"/>
    <x v="2572"/>
    <n v="656081"/>
    <s v="自然之宝钙加D软胶囊90粒 1瓶"/>
    <x v="15"/>
  </r>
  <r>
    <x v="1"/>
    <n v="9192"/>
    <x v="18"/>
    <x v="43"/>
    <s v="汤臣倍健（BY-HEALTH）"/>
    <n v="16690"/>
    <s v="汤臣倍健股份"/>
    <s v="汤臣倍健股份有限公司"/>
    <x v="2573"/>
    <n v="22835271"/>
    <s v="汤臣倍健（BY-HEALTH）膳魔师保温杯（非卖品）"/>
    <x v="15"/>
  </r>
  <r>
    <x v="0"/>
    <n v="9192"/>
    <x v="18"/>
    <x v="43"/>
    <s v="汤臣倍健（BY-HEALTH）"/>
    <n v="16690"/>
    <s v="汤臣倍健股份"/>
    <s v="汤臣倍健股份有限公司"/>
    <x v="2574"/>
    <n v="17385993"/>
    <s v="（买1送3）汤臣倍健儿童多种维生素咀嚼片复合维生素60片/瓶 送30片/瓶*3"/>
    <x v="15"/>
  </r>
  <r>
    <x v="0"/>
    <n v="9192"/>
    <x v="18"/>
    <x v="21"/>
    <s v="Blackmores"/>
    <n v="160711"/>
    <s v="黛浓有限公司"/>
    <s v="黛浓有限公司"/>
    <x v="1889"/>
    <n v="56784"/>
    <s v="澳洲进口Blackmores澳佳宝 omega 三倍浓缩 深海鱼油 无腥味 三倍鱼油  150粒3瓶"/>
    <x v="15"/>
  </r>
  <r>
    <x v="0"/>
    <n v="9192"/>
    <x v="18"/>
    <x v="6"/>
    <s v="海尔"/>
    <n v="42275"/>
    <s v="海尔集团"/>
    <s v="青岛海尔投资发展有限公司"/>
    <x v="102"/>
    <n v="0"/>
    <s v="电子血压计配件：电源适配器 （虽下架，仍赠送） 海尔鱼跃血压计专用"/>
    <x v="15"/>
  </r>
  <r>
    <x v="1"/>
    <n v="9192"/>
    <x v="18"/>
    <x v="6"/>
    <s v="海尔（Haier）"/>
    <n v="7817"/>
    <s v="海尔集团"/>
    <s v="青岛海尔投资发展有限公司"/>
    <x v="923"/>
    <n v="143772"/>
    <s v="海尔（Haier）雾化器 HT-WH01B 儿童成人老人雾化机家用雾化仪"/>
    <x v="15"/>
  </r>
  <r>
    <x v="0"/>
    <n v="9192"/>
    <x v="18"/>
    <x v="22"/>
    <s v="健安喜（GNC）"/>
    <n v="152124"/>
    <s v="GNC公司"/>
    <s v="大众营养投资公司"/>
    <x v="2575"/>
    <n v="672056"/>
    <s v="黑樱桃胶囊健安喜GNC降尿酸 缓解关节疼痛 美国原装进口 250mg*120粒 2瓶装"/>
    <x v="15"/>
  </r>
  <r>
    <x v="0"/>
    <n v="9192"/>
    <x v="18"/>
    <x v="21"/>
    <s v="blackmores"/>
    <n v="165457"/>
    <s v="黛浓有限公司"/>
    <s v="黛浓有限公司"/>
    <x v="1671"/>
    <n v="148125"/>
    <s v="澳洲进口Blackmores澳佳宝CoQ10心脏辅酶片 90粒 促进心肌功能 海外直邮"/>
    <x v="15"/>
  </r>
  <r>
    <x v="0"/>
    <n v="9192"/>
    <x v="18"/>
    <x v="21"/>
    <s v="澳佳宝（BLACKMORES）"/>
    <n v="163991"/>
    <s v="黛浓有限公司"/>
    <s v="黛浓有限公司"/>
    <x v="2576"/>
    <n v="159485"/>
    <s v="澳洲进口澳佳宝Blackmores叶黄素护眼宁越橘蓝莓维生素A护眼片缓解眼睛视疲劳护眼明目 越橘蓝莓护眼片 30"/>
    <x v="15"/>
  </r>
  <r>
    <x v="0"/>
    <n v="9192"/>
    <x v="18"/>
    <x v="21"/>
    <s v="澳佳宝（Blackmores）"/>
    <n v="168710"/>
    <s v="黛浓有限公司"/>
    <s v="黛浓有限公司"/>
    <x v="2577"/>
    <n v="1266544"/>
    <s v="鱼油Blackmores澳佳宝深海鱼油软胶囊降血压降血脂调节三高澳洲原装进口 无腥味 400粒"/>
    <x v="15"/>
  </r>
  <r>
    <x v="1"/>
    <n v="9192"/>
    <x v="18"/>
    <x v="22"/>
    <s v="健安喜（GNC）"/>
    <n v="9120"/>
    <s v="GNC公司"/>
    <s v="大众营养投资公司"/>
    <x v="2578"/>
    <n v="3110963"/>
    <s v="美国进口 健安喜（GNC）银杏胶囊120mg 100粒"/>
    <x v="15"/>
  </r>
  <r>
    <x v="0"/>
    <n v="9192"/>
    <x v="18"/>
    <x v="21"/>
    <s v="澳佳宝（blackmores）"/>
    <n v="222671"/>
    <s v="黛浓有限公司"/>
    <s v="黛浓有限公司"/>
    <x v="12"/>
    <n v="149"/>
    <s v="澳佳宝（blackmores） 澳佳宝Blackmores澳洲原装进口保健品维生素钙系列 调节三高深海鱼油软胶囊400粒/瓶"/>
    <x v="15"/>
  </r>
  <r>
    <x v="1"/>
    <n v="9192"/>
    <x v="18"/>
    <x v="21"/>
    <s v="澳佳宝（Blackmores）"/>
    <n v="21324"/>
    <s v="黛浓有限公司"/>
    <s v="质控聚合品牌"/>
    <x v="2579"/>
    <n v="2293888"/>
    <s v="澳洲进口 澳佳宝（Blackmores）高浓缩辅酶Q10胶囊 保护心脏 150mg 30粒"/>
    <x v="15"/>
  </r>
  <r>
    <x v="0"/>
    <n v="9192"/>
    <x v="18"/>
    <x v="40"/>
    <s v="国鼎"/>
    <n v="73195"/>
    <s v="五粮液集团"/>
    <s v="四川省宜宾五粮液集团保健酒有限责任公司"/>
    <x v="249"/>
    <n v="34565"/>
    <s v="国鼎牛樟芝浓缩锭600mg*60粒 进口樟芝养肝护肝 滋补肝脏台湾 3送1组合装"/>
    <x v="15"/>
  </r>
  <r>
    <x v="1"/>
    <n v="9192"/>
    <x v="18"/>
    <x v="31"/>
    <s v="自然之宝"/>
    <n v="94564"/>
    <s v="自然之宝公司"/>
    <s v="自然之宝公司"/>
    <x v="2580"/>
    <n v="467264"/>
    <s v="自然之宝（Nature’s bounty）鱼油深海鱼油软胶囊（辅助降血脂）1000mg* 300粒"/>
    <x v="15"/>
  </r>
  <r>
    <x v="1"/>
    <n v="9192"/>
    <x v="18"/>
    <x v="43"/>
    <s v="健力多（KEYLID）"/>
    <n v="59433"/>
    <s v="汤臣倍健股份"/>
    <s v="汤臣倍健股份有限公司"/>
    <x v="2581"/>
    <n v="2266363"/>
    <s v="汤臣倍健 健力多（KEYLID）运动型氨糖软骨素钙片160片*1.02g/片"/>
    <x v="15"/>
  </r>
  <r>
    <x v="0"/>
    <n v="9192"/>
    <x v="18"/>
    <x v="6"/>
    <s v="海尔（Haier）"/>
    <n v="7817"/>
    <s v="海尔集团"/>
    <s v="青岛海尔投资发展有限公司"/>
    <x v="2582"/>
    <n v="718068"/>
    <s v="雾化器配件两件套 海尔体温计+雾化面罩"/>
    <x v="15"/>
  </r>
  <r>
    <x v="0"/>
    <n v="9192"/>
    <x v="18"/>
    <x v="31"/>
    <s v="自然之宝"/>
    <n v="204012"/>
    <s v="自然之宝公司"/>
    <s v="自然之宝公司"/>
    <x v="2583"/>
    <n v="514110"/>
    <s v="超值价 自然之宝角鲨烯软胶囊（60粒）深海角鲨烯提高缺氧耐受力 保健品 买1送1"/>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10" applyNumberFormats="0" applyBorderFormats="0" applyFontFormats="0" applyPatternFormats="0" applyAlignmentFormats="0" applyWidthHeightFormats="1" dataCaption="值" updatedVersion="4" minRefreshableVersion="3" useAutoFormatting="1" itemPrintTitles="1" createdVersion="6" indent="0" outline="1" outlineData="1" multipleFieldFilters="0">
  <location ref="A3:R11" firstHeaderRow="1" firstDataRow="4" firstDataCol="1"/>
  <pivotFields count="14">
    <pivotField showAll="0"/>
    <pivotField showAll="0"/>
    <pivotField showAll="0"/>
    <pivotField axis="axisRow" showAll="0">
      <items count="48">
        <item h="1" x="21"/>
        <item h="1" x="22"/>
        <item h="1" x="9"/>
        <item h="1" x="1"/>
        <item h="1" x="20"/>
        <item h="1" x="15"/>
        <item h="1" x="33"/>
        <item h="1" x="6"/>
        <item x="36"/>
        <item x="34"/>
        <item h="1" x="29"/>
        <item h="1" x="25"/>
        <item h="1" x="2"/>
        <item h="1" x="38"/>
        <item h="1" x="41"/>
        <item h="1" x="45"/>
        <item h="1" x="7"/>
        <item x="32"/>
        <item h="1" x="42"/>
        <item h="1" x="5"/>
        <item h="1" x="43"/>
        <item x="35"/>
        <item h="1" x="40"/>
        <item h="1" x="30"/>
        <item h="1" x="44"/>
        <item h="1" x="31"/>
        <item h="1" x="3"/>
        <item h="1" x="8"/>
        <item h="1" x="26"/>
        <item h="1" x="27"/>
        <item h="1" x="37"/>
        <item h="1" x="39"/>
        <item h="1" x="28"/>
        <item h="1" x="16"/>
        <item h="1" x="23"/>
        <item h="1" x="24"/>
        <item h="1" x="0"/>
        <item h="1" x="4"/>
        <item h="1" x="10"/>
        <item h="1" x="11"/>
        <item h="1" x="12"/>
        <item h="1" x="13"/>
        <item h="1" x="14"/>
        <item h="1" x="17"/>
        <item h="1" x="19"/>
        <item h="1" x="18"/>
        <item h="1" x="46"/>
        <item t="default"/>
      </items>
    </pivotField>
    <pivotField showAll="0"/>
    <pivotField showAll="0"/>
    <pivotField showAll="0"/>
    <pivotField showAll="0"/>
    <pivotField dataField="1" showAll="0"/>
    <pivotField showAll="0"/>
    <pivotField showAll="0"/>
    <pivotField axis="axisCol" numFmtId="17" showAll="0">
      <items count="15">
        <item x="0"/>
        <item x="1"/>
        <item x="2"/>
        <item x="3"/>
        <item x="4"/>
        <item x="5"/>
        <item x="6"/>
        <item x="7"/>
        <item x="8"/>
        <item x="9"/>
        <item x="10"/>
        <item x="11"/>
        <item x="12"/>
        <item x="13"/>
        <item t="default"/>
      </items>
    </pivotField>
    <pivotField axis="axisCol" showAll="0" defaultSubtotal="0">
      <items count="6">
        <item x="0"/>
        <item x="1"/>
        <item x="2"/>
        <item x="3"/>
        <item x="4"/>
        <item x="5"/>
      </items>
    </pivotField>
    <pivotField axis="axisCol" showAll="0" defaultSubtotal="0">
      <items count="4">
        <item x="0"/>
        <item x="1"/>
        <item x="2"/>
        <item x="3"/>
      </items>
    </pivotField>
  </pivotFields>
  <rowFields count="1">
    <field x="3"/>
  </rowFields>
  <rowItems count="5">
    <i>
      <x v="8"/>
    </i>
    <i>
      <x v="9"/>
    </i>
    <i>
      <x v="17"/>
    </i>
    <i>
      <x v="21"/>
    </i>
    <i t="grand">
      <x/>
    </i>
  </rowItems>
  <colFields count="3">
    <field x="13"/>
    <field x="12"/>
    <field x="11"/>
  </colFields>
  <colItems count="17">
    <i>
      <x v="1"/>
      <x v="1"/>
      <x v="1"/>
    </i>
    <i r="2">
      <x v="2"/>
    </i>
    <i r="2">
      <x v="3"/>
    </i>
    <i r="1">
      <x v="2"/>
      <x v="4"/>
    </i>
    <i r="2">
      <x v="5"/>
    </i>
    <i r="2">
      <x v="6"/>
    </i>
    <i r="1">
      <x v="3"/>
      <x v="7"/>
    </i>
    <i r="2">
      <x v="8"/>
    </i>
    <i r="2">
      <x v="9"/>
    </i>
    <i r="1">
      <x v="4"/>
      <x v="10"/>
    </i>
    <i r="2">
      <x v="11"/>
    </i>
    <i r="2">
      <x v="12"/>
    </i>
    <i>
      <x v="2"/>
      <x v="1"/>
      <x v="1"/>
    </i>
    <i r="2">
      <x v="2"/>
    </i>
    <i r="2">
      <x v="3"/>
    </i>
    <i r="1">
      <x v="2"/>
      <x v="4"/>
    </i>
    <i t="grand">
      <x/>
    </i>
  </colItems>
  <dataFields count="1">
    <dataField name="求和项:sale_qtty"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R12" firstHeaderRow="1" firstDataRow="3" firstDataCol="1" rowPageCount="1" colPageCount="1"/>
  <pivotFields count="14">
    <pivotField axis="axisPage" showAll="0">
      <items count="3">
        <item x="0"/>
        <item x="1"/>
        <item t="default"/>
      </items>
    </pivotField>
    <pivotField showAll="0"/>
    <pivotField showAll="0"/>
    <pivotField axis="axisRow" showAll="0">
      <items count="48">
        <item h="1" x="21"/>
        <item h="1" x="22"/>
        <item h="1" x="9"/>
        <item h="1" x="25"/>
        <item x="40"/>
        <item h="1" x="1"/>
        <item h="1" x="32"/>
        <item h="1" x="29"/>
        <item x="33"/>
        <item h="1" x="30"/>
        <item h="1" x="34"/>
        <item h="1" x="15"/>
        <item h="1" x="35"/>
        <item x="42"/>
        <item h="1" x="43"/>
        <item x="44"/>
        <item h="1" x="36"/>
        <item h="1" x="6"/>
        <item h="1" x="38"/>
        <item h="1" x="7"/>
        <item h="1" x="41"/>
        <item h="1" x="31"/>
        <item h="1" x="5"/>
        <item x="45"/>
        <item x="2"/>
        <item h="1" x="20"/>
        <item h="1" x="3"/>
        <item h="1" x="8"/>
        <item h="1" x="26"/>
        <item h="1" x="27"/>
        <item h="1" x="37"/>
        <item h="1" x="39"/>
        <item h="1" x="28"/>
        <item h="1" x="16"/>
        <item h="1" x="23"/>
        <item h="1" x="24"/>
        <item h="1" x="0"/>
        <item h="1" x="4"/>
        <item h="1" x="10"/>
        <item h="1" x="11"/>
        <item h="1" x="12"/>
        <item h="1" x="13"/>
        <item h="1" x="14"/>
        <item h="1" x="17"/>
        <item h="1" x="19"/>
        <item h="1" x="18"/>
        <item h="1" x="46"/>
        <item t="default"/>
      </items>
    </pivotField>
    <pivotField multipleItemSelectionAllowed="1" showAll="0"/>
    <pivotField showAll="0"/>
    <pivotField showAll="0"/>
    <pivotField showAll="0"/>
    <pivotField showAll="0"/>
    <pivotField dataField="1" showAll="0"/>
    <pivotField showAll="0"/>
    <pivotField axis="axisCol" numFmtId="17" showAll="0">
      <items count="15">
        <item x="0"/>
        <item x="1"/>
        <item x="2"/>
        <item x="3"/>
        <item x="4"/>
        <item x="5"/>
        <item x="6"/>
        <item x="7"/>
        <item x="8"/>
        <item x="9"/>
        <item x="10"/>
        <item x="11"/>
        <item x="12"/>
        <item x="13"/>
        <item t="default"/>
      </items>
    </pivotField>
    <pivotField showAll="0" defaultSubtotal="0"/>
    <pivotField axis="axisCol" showAll="0" defaultSubtotal="0">
      <items count="4">
        <item x="0"/>
        <item x="1"/>
        <item x="2"/>
        <item x="3"/>
      </items>
    </pivotField>
  </pivotFields>
  <rowFields count="1">
    <field x="3"/>
  </rowFields>
  <rowItems count="7">
    <i>
      <x v="4"/>
    </i>
    <i>
      <x v="8"/>
    </i>
    <i>
      <x v="13"/>
    </i>
    <i>
      <x v="15"/>
    </i>
    <i>
      <x v="23"/>
    </i>
    <i>
      <x v="24"/>
    </i>
    <i t="grand">
      <x/>
    </i>
  </rowItems>
  <colFields count="2">
    <field x="13"/>
    <field x="11"/>
  </colFields>
  <colItems count="17">
    <i>
      <x v="1"/>
      <x v="1"/>
    </i>
    <i r="1">
      <x v="2"/>
    </i>
    <i r="1">
      <x v="3"/>
    </i>
    <i r="1">
      <x v="4"/>
    </i>
    <i r="1">
      <x v="5"/>
    </i>
    <i r="1">
      <x v="6"/>
    </i>
    <i r="1">
      <x v="7"/>
    </i>
    <i r="1">
      <x v="8"/>
    </i>
    <i r="1">
      <x v="9"/>
    </i>
    <i r="1">
      <x v="10"/>
    </i>
    <i r="1">
      <x v="11"/>
    </i>
    <i r="1">
      <x v="12"/>
    </i>
    <i>
      <x v="2"/>
      <x v="1"/>
    </i>
    <i r="1">
      <x v="2"/>
    </i>
    <i r="1">
      <x v="3"/>
    </i>
    <i r="1">
      <x v="4"/>
    </i>
    <i t="grand">
      <x/>
    </i>
  </colItems>
  <pageFields count="1">
    <pageField fld="0" hier="-1"/>
  </pageFields>
  <dataFields count="1">
    <dataField name="Sum of gmv"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R10" firstHeaderRow="1" firstDataRow="2" firstDataCol="1" rowPageCount="2" colPageCount="1"/>
  <pivotFields count="12">
    <pivotField axis="axisPage" showAll="0">
      <items count="3">
        <item x="0"/>
        <item x="1"/>
        <item t="default"/>
      </items>
    </pivotField>
    <pivotField showAll="0"/>
    <pivotField axis="axisPage" multipleItemSelectionAllowed="1" showAll="0">
      <items count="33">
        <item h="1" x="7"/>
        <item x="18"/>
        <item h="1" x="20"/>
        <item h="1" x="28"/>
        <item h="1" x="14"/>
        <item h="1" x="3"/>
        <item h="1" x="21"/>
        <item h="1" x="13"/>
        <item h="1" x="6"/>
        <item h="1" x="8"/>
        <item h="1" x="4"/>
        <item h="1" x="22"/>
        <item h="1" x="29"/>
        <item h="1" x="24"/>
        <item h="1" x="1"/>
        <item h="1" x="17"/>
        <item h="1" x="19"/>
        <item h="1" x="10"/>
        <item h="1" x="16"/>
        <item h="1" x="15"/>
        <item h="1" x="30"/>
        <item h="1" x="5"/>
        <item h="1" x="12"/>
        <item h="1" x="31"/>
        <item h="1" x="0"/>
        <item h="1" x="9"/>
        <item h="1" x="2"/>
        <item h="1" x="25"/>
        <item h="1" x="11"/>
        <item h="1" x="23"/>
        <item h="1" x="26"/>
        <item h="1" x="27"/>
        <item t="default"/>
      </items>
    </pivotField>
    <pivotField axis="axisRow" showAll="0">
      <items count="48">
        <item x="21"/>
        <item x="22"/>
        <item x="9"/>
        <item x="23"/>
        <item x="25"/>
        <item h="1" x="40"/>
        <item x="24"/>
        <item x="0"/>
        <item x="1"/>
        <item x="32"/>
        <item x="29"/>
        <item h="1" x="3"/>
        <item x="33"/>
        <item x="26"/>
        <item x="30"/>
        <item x="4"/>
        <item h="1" x="34"/>
        <item h="1" x="27"/>
        <item x="15"/>
        <item x="35"/>
        <item x="37"/>
        <item x="8"/>
        <item x="42"/>
        <item x="43"/>
        <item x="44"/>
        <item x="36"/>
        <item h="1" x="6"/>
        <item x="39"/>
        <item x="10"/>
        <item x="11"/>
        <item x="38"/>
        <item x="7"/>
        <item x="41"/>
        <item x="28"/>
        <item x="12"/>
        <item x="31"/>
        <item x="13"/>
        <item h="1" x="5"/>
        <item x="45"/>
        <item h="1" x="14"/>
        <item x="2"/>
        <item x="16"/>
        <item x="17"/>
        <item x="19"/>
        <item x="18"/>
        <item x="20"/>
        <item h="1" x="46"/>
        <item t="default"/>
      </items>
    </pivotField>
    <pivotField showAll="0"/>
    <pivotField showAll="0"/>
    <pivotField showAll="0"/>
    <pivotField showAll="0"/>
    <pivotField dataField="1" showAll="0">
      <items count="2585">
        <item x="12"/>
        <item x="16"/>
        <item x="8"/>
        <item x="59"/>
        <item x="339"/>
        <item x="122"/>
        <item x="138"/>
        <item x="10"/>
        <item x="1"/>
        <item x="58"/>
        <item x="75"/>
        <item x="260"/>
        <item x="4"/>
        <item x="96"/>
        <item x="36"/>
        <item x="63"/>
        <item x="371"/>
        <item x="332"/>
        <item x="55"/>
        <item x="73"/>
        <item x="224"/>
        <item x="177"/>
        <item x="335"/>
        <item x="153"/>
        <item x="612"/>
        <item x="615"/>
        <item x="249"/>
        <item x="272"/>
        <item x="833"/>
        <item x="309"/>
        <item x="558"/>
        <item x="506"/>
        <item x="39"/>
        <item x="629"/>
        <item x="400"/>
        <item x="686"/>
        <item x="252"/>
        <item x="140"/>
        <item x="392"/>
        <item x="587"/>
        <item x="322"/>
        <item x="194"/>
        <item x="111"/>
        <item x="318"/>
        <item x="427"/>
        <item x="774"/>
        <item x="433"/>
        <item x="102"/>
        <item x="489"/>
        <item x="909"/>
        <item x="78"/>
        <item x="932"/>
        <item x="1103"/>
        <item x="935"/>
        <item x="776"/>
        <item x="259"/>
        <item x="679"/>
        <item x="127"/>
        <item x="618"/>
        <item x="1710"/>
        <item x="347"/>
        <item x="161"/>
        <item x="348"/>
        <item x="1125"/>
        <item x="136"/>
        <item x="1286"/>
        <item x="5"/>
        <item x="570"/>
        <item x="343"/>
        <item x="1403"/>
        <item x="233"/>
        <item x="1043"/>
        <item x="1819"/>
        <item x="1698"/>
        <item x="329"/>
        <item x="1144"/>
        <item x="512"/>
        <item x="265"/>
        <item x="641"/>
        <item x="499"/>
        <item x="1676"/>
        <item x="1570"/>
        <item x="304"/>
        <item x="106"/>
        <item x="1996"/>
        <item x="2262"/>
        <item x="786"/>
        <item x="872"/>
        <item x="342"/>
        <item x="522"/>
        <item x="157"/>
        <item x="282"/>
        <item x="913"/>
        <item x="61"/>
        <item x="491"/>
        <item x="619"/>
        <item x="219"/>
        <item x="1426"/>
        <item x="989"/>
        <item x="287"/>
        <item x="1567"/>
        <item x="593"/>
        <item x="2114"/>
        <item x="1435"/>
        <item x="1107"/>
        <item x="2173"/>
        <item x="1709"/>
        <item x="167"/>
        <item x="1712"/>
        <item x="2403"/>
        <item x="959"/>
        <item x="580"/>
        <item x="314"/>
        <item x="431"/>
        <item x="937"/>
        <item x="300"/>
        <item x="1837"/>
        <item x="42"/>
        <item x="943"/>
        <item x="726"/>
        <item x="125"/>
        <item x="949"/>
        <item x="1004"/>
        <item x="1447"/>
        <item x="2549"/>
        <item x="469"/>
        <item x="1860"/>
        <item x="628"/>
        <item x="655"/>
        <item x="277"/>
        <item x="320"/>
        <item x="881"/>
        <item x="687"/>
        <item x="1131"/>
        <item x="1840"/>
        <item x="430"/>
        <item x="2341"/>
        <item x="1462"/>
        <item x="1037"/>
        <item x="1157"/>
        <item x="104"/>
        <item x="1247"/>
        <item x="362"/>
        <item x="526"/>
        <item x="2288"/>
        <item x="336"/>
        <item x="2130"/>
        <item x="163"/>
        <item x="2221"/>
        <item x="1859"/>
        <item x="856"/>
        <item x="344"/>
        <item x="1150"/>
        <item x="115"/>
        <item x="1352"/>
        <item x="1775"/>
        <item x="1098"/>
        <item x="1273"/>
        <item x="2121"/>
        <item x="1282"/>
        <item x="255"/>
        <item x="1414"/>
        <item x="643"/>
        <item x="980"/>
        <item x="2437"/>
        <item x="2537"/>
        <item x="795"/>
        <item x="99"/>
        <item x="585"/>
        <item x="1292"/>
        <item x="2401"/>
        <item x="1189"/>
        <item x="1388"/>
        <item x="765"/>
        <item x="1164"/>
        <item x="129"/>
        <item x="639"/>
        <item x="2047"/>
        <item x="2046"/>
        <item x="725"/>
        <item x="384"/>
        <item x="677"/>
        <item x="2263"/>
        <item x="137"/>
        <item x="1130"/>
        <item x="387"/>
        <item x="2240"/>
        <item x="248"/>
        <item x="2327"/>
        <item x="292"/>
        <item x="800"/>
        <item x="1205"/>
        <item x="77"/>
        <item x="621"/>
        <item x="2422"/>
        <item x="186"/>
        <item x="991"/>
        <item x="2447"/>
        <item x="1275"/>
        <item x="750"/>
        <item x="230"/>
        <item x="1725"/>
        <item x="1668"/>
        <item x="294"/>
        <item x="244"/>
        <item x="470"/>
        <item x="2158"/>
        <item x="652"/>
        <item x="346"/>
        <item x="1251"/>
        <item x="1493"/>
        <item x="2419"/>
        <item x="2037"/>
        <item x="1199"/>
        <item x="217"/>
        <item x="986"/>
        <item x="972"/>
        <item x="706"/>
        <item x="662"/>
        <item x="1104"/>
        <item x="1565"/>
        <item x="1448"/>
        <item x="1952"/>
        <item x="661"/>
        <item x="1773"/>
        <item x="1557"/>
        <item x="1929"/>
        <item x="60"/>
        <item x="912"/>
        <item x="385"/>
        <item x="349"/>
        <item x="214"/>
        <item x="2407"/>
        <item x="784"/>
        <item x="873"/>
        <item x="345"/>
        <item x="976"/>
        <item x="1001"/>
        <item x="1705"/>
        <item x="1188"/>
        <item x="758"/>
        <item x="367"/>
        <item x="302"/>
        <item x="1503"/>
        <item x="420"/>
        <item x="394"/>
        <item x="961"/>
        <item x="1579"/>
        <item x="623"/>
        <item x="1486"/>
        <item x="2400"/>
        <item x="842"/>
        <item x="1264"/>
        <item x="211"/>
        <item x="296"/>
        <item x="930"/>
        <item x="2454"/>
        <item x="2009"/>
        <item x="1082"/>
        <item x="2112"/>
        <item x="1581"/>
        <item x="2152"/>
        <item x="1274"/>
        <item x="1772"/>
        <item x="490"/>
        <item x="1185"/>
        <item x="1335"/>
        <item x="2166"/>
        <item x="1528"/>
        <item x="906"/>
        <item x="1079"/>
        <item x="2277"/>
        <item x="1818"/>
        <item x="2526"/>
        <item x="2413"/>
        <item x="399"/>
        <item x="261"/>
        <item x="1015"/>
        <item x="2153"/>
        <item x="2146"/>
        <item x="2467"/>
        <item x="1628"/>
        <item x="123"/>
        <item x="429"/>
        <item x="1291"/>
        <item x="184"/>
        <item x="1300"/>
        <item x="665"/>
        <item x="897"/>
        <item x="2350"/>
        <item x="1112"/>
        <item x="720"/>
        <item x="915"/>
        <item x="1478"/>
        <item x="813"/>
        <item x="620"/>
        <item x="1836"/>
        <item x="1424"/>
        <item x="1258"/>
        <item x="1092"/>
        <item x="1753"/>
        <item x="1774"/>
        <item x="691"/>
        <item x="1766"/>
        <item x="923"/>
        <item x="1485"/>
        <item x="1561"/>
        <item x="2157"/>
        <item x="599"/>
        <item x="975"/>
        <item x="1129"/>
        <item x="1083"/>
        <item x="1751"/>
        <item x="119"/>
        <item x="1180"/>
        <item x="767"/>
        <item x="1139"/>
        <item x="2234"/>
        <item x="1954"/>
        <item x="168"/>
        <item x="51"/>
        <item x="801"/>
        <item x="1248"/>
        <item x="709"/>
        <item x="663"/>
        <item x="797"/>
        <item x="2278"/>
        <item x="672"/>
        <item x="1177"/>
        <item x="883"/>
        <item x="1661"/>
        <item x="1376"/>
        <item x="1195"/>
        <item x="2219"/>
        <item x="792"/>
        <item x="1866"/>
        <item x="52"/>
        <item x="2305"/>
        <item x="1812"/>
        <item x="131"/>
        <item x="1904"/>
        <item x="1889"/>
        <item x="1732"/>
        <item x="1340"/>
        <item x="699"/>
        <item x="2512"/>
        <item x="2016"/>
        <item x="232"/>
        <item x="1120"/>
        <item x="1288"/>
        <item x="2355"/>
        <item x="1987"/>
        <item x="1688"/>
        <item x="2096"/>
        <item x="1135"/>
        <item x="1005"/>
        <item x="1297"/>
        <item x="1429"/>
        <item x="794"/>
        <item x="805"/>
        <item x="1526"/>
        <item x="727"/>
        <item x="649"/>
        <item x="2010"/>
        <item x="353"/>
        <item x="968"/>
        <item x="752"/>
        <item x="391"/>
        <item x="2118"/>
        <item x="2295"/>
        <item x="832"/>
        <item x="2107"/>
        <item x="100"/>
        <item x="1014"/>
        <item x="1234"/>
        <item x="2356"/>
        <item x="323"/>
        <item x="1980"/>
        <item x="1436"/>
        <item x="2097"/>
        <item x="933"/>
        <item x="2180"/>
        <item x="1351"/>
        <item x="808"/>
        <item x="1821"/>
        <item x="2098"/>
        <item x="2433"/>
        <item x="939"/>
        <item x="1423"/>
        <item x="1964"/>
        <item x="782"/>
        <item x="1138"/>
        <item x="2019"/>
        <item x="1811"/>
        <item x="772"/>
        <item x="1543"/>
        <item x="1263"/>
        <item x="864"/>
        <item x="753"/>
        <item x="1047"/>
        <item x="564"/>
        <item x="668"/>
        <item x="1499"/>
        <item x="974"/>
        <item x="2412"/>
        <item x="546"/>
        <item x="20"/>
        <item x="1440"/>
        <item x="804"/>
        <item x="245"/>
        <item x="159"/>
        <item x="2484"/>
        <item x="2538"/>
        <item x="2531"/>
        <item x="1655"/>
        <item x="466"/>
        <item x="1266"/>
        <item x="1563"/>
        <item x="2210"/>
        <item x="1757"/>
        <item x="1596"/>
        <item x="807"/>
        <item x="666"/>
        <item x="191"/>
        <item x="81"/>
        <item x="325"/>
        <item x="1439"/>
        <item x="1491"/>
        <item x="2547"/>
        <item x="1957"/>
        <item x="622"/>
        <item x="2405"/>
        <item x="2250"/>
        <item x="1321"/>
        <item x="204"/>
        <item x="2384"/>
        <item x="1863"/>
        <item x="124"/>
        <item x="2092"/>
        <item x="310"/>
        <item x="1045"/>
        <item x="2006"/>
        <item x="358"/>
        <item x="1881"/>
        <item x="1128"/>
        <item x="1369"/>
        <item x="258"/>
        <item x="70"/>
        <item x="1748"/>
        <item x="2481"/>
        <item x="1829"/>
        <item x="1490"/>
        <item x="1982"/>
        <item x="1338"/>
        <item x="1677"/>
        <item x="1890"/>
        <item x="927"/>
        <item x="213"/>
        <item x="1824"/>
        <item x="2510"/>
        <item x="840"/>
        <item x="2119"/>
        <item x="877"/>
        <item x="2497"/>
        <item x="914"/>
        <item x="1141"/>
        <item x="2259"/>
        <item x="1883"/>
        <item x="601"/>
        <item x="341"/>
        <item x="594"/>
        <item x="2332"/>
        <item x="511"/>
        <item x="1816"/>
        <item x="731"/>
        <item x="2471"/>
        <item x="2306"/>
        <item x="742"/>
        <item x="603"/>
        <item x="1699"/>
        <item x="966"/>
        <item x="1861"/>
        <item x="1630"/>
        <item x="405"/>
        <item x="671"/>
        <item x="206"/>
        <item x="1707"/>
        <item x="2144"/>
        <item x="2296"/>
        <item x="2286"/>
        <item x="1586"/>
        <item x="609"/>
        <item x="2539"/>
        <item x="1115"/>
        <item x="267"/>
        <item x="1627"/>
        <item x="500"/>
        <item x="319"/>
        <item x="2498"/>
        <item x="695"/>
        <item x="680"/>
        <item x="616"/>
        <item x="545"/>
        <item x="2125"/>
        <item x="180"/>
        <item x="476"/>
        <item x="56"/>
        <item x="2287"/>
        <item x="1118"/>
        <item x="988"/>
        <item x="338"/>
        <item x="1983"/>
        <item x="554"/>
        <item x="209"/>
        <item x="1306"/>
        <item x="530"/>
        <item x="845"/>
        <item x="1822"/>
        <item x="2124"/>
        <item x="1887"/>
        <item x="1093"/>
        <item x="739"/>
        <item x="1959"/>
        <item x="149"/>
        <item x="1953"/>
        <item x="2067"/>
        <item x="65"/>
        <item x="1378"/>
        <item x="653"/>
        <item x="617"/>
        <item x="1762"/>
        <item x="176"/>
        <item x="1085"/>
        <item x="1143"/>
        <item x="851"/>
        <item x="1268"/>
        <item x="1119"/>
        <item x="2134"/>
        <item x="1682"/>
        <item x="1559"/>
        <item x="2282"/>
        <item x="741"/>
        <item x="340"/>
        <item x="1117"/>
        <item x="2039"/>
        <item x="1865"/>
        <item x="527"/>
        <item x="2026"/>
        <item x="2143"/>
        <item x="1161"/>
        <item x="1421"/>
        <item x="1140"/>
        <item x="1868"/>
        <item x="2522"/>
        <item x="996"/>
        <item x="2395"/>
        <item x="1602"/>
        <item x="2330"/>
        <item x="2179"/>
        <item x="814"/>
        <item x="528"/>
        <item x="69"/>
        <item x="1708"/>
        <item x="174"/>
        <item x="270"/>
        <item x="2333"/>
        <item x="2267"/>
        <item x="837"/>
        <item x="1333"/>
        <item x="755"/>
        <item x="2034"/>
        <item x="386"/>
        <item x="1427"/>
        <item x="1475"/>
        <item x="2385"/>
        <item x="2165"/>
        <item x="642"/>
        <item x="1995"/>
        <item x="1401"/>
        <item x="631"/>
        <item x="1593"/>
        <item x="717"/>
        <item x="1375"/>
        <item x="2100"/>
        <item x="133"/>
        <item x="1804"/>
        <item x="1008"/>
        <item x="251"/>
        <item x="166"/>
        <item x="745"/>
        <item x="1086"/>
        <item x="293"/>
        <item x="200"/>
        <item x="1420"/>
        <item x="1919"/>
        <item x="598"/>
        <item x="654"/>
        <item x="2176"/>
        <item x="656"/>
        <item x="2446"/>
        <item x="2266"/>
        <item x="434"/>
        <item x="614"/>
        <item x="2524"/>
        <item x="2416"/>
        <item x="2541"/>
        <item x="48"/>
        <item x="1405"/>
        <item x="2129"/>
        <item x="208"/>
        <item x="1433"/>
        <item x="2211"/>
        <item x="2085"/>
        <item x="144"/>
        <item x="285"/>
        <item x="2178"/>
        <item x="818"/>
        <item x="1179"/>
        <item x="390"/>
        <item x="2241"/>
        <item x="2532"/>
        <item x="2314"/>
        <item x="1613"/>
        <item x="821"/>
        <item x="1406"/>
        <item x="1988"/>
        <item x="1823"/>
        <item x="2492"/>
        <item x="227"/>
        <item x="1105"/>
        <item x="1542"/>
        <item x="2140"/>
        <item x="1540"/>
        <item x="1612"/>
        <item x="1216"/>
        <item x="2378"/>
        <item x="1777"/>
        <item x="597"/>
        <item x="1893"/>
        <item x="1808"/>
        <item x="2242"/>
        <item x="2383"/>
        <item x="2508"/>
        <item x="2260"/>
        <item x="1367"/>
        <item x="769"/>
        <item x="1744"/>
        <item x="2049"/>
        <item x="768"/>
        <item x="1847"/>
        <item x="363"/>
        <item x="1207"/>
        <item x="977"/>
        <item x="2245"/>
        <item x="1747"/>
        <item x="2312"/>
        <item x="669"/>
        <item x="1743"/>
        <item x="1546"/>
        <item x="1678"/>
        <item x="946"/>
        <item x="555"/>
        <item x="1271"/>
        <item x="2329"/>
        <item x="112"/>
        <item x="901"/>
        <item x="468"/>
        <item x="393"/>
        <item x="2200"/>
        <item x="1958"/>
        <item x="2311"/>
        <item x="2542"/>
        <item x="1101"/>
        <item x="2533"/>
        <item x="1671"/>
        <item x="799"/>
        <item x="2509"/>
        <item x="664"/>
        <item x="2273"/>
        <item x="2197"/>
        <item x="2099"/>
        <item x="494"/>
        <item x="235"/>
        <item x="1961"/>
        <item x="2023"/>
        <item x="2558"/>
        <item x="1558"/>
        <item x="781"/>
        <item x="1395"/>
        <item x="1190"/>
        <item x="2162"/>
        <item x="1533"/>
        <item x="1221"/>
        <item x="2529"/>
        <item x="1250"/>
        <item x="2167"/>
        <item x="1028"/>
        <item x="188"/>
        <item x="286"/>
        <item x="1368"/>
        <item x="2576"/>
        <item x="2080"/>
        <item x="1907"/>
        <item x="1012"/>
        <item x="1831"/>
        <item x="2463"/>
        <item x="1903"/>
        <item x="62"/>
        <item x="582"/>
        <item x="1231"/>
        <item x="2137"/>
        <item x="667"/>
        <item x="508"/>
        <item x="1452"/>
        <item x="475"/>
        <item x="422"/>
        <item x="181"/>
        <item x="152"/>
        <item x="173"/>
        <item x="589"/>
        <item x="1513"/>
        <item x="2028"/>
        <item x="1681"/>
        <item x="328"/>
        <item x="2256"/>
        <item x="2217"/>
        <item x="1017"/>
        <item x="355"/>
        <item x="2458"/>
        <item x="1346"/>
        <item x="1303"/>
        <item x="2353"/>
        <item x="1529"/>
        <item x="1142"/>
        <item x="865"/>
        <item x="2229"/>
        <item x="2325"/>
        <item x="150"/>
        <item x="1692"/>
        <item x="1343"/>
        <item x="606"/>
        <item x="2504"/>
        <item x="2431"/>
        <item x="1394"/>
        <item x="1539"/>
        <item x="1537"/>
        <item x="1680"/>
        <item x="2500"/>
        <item x="2402"/>
        <item x="306"/>
        <item x="613"/>
        <item x="419"/>
        <item x="1078"/>
        <item x="317"/>
        <item x="2380"/>
        <item x="886"/>
        <item x="963"/>
        <item x="1970"/>
        <item x="759"/>
        <item x="1332"/>
        <item x="2104"/>
        <item x="1554"/>
        <item x="2391"/>
        <item x="284"/>
        <item x="2052"/>
        <item x="368"/>
        <item x="44"/>
        <item x="849"/>
        <item x="569"/>
        <item x="1719"/>
        <item x="673"/>
        <item x="1233"/>
        <item x="1339"/>
        <item x="1848"/>
        <item x="934"/>
        <item x="72"/>
        <item x="46"/>
        <item x="777"/>
        <item x="2226"/>
        <item x="1269"/>
        <item x="791"/>
        <item x="1052"/>
        <item x="1695"/>
        <item x="918"/>
        <item x="2045"/>
        <item x="2108"/>
        <item x="2398"/>
        <item x="775"/>
        <item x="337"/>
        <item x="2382"/>
        <item x="2110"/>
        <item x="1938"/>
        <item x="1998"/>
        <item x="271"/>
        <item x="1855"/>
        <item x="831"/>
        <item x="2375"/>
        <item x="1026"/>
        <item x="2189"/>
        <item x="1322"/>
        <item x="1643"/>
        <item x="279"/>
        <item x="2521"/>
        <item x="987"/>
        <item x="1481"/>
        <item x="151"/>
        <item x="64"/>
        <item x="627"/>
        <item x="773"/>
        <item x="423"/>
        <item x="2115"/>
        <item x="2168"/>
        <item x="1587"/>
        <item x="1073"/>
        <item x="24"/>
        <item x="936"/>
        <item x="596"/>
        <item x="2004"/>
        <item x="2393"/>
        <item x="573"/>
        <item x="2257"/>
        <item x="2389"/>
        <item x="2248"/>
        <item x="2171"/>
        <item x="307"/>
        <item x="2525"/>
        <item x="924"/>
        <item x="126"/>
        <item x="308"/>
        <item x="416"/>
        <item x="780"/>
        <item x="359"/>
        <item x="1834"/>
        <item x="735"/>
        <item x="1097"/>
        <item x="586"/>
        <item x="1590"/>
        <item x="1173"/>
        <item x="2362"/>
        <item x="1418"/>
        <item x="1354"/>
        <item x="134"/>
        <item x="1465"/>
        <item x="1683"/>
        <item x="2565"/>
        <item x="2370"/>
        <item x="1170"/>
        <item x="1453"/>
        <item x="707"/>
        <item x="246"/>
        <item x="1114"/>
        <item x="1077"/>
        <item x="1960"/>
        <item x="635"/>
        <item x="503"/>
        <item x="1076"/>
        <item x="404"/>
        <item x="477"/>
        <item x="1838"/>
        <item x="501"/>
        <item x="1301"/>
        <item x="916"/>
        <item x="1854"/>
        <item x="1727"/>
        <item x="295"/>
        <item x="95"/>
        <item x="2027"/>
        <item x="1605"/>
        <item x="828"/>
        <item x="1886"/>
        <item x="257"/>
        <item x="1415"/>
        <item x="207"/>
        <item x="2406"/>
        <item x="1714"/>
        <item x="928"/>
        <item x="2239"/>
        <item x="779"/>
        <item x="789"/>
        <item x="581"/>
        <item x="926"/>
        <item x="1582"/>
        <item x="1614"/>
        <item x="441"/>
        <item x="978"/>
        <item x="754"/>
        <item x="1155"/>
        <item x="896"/>
        <item x="562"/>
        <item x="2315"/>
        <item x="1645"/>
        <item x="766"/>
        <item x="790"/>
        <item x="1334"/>
        <item x="472"/>
        <item x="513"/>
        <item x="588"/>
        <item x="2135"/>
        <item x="544"/>
        <item x="2441"/>
        <item x="1666"/>
        <item x="1704"/>
        <item x="2244"/>
        <item x="1166"/>
        <item x="2103"/>
        <item x="1544"/>
        <item x="2449"/>
        <item x="969"/>
        <item x="957"/>
        <item x="1089"/>
        <item x="1425"/>
        <item x="542"/>
        <item x="2214"/>
        <item x="2113"/>
        <item x="1040"/>
        <item x="1397"/>
        <item x="2054"/>
        <item x="749"/>
        <item x="1864"/>
        <item x="1032"/>
        <item x="2258"/>
        <item x="1309"/>
        <item x="263"/>
        <item x="205"/>
        <item x="565"/>
        <item x="2411"/>
        <item x="301"/>
        <item x="985"/>
        <item x="376"/>
        <item x="1853"/>
        <item x="2093"/>
        <item x="428"/>
        <item x="2404"/>
        <item x="2347"/>
        <item x="644"/>
        <item x="1637"/>
        <item x="203"/>
        <item x="1690"/>
        <item x="1805"/>
        <item x="955"/>
        <item x="1102"/>
        <item x="412"/>
        <item x="1797"/>
        <item x="1948"/>
        <item x="1451"/>
        <item x="1400"/>
        <item x="2086"/>
        <item x="1477"/>
        <item x="53"/>
        <item x="1295"/>
        <item x="559"/>
        <item x="2528"/>
        <item x="1347"/>
        <item x="1924"/>
        <item x="118"/>
        <item x="1945"/>
        <item x="471"/>
        <item x="273"/>
        <item x="228"/>
        <item x="1041"/>
        <item x="1670"/>
        <item x="1869"/>
        <item x="719"/>
        <item x="1393"/>
        <item x="2272"/>
        <item x="1137"/>
        <item x="1973"/>
        <item x="862"/>
        <item x="770"/>
        <item x="2281"/>
        <item x="1443"/>
        <item x="1826"/>
        <item x="432"/>
        <item x="1314"/>
        <item x="1411"/>
        <item x="751"/>
        <item x="2399"/>
        <item x="242"/>
        <item x="2374"/>
        <item x="1113"/>
        <item x="820"/>
        <item x="771"/>
        <item x="1828"/>
        <item x="360"/>
        <item x="543"/>
        <item x="1875"/>
        <item x="1084"/>
        <item x="14"/>
        <item x="2582"/>
        <item x="592"/>
        <item x="201"/>
        <item x="1575"/>
        <item x="2488"/>
        <item x="183"/>
        <item x="1856"/>
        <item x="2188"/>
        <item x="575"/>
        <item x="907"/>
        <item x="762"/>
        <item x="761"/>
        <item x="1464"/>
        <item x="1857"/>
        <item x="1684"/>
        <item x="1088"/>
        <item x="2567"/>
        <item x="238"/>
        <item x="1974"/>
        <item x="2516"/>
        <item x="904"/>
        <item x="2303"/>
        <item x="2255"/>
        <item x="1580"/>
        <item x="2501"/>
        <item x="1877"/>
        <item x="2005"/>
        <item x="2456"/>
        <item x="197"/>
        <item x="929"/>
        <item x="553"/>
        <item x="1315"/>
        <item x="563"/>
        <item x="532"/>
        <item x="2487"/>
        <item x="1460"/>
        <item x="299"/>
        <item x="1396"/>
        <item x="743"/>
        <item x="247"/>
        <item x="3"/>
        <item x="291"/>
        <item x="2307"/>
        <item x="1547"/>
        <item x="1715"/>
        <item x="2409"/>
        <item x="728"/>
        <item x="1169"/>
        <item x="298"/>
        <item x="1417"/>
        <item x="1100"/>
        <item x="49"/>
        <item x="1697"/>
        <item x="1081"/>
        <item x="2003"/>
        <item x="1530"/>
        <item x="1413"/>
        <item x="1846"/>
        <item x="2268"/>
        <item x="1217"/>
        <item x="884"/>
        <item x="1685"/>
        <item x="960"/>
        <item x="1245"/>
        <item x="2020"/>
        <item x="1726"/>
        <item x="1259"/>
        <item x="1070"/>
        <item x="514"/>
        <item x="1991"/>
        <item x="1553"/>
        <item x="1412"/>
        <item x="764"/>
        <item x="1437"/>
        <item x="1302"/>
        <item x="917"/>
        <item x="2117"/>
        <item x="1740"/>
        <item x="2507"/>
        <item x="2388"/>
        <item x="1136"/>
        <item x="1741"/>
        <item x="1416"/>
        <item x="1750"/>
        <item x="1548"/>
        <item x="2518"/>
        <item x="2132"/>
        <item x="2133"/>
        <item x="2156"/>
        <item x="1795"/>
        <item x="497"/>
        <item x="2109"/>
        <item x="931"/>
        <item x="2368"/>
        <item x="715"/>
        <item x="2426"/>
        <item x="2131"/>
        <item x="2424"/>
        <item x="1152"/>
        <item x="684"/>
        <item x="2289"/>
        <item x="889"/>
        <item x="1267"/>
        <item x="1686"/>
        <item x="30"/>
        <item x="2175"/>
        <item x="1759"/>
        <item x="1430"/>
        <item x="682"/>
        <item x="967"/>
        <item x="156"/>
        <item x="1969"/>
        <item x="1717"/>
        <item x="788"/>
        <item x="28"/>
        <item x="2373"/>
        <item x="1555"/>
        <item x="2319"/>
        <item x="1549"/>
        <item x="505"/>
        <item x="1532"/>
        <item x="1931"/>
        <item x="1252"/>
        <item x="540"/>
        <item x="539"/>
        <item x="269"/>
        <item x="1687"/>
        <item x="1935"/>
        <item x="1798"/>
        <item x="1265"/>
        <item x="1968"/>
        <item x="1404"/>
        <item x="2440"/>
        <item x="1091"/>
        <item x="1255"/>
        <item x="921"/>
        <item x="2294"/>
        <item x="1062"/>
        <item x="1402"/>
        <item x="2318"/>
        <item x="2138"/>
        <item x="1793"/>
        <item x="1241"/>
        <item x="908"/>
        <item x="1256"/>
        <item x="221"/>
        <item x="2141"/>
        <item x="2514"/>
        <item x="1825"/>
        <item x="297"/>
        <item x="2324"/>
        <item x="2043"/>
        <item x="2575"/>
        <item x="2554"/>
        <item x="1615"/>
        <item x="550"/>
        <item x="920"/>
        <item x="2145"/>
        <item x="1187"/>
        <item x="1609"/>
        <item x="2270"/>
        <item x="2236"/>
        <item x="2559"/>
        <item x="2000"/>
        <item x="1700"/>
        <item x="2453"/>
        <item x="264"/>
        <item x="1674"/>
        <item x="1827"/>
        <item x="1578"/>
        <item x="364"/>
        <item x="827"/>
        <item x="1090"/>
        <item x="2544"/>
        <item x="1767"/>
        <item x="467"/>
        <item x="1236"/>
        <item x="1419"/>
        <item x="670"/>
        <item x="1569"/>
        <item x="1551"/>
        <item x="681"/>
        <item x="2228"/>
        <item x="579"/>
        <item x="2583"/>
        <item x="2461"/>
        <item x="2293"/>
        <item x="1944"/>
        <item x="1116"/>
        <item x="640"/>
        <item x="822"/>
        <item x="945"/>
        <item x="1087"/>
        <item x="1065"/>
        <item x="480"/>
        <item x="234"/>
        <item x="1476"/>
        <item x="2339"/>
        <item x="1242"/>
        <item x="1099"/>
        <item x="1350"/>
        <item x="1154"/>
        <item x="1023"/>
        <item x="1900"/>
        <item x="1765"/>
        <item x="696"/>
        <item x="130"/>
        <item x="1383"/>
        <item x="1632"/>
        <item x="2035"/>
        <item x="1610"/>
        <item x="911"/>
        <item x="9"/>
        <item x="850"/>
        <item x="2183"/>
        <item x="1716"/>
        <item x="2495"/>
        <item x="1947"/>
        <item x="2414"/>
        <item x="1589"/>
        <item x="982"/>
        <item x="2071"/>
        <item x="2177"/>
        <item x="1096"/>
        <item x="444"/>
        <item x="1556"/>
        <item x="1730"/>
        <item x="1277"/>
        <item x="1963"/>
        <item x="2029"/>
        <item x="1410"/>
        <item x="1724"/>
        <item x="2310"/>
        <item x="1523"/>
        <item x="1456"/>
        <item x="1488"/>
        <item x="2142"/>
        <item x="2543"/>
        <item x="2429"/>
        <item x="2031"/>
        <item x="2088"/>
        <item x="1706"/>
        <item x="1409"/>
        <item x="365"/>
        <item x="1778"/>
        <item x="806"/>
        <item x="354"/>
        <item x="2540"/>
        <item x="1308"/>
        <item x="1407"/>
        <item x="2090"/>
        <item x="1598"/>
        <item x="1591"/>
        <item x="2106"/>
        <item x="2008"/>
        <item x="1616"/>
        <item x="894"/>
        <item x="85"/>
        <item x="1752"/>
        <item x="1813"/>
        <item x="1253"/>
        <item x="941"/>
        <item x="421"/>
        <item x="1341"/>
        <item x="1992"/>
        <item x="1694"/>
        <item x="1121"/>
        <item x="1625"/>
        <item x="1916"/>
        <item x="919"/>
        <item x="1550"/>
        <item x="835"/>
        <item x="1839"/>
        <item x="254"/>
        <item x="1323"/>
        <item x="1480"/>
        <item x="2254"/>
        <item x="903"/>
        <item x="1294"/>
        <item x="1299"/>
        <item x="922"/>
        <item x="2572"/>
        <item x="2520"/>
        <item x="1239"/>
        <item x="1809"/>
        <item x="2160"/>
        <item x="1003"/>
        <item x="693"/>
        <item x="887"/>
        <item x="1254"/>
        <item x="2091"/>
        <item x="2041"/>
        <item x="54"/>
        <item x="1833"/>
        <item x="2055"/>
        <item x="1246"/>
        <item x="1319"/>
        <item x="1158"/>
        <item x="321"/>
        <item x="576"/>
        <item x="1487"/>
        <item x="1298"/>
        <item x="1949"/>
        <item x="1094"/>
        <item x="1296"/>
        <item x="632"/>
        <item x="2298"/>
        <item x="1278"/>
        <item x="1664"/>
        <item x="507"/>
        <item x="1326"/>
        <item x="803"/>
        <item x="2220"/>
        <item x="1870"/>
        <item x="2434"/>
        <item x="1226"/>
        <item x="948"/>
        <item x="1764"/>
        <item x="2251"/>
        <item x="380"/>
        <item x="1261"/>
        <item x="836"/>
        <item x="847"/>
        <item x="1153"/>
        <item x="1626"/>
        <item x="2430"/>
        <item x="1888"/>
        <item x="1441"/>
        <item x="760"/>
        <item x="1926"/>
        <item x="1872"/>
        <item x="280"/>
        <item x="1898"/>
        <item x="1962"/>
        <item x="964"/>
        <item x="1445"/>
        <item x="187"/>
        <item x="2291"/>
        <item x="2264"/>
        <item x="574"/>
        <item x="556"/>
        <item x="826"/>
        <item x="41"/>
        <item x="1899"/>
        <item x="128"/>
        <item x="2101"/>
        <item x="356"/>
        <item x="830"/>
        <item x="2087"/>
        <item x="1942"/>
        <item x="1891"/>
        <item x="1520"/>
        <item x="502"/>
        <item x="910"/>
        <item x="1074"/>
        <item x="461"/>
        <item x="2279"/>
        <item x="536"/>
        <item x="1689"/>
        <item x="2252"/>
        <item x="2499"/>
        <item x="1806"/>
        <item x="1966"/>
        <item x="600"/>
        <item x="1879"/>
        <item x="645"/>
        <item x="1317"/>
        <item x="2515"/>
        <item x="1867"/>
        <item x="1163"/>
        <item x="1203"/>
        <item x="1391"/>
        <item x="2580"/>
        <item x="1693"/>
        <item x="1832"/>
        <item x="1639"/>
        <item x="1474"/>
        <item x="517"/>
        <item x="757"/>
        <item x="2390"/>
        <item x="1171"/>
        <item x="158"/>
        <item x="1349"/>
        <item x="534"/>
        <item x="196"/>
        <item x="1006"/>
        <item x="210"/>
        <item x="2489"/>
        <item x="1830"/>
        <item x="2247"/>
        <item x="1063"/>
        <item x="2184"/>
        <item x="756"/>
        <item x="142"/>
        <item x="76"/>
        <item x="1999"/>
        <item x="2246"/>
        <item x="704"/>
        <item x="2443"/>
        <item x="504"/>
        <item x="2410"/>
        <item x="1454"/>
        <item x="1841"/>
        <item x="1080"/>
        <item x="2048"/>
        <item x="2523"/>
        <item x="746"/>
        <item x="1545"/>
        <item x="1431"/>
        <item x="1467"/>
        <item x="2475"/>
        <item x="2351"/>
        <item x="1325"/>
        <item x="2102"/>
        <item x="1408"/>
        <item x="1665"/>
        <item x="2364"/>
        <item x="1379"/>
        <item x="2042"/>
        <item x="132"/>
        <item x="1147"/>
        <item x="1450"/>
        <item x="2326"/>
        <item x="2127"/>
        <item x="2083"/>
        <item x="2517"/>
        <item x="734"/>
        <item x="1284"/>
        <item x="947"/>
        <item x="1894"/>
        <item x="1243"/>
        <item x="763"/>
        <item x="57"/>
        <item x="2081"/>
        <item x="2513"/>
        <item x="778"/>
        <item x="1068"/>
        <item x="1336"/>
        <item x="1536"/>
        <item x="2480"/>
        <item x="1585"/>
        <item x="2392"/>
        <item x="1672"/>
        <item x="1728"/>
        <item x="2511"/>
        <item x="1398"/>
        <item x="415"/>
        <item x="2387"/>
        <item x="1016"/>
        <item x="1735"/>
        <item x="2198"/>
        <item x="1736"/>
        <item x="350"/>
        <item x="1009"/>
        <item x="1159"/>
        <item x="1955"/>
        <item x="2357"/>
        <item x="103"/>
        <item x="1495"/>
        <item x="275"/>
        <item x="1541"/>
        <item x="634"/>
        <item x="998"/>
        <item x="1606"/>
        <item x="1538"/>
        <item x="2022"/>
        <item x="2249"/>
        <item x="498"/>
        <item x="2386"/>
        <item x="1588"/>
        <item x="2095"/>
        <item x="958"/>
        <item x="274"/>
        <item x="902"/>
        <item x="2276"/>
        <item x="1675"/>
        <item x="1305"/>
        <item x="566"/>
        <item x="2439"/>
        <item x="1235"/>
        <item x="366"/>
        <item x="1820"/>
        <item x="1978"/>
        <item x="2235"/>
        <item x="162"/>
        <item x="2284"/>
        <item x="802"/>
        <item x="2012"/>
        <item x="1181"/>
        <item x="2455"/>
        <item x="1733"/>
        <item x="1679"/>
        <item x="1986"/>
        <item x="312"/>
        <item x="630"/>
        <item x="1494"/>
        <item x="2111"/>
        <item x="730"/>
        <item x="2233"/>
        <item x="519"/>
        <item x="1696"/>
        <item x="109"/>
        <item x="2423"/>
        <item x="171"/>
        <item x="811"/>
        <item x="2218"/>
        <item x="1124"/>
        <item x="2570"/>
        <item x="2581"/>
        <item x="1573"/>
        <item x="2290"/>
        <item x="1174"/>
        <item x="1060"/>
        <item x="2376"/>
        <item x="732"/>
        <item x="1975"/>
        <item x="2379"/>
        <item x="2065"/>
        <item x="2381"/>
        <item x="1950"/>
        <item x="2546"/>
        <item x="107"/>
        <item x="2302"/>
        <item x="1434"/>
        <item x="2560"/>
        <item x="1817"/>
        <item x="2243"/>
        <item x="624"/>
        <item x="2300"/>
        <item x="1607"/>
        <item x="870"/>
        <item x="1192"/>
        <item x="2139"/>
        <item x="1442"/>
        <item x="479"/>
        <item x="605"/>
        <item x="216"/>
        <item x="1844"/>
        <item x="2555"/>
        <item x="2396"/>
        <item x="2230"/>
        <item x="2149"/>
        <item x="1249"/>
        <item x="2147"/>
        <item x="2496"/>
        <item x="1729"/>
        <item x="2164"/>
        <item x="1851"/>
        <item x="2577"/>
        <item x="190"/>
        <item x="1482"/>
        <item x="2057"/>
        <item x="326"/>
        <item x="954"/>
        <item x="798"/>
        <item x="1956"/>
        <item x="1366"/>
        <item x="1701"/>
        <item x="401"/>
        <item x="1198"/>
        <item x="2280"/>
        <item x="2452"/>
        <item x="689"/>
        <item x="397"/>
        <item x="1313"/>
        <item x="690"/>
        <item x="552"/>
        <item x="2238"/>
        <item x="1971"/>
        <item x="2397"/>
        <item x="1756"/>
        <item x="2503"/>
        <item x="2348"/>
        <item x="2094"/>
        <item x="1106"/>
        <item x="525"/>
        <item x="1967"/>
        <item x="2123"/>
        <item x="1260"/>
        <item x="1755"/>
        <item x="1574"/>
        <item x="547"/>
        <item x="1566"/>
        <item x="2506"/>
        <item x="685"/>
        <item x="1515"/>
        <item x="1422"/>
        <item x="1849"/>
        <item x="1519"/>
        <item x="2421"/>
        <item x="2451"/>
        <item x="855"/>
        <item x="787"/>
        <item x="1621"/>
        <item x="604"/>
        <item x="571"/>
        <item x="610"/>
        <item x="243"/>
        <item x="2182"/>
        <item x="2366"/>
        <item x="2468"/>
        <item x="2038"/>
        <item x="2194"/>
        <item x="1109"/>
        <item x="1552"/>
        <item x="2126"/>
        <item x="1122"/>
        <item x="1148"/>
        <item x="1721"/>
        <item x="1584"/>
        <item x="1067"/>
        <item x="1034"/>
        <item x="1984"/>
        <item x="1428"/>
        <item x="694"/>
        <item x="1356"/>
        <item x="583"/>
        <item x="2340"/>
        <item x="1895"/>
        <item x="357"/>
        <item x="1990"/>
        <item x="120"/>
        <item x="226"/>
        <item x="1007"/>
        <item x="2420"/>
        <item x="1657"/>
        <item x="1908"/>
        <item x="1835"/>
        <item x="333"/>
        <item x="1237"/>
        <item x="2105"/>
        <item x="1617"/>
        <item x="683"/>
        <item x="374"/>
        <item x="1815"/>
        <item x="1758"/>
        <item x="515"/>
        <item x="1858"/>
        <item x="1329"/>
        <item x="222"/>
        <item x="2408"/>
        <item x="1483"/>
        <item x="783"/>
        <item x="2208"/>
        <item x="1521"/>
        <item x="178"/>
        <item x="895"/>
        <item x="2033"/>
        <item x="675"/>
        <item x="1782"/>
        <item x="785"/>
        <item x="2192"/>
        <item x="2317"/>
        <item x="1472"/>
        <item x="1385"/>
        <item x="2292"/>
        <item x="848"/>
        <item x="266"/>
        <item x="1876"/>
        <item x="2163"/>
        <item x="1629"/>
        <item x="1330"/>
        <item x="2030"/>
        <item x="2448"/>
        <item x="1002"/>
        <item x="1760"/>
        <item x="595"/>
        <item x="87"/>
        <item x="195"/>
        <item x="1619"/>
        <item x="220"/>
        <item x="557"/>
        <item x="1691"/>
        <item x="650"/>
        <item x="651"/>
        <item x="2457"/>
        <item x="1160"/>
        <item x="839"/>
        <item x="1146"/>
        <item x="2072"/>
        <item x="154"/>
        <item x="43"/>
        <item x="2227"/>
        <item x="2011"/>
        <item x="1852"/>
        <item x="2187"/>
        <item x="2369"/>
        <item x="2285"/>
        <item x="1027"/>
        <item x="1604"/>
        <item x="1662"/>
        <item x="2063"/>
        <item x="1810"/>
        <item x="1186"/>
        <item x="288"/>
        <item x="2550"/>
        <item x="997"/>
        <item x="633"/>
        <item x="567"/>
        <item x="496"/>
        <item x="721"/>
        <item x="2556"/>
        <item x="1862"/>
        <item x="1176"/>
        <item x="1458"/>
        <item x="1703"/>
        <item x="1994"/>
        <item x="1272"/>
        <item x="101"/>
        <item x="324"/>
        <item x="529"/>
        <item x="1937"/>
        <item x="1446"/>
        <item x="2128"/>
        <item x="971"/>
        <item x="2415"/>
        <item x="1803"/>
        <item x="1489"/>
        <item x="175"/>
        <item x="1024"/>
        <item x="1802"/>
        <item x="1095"/>
        <item x="2068"/>
        <item x="334"/>
        <item x="1720"/>
        <item x="2253"/>
        <item x="37"/>
        <item x="2482"/>
        <item x="1337"/>
        <item x="2502"/>
        <item x="13"/>
        <item x="2232"/>
        <item x="2172"/>
        <item x="303"/>
        <item x="678"/>
        <item x="1038"/>
        <item x="2209"/>
        <item x="541"/>
        <item x="2323"/>
        <item x="2477"/>
        <item x="2562"/>
        <item x="1110"/>
        <item x="871"/>
        <item x="2269"/>
        <item x="1311"/>
        <item x="1669"/>
        <item x="1997"/>
        <item x="2462"/>
        <item x="1270"/>
        <item x="838"/>
        <item x="2014"/>
        <item x="590"/>
        <item x="437"/>
        <item x="1438"/>
        <item x="1977"/>
        <item x="1344"/>
        <item x="692"/>
        <item x="868"/>
        <item x="1965"/>
        <item x="199"/>
        <item x="1279"/>
        <item x="983"/>
        <item x="1213"/>
        <item x="1310"/>
        <item x="1631"/>
        <item x="2122"/>
        <item x="1791"/>
        <item x="236"/>
        <item x="2377"/>
        <item x="1568"/>
        <item x="1019"/>
        <item x="351"/>
        <item x="2186"/>
        <item x="1878"/>
        <item x="1262"/>
        <item x="1560"/>
        <item x="1149"/>
        <item x="408"/>
        <item x="1373"/>
        <item x="2536"/>
        <item x="2557"/>
        <item x="1029"/>
        <item x="378"/>
        <item x="823"/>
        <item x="1193"/>
        <item x="1927"/>
        <item x="2084"/>
        <item x="1892"/>
        <item x="1786"/>
        <item x="198"/>
        <item x="1843"/>
        <item x="1608"/>
        <item x="458"/>
        <item x="817"/>
        <item x="815"/>
        <item x="1010"/>
        <item x="116"/>
        <item x="1901"/>
        <item x="2465"/>
        <item x="747"/>
        <item x="256"/>
        <item x="2058"/>
        <item x="1069"/>
        <item x="32"/>
        <item x="535"/>
        <item x="2579"/>
        <item x="1985"/>
        <item x="1790"/>
        <item x="2313"/>
        <item x="2571"/>
        <item x="89"/>
        <item x="402"/>
        <item x="1525"/>
        <item x="446"/>
        <item x="1280"/>
        <item x="189"/>
        <item x="999"/>
        <item x="34"/>
        <item x="462"/>
        <item x="2"/>
        <item x="549"/>
        <item x="1357"/>
        <item x="1197"/>
        <item x="403"/>
        <item x="737"/>
        <item x="202"/>
        <item x="1225"/>
        <item x="143"/>
        <item x="1353"/>
        <item x="170"/>
        <item x="524"/>
        <item x="2372"/>
        <item x="793"/>
        <item x="1469"/>
        <item x="1127"/>
        <item x="2136"/>
        <item x="844"/>
        <item x="950"/>
        <item x="2181"/>
        <item x="1050"/>
        <item x="1722"/>
        <item x="531"/>
        <item x="1972"/>
        <item x="2308"/>
        <item x="1527"/>
        <item x="852"/>
        <item x="611"/>
        <item x="361"/>
        <item x="1882"/>
        <item x="2328"/>
        <item x="2394"/>
        <item x="846"/>
        <item x="708"/>
        <item x="551"/>
        <item x="2203"/>
        <item x="1659"/>
        <item x="1660"/>
        <item x="1622"/>
        <item x="993"/>
        <item x="607"/>
        <item x="2274"/>
        <item x="748"/>
        <item x="938"/>
        <item x="1799"/>
        <item x="1731"/>
        <item x="223"/>
        <item x="1981"/>
        <item x="944"/>
        <item x="1850"/>
        <item x="1509"/>
        <item x="1399"/>
        <item x="93"/>
        <item x="2527"/>
        <item x="899"/>
        <item x="1471"/>
        <item x="1713"/>
        <item x="1327"/>
        <item x="1020"/>
        <item x="2207"/>
        <item x="1444"/>
        <item x="2036"/>
        <item x="11"/>
        <item x="951"/>
        <item x="1457"/>
        <item x="1635"/>
        <item x="1328"/>
        <item x="602"/>
        <item x="816"/>
        <item x="646"/>
        <item x="2265"/>
        <item x="6"/>
        <item x="98"/>
        <item x="1145"/>
        <item x="2519"/>
        <item x="1220"/>
        <item x="1746"/>
        <item x="1455"/>
        <item x="705"/>
        <item x="1175"/>
        <item x="1257"/>
        <item x="1595"/>
        <item x="1466"/>
        <item x="2418"/>
        <item x="2150"/>
        <item x="1011"/>
        <item x="117"/>
        <item x="1577"/>
        <item x="625"/>
        <item x="1517"/>
        <item x="377"/>
        <item x="859"/>
        <item x="2215"/>
        <item x="1497"/>
        <item x="1656"/>
        <item x="182"/>
        <item x="1592"/>
        <item x="327"/>
        <item x="2017"/>
        <item x="729"/>
        <item x="1031"/>
        <item x="2548"/>
        <item x="1943"/>
        <item x="2025"/>
        <item x="1915"/>
        <item x="1745"/>
        <item x="572"/>
        <item x="1355"/>
        <item x="1737"/>
        <item x="992"/>
        <item x="1531"/>
        <item x="440"/>
        <item x="1371"/>
        <item x="810"/>
        <item x="315"/>
        <item x="2535"/>
        <item x="1506"/>
        <item x="2334"/>
        <item x="523"/>
        <item x="2316"/>
        <item x="925"/>
        <item x="2578"/>
        <item x="179"/>
        <item x="733"/>
        <item x="1910"/>
        <item x="218"/>
        <item x="442"/>
        <item x="2342"/>
        <item x="398"/>
        <item x="1320"/>
        <item x="740"/>
        <item x="1884"/>
        <item x="330"/>
        <item x="2552"/>
        <item x="1208"/>
        <item x="2428"/>
        <item x="2445"/>
        <item x="146"/>
        <item x="2002"/>
        <item x="290"/>
        <item x="890"/>
        <item x="185"/>
        <item x="1769"/>
        <item x="2056"/>
        <item x="834"/>
        <item x="841"/>
        <item x="809"/>
        <item x="984"/>
        <item x="1603"/>
        <item x="382"/>
        <item x="2062"/>
        <item x="1473"/>
        <item x="657"/>
        <item x="2116"/>
        <item x="1054"/>
        <item x="2349"/>
        <item x="1611"/>
        <item x="533"/>
        <item x="47"/>
        <item x="1363"/>
        <item x="15"/>
        <item x="1932"/>
        <item x="676"/>
        <item x="105"/>
        <item x="2494"/>
        <item x="1049"/>
        <item x="1183"/>
        <item x="2283"/>
        <item x="647"/>
        <item x="135"/>
        <item x="965"/>
        <item x="548"/>
        <item x="1993"/>
        <item x="1384"/>
        <item x="1281"/>
        <item x="1653"/>
        <item x="445"/>
        <item x="1723"/>
        <item x="1644"/>
        <item x="2367"/>
        <item x="276"/>
        <item x="2169"/>
        <item x="45"/>
        <item x="1739"/>
        <item x="1285"/>
        <item x="658"/>
        <item x="2474"/>
        <item x="2261"/>
        <item x="1312"/>
        <item x="1920"/>
        <item x="568"/>
        <item x="577"/>
        <item x="520"/>
        <item x="268"/>
        <item x="379"/>
        <item x="659"/>
        <item x="509"/>
        <item x="2231"/>
        <item x="478"/>
        <item x="869"/>
        <item x="905"/>
        <item x="74"/>
        <item x="1276"/>
        <item x="38"/>
        <item x="139"/>
        <item x="1673"/>
        <item x="1058"/>
        <item x="2553"/>
        <item x="1871"/>
        <item x="1123"/>
        <item x="1307"/>
        <item x="0"/>
        <item x="880"/>
        <item x="2148"/>
        <item x="455"/>
        <item x="2425"/>
        <item x="1896"/>
        <item x="316"/>
        <item x="424"/>
        <item x="50"/>
        <item x="1511"/>
        <item x="439"/>
        <item x="2001"/>
        <item x="796"/>
        <item x="1108"/>
        <item x="1287"/>
        <item x="2275"/>
        <item x="1842"/>
        <item x="1562"/>
        <item x="1702"/>
        <item x="2202"/>
        <item x="1711"/>
        <item x="1156"/>
        <item x="1794"/>
        <item x="626"/>
        <item x="2082"/>
        <item x="464"/>
        <item x="1917"/>
        <item x="1534"/>
        <item x="463"/>
        <item x="888"/>
        <item x="1800"/>
        <item x="2077"/>
        <item x="447"/>
        <item x="1126"/>
        <item x="2343"/>
        <item x="31"/>
        <item x="465"/>
        <item x="710"/>
        <item x="311"/>
        <item x="1918"/>
        <item x="2365"/>
        <item x="1814"/>
        <item x="1571"/>
        <item x="495"/>
        <item x="2051"/>
        <item x="225"/>
        <item x="1304"/>
        <item x="459"/>
        <item x="1785"/>
        <item x="1223"/>
        <item x="1951"/>
        <item x="262"/>
        <item x="164"/>
        <item x="2120"/>
        <item x="1201"/>
        <item x="29"/>
        <item x="67"/>
        <item x="638"/>
        <item x="1036"/>
        <item x="66"/>
        <item x="82"/>
        <item x="1151"/>
        <item x="409"/>
        <item x="2335"/>
        <item x="426"/>
        <item x="2195"/>
        <item x="2338"/>
        <item x="1072"/>
        <item x="1224"/>
        <item x="714"/>
        <item x="26"/>
        <item x="1792"/>
        <item x="956"/>
        <item x="474"/>
        <item x="2191"/>
        <item x="2206"/>
        <item x="898"/>
        <item x="1238"/>
        <item x="305"/>
        <item x="482"/>
        <item x="1168"/>
        <item x="1202"/>
        <item x="1035"/>
        <item x="2545"/>
        <item x="435"/>
        <item x="718"/>
        <item x="1504"/>
        <item x="1111"/>
        <item x="369"/>
        <item x="454"/>
        <item x="1633"/>
        <item x="1564"/>
        <item x="1512"/>
        <item x="2491"/>
        <item x="1572"/>
        <item x="1498"/>
        <item x="2417"/>
        <item x="1370"/>
        <item x="1196"/>
        <item x="2271"/>
        <item x="1392"/>
        <item x="970"/>
        <item x="1364"/>
        <item x="703"/>
        <item x="2064"/>
        <item x="2568"/>
        <item x="1021"/>
        <item x="744"/>
        <item x="1922"/>
        <item x="1650"/>
        <item x="114"/>
        <item x="2478"/>
        <item x="1075"/>
        <item x="121"/>
        <item x="1638"/>
        <item x="289"/>
        <item x="2059"/>
        <item x="863"/>
        <item x="584"/>
        <item x="331"/>
        <item x="1648"/>
        <item x="1240"/>
        <item x="1449"/>
        <item x="17"/>
        <item x="25"/>
        <item x="148"/>
        <item x="1182"/>
        <item x="448"/>
        <item x="2427"/>
        <item x="68"/>
        <item x="510"/>
        <item x="1976"/>
        <item x="283"/>
        <item x="388"/>
        <item x="460"/>
        <item x="1845"/>
        <item x="591"/>
        <item x="23"/>
        <item x="383"/>
        <item x="1184"/>
        <item x="21"/>
        <item x="278"/>
        <item x="486"/>
        <item x="352"/>
        <item x="2354"/>
        <item x="90"/>
        <item x="493"/>
        <item x="1358"/>
        <item x="313"/>
        <item x="2432"/>
        <item x="1459"/>
        <item x="2007"/>
        <item x="1380"/>
        <item x="2196"/>
        <item x="636"/>
        <item x="110"/>
        <item x="829"/>
        <item x="953"/>
        <item x="1051"/>
        <item x="2561"/>
        <item x="660"/>
        <item x="160"/>
        <item x="147"/>
        <item x="578"/>
        <item x="1524"/>
        <item x="608"/>
        <item x="1597"/>
        <item x="722"/>
        <item x="1928"/>
        <item x="1718"/>
        <item x="1583"/>
        <item x="2493"/>
        <item x="2486"/>
        <item x="438"/>
        <item x="1783"/>
        <item x="2151"/>
        <item x="1989"/>
        <item x="1134"/>
        <item x="2566"/>
        <item x="812"/>
        <item x="375"/>
        <item x="7"/>
        <item x="2563"/>
        <item x="1432"/>
        <item x="452"/>
        <item x="858"/>
        <item x="1651"/>
        <item x="40"/>
        <item x="451"/>
        <item x="2464"/>
        <item x="2435"/>
        <item x="1535"/>
        <item x="450"/>
        <item x="2564"/>
        <item x="1807"/>
        <item x="979"/>
        <item x="94"/>
        <item x="1386"/>
        <item x="2044"/>
        <item x="1496"/>
        <item x="1167"/>
        <item x="1204"/>
        <item x="91"/>
        <item x="2460"/>
        <item x="1667"/>
        <item x="973"/>
        <item x="674"/>
        <item x="1912"/>
        <item x="2154"/>
        <item x="1939"/>
        <item x="2204"/>
        <item x="1061"/>
        <item x="1763"/>
        <item x="712"/>
        <item x="2505"/>
        <item x="518"/>
        <item x="239"/>
        <item x="1390"/>
        <item x="18"/>
        <item x="900"/>
        <item x="1290"/>
        <item x="193"/>
        <item x="825"/>
        <item x="867"/>
        <item x="2304"/>
        <item x="425"/>
        <item x="443"/>
        <item x="2190"/>
        <item x="2442"/>
        <item x="1289"/>
        <item x="1071"/>
        <item x="492"/>
        <item x="113"/>
        <item x="1030"/>
        <item x="381"/>
        <item x="700"/>
        <item x="1000"/>
        <item x="2444"/>
        <item x="1461"/>
        <item x="2479"/>
        <item x="1133"/>
        <item x="2473"/>
        <item x="2346"/>
        <item x="473"/>
        <item x="488"/>
        <item x="2089"/>
        <item x="2212"/>
        <item x="2322"/>
        <item x="942"/>
        <item x="2066"/>
        <item x="560"/>
        <item x="1600"/>
        <item x="1906"/>
        <item x="1219"/>
        <item x="697"/>
        <item x="79"/>
        <item x="2371"/>
        <item x="2237"/>
        <item x="1624"/>
        <item x="843"/>
        <item x="33"/>
        <item x="819"/>
        <item x="1734"/>
        <item x="1880"/>
        <item x="2161"/>
        <item x="1576"/>
        <item x="892"/>
        <item x="2070"/>
        <item x="1293"/>
        <item x="1902"/>
        <item x="2438"/>
        <item x="1218"/>
        <item x="857"/>
        <item x="2363"/>
        <item x="1013"/>
        <item x="1372"/>
        <item x="1620"/>
        <item x="2015"/>
        <item x="372"/>
        <item x="1776"/>
        <item x="1232"/>
        <item x="1132"/>
        <item x="1749"/>
        <item x="1348"/>
        <item x="885"/>
        <item x="1874"/>
        <item x="35"/>
        <item x="1362"/>
        <item x="962"/>
        <item x="2470"/>
        <item x="1738"/>
        <item x="1663"/>
        <item x="1788"/>
        <item x="952"/>
        <item x="516"/>
        <item x="1342"/>
        <item x="2551"/>
        <item x="141"/>
        <item x="1909"/>
        <item x="1479"/>
        <item x="1510"/>
        <item x="229"/>
        <item x="1324"/>
        <item x="1484"/>
        <item x="713"/>
        <item x="1033"/>
        <item x="281"/>
        <item x="2216"/>
        <item x="1244"/>
        <item x="155"/>
        <item x="2360"/>
        <item x="2466"/>
        <item x="1209"/>
        <item x="2032"/>
        <item x="2201"/>
        <item x="1946"/>
        <item x="1941"/>
        <item x="2174"/>
        <item x="1468"/>
        <item x="108"/>
        <item x="2320"/>
        <item x="1897"/>
        <item x="854"/>
        <item x="1507"/>
        <item x="2075"/>
        <item x="1923"/>
        <item x="1789"/>
        <item x="456"/>
        <item x="1601"/>
        <item x="2574"/>
        <item x="410"/>
        <item x="27"/>
        <item x="2018"/>
        <item x="1634"/>
        <item x="1654"/>
        <item x="1768"/>
        <item x="1025"/>
        <item x="878"/>
        <item x="2530"/>
        <item x="1374"/>
        <item x="866"/>
        <item x="2301"/>
        <item x="2459"/>
        <item x="1522"/>
        <item x="1925"/>
        <item x="1172"/>
        <item x="1389"/>
        <item x="2345"/>
        <item x="1056"/>
        <item x="1516"/>
        <item x="1194"/>
        <item x="940"/>
        <item x="457"/>
        <item x="1165"/>
        <item x="1779"/>
        <item x="2476"/>
        <item x="723"/>
        <item x="395"/>
        <item x="538"/>
        <item x="1222"/>
        <item x="1640"/>
        <item x="698"/>
        <item x="2074"/>
        <item x="2199"/>
        <item x="994"/>
        <item x="1652"/>
        <item x="2297"/>
        <item x="1283"/>
        <item x="2040"/>
        <item x="2073"/>
        <item x="1502"/>
        <item x="1044"/>
        <item x="192"/>
        <item x="2344"/>
        <item x="169"/>
        <item x="2185"/>
        <item x="1761"/>
        <item x="1361"/>
        <item x="1046"/>
        <item x="2021"/>
        <item x="688"/>
        <item x="1979"/>
        <item x="453"/>
        <item x="88"/>
        <item x="2159"/>
        <item x="1227"/>
        <item x="1059"/>
        <item x="876"/>
        <item x="485"/>
        <item x="86"/>
        <item x="389"/>
        <item x="736"/>
        <item x="484"/>
        <item x="702"/>
        <item x="237"/>
        <item x="370"/>
        <item x="1911"/>
        <item x="2321"/>
        <item x="537"/>
        <item x="2573"/>
        <item x="1055"/>
        <item x="1200"/>
        <item x="1360"/>
        <item x="436"/>
        <item x="1514"/>
        <item x="1623"/>
        <item x="1594"/>
        <item x="1658"/>
        <item x="1318"/>
        <item x="2331"/>
        <item x="2223"/>
        <item x="1492"/>
        <item x="1345"/>
        <item x="861"/>
        <item x="2053"/>
        <item x="1905"/>
        <item x="145"/>
        <item x="2069"/>
        <item x="2490"/>
        <item x="2337"/>
        <item x="1770"/>
        <item x="724"/>
        <item x="2450"/>
        <item x="2213"/>
        <item x="1018"/>
        <item x="1647"/>
        <item x="80"/>
        <item x="172"/>
        <item x="2222"/>
        <item x="853"/>
        <item x="2050"/>
        <item x="481"/>
        <item x="637"/>
        <item x="1022"/>
        <item x="1784"/>
        <item x="71"/>
        <item x="396"/>
        <item x="2225"/>
        <item x="1206"/>
        <item x="1215"/>
        <item x="1646"/>
        <item x="1331"/>
        <item x="2358"/>
        <item x="413"/>
        <item x="2224"/>
        <item x="893"/>
        <item x="2469"/>
        <item x="1796"/>
        <item x="1377"/>
        <item x="1057"/>
        <item x="1642"/>
        <item x="2534"/>
        <item x="561"/>
        <item x="1505"/>
        <item x="241"/>
        <item x="981"/>
        <item x="1780"/>
        <item x="22"/>
        <item x="2060"/>
        <item x="2336"/>
        <item x="97"/>
        <item x="2483"/>
        <item x="824"/>
        <item x="1636"/>
        <item x="1501"/>
        <item x="92"/>
        <item x="2569"/>
        <item x="738"/>
        <item x="1387"/>
        <item x="1191"/>
        <item x="1618"/>
        <item x="711"/>
        <item x="2309"/>
        <item x="1470"/>
        <item x="418"/>
        <item x="1518"/>
        <item x="1214"/>
        <item x="1754"/>
        <item x="253"/>
        <item x="1787"/>
        <item x="231"/>
        <item x="2076"/>
        <item x="2170"/>
        <item x="1048"/>
        <item x="1365"/>
        <item x="1463"/>
        <item x="882"/>
        <item x="1381"/>
        <item x="2361"/>
        <item x="874"/>
        <item x="240"/>
        <item x="406"/>
        <item x="2024"/>
        <item x="83"/>
        <item x="1934"/>
        <item x="212"/>
        <item x="1801"/>
        <item x="487"/>
        <item x="2061"/>
        <item x="411"/>
        <item x="1940"/>
        <item x="2079"/>
        <item x="1873"/>
        <item x="373"/>
        <item x="2436"/>
        <item x="1742"/>
        <item x="2299"/>
        <item x="1641"/>
        <item x="521"/>
        <item x="1913"/>
        <item x="84"/>
        <item x="1508"/>
        <item x="1599"/>
        <item x="1039"/>
        <item x="2155"/>
        <item x="990"/>
        <item x="2485"/>
        <item x="483"/>
        <item x="165"/>
        <item x="1042"/>
        <item x="716"/>
        <item x="875"/>
        <item x="1382"/>
        <item x="1771"/>
        <item x="1162"/>
        <item x="648"/>
        <item x="1936"/>
        <item x="2193"/>
        <item x="1228"/>
        <item x="1178"/>
        <item x="2352"/>
        <item x="414"/>
        <item x="995"/>
        <item x="1211"/>
        <item x="860"/>
        <item x="1066"/>
        <item x="1230"/>
        <item x="1053"/>
        <item x="1885"/>
        <item x="1210"/>
        <item x="1914"/>
        <item x="2013"/>
        <item x="1316"/>
        <item x="19"/>
        <item x="879"/>
        <item x="417"/>
        <item x="250"/>
        <item x="1921"/>
        <item x="1930"/>
        <item x="2472"/>
        <item x="1229"/>
        <item x="701"/>
        <item x="1500"/>
        <item x="1359"/>
        <item x="1649"/>
        <item x="2205"/>
        <item x="1781"/>
        <item x="2359"/>
        <item x="2078"/>
        <item x="215"/>
        <item x="407"/>
        <item x="449"/>
        <item x="891"/>
        <item x="1064"/>
        <item x="1212"/>
        <item x="1933"/>
        <item t="default"/>
      </items>
    </pivotField>
    <pivotField showAll="0"/>
    <pivotField showAll="0"/>
    <pivotField axis="axisCol" numFmtId="17" showAll="0">
      <items count="17">
        <item x="15"/>
        <item x="14"/>
        <item x="13"/>
        <item x="12"/>
        <item x="11"/>
        <item x="10"/>
        <item x="9"/>
        <item x="8"/>
        <item x="7"/>
        <item x="6"/>
        <item x="5"/>
        <item x="4"/>
        <item x="3"/>
        <item x="2"/>
        <item x="1"/>
        <item x="0"/>
        <item t="default"/>
      </items>
    </pivotField>
  </pivotFields>
  <rowFields count="1">
    <field x="3"/>
  </rowFields>
  <rowItems count="5">
    <i>
      <x/>
    </i>
    <i>
      <x v="1"/>
    </i>
    <i>
      <x v="23"/>
    </i>
    <i>
      <x v="35"/>
    </i>
    <i t="grand">
      <x/>
    </i>
  </rowItems>
  <colFields count="1">
    <field x="11"/>
  </colFields>
  <colItems count="17">
    <i>
      <x/>
    </i>
    <i>
      <x v="1"/>
    </i>
    <i>
      <x v="2"/>
    </i>
    <i>
      <x v="3"/>
    </i>
    <i>
      <x v="4"/>
    </i>
    <i>
      <x v="5"/>
    </i>
    <i>
      <x v="6"/>
    </i>
    <i>
      <x v="7"/>
    </i>
    <i>
      <x v="8"/>
    </i>
    <i>
      <x v="9"/>
    </i>
    <i>
      <x v="10"/>
    </i>
    <i>
      <x v="11"/>
    </i>
    <i>
      <x v="12"/>
    </i>
    <i>
      <x v="13"/>
    </i>
    <i>
      <x v="14"/>
    </i>
    <i>
      <x v="15"/>
    </i>
    <i t="grand">
      <x/>
    </i>
  </colItems>
  <pageFields count="2">
    <pageField fld="0" hier="-1"/>
    <pageField fld="2" hier="-1"/>
  </pageFields>
  <dataFields count="1">
    <dataField name="Sum of sale_qtty"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R14" firstHeaderRow="1" firstDataRow="3" firstDataCol="1" rowPageCount="2" colPageCount="1"/>
  <pivotFields count="14">
    <pivotField axis="axisPage" showAll="0">
      <items count="3">
        <item x="0"/>
        <item x="1"/>
        <item t="default"/>
      </items>
    </pivotField>
    <pivotField showAll="0"/>
    <pivotField axis="axisPage" multipleItemSelectionAllowed="1" showAll="0">
      <items count="33">
        <item h="1" x="7"/>
        <item h="1" x="18"/>
        <item h="1" x="20"/>
        <item h="1" x="28"/>
        <item h="1" x="14"/>
        <item h="1" x="3"/>
        <item h="1" x="21"/>
        <item h="1" x="13"/>
        <item h="1" x="6"/>
        <item x="8"/>
        <item h="1" x="4"/>
        <item h="1" x="22"/>
        <item h="1" x="29"/>
        <item h="1" x="24"/>
        <item h="1" x="1"/>
        <item h="1" x="17"/>
        <item h="1" x="19"/>
        <item h="1" x="10"/>
        <item h="1" x="16"/>
        <item h="1" x="15"/>
        <item h="1" x="30"/>
        <item h="1" x="5"/>
        <item h="1" x="12"/>
        <item h="1" x="31"/>
        <item h="1" x="0"/>
        <item h="1" x="9"/>
        <item h="1" x="2"/>
        <item h="1" x="25"/>
        <item h="1" x="11"/>
        <item h="1" x="23"/>
        <item h="1" x="26"/>
        <item h="1" x="27"/>
        <item t="default"/>
      </items>
    </pivotField>
    <pivotField axis="axisRow" showAll="0">
      <items count="48">
        <item x="21"/>
        <item x="22"/>
        <item x="9"/>
        <item x="23"/>
        <item h="1" x="25"/>
        <item x="40"/>
        <item x="24"/>
        <item x="0"/>
        <item x="1"/>
        <item x="32"/>
        <item x="29"/>
        <item h="1" x="3"/>
        <item x="33"/>
        <item x="26"/>
        <item x="30"/>
        <item x="4"/>
        <item x="34"/>
        <item x="27"/>
        <item x="15"/>
        <item x="35"/>
        <item x="37"/>
        <item h="1" x="8"/>
        <item x="42"/>
        <item x="43"/>
        <item x="44"/>
        <item x="36"/>
        <item x="6"/>
        <item x="39"/>
        <item x="10"/>
        <item x="11"/>
        <item h="1" x="38"/>
        <item h="1" x="7"/>
        <item x="41"/>
        <item x="28"/>
        <item x="12"/>
        <item x="31"/>
        <item x="13"/>
        <item h="1" x="5"/>
        <item x="45"/>
        <item x="14"/>
        <item x="2"/>
        <item x="16"/>
        <item x="17"/>
        <item x="19"/>
        <item x="18"/>
        <item h="1" x="20"/>
        <item h="1" x="46"/>
        <item t="default"/>
      </items>
    </pivotField>
    <pivotField showAll="0"/>
    <pivotField showAll="0"/>
    <pivotField showAll="0"/>
    <pivotField showAll="0"/>
    <pivotField showAll="0"/>
    <pivotField dataField="1" showAll="0"/>
    <pivotField showAll="0"/>
    <pivotField axis="axisCol" numFmtId="17" showAll="0">
      <items count="15">
        <item x="0"/>
        <item x="1"/>
        <item x="2"/>
        <item x="3"/>
        <item x="4"/>
        <item x="5"/>
        <item x="6"/>
        <item x="7"/>
        <item x="8"/>
        <item x="9"/>
        <item x="10"/>
        <item x="11"/>
        <item x="12"/>
        <item x="13"/>
        <item t="default"/>
      </items>
    </pivotField>
    <pivotField showAll="0" defaultSubtotal="0"/>
    <pivotField axis="axisCol" showAll="0" defaultSubtotal="0">
      <items count="4">
        <item x="0"/>
        <item x="1"/>
        <item x="2"/>
        <item x="3"/>
      </items>
    </pivotField>
  </pivotFields>
  <rowFields count="1">
    <field x="3"/>
  </rowFields>
  <rowItems count="8">
    <i>
      <x v="2"/>
    </i>
    <i>
      <x v="8"/>
    </i>
    <i>
      <x v="10"/>
    </i>
    <i>
      <x v="14"/>
    </i>
    <i>
      <x v="18"/>
    </i>
    <i>
      <x v="26"/>
    </i>
    <i>
      <x v="32"/>
    </i>
    <i t="grand">
      <x/>
    </i>
  </rowItems>
  <colFields count="2">
    <field x="13"/>
    <field x="11"/>
  </colFields>
  <colItems count="17">
    <i>
      <x v="1"/>
      <x v="1"/>
    </i>
    <i r="1">
      <x v="2"/>
    </i>
    <i r="1">
      <x v="3"/>
    </i>
    <i r="1">
      <x v="4"/>
    </i>
    <i r="1">
      <x v="5"/>
    </i>
    <i r="1">
      <x v="6"/>
    </i>
    <i r="1">
      <x v="7"/>
    </i>
    <i r="1">
      <x v="8"/>
    </i>
    <i r="1">
      <x v="9"/>
    </i>
    <i r="1">
      <x v="10"/>
    </i>
    <i r="1">
      <x v="11"/>
    </i>
    <i r="1">
      <x v="12"/>
    </i>
    <i>
      <x v="2"/>
      <x v="1"/>
    </i>
    <i r="1">
      <x v="2"/>
    </i>
    <i r="1">
      <x v="3"/>
    </i>
    <i r="1">
      <x v="4"/>
    </i>
    <i t="grand">
      <x/>
    </i>
  </colItems>
  <pageFields count="2">
    <pageField fld="0" hier="-1"/>
    <pageField fld="2" hier="-1"/>
  </pageFields>
  <dataFields count="1">
    <dataField name="Sum of gmv"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R12" firstHeaderRow="1" firstDataRow="3" firstDataCol="1" rowPageCount="2" colPageCount="1"/>
  <pivotFields count="14">
    <pivotField axis="axisPage" showAll="0">
      <items count="3">
        <item x="0"/>
        <item x="1"/>
        <item t="default"/>
      </items>
    </pivotField>
    <pivotField showAll="0"/>
    <pivotField axis="axisPage" multipleItemSelectionAllowed="1" showAll="0">
      <items count="33">
        <item h="1" x="7"/>
        <item h="1" x="18"/>
        <item h="1" x="20"/>
        <item h="1" x="28"/>
        <item h="1" x="14"/>
        <item h="1" x="3"/>
        <item h="1" x="21"/>
        <item h="1" x="13"/>
        <item h="1" x="6"/>
        <item x="8"/>
        <item h="1" x="4"/>
        <item h="1" x="22"/>
        <item h="1" x="29"/>
        <item h="1" x="24"/>
        <item h="1" x="1"/>
        <item h="1" x="17"/>
        <item h="1" x="19"/>
        <item h="1" x="10"/>
        <item h="1" x="16"/>
        <item h="1" x="15"/>
        <item h="1" x="30"/>
        <item h="1" x="5"/>
        <item h="1" x="12"/>
        <item h="1" x="31"/>
        <item h="1" x="0"/>
        <item h="1" x="9"/>
        <item h="1" x="2"/>
        <item h="1" x="25"/>
        <item h="1" x="11"/>
        <item h="1" x="23"/>
        <item h="1" x="26"/>
        <item h="1" x="27"/>
        <item t="default"/>
      </items>
    </pivotField>
    <pivotField axis="axisRow" showAll="0">
      <items count="48">
        <item x="21"/>
        <item x="22"/>
        <item h="1" x="9"/>
        <item x="23"/>
        <item x="25"/>
        <item h="1" x="40"/>
        <item x="24"/>
        <item x="0"/>
        <item h="1" x="1"/>
        <item x="32"/>
        <item h="1" x="29"/>
        <item h="1" x="3"/>
        <item x="33"/>
        <item x="26"/>
        <item h="1" x="30"/>
        <item x="4"/>
        <item x="34"/>
        <item x="27"/>
        <item h="1" x="15"/>
        <item x="35"/>
        <item x="37"/>
        <item h="1" x="8"/>
        <item h="1" x="42"/>
        <item x="43"/>
        <item h="1" x="44"/>
        <item x="36"/>
        <item h="1" x="6"/>
        <item x="39"/>
        <item x="10"/>
        <item x="11"/>
        <item x="38"/>
        <item x="7"/>
        <item h="1" x="41"/>
        <item x="28"/>
        <item x="12"/>
        <item x="31"/>
        <item x="13"/>
        <item x="5"/>
        <item h="1" x="45"/>
        <item x="14"/>
        <item h="1" x="2"/>
        <item x="16"/>
        <item x="17"/>
        <item x="19"/>
        <item x="18"/>
        <item x="20"/>
        <item h="1" x="46"/>
        <item t="default"/>
      </items>
    </pivotField>
    <pivotField showAll="0"/>
    <pivotField showAll="0"/>
    <pivotField showAll="0"/>
    <pivotField showAll="0"/>
    <pivotField showAll="0"/>
    <pivotField dataField="1" showAll="0"/>
    <pivotField showAll="0"/>
    <pivotField axis="axisCol" numFmtId="17" showAll="0">
      <items count="15">
        <item x="0"/>
        <item x="1"/>
        <item x="2"/>
        <item x="3"/>
        <item x="4"/>
        <item x="5"/>
        <item x="6"/>
        <item x="7"/>
        <item x="8"/>
        <item x="9"/>
        <item x="10"/>
        <item x="11"/>
        <item x="12"/>
        <item x="13"/>
        <item t="default"/>
      </items>
    </pivotField>
    <pivotField showAll="0" defaultSubtotal="0"/>
    <pivotField axis="axisCol" showAll="0" defaultSubtotal="0">
      <items count="4">
        <item x="0"/>
        <item x="1"/>
        <item x="2"/>
        <item x="3"/>
      </items>
    </pivotField>
  </pivotFields>
  <rowFields count="1">
    <field x="3"/>
  </rowFields>
  <rowItems count="6">
    <i>
      <x v="4"/>
    </i>
    <i>
      <x v="30"/>
    </i>
    <i>
      <x v="31"/>
    </i>
    <i>
      <x v="37"/>
    </i>
    <i>
      <x v="45"/>
    </i>
    <i t="grand">
      <x/>
    </i>
  </rowItems>
  <colFields count="2">
    <field x="13"/>
    <field x="11"/>
  </colFields>
  <colItems count="17">
    <i>
      <x v="1"/>
      <x v="1"/>
    </i>
    <i r="1">
      <x v="2"/>
    </i>
    <i r="1">
      <x v="3"/>
    </i>
    <i r="1">
      <x v="4"/>
    </i>
    <i r="1">
      <x v="5"/>
    </i>
    <i r="1">
      <x v="6"/>
    </i>
    <i r="1">
      <x v="7"/>
    </i>
    <i r="1">
      <x v="8"/>
    </i>
    <i r="1">
      <x v="9"/>
    </i>
    <i r="1">
      <x v="10"/>
    </i>
    <i r="1">
      <x v="11"/>
    </i>
    <i r="1">
      <x v="12"/>
    </i>
    <i>
      <x v="2"/>
      <x v="1"/>
    </i>
    <i r="1">
      <x v="2"/>
    </i>
    <i r="1">
      <x v="3"/>
    </i>
    <i r="1">
      <x v="4"/>
    </i>
    <i t="grand">
      <x/>
    </i>
  </colItems>
  <pageFields count="2">
    <pageField fld="0" hier="-1"/>
    <pageField fld="2" hier="-1"/>
  </pageFields>
  <dataFields count="1">
    <dataField name="Sum of gmv"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R10" firstHeaderRow="1" firstDataRow="3" firstDataCol="1" rowPageCount="2" colPageCount="1"/>
  <pivotFields count="14">
    <pivotField axis="axisPage" showAll="0">
      <items count="3">
        <item x="0"/>
        <item x="1"/>
        <item t="default"/>
      </items>
    </pivotField>
    <pivotField showAll="0"/>
    <pivotField axis="axisPage" multipleItemSelectionAllowed="1" showAll="0">
      <items count="33">
        <item h="1" x="7"/>
        <item h="1" x="18"/>
        <item h="1" x="20"/>
        <item h="1" x="28"/>
        <item h="1" x="14"/>
        <item h="1" x="3"/>
        <item h="1" x="21"/>
        <item h="1" x="13"/>
        <item h="1" x="6"/>
        <item h="1" x="8"/>
        <item h="1" x="4"/>
        <item h="1" x="22"/>
        <item h="1" x="29"/>
        <item h="1" x="24"/>
        <item h="1" x="1"/>
        <item h="1" x="17"/>
        <item h="1" x="19"/>
        <item h="1" x="10"/>
        <item h="1" x="16"/>
        <item h="1" x="15"/>
        <item h="1" x="30"/>
        <item h="1" x="5"/>
        <item h="1" x="12"/>
        <item h="1" x="31"/>
        <item h="1" x="0"/>
        <item h="1" x="9"/>
        <item h="1" x="2"/>
        <item h="1" x="25"/>
        <item x="11"/>
        <item h="1" x="23"/>
        <item h="1" x="26"/>
        <item h="1" x="27"/>
        <item t="default"/>
      </items>
    </pivotField>
    <pivotField axis="axisRow" showAll="0">
      <items count="48">
        <item h="1" x="21"/>
        <item h="1" x="22"/>
        <item h="1" x="9"/>
        <item x="23"/>
        <item h="1" x="25"/>
        <item h="1" x="40"/>
        <item x="24"/>
        <item x="0"/>
        <item x="1"/>
        <item x="32"/>
        <item x="29"/>
        <item x="3"/>
        <item h="1" x="33"/>
        <item x="26"/>
        <item x="30"/>
        <item x="4"/>
        <item x="34"/>
        <item x="27"/>
        <item x="15"/>
        <item h="1" x="35"/>
        <item x="37"/>
        <item x="8"/>
        <item x="42"/>
        <item x="43"/>
        <item h="1" x="44"/>
        <item x="36"/>
        <item x="6"/>
        <item x="39"/>
        <item x="10"/>
        <item x="11"/>
        <item x="38"/>
        <item h="1" x="7"/>
        <item x="41"/>
        <item x="28"/>
        <item x="12"/>
        <item x="31"/>
        <item x="13"/>
        <item x="5"/>
        <item h="1" x="45"/>
        <item x="14"/>
        <item x="2"/>
        <item x="16"/>
        <item x="17"/>
        <item x="19"/>
        <item x="18"/>
        <item h="1" x="20"/>
        <item h="1" x="46"/>
        <item t="default"/>
      </items>
    </pivotField>
    <pivotField showAll="0"/>
    <pivotField showAll="0"/>
    <pivotField showAll="0"/>
    <pivotField showAll="0"/>
    <pivotField showAll="0"/>
    <pivotField dataField="1" showAll="0"/>
    <pivotField showAll="0"/>
    <pivotField axis="axisCol" numFmtId="17" showAll="0">
      <items count="15">
        <item x="0"/>
        <item x="1"/>
        <item x="2"/>
        <item x="3"/>
        <item x="4"/>
        <item x="5"/>
        <item x="6"/>
        <item x="7"/>
        <item x="8"/>
        <item x="9"/>
        <item x="10"/>
        <item x="11"/>
        <item x="12"/>
        <item x="13"/>
        <item t="default"/>
      </items>
    </pivotField>
    <pivotField showAll="0" defaultSubtotal="0"/>
    <pivotField axis="axisCol" showAll="0" defaultSubtotal="0">
      <items count="4">
        <item x="0"/>
        <item x="1"/>
        <item x="2"/>
        <item x="3"/>
      </items>
    </pivotField>
  </pivotFields>
  <rowFields count="1">
    <field x="3"/>
  </rowFields>
  <rowItems count="4">
    <i>
      <x v="9"/>
    </i>
    <i>
      <x v="16"/>
    </i>
    <i>
      <x v="25"/>
    </i>
    <i t="grand">
      <x/>
    </i>
  </rowItems>
  <colFields count="2">
    <field x="13"/>
    <field x="11"/>
  </colFields>
  <colItems count="17">
    <i>
      <x v="1"/>
      <x v="1"/>
    </i>
    <i r="1">
      <x v="2"/>
    </i>
    <i r="1">
      <x v="3"/>
    </i>
    <i r="1">
      <x v="4"/>
    </i>
    <i r="1">
      <x v="5"/>
    </i>
    <i r="1">
      <x v="6"/>
    </i>
    <i r="1">
      <x v="7"/>
    </i>
    <i r="1">
      <x v="8"/>
    </i>
    <i r="1">
      <x v="9"/>
    </i>
    <i r="1">
      <x v="10"/>
    </i>
    <i r="1">
      <x v="11"/>
    </i>
    <i r="1">
      <x v="12"/>
    </i>
    <i>
      <x v="2"/>
      <x v="1"/>
    </i>
    <i r="1">
      <x v="2"/>
    </i>
    <i r="1">
      <x v="3"/>
    </i>
    <i r="1">
      <x v="4"/>
    </i>
    <i t="grand">
      <x/>
    </i>
  </colItems>
  <pageFields count="2">
    <pageField fld="0" hier="-1"/>
    <pageField fld="2" hier="-1"/>
  </pageFields>
  <dataFields count="1">
    <dataField name="Sum of gmv"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R12" firstHeaderRow="1" firstDataRow="3" firstDataCol="1" rowPageCount="1" colPageCount="1"/>
  <pivotFields count="14">
    <pivotField showAll="0"/>
    <pivotField showAll="0"/>
    <pivotField axis="axisPage" multipleItemSelectionAllowed="1" showAll="0">
      <items count="33">
        <item h="1" x="7"/>
        <item h="1" x="18"/>
        <item h="1" x="20"/>
        <item h="1" x="28"/>
        <item h="1" x="14"/>
        <item h="1" x="3"/>
        <item h="1" x="21"/>
        <item h="1" x="13"/>
        <item h="1" x="6"/>
        <item h="1" x="8"/>
        <item h="1" x="4"/>
        <item h="1" x="22"/>
        <item h="1" x="29"/>
        <item h="1" x="24"/>
        <item h="1" x="1"/>
        <item h="1" x="17"/>
        <item h="1" x="19"/>
        <item h="1" x="10"/>
        <item h="1" x="16"/>
        <item h="1" x="15"/>
        <item h="1" x="30"/>
        <item h="1" x="5"/>
        <item h="1" x="12"/>
        <item h="1" x="31"/>
        <item h="1" x="0"/>
        <item h="1" x="9"/>
        <item x="2"/>
        <item h="1" x="25"/>
        <item h="1" x="11"/>
        <item h="1" x="23"/>
        <item h="1" x="26"/>
        <item h="1" x="27"/>
        <item t="default"/>
      </items>
    </pivotField>
    <pivotField axis="axisRow" showAll="0">
      <items count="48">
        <item x="21"/>
        <item x="22"/>
        <item x="9"/>
        <item x="23"/>
        <item x="25"/>
        <item x="40"/>
        <item x="24"/>
        <item x="0"/>
        <item x="1"/>
        <item x="32"/>
        <item x="29"/>
        <item x="3"/>
        <item x="33"/>
        <item x="26"/>
        <item x="30"/>
        <item x="4"/>
        <item x="34"/>
        <item x="27"/>
        <item x="15"/>
        <item x="35"/>
        <item x="37"/>
        <item x="8"/>
        <item x="42"/>
        <item x="43"/>
        <item x="44"/>
        <item x="36"/>
        <item x="6"/>
        <item x="39"/>
        <item x="10"/>
        <item x="11"/>
        <item x="38"/>
        <item x="7"/>
        <item x="41"/>
        <item x="28"/>
        <item x="12"/>
        <item x="31"/>
        <item x="13"/>
        <item x="5"/>
        <item x="45"/>
        <item x="14"/>
        <item x="2"/>
        <item x="16"/>
        <item x="17"/>
        <item x="19"/>
        <item x="18"/>
        <item x="20"/>
        <item x="46"/>
        <item t="default"/>
      </items>
    </pivotField>
    <pivotField showAll="0"/>
    <pivotField showAll="0"/>
    <pivotField showAll="0"/>
    <pivotField showAll="0"/>
    <pivotField dataField="1" showAll="0"/>
    <pivotField showAll="0"/>
    <pivotField showAll="0"/>
    <pivotField axis="axisCol" numFmtId="17" showAll="0">
      <items count="15">
        <item x="0"/>
        <item x="1"/>
        <item x="2"/>
        <item x="3"/>
        <item x="4"/>
        <item x="5"/>
        <item x="6"/>
        <item x="7"/>
        <item x="8"/>
        <item x="9"/>
        <item x="10"/>
        <item x="11"/>
        <item x="12"/>
        <item x="13"/>
        <item t="default"/>
      </items>
    </pivotField>
    <pivotField showAll="0" defaultSubtotal="0"/>
    <pivotField axis="axisCol" showAll="0" defaultSubtotal="0">
      <items count="4">
        <item x="0"/>
        <item x="1"/>
        <item x="2"/>
        <item x="3"/>
      </items>
    </pivotField>
  </pivotFields>
  <rowFields count="1">
    <field x="3"/>
  </rowFields>
  <rowItems count="7">
    <i>
      <x v="5"/>
    </i>
    <i>
      <x v="12"/>
    </i>
    <i>
      <x v="22"/>
    </i>
    <i>
      <x v="24"/>
    </i>
    <i>
      <x v="38"/>
    </i>
    <i>
      <x v="40"/>
    </i>
    <i t="grand">
      <x/>
    </i>
  </rowItems>
  <colFields count="2">
    <field x="13"/>
    <field x="11"/>
  </colFields>
  <colItems count="17">
    <i>
      <x v="1"/>
      <x v="1"/>
    </i>
    <i r="1">
      <x v="2"/>
    </i>
    <i r="1">
      <x v="3"/>
    </i>
    <i r="1">
      <x v="4"/>
    </i>
    <i r="1">
      <x v="5"/>
    </i>
    <i r="1">
      <x v="6"/>
    </i>
    <i r="1">
      <x v="7"/>
    </i>
    <i r="1">
      <x v="8"/>
    </i>
    <i r="1">
      <x v="9"/>
    </i>
    <i r="1">
      <x v="10"/>
    </i>
    <i r="1">
      <x v="11"/>
    </i>
    <i r="1">
      <x v="12"/>
    </i>
    <i>
      <x v="2"/>
      <x v="1"/>
    </i>
    <i r="1">
      <x v="2"/>
    </i>
    <i r="1">
      <x v="3"/>
    </i>
    <i r="1">
      <x v="4"/>
    </i>
    <i t="grand">
      <x/>
    </i>
  </colItems>
  <pageFields count="1">
    <pageField fld="2" hier="-1"/>
  </pageFields>
  <dataFields count="1">
    <dataField name="Sum of sale_qtty"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R53" firstHeaderRow="1" firstDataRow="3" firstDataCol="1"/>
  <pivotFields count="14">
    <pivotField showAll="0"/>
    <pivotField showAll="0"/>
    <pivotField showAll="0"/>
    <pivotField axis="axisRow" showAll="0">
      <items count="48">
        <item x="21"/>
        <item x="22"/>
        <item x="9"/>
        <item x="23"/>
        <item x="25"/>
        <item x="40"/>
        <item x="24"/>
        <item x="0"/>
        <item x="1"/>
        <item x="32"/>
        <item x="29"/>
        <item x="3"/>
        <item x="33"/>
        <item x="26"/>
        <item x="30"/>
        <item x="4"/>
        <item x="34"/>
        <item x="27"/>
        <item x="15"/>
        <item x="35"/>
        <item x="37"/>
        <item x="8"/>
        <item x="42"/>
        <item x="43"/>
        <item x="44"/>
        <item x="36"/>
        <item x="6"/>
        <item x="39"/>
        <item x="10"/>
        <item x="11"/>
        <item x="38"/>
        <item x="7"/>
        <item x="41"/>
        <item x="28"/>
        <item x="12"/>
        <item x="31"/>
        <item x="13"/>
        <item x="5"/>
        <item x="45"/>
        <item x="14"/>
        <item x="2"/>
        <item x="16"/>
        <item x="17"/>
        <item x="19"/>
        <item x="18"/>
        <item x="20"/>
        <item x="46"/>
        <item t="default"/>
      </items>
    </pivotField>
    <pivotField showAll="0"/>
    <pivotField showAll="0"/>
    <pivotField showAll="0"/>
    <pivotField showAll="0"/>
    <pivotField showAll="0"/>
    <pivotField dataField="1" showAll="0"/>
    <pivotField showAll="0"/>
    <pivotField axis="axisCol" numFmtId="17" showAll="0">
      <items count="15">
        <item x="0"/>
        <item x="1"/>
        <item x="2"/>
        <item x="3"/>
        <item x="4"/>
        <item x="5"/>
        <item x="6"/>
        <item x="7"/>
        <item x="8"/>
        <item x="9"/>
        <item x="10"/>
        <item x="11"/>
        <item x="12"/>
        <item x="13"/>
        <item t="default"/>
      </items>
    </pivotField>
    <pivotField showAll="0" defaultSubtotal="0"/>
    <pivotField axis="axisCol" showAll="0" defaultSubtotal="0">
      <items count="4">
        <item x="0"/>
        <item x="1"/>
        <item x="2"/>
        <item x="3"/>
      </items>
    </pivotField>
  </pivotFields>
  <rowFields count="1">
    <field x="3"/>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2">
    <field x="13"/>
    <field x="11"/>
  </colFields>
  <colItems count="17">
    <i>
      <x v="1"/>
      <x v="1"/>
    </i>
    <i r="1">
      <x v="2"/>
    </i>
    <i r="1">
      <x v="3"/>
    </i>
    <i r="1">
      <x v="4"/>
    </i>
    <i r="1">
      <x v="5"/>
    </i>
    <i r="1">
      <x v="6"/>
    </i>
    <i r="1">
      <x v="7"/>
    </i>
    <i r="1">
      <x v="8"/>
    </i>
    <i r="1">
      <x v="9"/>
    </i>
    <i r="1">
      <x v="10"/>
    </i>
    <i r="1">
      <x v="11"/>
    </i>
    <i r="1">
      <x v="12"/>
    </i>
    <i>
      <x v="2"/>
      <x v="1"/>
    </i>
    <i r="1">
      <x v="2"/>
    </i>
    <i r="1">
      <x v="3"/>
    </i>
    <i r="1">
      <x v="4"/>
    </i>
    <i t="grand">
      <x/>
    </i>
  </colItems>
  <dataFields count="1">
    <dataField name="Sum of gmv"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3:P25"/>
  <sheetViews>
    <sheetView zoomScale="86" workbookViewId="0">
      <selection activeCell="A8" sqref="A8"/>
    </sheetView>
  </sheetViews>
  <sheetFormatPr baseColWidth="10" defaultColWidth="8.83203125" defaultRowHeight="15" x14ac:dyDescent="0.2"/>
  <cols>
    <col min="16" max="16" width="9.5" bestFit="1" customWidth="1"/>
  </cols>
  <sheetData>
    <row r="3" spans="1:16" x14ac:dyDescent="0.2">
      <c r="A3" t="s">
        <v>2072</v>
      </c>
    </row>
    <row r="4" spans="1:16" x14ac:dyDescent="0.2">
      <c r="B4" s="7">
        <v>43101</v>
      </c>
      <c r="C4" s="7">
        <v>43132</v>
      </c>
      <c r="D4" s="7">
        <v>43160</v>
      </c>
      <c r="E4" s="7">
        <v>43191</v>
      </c>
      <c r="F4" s="7">
        <v>43221</v>
      </c>
      <c r="G4" s="7">
        <v>43252</v>
      </c>
      <c r="H4" s="7">
        <v>43282</v>
      </c>
      <c r="I4" s="7">
        <v>43313</v>
      </c>
      <c r="J4" s="7">
        <v>43344</v>
      </c>
      <c r="K4" s="7">
        <v>43374</v>
      </c>
      <c r="L4" s="7">
        <v>43405</v>
      </c>
      <c r="M4" s="7">
        <v>43435</v>
      </c>
      <c r="N4" s="7">
        <v>43466</v>
      </c>
      <c r="O4" s="7">
        <v>43497</v>
      </c>
    </row>
    <row r="5" spans="1:16" x14ac:dyDescent="0.2">
      <c r="A5" s="5" t="s">
        <v>94</v>
      </c>
      <c r="B5" s="6">
        <v>10307935</v>
      </c>
      <c r="C5" s="6">
        <v>7694556</v>
      </c>
      <c r="D5" s="6">
        <v>9668756</v>
      </c>
      <c r="E5" s="6">
        <v>10465087</v>
      </c>
      <c r="F5" s="6">
        <v>11255248</v>
      </c>
      <c r="G5" s="6">
        <v>14649339</v>
      </c>
      <c r="H5" s="6">
        <v>10124578</v>
      </c>
      <c r="I5" s="6">
        <v>13281635</v>
      </c>
      <c r="J5" s="6">
        <v>12842966</v>
      </c>
      <c r="K5" s="6">
        <v>11366527</v>
      </c>
      <c r="L5" s="6">
        <v>15760062</v>
      </c>
      <c r="M5" s="6">
        <v>14938631</v>
      </c>
      <c r="N5" s="6">
        <v>14908601</v>
      </c>
      <c r="O5" s="6">
        <v>7982866</v>
      </c>
      <c r="P5">
        <f>SUM(N5:O7)/SUM(B5:C7)-1</f>
        <v>0.34931999612320475</v>
      </c>
    </row>
    <row r="6" spans="1:16" x14ac:dyDescent="0.2">
      <c r="A6" s="5" t="s">
        <v>460</v>
      </c>
      <c r="B6" s="6">
        <v>1546731</v>
      </c>
      <c r="C6" s="6">
        <v>1137941</v>
      </c>
      <c r="D6" s="6">
        <v>1380498</v>
      </c>
      <c r="E6" s="6">
        <v>1453743</v>
      </c>
      <c r="F6" s="6">
        <v>1800372</v>
      </c>
      <c r="G6" s="6">
        <v>2022596</v>
      </c>
      <c r="H6" s="6">
        <v>1720892</v>
      </c>
      <c r="I6" s="6">
        <v>2868340</v>
      </c>
      <c r="J6" s="6">
        <v>1876346</v>
      </c>
      <c r="K6" s="6">
        <v>1867767</v>
      </c>
      <c r="L6" s="6">
        <v>2135663</v>
      </c>
      <c r="M6" s="6">
        <v>1510249</v>
      </c>
      <c r="N6" s="6">
        <v>1799611</v>
      </c>
      <c r="O6" s="6">
        <v>1156892</v>
      </c>
    </row>
    <row r="7" spans="1:16" x14ac:dyDescent="0.2">
      <c r="A7" s="5" t="s">
        <v>290</v>
      </c>
      <c r="B7" s="6">
        <v>1748944</v>
      </c>
      <c r="C7" s="6">
        <v>1274199</v>
      </c>
      <c r="D7" s="6">
        <v>1600945</v>
      </c>
      <c r="E7" s="6">
        <v>2753619</v>
      </c>
      <c r="F7" s="6">
        <v>2113085</v>
      </c>
      <c r="G7" s="6">
        <v>3449511</v>
      </c>
      <c r="H7" s="6">
        <v>2420402</v>
      </c>
      <c r="I7" s="6">
        <v>2455032</v>
      </c>
      <c r="J7" s="6">
        <v>2939431</v>
      </c>
      <c r="K7" s="6">
        <v>2952775</v>
      </c>
      <c r="L7" s="6">
        <v>4903503</v>
      </c>
      <c r="M7" s="6">
        <v>3575361</v>
      </c>
      <c r="N7" s="6">
        <v>4088344</v>
      </c>
      <c r="O7" s="6">
        <v>2056476</v>
      </c>
    </row>
    <row r="8" spans="1:16" x14ac:dyDescent="0.2">
      <c r="A8" s="5" t="s">
        <v>394</v>
      </c>
      <c r="B8" s="6">
        <v>196835</v>
      </c>
      <c r="C8" s="6">
        <v>88910</v>
      </c>
      <c r="D8" s="6">
        <v>239005</v>
      </c>
      <c r="E8" s="6">
        <v>120736</v>
      </c>
      <c r="F8" s="6">
        <v>167396</v>
      </c>
      <c r="G8" s="6">
        <v>180061</v>
      </c>
      <c r="H8" s="6">
        <v>126833</v>
      </c>
      <c r="I8" s="6">
        <v>346550</v>
      </c>
      <c r="J8" s="6">
        <v>1094666</v>
      </c>
      <c r="K8" s="6">
        <v>141041</v>
      </c>
      <c r="L8" s="6">
        <v>206577</v>
      </c>
      <c r="M8" s="6">
        <v>204446</v>
      </c>
      <c r="N8" s="6">
        <v>181707</v>
      </c>
      <c r="O8" s="6">
        <v>156014</v>
      </c>
    </row>
    <row r="9" spans="1:16" x14ac:dyDescent="0.2">
      <c r="A9" s="5" t="s">
        <v>2075</v>
      </c>
    </row>
    <row r="10" spans="1:16" x14ac:dyDescent="0.2">
      <c r="A10" s="5" t="s">
        <v>94</v>
      </c>
      <c r="B10" s="6">
        <v>859705</v>
      </c>
      <c r="C10" s="6">
        <v>707210</v>
      </c>
      <c r="D10" s="6">
        <v>937695</v>
      </c>
      <c r="E10" s="6">
        <v>1074807</v>
      </c>
      <c r="F10" s="6">
        <v>1166876</v>
      </c>
      <c r="G10" s="6">
        <v>1400604</v>
      </c>
      <c r="H10" s="6">
        <v>776381</v>
      </c>
      <c r="I10" s="6">
        <v>837103</v>
      </c>
      <c r="J10" s="6">
        <v>867721</v>
      </c>
      <c r="K10" s="6">
        <v>703380</v>
      </c>
      <c r="L10" s="6">
        <v>1252627</v>
      </c>
      <c r="M10" s="6">
        <v>945922</v>
      </c>
      <c r="N10" s="6">
        <v>1088276</v>
      </c>
      <c r="O10" s="6">
        <v>599986</v>
      </c>
    </row>
    <row r="11" spans="1:16" x14ac:dyDescent="0.2">
      <c r="A11" s="5" t="s">
        <v>460</v>
      </c>
      <c r="B11" s="6">
        <v>171800</v>
      </c>
      <c r="C11" s="6">
        <v>131504</v>
      </c>
      <c r="D11" s="6">
        <v>153621</v>
      </c>
      <c r="E11" s="6">
        <v>157515</v>
      </c>
      <c r="F11" s="6">
        <v>184310</v>
      </c>
      <c r="G11" s="6">
        <v>208281</v>
      </c>
      <c r="H11" s="6">
        <v>180059</v>
      </c>
      <c r="I11" s="6">
        <v>181130</v>
      </c>
      <c r="J11" s="6">
        <v>174279</v>
      </c>
      <c r="K11" s="6">
        <v>165126</v>
      </c>
      <c r="L11" s="6">
        <v>217083</v>
      </c>
      <c r="M11" s="6">
        <v>140922</v>
      </c>
      <c r="N11" s="6">
        <v>164745</v>
      </c>
      <c r="O11" s="6">
        <v>111294</v>
      </c>
    </row>
    <row r="12" spans="1:16" x14ac:dyDescent="0.2">
      <c r="A12" s="5" t="s">
        <v>290</v>
      </c>
      <c r="B12" s="6">
        <v>163926</v>
      </c>
      <c r="C12" s="6">
        <v>89510</v>
      </c>
      <c r="D12" s="6">
        <v>133897</v>
      </c>
      <c r="E12" s="6">
        <v>268869</v>
      </c>
      <c r="F12" s="6">
        <v>156633</v>
      </c>
      <c r="G12" s="6">
        <v>354312</v>
      </c>
      <c r="H12" s="6">
        <v>197216</v>
      </c>
      <c r="I12" s="6">
        <v>205897</v>
      </c>
      <c r="J12" s="6">
        <v>249167</v>
      </c>
      <c r="K12" s="6">
        <v>233888</v>
      </c>
      <c r="L12" s="6">
        <v>417881</v>
      </c>
      <c r="M12" s="6">
        <v>291259</v>
      </c>
      <c r="N12" s="6">
        <v>319094</v>
      </c>
      <c r="O12" s="6">
        <v>148186</v>
      </c>
    </row>
    <row r="13" spans="1:16" x14ac:dyDescent="0.2">
      <c r="A13" s="5" t="s">
        <v>394</v>
      </c>
      <c r="B13" s="6">
        <v>5230</v>
      </c>
      <c r="C13" s="6">
        <v>2043</v>
      </c>
      <c r="D13" s="6">
        <v>5850</v>
      </c>
      <c r="E13" s="6">
        <v>3062</v>
      </c>
      <c r="F13" s="6">
        <v>3634</v>
      </c>
      <c r="G13" s="6">
        <v>3897</v>
      </c>
      <c r="H13" s="6">
        <v>3101</v>
      </c>
      <c r="I13" s="6">
        <v>11884</v>
      </c>
      <c r="J13" s="6">
        <v>27431</v>
      </c>
      <c r="K13" s="6">
        <v>3879</v>
      </c>
      <c r="L13" s="6">
        <v>5654</v>
      </c>
      <c r="M13" s="6">
        <v>5671</v>
      </c>
      <c r="N13" s="6">
        <v>5494</v>
      </c>
      <c r="O13" s="6">
        <v>4555</v>
      </c>
    </row>
    <row r="14" spans="1:16" x14ac:dyDescent="0.2">
      <c r="A14" s="5" t="s">
        <v>2074</v>
      </c>
      <c r="B14" s="7">
        <v>43101</v>
      </c>
      <c r="C14" s="7">
        <v>43132</v>
      </c>
      <c r="D14" s="7">
        <v>43160</v>
      </c>
      <c r="E14" s="7">
        <v>43191</v>
      </c>
      <c r="F14" s="7">
        <v>43221</v>
      </c>
      <c r="G14" s="7">
        <v>43252</v>
      </c>
      <c r="H14" s="7">
        <v>43282</v>
      </c>
      <c r="I14" s="7">
        <v>43313</v>
      </c>
      <c r="J14" s="7">
        <v>43344</v>
      </c>
      <c r="K14" s="7">
        <v>43374</v>
      </c>
      <c r="L14" s="7">
        <v>43405</v>
      </c>
      <c r="M14" s="7">
        <v>43435</v>
      </c>
      <c r="N14" s="7">
        <v>43466</v>
      </c>
      <c r="O14" s="7">
        <v>43497</v>
      </c>
    </row>
    <row r="15" spans="1:16" x14ac:dyDescent="0.2">
      <c r="A15" s="5" t="s">
        <v>94</v>
      </c>
      <c r="B15" s="23">
        <f>B5/B10</f>
        <v>11.990083807817799</v>
      </c>
      <c r="C15" s="23">
        <f t="shared" ref="C15:O15" si="0">C5/C10</f>
        <v>10.880157237595622</v>
      </c>
      <c r="D15" s="23">
        <f t="shared" si="0"/>
        <v>10.31119500477234</v>
      </c>
      <c r="E15" s="23">
        <f t="shared" si="0"/>
        <v>9.73671273075073</v>
      </c>
      <c r="F15" s="23">
        <f t="shared" si="0"/>
        <v>9.6456247279059646</v>
      </c>
      <c r="G15" s="23">
        <f t="shared" si="0"/>
        <v>10.459301130083878</v>
      </c>
      <c r="H15" s="23">
        <f t="shared" si="0"/>
        <v>13.040733866490807</v>
      </c>
      <c r="I15" s="23">
        <f t="shared" si="0"/>
        <v>15.866189704253838</v>
      </c>
      <c r="J15" s="23">
        <f t="shared" si="0"/>
        <v>14.800801179180866</v>
      </c>
      <c r="K15" s="23">
        <f t="shared" si="0"/>
        <v>16.159866643919361</v>
      </c>
      <c r="L15" s="23">
        <f t="shared" si="0"/>
        <v>12.581608092432942</v>
      </c>
      <c r="M15" s="23">
        <f t="shared" si="0"/>
        <v>15.792666837223365</v>
      </c>
      <c r="N15" s="23">
        <f t="shared" si="0"/>
        <v>13.699283086275909</v>
      </c>
      <c r="O15" s="23">
        <f t="shared" si="0"/>
        <v>13.305087118699436</v>
      </c>
    </row>
    <row r="16" spans="1:16" x14ac:dyDescent="0.2">
      <c r="A16" s="5" t="s">
        <v>460</v>
      </c>
      <c r="B16" s="23">
        <f t="shared" ref="B16:O16" si="1">B6/B11</f>
        <v>9.0030908032596049</v>
      </c>
      <c r="C16" s="23">
        <f t="shared" si="1"/>
        <v>8.6532805085776854</v>
      </c>
      <c r="D16" s="23">
        <f t="shared" si="1"/>
        <v>8.9863885796863716</v>
      </c>
      <c r="E16" s="23">
        <f t="shared" si="1"/>
        <v>9.2292353109227694</v>
      </c>
      <c r="F16" s="23">
        <f t="shared" si="1"/>
        <v>9.7681731864793004</v>
      </c>
      <c r="G16" s="23">
        <f t="shared" si="1"/>
        <v>9.7109001781247457</v>
      </c>
      <c r="H16" s="23">
        <f t="shared" si="1"/>
        <v>9.5573784148529093</v>
      </c>
      <c r="I16" s="23">
        <f t="shared" si="1"/>
        <v>15.835808535306134</v>
      </c>
      <c r="J16" s="23">
        <f t="shared" si="1"/>
        <v>10.766334440753045</v>
      </c>
      <c r="K16" s="23">
        <f t="shared" si="1"/>
        <v>11.311162385087751</v>
      </c>
      <c r="L16" s="23">
        <f t="shared" si="1"/>
        <v>9.8380020545137121</v>
      </c>
      <c r="M16" s="23">
        <f t="shared" si="1"/>
        <v>10.716914321397653</v>
      </c>
      <c r="N16" s="23">
        <f t="shared" si="1"/>
        <v>10.923615284227139</v>
      </c>
      <c r="O16" s="23">
        <f t="shared" si="1"/>
        <v>10.394917965029562</v>
      </c>
    </row>
    <row r="17" spans="1:15" x14ac:dyDescent="0.2">
      <c r="A17" s="5" t="s">
        <v>290</v>
      </c>
      <c r="B17" s="23">
        <f t="shared" ref="B17:O17" si="2">B7/B12</f>
        <v>10.669106792089114</v>
      </c>
      <c r="C17" s="23">
        <f t="shared" si="2"/>
        <v>14.235269802256731</v>
      </c>
      <c r="D17" s="23">
        <f t="shared" si="2"/>
        <v>11.956541221984063</v>
      </c>
      <c r="E17" s="23">
        <f t="shared" si="2"/>
        <v>10.241489349832074</v>
      </c>
      <c r="F17" s="23">
        <f t="shared" si="2"/>
        <v>13.490675655832424</v>
      </c>
      <c r="G17" s="23">
        <f t="shared" si="2"/>
        <v>9.7358006502743351</v>
      </c>
      <c r="H17" s="23">
        <f t="shared" si="2"/>
        <v>12.272848044783384</v>
      </c>
      <c r="I17" s="23">
        <f t="shared" si="2"/>
        <v>11.923592864393362</v>
      </c>
      <c r="J17" s="23">
        <f t="shared" si="2"/>
        <v>11.797031709656576</v>
      </c>
      <c r="K17" s="23">
        <f t="shared" si="2"/>
        <v>12.624739191407853</v>
      </c>
      <c r="L17" s="23">
        <f t="shared" si="2"/>
        <v>11.734209021228532</v>
      </c>
      <c r="M17" s="23">
        <f t="shared" si="2"/>
        <v>12.27553826662867</v>
      </c>
      <c r="N17" s="23">
        <f t="shared" si="2"/>
        <v>12.812349965840786</v>
      </c>
      <c r="O17" s="23">
        <f t="shared" si="2"/>
        <v>13.877667256016087</v>
      </c>
    </row>
    <row r="18" spans="1:15" x14ac:dyDescent="0.2">
      <c r="A18" s="5" t="s">
        <v>394</v>
      </c>
      <c r="B18" s="23">
        <f t="shared" ref="B18:O18" si="3">B8/B13</f>
        <v>37.635755258126196</v>
      </c>
      <c r="C18" s="23">
        <f t="shared" si="3"/>
        <v>43.519334312285856</v>
      </c>
      <c r="D18" s="23">
        <f t="shared" si="3"/>
        <v>40.855555555555554</v>
      </c>
      <c r="E18" s="23">
        <f t="shared" si="3"/>
        <v>39.430437622468972</v>
      </c>
      <c r="F18" s="23">
        <f t="shared" si="3"/>
        <v>46.063841496973033</v>
      </c>
      <c r="G18" s="23">
        <f t="shared" si="3"/>
        <v>46.205029509879395</v>
      </c>
      <c r="H18" s="23">
        <f t="shared" si="3"/>
        <v>40.900677200902933</v>
      </c>
      <c r="I18" s="23">
        <f t="shared" si="3"/>
        <v>29.16105688320431</v>
      </c>
      <c r="J18" s="23">
        <f t="shared" si="3"/>
        <v>39.906164558346397</v>
      </c>
      <c r="K18" s="23">
        <f t="shared" si="3"/>
        <v>36.360144367104922</v>
      </c>
      <c r="L18" s="23">
        <f t="shared" si="3"/>
        <v>36.536434382737887</v>
      </c>
      <c r="M18" s="23">
        <f t="shared" si="3"/>
        <v>36.051137365543994</v>
      </c>
      <c r="N18" s="23">
        <f t="shared" si="3"/>
        <v>33.073716781943936</v>
      </c>
      <c r="O18" s="23">
        <f t="shared" si="3"/>
        <v>34.251152579582879</v>
      </c>
    </row>
    <row r="20" spans="1:15" x14ac:dyDescent="0.2">
      <c r="A20" t="s">
        <v>2087</v>
      </c>
    </row>
    <row r="21" spans="1:15" x14ac:dyDescent="0.2">
      <c r="B21" s="7">
        <v>43101</v>
      </c>
      <c r="C21" s="7">
        <v>43132</v>
      </c>
      <c r="D21" s="7">
        <v>43160</v>
      </c>
      <c r="E21" s="7">
        <v>43191</v>
      </c>
      <c r="F21" s="7">
        <v>43221</v>
      </c>
      <c r="G21" s="7">
        <v>43252</v>
      </c>
      <c r="H21" s="7">
        <v>43282</v>
      </c>
      <c r="I21" s="7">
        <v>43313</v>
      </c>
      <c r="J21" s="7">
        <v>43344</v>
      </c>
      <c r="K21" s="7">
        <v>43374</v>
      </c>
      <c r="L21" s="7">
        <v>43405</v>
      </c>
      <c r="M21" s="7">
        <v>43435</v>
      </c>
      <c r="N21" s="7">
        <v>43466</v>
      </c>
      <c r="O21" s="7">
        <v>43497</v>
      </c>
    </row>
    <row r="22" spans="1:15" x14ac:dyDescent="0.2">
      <c r="A22" s="5" t="s">
        <v>94</v>
      </c>
      <c r="B22" s="6">
        <f>B5/10000</f>
        <v>1030.7935</v>
      </c>
      <c r="C22" s="6">
        <f t="shared" ref="C22:O22" si="4">C5/10000</f>
        <v>769.4556</v>
      </c>
      <c r="D22" s="6">
        <f t="shared" si="4"/>
        <v>966.87559999999996</v>
      </c>
      <c r="E22" s="6">
        <f t="shared" si="4"/>
        <v>1046.5087000000001</v>
      </c>
      <c r="F22" s="6">
        <f t="shared" si="4"/>
        <v>1125.5247999999999</v>
      </c>
      <c r="G22" s="6">
        <f t="shared" si="4"/>
        <v>1464.9339</v>
      </c>
      <c r="H22" s="6">
        <f t="shared" si="4"/>
        <v>1012.4578</v>
      </c>
      <c r="I22" s="6">
        <f t="shared" si="4"/>
        <v>1328.1635000000001</v>
      </c>
      <c r="J22" s="6">
        <f t="shared" si="4"/>
        <v>1284.2965999999999</v>
      </c>
      <c r="K22" s="6">
        <f t="shared" si="4"/>
        <v>1136.6527000000001</v>
      </c>
      <c r="L22" s="6">
        <f t="shared" si="4"/>
        <v>1576.0062</v>
      </c>
      <c r="M22" s="6">
        <f t="shared" si="4"/>
        <v>1493.8631</v>
      </c>
      <c r="N22" s="6">
        <f t="shared" si="4"/>
        <v>1490.8601000000001</v>
      </c>
      <c r="O22" s="6">
        <f t="shared" si="4"/>
        <v>798.28660000000002</v>
      </c>
    </row>
    <row r="23" spans="1:15" x14ac:dyDescent="0.2">
      <c r="A23" s="5" t="s">
        <v>460</v>
      </c>
      <c r="B23" s="6">
        <f t="shared" ref="B23:O23" si="5">B6/10000</f>
        <v>154.67310000000001</v>
      </c>
      <c r="C23" s="6">
        <f t="shared" si="5"/>
        <v>113.7941</v>
      </c>
      <c r="D23" s="6">
        <f t="shared" si="5"/>
        <v>138.0498</v>
      </c>
      <c r="E23" s="6">
        <f t="shared" si="5"/>
        <v>145.37430000000001</v>
      </c>
      <c r="F23" s="6">
        <f t="shared" si="5"/>
        <v>180.03720000000001</v>
      </c>
      <c r="G23" s="6">
        <f t="shared" si="5"/>
        <v>202.25960000000001</v>
      </c>
      <c r="H23" s="6">
        <f t="shared" si="5"/>
        <v>172.08920000000001</v>
      </c>
      <c r="I23" s="6">
        <f t="shared" si="5"/>
        <v>286.834</v>
      </c>
      <c r="J23" s="6">
        <f t="shared" si="5"/>
        <v>187.63460000000001</v>
      </c>
      <c r="K23" s="6">
        <f t="shared" si="5"/>
        <v>186.77670000000001</v>
      </c>
      <c r="L23" s="6">
        <f t="shared" si="5"/>
        <v>213.56630000000001</v>
      </c>
      <c r="M23" s="6">
        <f t="shared" si="5"/>
        <v>151.0249</v>
      </c>
      <c r="N23" s="6">
        <f t="shared" si="5"/>
        <v>179.96109999999999</v>
      </c>
      <c r="O23" s="6">
        <f t="shared" si="5"/>
        <v>115.6892</v>
      </c>
    </row>
    <row r="24" spans="1:15" x14ac:dyDescent="0.2">
      <c r="A24" s="5" t="s">
        <v>290</v>
      </c>
      <c r="B24" s="6">
        <f t="shared" ref="B24:O24" si="6">B7/10000</f>
        <v>174.89439999999999</v>
      </c>
      <c r="C24" s="6">
        <f t="shared" si="6"/>
        <v>127.4199</v>
      </c>
      <c r="D24" s="6">
        <f t="shared" si="6"/>
        <v>160.09450000000001</v>
      </c>
      <c r="E24" s="6">
        <f t="shared" si="6"/>
        <v>275.36189999999999</v>
      </c>
      <c r="F24" s="6">
        <f t="shared" si="6"/>
        <v>211.30850000000001</v>
      </c>
      <c r="G24" s="6">
        <f t="shared" si="6"/>
        <v>344.9511</v>
      </c>
      <c r="H24" s="6">
        <f t="shared" si="6"/>
        <v>242.0402</v>
      </c>
      <c r="I24" s="6">
        <f t="shared" si="6"/>
        <v>245.50319999999999</v>
      </c>
      <c r="J24" s="6">
        <f t="shared" si="6"/>
        <v>293.94310000000002</v>
      </c>
      <c r="K24" s="6">
        <f t="shared" si="6"/>
        <v>295.27749999999997</v>
      </c>
      <c r="L24" s="6">
        <f t="shared" si="6"/>
        <v>490.3503</v>
      </c>
      <c r="M24" s="6">
        <f t="shared" si="6"/>
        <v>357.53609999999998</v>
      </c>
      <c r="N24" s="6">
        <f t="shared" si="6"/>
        <v>408.83440000000002</v>
      </c>
      <c r="O24" s="6">
        <f t="shared" si="6"/>
        <v>205.64760000000001</v>
      </c>
    </row>
    <row r="25" spans="1:15" x14ac:dyDescent="0.2">
      <c r="A25" s="5" t="s">
        <v>394</v>
      </c>
      <c r="B25" s="6">
        <f t="shared" ref="B25:O25" si="7">B8/10000</f>
        <v>19.683499999999999</v>
      </c>
      <c r="C25" s="6">
        <f t="shared" si="7"/>
        <v>8.891</v>
      </c>
      <c r="D25" s="6">
        <f t="shared" si="7"/>
        <v>23.900500000000001</v>
      </c>
      <c r="E25" s="6">
        <f t="shared" si="7"/>
        <v>12.073600000000001</v>
      </c>
      <c r="F25" s="6">
        <f t="shared" si="7"/>
        <v>16.739599999999999</v>
      </c>
      <c r="G25" s="6">
        <f t="shared" si="7"/>
        <v>18.0061</v>
      </c>
      <c r="H25" s="6">
        <f t="shared" si="7"/>
        <v>12.683299999999999</v>
      </c>
      <c r="I25" s="6">
        <f t="shared" si="7"/>
        <v>34.655000000000001</v>
      </c>
      <c r="J25" s="6">
        <f t="shared" si="7"/>
        <v>109.4666</v>
      </c>
      <c r="K25" s="6">
        <f t="shared" si="7"/>
        <v>14.104100000000001</v>
      </c>
      <c r="L25" s="6">
        <f t="shared" si="7"/>
        <v>20.657699999999998</v>
      </c>
      <c r="M25" s="6">
        <f t="shared" si="7"/>
        <v>20.444600000000001</v>
      </c>
      <c r="N25" s="6">
        <f t="shared" si="7"/>
        <v>18.1707</v>
      </c>
      <c r="O25" s="6">
        <f t="shared" si="7"/>
        <v>15.6014</v>
      </c>
    </row>
  </sheetData>
  <phoneticPr fontId="18"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3:R11"/>
  <sheetViews>
    <sheetView workbookViewId="0">
      <selection activeCell="H17" sqref="H17"/>
    </sheetView>
  </sheetViews>
  <sheetFormatPr baseColWidth="10" defaultColWidth="8.83203125" defaultRowHeight="15" x14ac:dyDescent="0.2"/>
  <cols>
    <col min="1" max="1" width="14.1640625" bestFit="1" customWidth="1"/>
    <col min="2" max="2" width="14.83203125" bestFit="1" customWidth="1"/>
    <col min="3" max="3" width="7.1640625" bestFit="1" customWidth="1"/>
    <col min="4" max="14" width="8.1640625" bestFit="1" customWidth="1"/>
    <col min="15" max="15" width="7.1640625" bestFit="1" customWidth="1"/>
    <col min="16" max="17" width="8.1640625" bestFit="1" customWidth="1"/>
    <col min="18" max="18" width="10" bestFit="1" customWidth="1"/>
  </cols>
  <sheetData>
    <row r="3" spans="1:18" x14ac:dyDescent="0.2">
      <c r="A3" s="4" t="s">
        <v>2073</v>
      </c>
      <c r="B3" s="4" t="s">
        <v>2078</v>
      </c>
    </row>
    <row r="4" spans="1:18" x14ac:dyDescent="0.2">
      <c r="B4" t="s">
        <v>2450</v>
      </c>
      <c r="N4" t="s">
        <v>2451</v>
      </c>
      <c r="R4" t="s">
        <v>2077</v>
      </c>
    </row>
    <row r="5" spans="1:18" x14ac:dyDescent="0.2">
      <c r="B5" t="s">
        <v>2452</v>
      </c>
      <c r="E5" t="s">
        <v>2453</v>
      </c>
      <c r="H5" t="s">
        <v>2454</v>
      </c>
      <c r="K5" t="s">
        <v>2455</v>
      </c>
      <c r="N5" t="s">
        <v>2452</v>
      </c>
      <c r="Q5" t="s">
        <v>2453</v>
      </c>
    </row>
    <row r="6" spans="1:18" x14ac:dyDescent="0.2">
      <c r="A6" s="4" t="s">
        <v>2076</v>
      </c>
      <c r="B6" s="1" t="s">
        <v>2456</v>
      </c>
      <c r="C6" s="1" t="s">
        <v>2457</v>
      </c>
      <c r="D6" s="1" t="s">
        <v>2458</v>
      </c>
      <c r="E6" s="1" t="s">
        <v>2459</v>
      </c>
      <c r="F6" s="1" t="s">
        <v>2460</v>
      </c>
      <c r="G6" s="1" t="s">
        <v>2461</v>
      </c>
      <c r="H6" s="1" t="s">
        <v>2462</v>
      </c>
      <c r="I6" s="1" t="s">
        <v>2463</v>
      </c>
      <c r="J6" s="1" t="s">
        <v>2464</v>
      </c>
      <c r="K6" s="1" t="s">
        <v>2465</v>
      </c>
      <c r="L6" s="1" t="s">
        <v>2466</v>
      </c>
      <c r="M6" s="1" t="s">
        <v>2467</v>
      </c>
      <c r="N6" s="1" t="s">
        <v>2456</v>
      </c>
      <c r="O6" s="1" t="s">
        <v>2457</v>
      </c>
      <c r="P6" s="1" t="s">
        <v>2458</v>
      </c>
      <c r="Q6" s="1" t="s">
        <v>2459</v>
      </c>
    </row>
    <row r="7" spans="1:18" x14ac:dyDescent="0.2">
      <c r="A7" s="5" t="s">
        <v>94</v>
      </c>
      <c r="B7" s="6">
        <v>859705</v>
      </c>
      <c r="C7" s="6">
        <v>707210</v>
      </c>
      <c r="D7" s="6">
        <v>937695</v>
      </c>
      <c r="E7" s="6">
        <v>1074807</v>
      </c>
      <c r="F7" s="6">
        <v>1166876</v>
      </c>
      <c r="G7" s="6">
        <v>1400604</v>
      </c>
      <c r="H7" s="6">
        <v>776381</v>
      </c>
      <c r="I7" s="6">
        <v>837103</v>
      </c>
      <c r="J7" s="6">
        <v>867721</v>
      </c>
      <c r="K7" s="6">
        <v>703380</v>
      </c>
      <c r="L7" s="6">
        <v>1252627</v>
      </c>
      <c r="M7" s="6">
        <v>945922</v>
      </c>
      <c r="N7" s="6">
        <v>1088276</v>
      </c>
      <c r="O7" s="6">
        <v>599986</v>
      </c>
      <c r="P7" s="6">
        <v>869229</v>
      </c>
      <c r="Q7" s="6">
        <v>937697</v>
      </c>
      <c r="R7" s="6">
        <v>15025219</v>
      </c>
    </row>
    <row r="8" spans="1:18" x14ac:dyDescent="0.2">
      <c r="A8" s="5" t="s">
        <v>460</v>
      </c>
      <c r="B8" s="6">
        <v>171800</v>
      </c>
      <c r="C8" s="6">
        <v>131504</v>
      </c>
      <c r="D8" s="6">
        <v>153621</v>
      </c>
      <c r="E8" s="6">
        <v>157515</v>
      </c>
      <c r="F8" s="6">
        <v>184310</v>
      </c>
      <c r="G8" s="6">
        <v>208281</v>
      </c>
      <c r="H8" s="6">
        <v>180059</v>
      </c>
      <c r="I8" s="6">
        <v>181130</v>
      </c>
      <c r="J8" s="6">
        <v>174279</v>
      </c>
      <c r="K8" s="6">
        <v>165126</v>
      </c>
      <c r="L8" s="6">
        <v>217083</v>
      </c>
      <c r="M8" s="6">
        <v>140922</v>
      </c>
      <c r="N8" s="6">
        <v>164745</v>
      </c>
      <c r="O8" s="6">
        <v>111294</v>
      </c>
      <c r="P8" s="6">
        <v>150517</v>
      </c>
      <c r="Q8" s="6">
        <v>117225</v>
      </c>
      <c r="R8" s="6">
        <v>2609411</v>
      </c>
    </row>
    <row r="9" spans="1:18" x14ac:dyDescent="0.2">
      <c r="A9" s="5" t="s">
        <v>290</v>
      </c>
      <c r="B9" s="6">
        <v>163926</v>
      </c>
      <c r="C9" s="6">
        <v>89510</v>
      </c>
      <c r="D9" s="6">
        <v>133897</v>
      </c>
      <c r="E9" s="6">
        <v>268869</v>
      </c>
      <c r="F9" s="6">
        <v>156633</v>
      </c>
      <c r="G9" s="6">
        <v>354312</v>
      </c>
      <c r="H9" s="6">
        <v>197216</v>
      </c>
      <c r="I9" s="6">
        <v>205897</v>
      </c>
      <c r="J9" s="6">
        <v>249167</v>
      </c>
      <c r="K9" s="6">
        <v>233888</v>
      </c>
      <c r="L9" s="6">
        <v>417881</v>
      </c>
      <c r="M9" s="6">
        <v>291259</v>
      </c>
      <c r="N9" s="6">
        <v>319094</v>
      </c>
      <c r="O9" s="6">
        <v>148186</v>
      </c>
      <c r="P9" s="6">
        <v>219742</v>
      </c>
      <c r="Q9" s="6">
        <v>233687</v>
      </c>
      <c r="R9" s="6">
        <v>3683164</v>
      </c>
    </row>
    <row r="10" spans="1:18" x14ac:dyDescent="0.2">
      <c r="A10" s="5" t="s">
        <v>394</v>
      </c>
      <c r="B10" s="6">
        <v>5230</v>
      </c>
      <c r="C10" s="6">
        <v>2043</v>
      </c>
      <c r="D10" s="6">
        <v>5850</v>
      </c>
      <c r="E10" s="6">
        <v>3062</v>
      </c>
      <c r="F10" s="6">
        <v>3634</v>
      </c>
      <c r="G10" s="6">
        <v>3897</v>
      </c>
      <c r="H10" s="6">
        <v>3101</v>
      </c>
      <c r="I10" s="6">
        <v>11884</v>
      </c>
      <c r="J10" s="6">
        <v>27431</v>
      </c>
      <c r="K10" s="6">
        <v>3879</v>
      </c>
      <c r="L10" s="6">
        <v>5654</v>
      </c>
      <c r="M10" s="6">
        <v>5671</v>
      </c>
      <c r="N10" s="6">
        <v>5494</v>
      </c>
      <c r="O10" s="6">
        <v>4555</v>
      </c>
      <c r="P10" s="6">
        <v>9591</v>
      </c>
      <c r="Q10" s="6">
        <v>9211</v>
      </c>
      <c r="R10" s="6">
        <v>110187</v>
      </c>
    </row>
    <row r="11" spans="1:18" x14ac:dyDescent="0.2">
      <c r="A11" s="5" t="s">
        <v>2077</v>
      </c>
      <c r="B11" s="6">
        <v>1200661</v>
      </c>
      <c r="C11" s="6">
        <v>930267</v>
      </c>
      <c r="D11" s="6">
        <v>1231063</v>
      </c>
      <c r="E11" s="6">
        <v>1504253</v>
      </c>
      <c r="F11" s="6">
        <v>1511453</v>
      </c>
      <c r="G11" s="6">
        <v>1967094</v>
      </c>
      <c r="H11" s="6">
        <v>1156757</v>
      </c>
      <c r="I11" s="6">
        <v>1236014</v>
      </c>
      <c r="J11" s="6">
        <v>1318598</v>
      </c>
      <c r="K11" s="6">
        <v>1106273</v>
      </c>
      <c r="L11" s="6">
        <v>1893245</v>
      </c>
      <c r="M11" s="6">
        <v>1383774</v>
      </c>
      <c r="N11" s="6">
        <v>1577609</v>
      </c>
      <c r="O11" s="6">
        <v>864021</v>
      </c>
      <c r="P11" s="6">
        <v>1249079</v>
      </c>
      <c r="Q11" s="6">
        <v>1297820</v>
      </c>
      <c r="R11" s="6">
        <v>21427981</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9"/>
  <sheetViews>
    <sheetView topLeftCell="A44" zoomScale="50" workbookViewId="0">
      <selection activeCell="Q50" sqref="Q50"/>
    </sheetView>
  </sheetViews>
  <sheetFormatPr baseColWidth="10" defaultRowHeight="15" x14ac:dyDescent="0.2"/>
  <cols>
    <col min="1" max="1" width="16.1640625" customWidth="1"/>
    <col min="2" max="2" width="18.83203125" customWidth="1"/>
    <col min="3" max="13" width="10.5" customWidth="1"/>
    <col min="14" max="14" width="11.5" customWidth="1"/>
    <col min="15" max="17" width="10.5" customWidth="1"/>
    <col min="18" max="18" width="11.5" customWidth="1"/>
    <col min="19" max="19" width="12.1640625" customWidth="1"/>
    <col min="20" max="20" width="10.33203125" customWidth="1"/>
    <col min="21" max="21" width="10.5" customWidth="1"/>
    <col min="22" max="22" width="10.83203125" customWidth="1"/>
    <col min="23" max="23" width="14.83203125" customWidth="1"/>
    <col min="24" max="24" width="13.83203125" customWidth="1"/>
    <col min="25" max="25" width="14.83203125" customWidth="1"/>
    <col min="26" max="26" width="13.83203125" customWidth="1"/>
    <col min="27" max="27" width="14.83203125" customWidth="1"/>
    <col min="28" max="28" width="13.83203125" customWidth="1"/>
    <col min="29" max="29" width="14.83203125" customWidth="1"/>
    <col min="30" max="30" width="18.1640625" customWidth="1"/>
    <col min="31" max="31" width="19.1640625" customWidth="1"/>
    <col min="32" max="32" width="8.1640625" bestFit="1" customWidth="1"/>
    <col min="33" max="53" width="9.1640625" bestFit="1" customWidth="1"/>
    <col min="54" max="54" width="14.33203125" bestFit="1" customWidth="1"/>
    <col min="55" max="55" width="18.1640625" bestFit="1" customWidth="1"/>
    <col min="56" max="311" width="4.1640625" bestFit="1" customWidth="1"/>
    <col min="312" max="857" width="5.1640625" bestFit="1" customWidth="1"/>
    <col min="858" max="1565" width="6.1640625" bestFit="1" customWidth="1"/>
    <col min="1566" max="2305" width="7.1640625" bestFit="1" customWidth="1"/>
    <col min="2306" max="2902" width="8.1640625" bestFit="1" customWidth="1"/>
    <col min="2903" max="3335" width="9.1640625" bestFit="1" customWidth="1"/>
    <col min="3336" max="3488" width="10.1640625" bestFit="1" customWidth="1"/>
    <col min="3489" max="3504" width="11.1640625" bestFit="1" customWidth="1"/>
    <col min="3505" max="3505" width="6.5" bestFit="1" customWidth="1"/>
    <col min="3506" max="3506" width="10" bestFit="1" customWidth="1"/>
  </cols>
  <sheetData>
    <row r="1" spans="1:18" x14ac:dyDescent="0.2">
      <c r="A1" s="4" t="s">
        <v>0</v>
      </c>
      <c r="B1" t="s">
        <v>2080</v>
      </c>
    </row>
    <row r="3" spans="1:18" x14ac:dyDescent="0.2">
      <c r="A3" s="4" t="s">
        <v>2085</v>
      </c>
      <c r="B3" s="4" t="s">
        <v>2078</v>
      </c>
    </row>
    <row r="4" spans="1:18" x14ac:dyDescent="0.2">
      <c r="B4" t="s">
        <v>2450</v>
      </c>
      <c r="N4" t="s">
        <v>2451</v>
      </c>
      <c r="R4" t="s">
        <v>2077</v>
      </c>
    </row>
    <row r="5" spans="1:18" x14ac:dyDescent="0.2">
      <c r="A5" s="4" t="s">
        <v>2076</v>
      </c>
      <c r="B5" s="1" t="s">
        <v>2456</v>
      </c>
      <c r="C5" s="1" t="s">
        <v>2457</v>
      </c>
      <c r="D5" s="1" t="s">
        <v>2458</v>
      </c>
      <c r="E5" s="1" t="s">
        <v>2459</v>
      </c>
      <c r="F5" s="1" t="s">
        <v>2460</v>
      </c>
      <c r="G5" s="1" t="s">
        <v>2461</v>
      </c>
      <c r="H5" s="1" t="s">
        <v>2462</v>
      </c>
      <c r="I5" s="1" t="s">
        <v>2463</v>
      </c>
      <c r="J5" s="1" t="s">
        <v>2464</v>
      </c>
      <c r="K5" s="1" t="s">
        <v>2465</v>
      </c>
      <c r="L5" s="1" t="s">
        <v>2466</v>
      </c>
      <c r="M5" s="1" t="s">
        <v>2467</v>
      </c>
      <c r="N5" s="1" t="s">
        <v>2456</v>
      </c>
      <c r="O5" s="1" t="s">
        <v>2457</v>
      </c>
      <c r="P5" s="1" t="s">
        <v>2458</v>
      </c>
      <c r="Q5" s="1" t="s">
        <v>2459</v>
      </c>
    </row>
    <row r="6" spans="1:18" x14ac:dyDescent="0.2">
      <c r="A6" s="5" t="s">
        <v>72</v>
      </c>
      <c r="B6" s="6">
        <v>270853098</v>
      </c>
      <c r="C6" s="6">
        <v>235034368</v>
      </c>
      <c r="D6" s="6">
        <v>82214033</v>
      </c>
      <c r="E6" s="6">
        <v>83241328</v>
      </c>
      <c r="F6" s="6">
        <v>69230105</v>
      </c>
      <c r="G6" s="6">
        <v>136836915</v>
      </c>
      <c r="H6" s="6">
        <v>61189300</v>
      </c>
      <c r="I6" s="6">
        <v>63351870</v>
      </c>
      <c r="J6" s="6">
        <v>184478484</v>
      </c>
      <c r="K6" s="6">
        <v>90362400</v>
      </c>
      <c r="L6" s="6">
        <v>184294650</v>
      </c>
      <c r="M6" s="6">
        <v>147515548</v>
      </c>
      <c r="N6" s="6">
        <v>484561187</v>
      </c>
      <c r="O6" s="6">
        <v>96760772</v>
      </c>
      <c r="P6" s="6">
        <v>121501460</v>
      </c>
      <c r="Q6" s="6">
        <v>106919127</v>
      </c>
      <c r="R6" s="6">
        <v>2418344645</v>
      </c>
    </row>
    <row r="7" spans="1:18" x14ac:dyDescent="0.2">
      <c r="A7" s="5" t="s">
        <v>170</v>
      </c>
      <c r="B7" s="6">
        <v>24648456</v>
      </c>
      <c r="C7" s="6">
        <v>20849799</v>
      </c>
      <c r="D7" s="6">
        <v>7022192</v>
      </c>
      <c r="E7" s="6">
        <v>5526064</v>
      </c>
      <c r="F7" s="6">
        <v>5823360</v>
      </c>
      <c r="G7" s="6">
        <v>14185622</v>
      </c>
      <c r="H7" s="6">
        <v>5654653</v>
      </c>
      <c r="I7" s="6">
        <v>7835137</v>
      </c>
      <c r="J7" s="6">
        <v>18199740</v>
      </c>
      <c r="K7" s="6">
        <v>5783391</v>
      </c>
      <c r="L7" s="6">
        <v>15649903</v>
      </c>
      <c r="M7" s="6">
        <v>17191187</v>
      </c>
      <c r="N7" s="6">
        <v>48443099</v>
      </c>
      <c r="O7" s="6">
        <v>8064667</v>
      </c>
      <c r="P7" s="6">
        <v>7658590</v>
      </c>
      <c r="Q7" s="6">
        <v>6200610</v>
      </c>
      <c r="R7" s="6">
        <v>218736470</v>
      </c>
    </row>
    <row r="8" spans="1:18" x14ac:dyDescent="0.2">
      <c r="A8" s="5" t="s">
        <v>133</v>
      </c>
      <c r="B8" s="6">
        <v>31552815</v>
      </c>
      <c r="C8" s="6">
        <v>22342883</v>
      </c>
      <c r="D8" s="6">
        <v>8558857</v>
      </c>
      <c r="E8" s="6">
        <v>6571749</v>
      </c>
      <c r="F8" s="6">
        <v>6964668</v>
      </c>
      <c r="G8" s="6">
        <v>15521120</v>
      </c>
      <c r="H8" s="6">
        <v>10272729</v>
      </c>
      <c r="I8" s="6">
        <v>9036426</v>
      </c>
      <c r="J8" s="6">
        <v>39662232</v>
      </c>
      <c r="K8" s="6">
        <v>10590598</v>
      </c>
      <c r="L8" s="6">
        <v>25995806</v>
      </c>
      <c r="M8" s="6">
        <v>13802568</v>
      </c>
      <c r="N8" s="6">
        <v>48550463</v>
      </c>
      <c r="O8" s="6">
        <v>8746473</v>
      </c>
      <c r="P8" s="6">
        <v>10120216</v>
      </c>
      <c r="Q8" s="6">
        <v>13677465</v>
      </c>
      <c r="R8" s="6">
        <v>281967068</v>
      </c>
    </row>
    <row r="9" spans="1:18" x14ac:dyDescent="0.2">
      <c r="A9" s="5" t="s">
        <v>30</v>
      </c>
      <c r="B9" s="6">
        <v>125990542</v>
      </c>
      <c r="C9" s="6">
        <v>198436933</v>
      </c>
      <c r="D9" s="6">
        <v>31136916</v>
      </c>
      <c r="E9" s="6">
        <v>27175955</v>
      </c>
      <c r="F9" s="6">
        <v>30158526</v>
      </c>
      <c r="G9" s="6">
        <v>78518547</v>
      </c>
      <c r="H9" s="6">
        <v>29488841</v>
      </c>
      <c r="I9" s="6">
        <v>38430820</v>
      </c>
      <c r="J9" s="6">
        <v>131683555</v>
      </c>
      <c r="K9" s="6">
        <v>37640862</v>
      </c>
      <c r="L9" s="6">
        <v>92205734</v>
      </c>
      <c r="M9" s="6">
        <v>73394597</v>
      </c>
      <c r="N9" s="6">
        <v>299341302</v>
      </c>
      <c r="O9" s="6">
        <v>56751979</v>
      </c>
      <c r="P9" s="6">
        <v>42407819</v>
      </c>
      <c r="Q9" s="6">
        <v>47333224</v>
      </c>
      <c r="R9" s="6">
        <v>1340096152</v>
      </c>
    </row>
    <row r="10" spans="1:18" x14ac:dyDescent="0.2">
      <c r="A10" s="5" t="s">
        <v>37</v>
      </c>
      <c r="B10" s="6">
        <v>273803506</v>
      </c>
      <c r="C10" s="6">
        <v>265785285</v>
      </c>
      <c r="D10" s="6">
        <v>209789269</v>
      </c>
      <c r="E10" s="6">
        <v>138402522</v>
      </c>
      <c r="F10" s="6">
        <v>113507120</v>
      </c>
      <c r="G10" s="6">
        <v>233357911</v>
      </c>
      <c r="H10" s="6">
        <v>83056839</v>
      </c>
      <c r="I10" s="6">
        <v>120596830</v>
      </c>
      <c r="J10" s="6">
        <v>339896224</v>
      </c>
      <c r="K10" s="6">
        <v>200859403</v>
      </c>
      <c r="L10" s="6">
        <v>337990501</v>
      </c>
      <c r="M10" s="6">
        <v>265895349</v>
      </c>
      <c r="N10" s="6">
        <v>518834640</v>
      </c>
      <c r="O10" s="6">
        <v>120045471</v>
      </c>
      <c r="P10" s="6">
        <v>128898841</v>
      </c>
      <c r="Q10" s="6">
        <v>148456714</v>
      </c>
      <c r="R10" s="6">
        <v>3499176425</v>
      </c>
    </row>
    <row r="11" spans="1:18" x14ac:dyDescent="0.2">
      <c r="A11" s="5" t="s">
        <v>77</v>
      </c>
      <c r="B11" s="6">
        <v>10683434</v>
      </c>
      <c r="C11" s="6">
        <v>9157765</v>
      </c>
      <c r="D11" s="6">
        <v>5287511</v>
      </c>
      <c r="E11" s="6">
        <v>3423807</v>
      </c>
      <c r="F11" s="6">
        <v>2710790</v>
      </c>
      <c r="G11" s="6">
        <v>5633819</v>
      </c>
      <c r="H11" s="6">
        <v>2897784</v>
      </c>
      <c r="I11" s="6">
        <v>3665518</v>
      </c>
      <c r="J11" s="6">
        <v>7177102</v>
      </c>
      <c r="K11" s="6">
        <v>3832442</v>
      </c>
      <c r="L11" s="6">
        <v>10453972</v>
      </c>
      <c r="M11" s="6">
        <v>7652985</v>
      </c>
      <c r="N11" s="6">
        <v>18784997</v>
      </c>
      <c r="O11" s="6">
        <v>6464940</v>
      </c>
      <c r="P11" s="6">
        <v>6506130</v>
      </c>
      <c r="Q11" s="6">
        <v>5055543</v>
      </c>
      <c r="R11" s="6">
        <v>109388539</v>
      </c>
    </row>
    <row r="12" spans="1:18" x14ac:dyDescent="0.2">
      <c r="A12" s="5" t="s">
        <v>2077</v>
      </c>
      <c r="B12" s="6">
        <v>737531851</v>
      </c>
      <c r="C12" s="6">
        <v>751607033</v>
      </c>
      <c r="D12" s="6">
        <v>344008778</v>
      </c>
      <c r="E12" s="6">
        <v>264341425</v>
      </c>
      <c r="F12" s="6">
        <v>228394569</v>
      </c>
      <c r="G12" s="6">
        <v>484053934</v>
      </c>
      <c r="H12" s="6">
        <v>192560146</v>
      </c>
      <c r="I12" s="6">
        <v>242916601</v>
      </c>
      <c r="J12" s="6">
        <v>721097337</v>
      </c>
      <c r="K12" s="6">
        <v>349069096</v>
      </c>
      <c r="L12" s="6">
        <v>666590566</v>
      </c>
      <c r="M12" s="6">
        <v>525452234</v>
      </c>
      <c r="N12" s="6">
        <v>1418515688</v>
      </c>
      <c r="O12" s="6">
        <v>296834302</v>
      </c>
      <c r="P12" s="6">
        <v>317093056</v>
      </c>
      <c r="Q12" s="6">
        <v>327642683</v>
      </c>
      <c r="R12" s="6">
        <v>7867709299</v>
      </c>
    </row>
    <row r="14" spans="1:18" x14ac:dyDescent="0.2">
      <c r="A14" s="8"/>
    </row>
    <row r="15" spans="1:18" ht="19" x14ac:dyDescent="0.2">
      <c r="A15" s="41" t="s">
        <v>2086</v>
      </c>
      <c r="B15" s="42"/>
      <c r="C15" s="42"/>
      <c r="D15" s="42"/>
      <c r="E15" s="42"/>
      <c r="F15" s="42"/>
      <c r="G15" s="26"/>
    </row>
    <row r="16" spans="1:18" x14ac:dyDescent="0.2">
      <c r="A16" s="9" t="s">
        <v>2083</v>
      </c>
      <c r="B16" s="39">
        <v>2018</v>
      </c>
      <c r="C16" s="39"/>
      <c r="D16" s="39"/>
      <c r="E16" s="40">
        <v>2019</v>
      </c>
      <c r="F16" s="40"/>
      <c r="G16" s="40"/>
    </row>
    <row r="17" spans="1:27" x14ac:dyDescent="0.2">
      <c r="A17" s="9"/>
      <c r="B17" s="10" t="s">
        <v>2060</v>
      </c>
      <c r="C17" s="10" t="s">
        <v>2061</v>
      </c>
      <c r="D17" s="10" t="s">
        <v>2062</v>
      </c>
      <c r="E17" s="10" t="s">
        <v>2060</v>
      </c>
      <c r="F17" s="10" t="s">
        <v>2061</v>
      </c>
      <c r="G17" s="10" t="s">
        <v>2062</v>
      </c>
      <c r="H17" s="17"/>
      <c r="I17" s="17"/>
      <c r="J17" s="17"/>
      <c r="K17" s="17"/>
      <c r="L17" s="17"/>
      <c r="M17" s="17"/>
      <c r="N17" s="17"/>
      <c r="O17" s="17"/>
      <c r="P17" s="17"/>
      <c r="Q17" s="17"/>
      <c r="R17" s="17"/>
      <c r="S17" s="17"/>
      <c r="T17" s="17"/>
      <c r="U17" s="17"/>
      <c r="V17" s="17"/>
    </row>
    <row r="18" spans="1:27" x14ac:dyDescent="0.2">
      <c r="A18" s="11" t="s">
        <v>72</v>
      </c>
      <c r="B18" s="21">
        <v>42699182</v>
      </c>
      <c r="C18" s="21">
        <v>35288776</v>
      </c>
      <c r="D18" s="12">
        <v>10845759</v>
      </c>
      <c r="E18" s="21">
        <v>56424325</v>
      </c>
      <c r="F18" s="21">
        <v>10630878</v>
      </c>
      <c r="G18" s="12">
        <v>9418259</v>
      </c>
      <c r="H18" s="5"/>
      <c r="I18" s="6"/>
      <c r="J18" s="6"/>
      <c r="K18" s="6"/>
      <c r="L18" s="6"/>
      <c r="M18" s="6"/>
      <c r="N18" s="6"/>
      <c r="O18" s="6"/>
      <c r="P18" s="6"/>
      <c r="Q18" s="6"/>
      <c r="R18" s="6"/>
      <c r="S18" s="6"/>
      <c r="T18" s="6"/>
      <c r="U18" s="6"/>
      <c r="V18" s="6"/>
      <c r="Z18" s="6"/>
    </row>
    <row r="19" spans="1:27" x14ac:dyDescent="0.2">
      <c r="A19" s="11" t="s">
        <v>170</v>
      </c>
      <c r="B19" s="21">
        <v>4082365</v>
      </c>
      <c r="C19" s="21">
        <v>3556660</v>
      </c>
      <c r="D19" s="12">
        <v>993756</v>
      </c>
      <c r="E19" s="21">
        <v>11773764</v>
      </c>
      <c r="F19" s="21">
        <v>2509831</v>
      </c>
      <c r="G19" s="12">
        <v>1912841</v>
      </c>
      <c r="H19" s="5"/>
      <c r="I19" s="6"/>
      <c r="J19" s="6"/>
      <c r="K19" s="6"/>
      <c r="L19" s="6"/>
      <c r="M19" s="6"/>
      <c r="N19" s="6"/>
      <c r="O19" s="6"/>
      <c r="P19" s="6"/>
      <c r="Q19" s="6"/>
      <c r="R19" s="6"/>
      <c r="S19" s="6"/>
      <c r="T19" s="6"/>
      <c r="U19" s="6"/>
      <c r="V19" s="6"/>
      <c r="Z19" s="6"/>
    </row>
    <row r="20" spans="1:27" x14ac:dyDescent="0.2">
      <c r="A20" s="11" t="s">
        <v>133</v>
      </c>
      <c r="B20" s="21">
        <v>9600657</v>
      </c>
      <c r="C20" s="21">
        <v>8046084</v>
      </c>
      <c r="D20" s="12">
        <v>3090165</v>
      </c>
      <c r="E20" s="21">
        <v>13532863</v>
      </c>
      <c r="F20" s="21">
        <v>3045974</v>
      </c>
      <c r="G20" s="12">
        <v>5250064</v>
      </c>
      <c r="H20" s="5"/>
      <c r="I20" s="6"/>
      <c r="J20" s="6"/>
      <c r="K20" s="6"/>
      <c r="L20" s="6"/>
      <c r="M20" s="6"/>
      <c r="N20" s="6"/>
      <c r="O20" s="6"/>
      <c r="P20" s="6"/>
      <c r="Q20" s="6"/>
      <c r="R20" s="6"/>
      <c r="S20" s="6"/>
      <c r="T20" s="6"/>
      <c r="U20" s="6"/>
      <c r="V20" s="6"/>
      <c r="Z20" s="6"/>
    </row>
    <row r="21" spans="1:27" x14ac:dyDescent="0.2">
      <c r="A21" s="11" t="s">
        <v>30</v>
      </c>
      <c r="B21" s="21">
        <v>25800352</v>
      </c>
      <c r="C21" s="21">
        <v>28063293</v>
      </c>
      <c r="D21" s="12">
        <v>4866850</v>
      </c>
      <c r="E21" s="21">
        <v>54391353</v>
      </c>
      <c r="F21" s="21">
        <v>6910995</v>
      </c>
      <c r="G21" s="12">
        <v>7499896</v>
      </c>
      <c r="H21" s="5"/>
      <c r="I21" s="6"/>
      <c r="J21" s="6"/>
      <c r="K21" s="6"/>
      <c r="L21" s="6"/>
      <c r="M21" s="6"/>
      <c r="N21" s="6"/>
      <c r="O21" s="6"/>
      <c r="P21" s="6"/>
      <c r="Q21" s="6"/>
      <c r="R21" s="6"/>
      <c r="S21" s="6"/>
      <c r="T21" s="6"/>
      <c r="U21" s="6"/>
      <c r="V21" s="6"/>
      <c r="Z21" s="6"/>
    </row>
    <row r="22" spans="1:27" x14ac:dyDescent="0.2">
      <c r="A22" s="11" t="s">
        <v>37</v>
      </c>
      <c r="B22" s="21">
        <v>120943198</v>
      </c>
      <c r="C22" s="21">
        <v>63079829</v>
      </c>
      <c r="D22" s="12">
        <v>96068038</v>
      </c>
      <c r="E22" s="21">
        <v>182282435</v>
      </c>
      <c r="F22" s="21">
        <v>51339485</v>
      </c>
      <c r="G22" s="12">
        <v>56573689</v>
      </c>
      <c r="H22" s="5"/>
      <c r="I22" s="6"/>
      <c r="J22" s="6"/>
      <c r="K22" s="6"/>
      <c r="L22" s="6"/>
      <c r="M22" s="6"/>
      <c r="N22" s="6"/>
      <c r="O22" s="6"/>
      <c r="P22" s="6"/>
      <c r="Q22" s="6"/>
      <c r="R22" s="6"/>
      <c r="S22" s="6"/>
      <c r="T22" s="6"/>
      <c r="U22" s="6"/>
      <c r="V22" s="6"/>
      <c r="Z22" s="6"/>
    </row>
    <row r="23" spans="1:27" x14ac:dyDescent="0.2">
      <c r="A23" s="11" t="s">
        <v>77</v>
      </c>
      <c r="B23" s="21">
        <v>5798619</v>
      </c>
      <c r="C23" s="21">
        <v>4076849</v>
      </c>
      <c r="D23" s="12">
        <v>3774382</v>
      </c>
      <c r="E23" s="21">
        <v>9899268</v>
      </c>
      <c r="F23" s="21">
        <v>2864404</v>
      </c>
      <c r="G23" s="12">
        <v>3269366</v>
      </c>
      <c r="H23" s="22"/>
      <c r="I23" s="6"/>
      <c r="J23" s="6"/>
      <c r="K23" s="6"/>
      <c r="L23" s="6"/>
      <c r="M23" s="6"/>
      <c r="N23" s="6"/>
      <c r="O23" s="6"/>
      <c r="P23" s="6"/>
      <c r="Q23" s="6"/>
      <c r="R23" s="6"/>
      <c r="S23" s="6"/>
      <c r="T23" s="6"/>
      <c r="U23" s="36"/>
      <c r="V23" s="36"/>
      <c r="W23" s="36"/>
      <c r="Z23" s="6"/>
    </row>
    <row r="24" spans="1:27" x14ac:dyDescent="0.2">
      <c r="A24" s="14"/>
      <c r="F24" s="13"/>
      <c r="R24" s="37" t="s">
        <v>2479</v>
      </c>
      <c r="S24" s="37"/>
      <c r="T24" s="37"/>
      <c r="U24" s="38" t="s">
        <v>2480</v>
      </c>
      <c r="V24" s="38"/>
      <c r="W24" s="38"/>
      <c r="X24" s="37" t="s">
        <v>2481</v>
      </c>
      <c r="Y24" s="37"/>
      <c r="Z24" s="37"/>
    </row>
    <row r="25" spans="1:27" x14ac:dyDescent="0.2">
      <c r="A25" s="9" t="s">
        <v>2084</v>
      </c>
      <c r="B25" s="39">
        <v>2018</v>
      </c>
      <c r="C25" s="39"/>
      <c r="D25" s="39"/>
      <c r="E25" s="40">
        <v>2019</v>
      </c>
      <c r="F25" s="40"/>
      <c r="G25" s="40"/>
      <c r="I25" s="17"/>
      <c r="J25" s="17"/>
      <c r="K25" s="17" t="s">
        <v>2086</v>
      </c>
      <c r="L25" s="17" t="s">
        <v>2060</v>
      </c>
      <c r="M25" s="17" t="s">
        <v>2061</v>
      </c>
      <c r="N25" s="17" t="s">
        <v>2062</v>
      </c>
      <c r="O25" s="17" t="s">
        <v>2063</v>
      </c>
      <c r="P25" s="17" t="s">
        <v>2064</v>
      </c>
      <c r="Q25" s="17" t="s">
        <v>2065</v>
      </c>
      <c r="R25" s="17" t="s">
        <v>2066</v>
      </c>
      <c r="S25" s="17" t="s">
        <v>2067</v>
      </c>
      <c r="T25" s="17" t="s">
        <v>2068</v>
      </c>
      <c r="U25" s="17" t="s">
        <v>2069</v>
      </c>
      <c r="V25" s="17" t="s">
        <v>2070</v>
      </c>
      <c r="W25" t="s">
        <v>2071</v>
      </c>
      <c r="X25" t="s">
        <v>2060</v>
      </c>
      <c r="Y25" t="s">
        <v>2061</v>
      </c>
      <c r="Z25" t="s">
        <v>2062</v>
      </c>
    </row>
    <row r="26" spans="1:27" x14ac:dyDescent="0.2">
      <c r="A26" s="9"/>
      <c r="B26" s="10" t="s">
        <v>2060</v>
      </c>
      <c r="C26" s="10" t="s">
        <v>2061</v>
      </c>
      <c r="D26" s="10" t="s">
        <v>2062</v>
      </c>
      <c r="E26" s="10" t="s">
        <v>2060</v>
      </c>
      <c r="F26" s="10" t="s">
        <v>2061</v>
      </c>
      <c r="G26" s="10" t="s">
        <v>2062</v>
      </c>
      <c r="H26" s="5"/>
      <c r="I26" s="6"/>
      <c r="J26" s="6"/>
      <c r="K26" s="6" t="s">
        <v>72</v>
      </c>
      <c r="L26" s="6">
        <v>270853098</v>
      </c>
      <c r="M26" s="6">
        <v>235034368</v>
      </c>
      <c r="N26" s="6">
        <v>82214033</v>
      </c>
      <c r="O26" s="6">
        <v>83241328</v>
      </c>
      <c r="P26" s="6">
        <v>69230105</v>
      </c>
      <c r="Q26" s="6">
        <v>136836915</v>
      </c>
      <c r="R26" s="6">
        <v>61189300</v>
      </c>
      <c r="S26" s="6">
        <v>63351870</v>
      </c>
      <c r="T26" s="6">
        <v>184478484</v>
      </c>
      <c r="U26" s="6">
        <v>90362400</v>
      </c>
      <c r="V26" s="6">
        <v>184294650</v>
      </c>
      <c r="W26" s="6">
        <v>147515548</v>
      </c>
      <c r="X26" s="6">
        <v>484561187</v>
      </c>
      <c r="Y26" s="6">
        <v>96760772</v>
      </c>
      <c r="Z26" s="6">
        <v>121501460</v>
      </c>
    </row>
    <row r="27" spans="1:27" x14ac:dyDescent="0.2">
      <c r="A27" s="11" t="s">
        <v>72</v>
      </c>
      <c r="B27" s="12">
        <v>228153916</v>
      </c>
      <c r="C27" s="12">
        <v>199745592</v>
      </c>
      <c r="D27" s="6">
        <v>71368274</v>
      </c>
      <c r="E27" s="6">
        <v>428136862</v>
      </c>
      <c r="F27" s="6">
        <v>86129894</v>
      </c>
      <c r="G27" s="6">
        <v>112083201</v>
      </c>
      <c r="H27" s="5"/>
      <c r="I27" s="6"/>
      <c r="J27" s="6"/>
      <c r="K27" s="6" t="s">
        <v>170</v>
      </c>
      <c r="L27" s="6">
        <v>24648456</v>
      </c>
      <c r="M27" s="6">
        <v>20849799</v>
      </c>
      <c r="N27" s="6">
        <v>7022192</v>
      </c>
      <c r="O27" s="6">
        <v>5526064</v>
      </c>
      <c r="P27" s="6">
        <v>5823360</v>
      </c>
      <c r="Q27" s="6">
        <v>14185622</v>
      </c>
      <c r="R27" s="6">
        <v>5654653</v>
      </c>
      <c r="S27" s="6">
        <v>7835137</v>
      </c>
      <c r="T27" s="6">
        <v>18199740</v>
      </c>
      <c r="U27" s="6">
        <v>5783391</v>
      </c>
      <c r="V27" s="6">
        <v>15649903</v>
      </c>
      <c r="W27" s="6">
        <v>17191187</v>
      </c>
      <c r="X27" s="6">
        <v>48443099</v>
      </c>
      <c r="Y27" s="6">
        <v>8064667</v>
      </c>
      <c r="Z27" s="6">
        <v>7658590</v>
      </c>
    </row>
    <row r="28" spans="1:27" x14ac:dyDescent="0.2">
      <c r="A28" s="11" t="s">
        <v>170</v>
      </c>
      <c r="B28" s="12">
        <v>20566091</v>
      </c>
      <c r="C28" s="12">
        <v>17293139</v>
      </c>
      <c r="D28" s="6">
        <v>6028436</v>
      </c>
      <c r="E28" s="6">
        <v>36669335</v>
      </c>
      <c r="F28" s="6">
        <v>5554836</v>
      </c>
      <c r="G28" s="6">
        <v>5745749</v>
      </c>
      <c r="H28" s="5"/>
      <c r="I28" s="6"/>
      <c r="J28" s="6"/>
      <c r="K28" s="6" t="s">
        <v>133</v>
      </c>
      <c r="L28" s="6">
        <v>31552815</v>
      </c>
      <c r="M28" s="6">
        <v>22342883</v>
      </c>
      <c r="N28" s="6">
        <v>8558857</v>
      </c>
      <c r="O28" s="6">
        <v>6571749</v>
      </c>
      <c r="P28" s="6">
        <v>6964668</v>
      </c>
      <c r="Q28" s="6">
        <v>15521120</v>
      </c>
      <c r="R28" s="6">
        <v>10272729</v>
      </c>
      <c r="S28" s="6">
        <v>9036426</v>
      </c>
      <c r="T28" s="6">
        <v>39662232</v>
      </c>
      <c r="U28" s="6">
        <v>10590598</v>
      </c>
      <c r="V28" s="6">
        <v>25995806</v>
      </c>
      <c r="W28" s="6">
        <v>13802568</v>
      </c>
      <c r="X28" s="6">
        <v>48550463</v>
      </c>
      <c r="Y28" s="6">
        <v>8746473</v>
      </c>
      <c r="Z28" s="6">
        <v>10120216</v>
      </c>
    </row>
    <row r="29" spans="1:27" x14ac:dyDescent="0.2">
      <c r="A29" s="11" t="s">
        <v>133</v>
      </c>
      <c r="B29" s="12">
        <v>21952158</v>
      </c>
      <c r="C29" s="12">
        <v>14296799</v>
      </c>
      <c r="D29" s="6">
        <v>5468692</v>
      </c>
      <c r="E29" s="6">
        <v>35017600</v>
      </c>
      <c r="F29" s="6">
        <v>5700499</v>
      </c>
      <c r="G29" s="6">
        <v>4870152</v>
      </c>
      <c r="H29" s="5"/>
      <c r="I29" s="6"/>
      <c r="J29" s="6"/>
      <c r="K29" s="6" t="s">
        <v>30</v>
      </c>
      <c r="L29" s="6">
        <v>125990542</v>
      </c>
      <c r="M29" s="6">
        <v>198436933</v>
      </c>
      <c r="N29" s="6">
        <v>31136916</v>
      </c>
      <c r="O29" s="6">
        <v>27175955</v>
      </c>
      <c r="P29" s="6">
        <v>30158526</v>
      </c>
      <c r="Q29" s="6">
        <v>78518547</v>
      </c>
      <c r="R29" s="6">
        <v>29488841</v>
      </c>
      <c r="S29" s="6">
        <v>38430820</v>
      </c>
      <c r="T29" s="6">
        <v>131683555</v>
      </c>
      <c r="U29" s="6">
        <v>37640862</v>
      </c>
      <c r="V29" s="6">
        <v>92205734</v>
      </c>
      <c r="W29" s="6">
        <v>73394597</v>
      </c>
      <c r="X29" s="6">
        <v>299341302</v>
      </c>
      <c r="Y29" s="6">
        <v>56751979</v>
      </c>
      <c r="Z29" s="6">
        <v>42407819</v>
      </c>
    </row>
    <row r="30" spans="1:27" x14ac:dyDescent="0.2">
      <c r="A30" s="11" t="s">
        <v>30</v>
      </c>
      <c r="B30" s="25">
        <v>100190190</v>
      </c>
      <c r="C30" s="12">
        <v>170373640</v>
      </c>
      <c r="D30" s="6">
        <v>26270066</v>
      </c>
      <c r="E30" s="6">
        <v>244949949</v>
      </c>
      <c r="F30" s="6">
        <v>49840984</v>
      </c>
      <c r="G30" s="6">
        <v>34907923</v>
      </c>
      <c r="H30" s="5"/>
      <c r="I30" s="6"/>
      <c r="J30" s="6"/>
      <c r="K30" s="6" t="s">
        <v>37</v>
      </c>
      <c r="L30" s="6">
        <v>273803506</v>
      </c>
      <c r="M30" s="6">
        <v>265785285</v>
      </c>
      <c r="N30" s="6">
        <v>209789269</v>
      </c>
      <c r="O30" s="6">
        <v>138402522</v>
      </c>
      <c r="P30" s="6">
        <v>113507120</v>
      </c>
      <c r="Q30" s="6">
        <v>233357911</v>
      </c>
      <c r="R30" s="6">
        <v>83056839</v>
      </c>
      <c r="S30" s="6">
        <v>120596830</v>
      </c>
      <c r="T30" s="6">
        <v>339896224</v>
      </c>
      <c r="U30" s="6">
        <v>200859403</v>
      </c>
      <c r="V30" s="6">
        <v>337990501</v>
      </c>
      <c r="W30" s="6">
        <v>265895349</v>
      </c>
      <c r="X30" s="6">
        <v>518834640</v>
      </c>
      <c r="Y30" s="6">
        <v>120045471</v>
      </c>
      <c r="Z30" s="6">
        <v>128898841</v>
      </c>
      <c r="AA30">
        <f>SUM(L30:W30)/100000000</f>
        <v>25.829407589999999</v>
      </c>
    </row>
    <row r="31" spans="1:27" x14ac:dyDescent="0.2">
      <c r="A31" s="11" t="s">
        <v>37</v>
      </c>
      <c r="B31" s="12">
        <v>152860308</v>
      </c>
      <c r="C31" s="12">
        <v>202705456</v>
      </c>
      <c r="D31" s="6">
        <v>113721231</v>
      </c>
      <c r="E31" s="6">
        <v>336552205</v>
      </c>
      <c r="F31" s="6">
        <v>68705986</v>
      </c>
      <c r="G31" s="6">
        <v>72325152</v>
      </c>
      <c r="H31" s="22"/>
      <c r="I31" s="6"/>
      <c r="J31" s="6"/>
      <c r="K31" s="6" t="s">
        <v>77</v>
      </c>
      <c r="L31" s="6">
        <v>10683434</v>
      </c>
      <c r="M31" s="6">
        <v>9157765</v>
      </c>
      <c r="N31" s="6">
        <v>5287511</v>
      </c>
      <c r="O31" s="6">
        <v>3423807</v>
      </c>
      <c r="P31" s="6">
        <v>2710790</v>
      </c>
      <c r="Q31" s="6">
        <v>5633819</v>
      </c>
      <c r="R31" s="6">
        <v>2897784</v>
      </c>
      <c r="S31" s="6">
        <v>3665518</v>
      </c>
      <c r="T31" s="6">
        <v>7177102</v>
      </c>
      <c r="U31" s="6">
        <v>3832442</v>
      </c>
      <c r="V31" s="6">
        <v>10453972</v>
      </c>
      <c r="W31" s="6">
        <v>7652985</v>
      </c>
      <c r="X31" s="6">
        <v>18784997</v>
      </c>
      <c r="Y31" s="6">
        <v>6464940</v>
      </c>
      <c r="Z31" s="6">
        <v>6506130</v>
      </c>
    </row>
    <row r="32" spans="1:27" x14ac:dyDescent="0.2">
      <c r="A32" s="11" t="s">
        <v>77</v>
      </c>
      <c r="B32" s="12">
        <v>4884815</v>
      </c>
      <c r="C32" s="12">
        <v>5080916</v>
      </c>
      <c r="D32" s="6">
        <v>1513129</v>
      </c>
      <c r="E32" s="6">
        <v>8885729</v>
      </c>
      <c r="F32" s="6">
        <v>3600536</v>
      </c>
      <c r="G32" s="6">
        <v>3236764</v>
      </c>
      <c r="H32" s="6"/>
      <c r="I32" s="6"/>
      <c r="J32" s="6"/>
      <c r="K32" s="6"/>
      <c r="L32" s="6"/>
      <c r="M32" s="6"/>
      <c r="P32" s="6"/>
    </row>
    <row r="34" spans="1:26" ht="19" x14ac:dyDescent="0.2">
      <c r="A34" s="41" t="s">
        <v>2081</v>
      </c>
      <c r="B34" s="42"/>
      <c r="C34" s="42"/>
      <c r="D34" s="42"/>
      <c r="E34" s="42"/>
      <c r="F34" s="43"/>
    </row>
    <row r="35" spans="1:26" x14ac:dyDescent="0.2">
      <c r="A35" s="9" t="s">
        <v>2083</v>
      </c>
      <c r="B35" s="39">
        <v>2018</v>
      </c>
      <c r="C35" s="39"/>
      <c r="D35" s="39"/>
      <c r="E35" s="40">
        <v>2019</v>
      </c>
      <c r="F35" s="40"/>
      <c r="G35" s="40"/>
      <c r="R35" s="37" t="s">
        <v>2479</v>
      </c>
      <c r="S35" s="37"/>
      <c r="T35" s="37"/>
      <c r="U35" s="38" t="s">
        <v>2480</v>
      </c>
      <c r="V35" s="38"/>
      <c r="W35" s="38"/>
      <c r="X35" s="37" t="s">
        <v>2481</v>
      </c>
      <c r="Y35" s="37"/>
      <c r="Z35" s="37"/>
    </row>
    <row r="36" spans="1:26" x14ac:dyDescent="0.2">
      <c r="A36" s="9"/>
      <c r="B36" s="10" t="s">
        <v>2060</v>
      </c>
      <c r="C36" s="10" t="s">
        <v>2061</v>
      </c>
      <c r="D36" s="10" t="s">
        <v>2062</v>
      </c>
      <c r="E36" s="10" t="s">
        <v>2060</v>
      </c>
      <c r="F36" s="10" t="s">
        <v>2061</v>
      </c>
      <c r="G36" s="10" t="s">
        <v>2062</v>
      </c>
      <c r="I36" s="17"/>
      <c r="J36" s="17"/>
      <c r="K36" s="17" t="s">
        <v>2081</v>
      </c>
      <c r="L36" s="17" t="s">
        <v>2060</v>
      </c>
      <c r="M36" s="17" t="s">
        <v>2061</v>
      </c>
      <c r="N36" s="17" t="s">
        <v>2062</v>
      </c>
      <c r="O36" s="17" t="s">
        <v>2063</v>
      </c>
      <c r="P36" s="17" t="s">
        <v>2064</v>
      </c>
      <c r="Q36" s="17" t="s">
        <v>2065</v>
      </c>
      <c r="R36" s="17" t="s">
        <v>2066</v>
      </c>
      <c r="S36" s="17" t="s">
        <v>2067</v>
      </c>
      <c r="T36" s="17" t="s">
        <v>2068</v>
      </c>
      <c r="U36" s="17" t="s">
        <v>2069</v>
      </c>
      <c r="V36" s="17" t="s">
        <v>2070</v>
      </c>
      <c r="W36" t="s">
        <v>2071</v>
      </c>
      <c r="X36" t="s">
        <v>2060</v>
      </c>
      <c r="Y36" t="s">
        <v>2061</v>
      </c>
      <c r="Z36" t="s">
        <v>2062</v>
      </c>
    </row>
    <row r="37" spans="1:26" x14ac:dyDescent="0.2">
      <c r="A37" s="11" t="s">
        <v>72</v>
      </c>
      <c r="B37" s="12">
        <v>170278</v>
      </c>
      <c r="C37" s="12">
        <v>152601</v>
      </c>
      <c r="D37" s="12">
        <v>38702</v>
      </c>
      <c r="E37" s="12">
        <v>186587</v>
      </c>
      <c r="F37" s="12">
        <v>32929</v>
      </c>
      <c r="G37" s="12">
        <v>27832</v>
      </c>
      <c r="H37" s="5"/>
      <c r="I37" s="6"/>
      <c r="J37" s="6"/>
      <c r="K37" s="6" t="s">
        <v>72</v>
      </c>
      <c r="L37" s="6">
        <v>492423</v>
      </c>
      <c r="M37" s="6">
        <v>448811</v>
      </c>
      <c r="N37" s="6">
        <v>126062</v>
      </c>
      <c r="O37" s="6">
        <v>109742</v>
      </c>
      <c r="P37" s="6">
        <v>110662</v>
      </c>
      <c r="Q37" s="6">
        <v>181800</v>
      </c>
      <c r="R37" s="6">
        <v>99056</v>
      </c>
      <c r="S37" s="6">
        <v>105106</v>
      </c>
      <c r="T37" s="6">
        <v>288442</v>
      </c>
      <c r="U37" s="6">
        <v>153646</v>
      </c>
      <c r="V37" s="6">
        <v>301140</v>
      </c>
      <c r="W37">
        <v>269883</v>
      </c>
      <c r="X37">
        <v>868177</v>
      </c>
      <c r="Y37">
        <v>177320</v>
      </c>
      <c r="Z37" s="6">
        <v>145714</v>
      </c>
    </row>
    <row r="38" spans="1:26" x14ac:dyDescent="0.2">
      <c r="A38" s="11" t="s">
        <v>170</v>
      </c>
      <c r="B38" s="12">
        <v>17328</v>
      </c>
      <c r="C38" s="12">
        <v>15236</v>
      </c>
      <c r="D38" s="12">
        <v>4142</v>
      </c>
      <c r="E38" s="12">
        <v>42537</v>
      </c>
      <c r="F38" s="12">
        <v>9087</v>
      </c>
      <c r="G38" s="12">
        <v>8371</v>
      </c>
      <c r="H38" s="5"/>
      <c r="I38" s="6"/>
      <c r="J38" s="6"/>
      <c r="K38" s="6" t="s">
        <v>170</v>
      </c>
      <c r="L38" s="6">
        <v>96274</v>
      </c>
      <c r="M38" s="6">
        <v>89023</v>
      </c>
      <c r="N38" s="6">
        <v>35208</v>
      </c>
      <c r="O38" s="6">
        <v>23865</v>
      </c>
      <c r="P38" s="6">
        <v>26408</v>
      </c>
      <c r="Q38" s="6">
        <v>65824</v>
      </c>
      <c r="R38" s="6">
        <v>27152</v>
      </c>
      <c r="S38" s="6">
        <v>33346</v>
      </c>
      <c r="T38" s="6">
        <v>77779</v>
      </c>
      <c r="U38" s="6">
        <v>26615</v>
      </c>
      <c r="V38" s="6">
        <v>70027</v>
      </c>
      <c r="W38">
        <v>73406</v>
      </c>
      <c r="X38">
        <v>204251</v>
      </c>
      <c r="Y38">
        <v>38694</v>
      </c>
      <c r="Z38" s="6">
        <v>37835</v>
      </c>
    </row>
    <row r="39" spans="1:26" x14ac:dyDescent="0.2">
      <c r="A39" s="11" t="s">
        <v>133</v>
      </c>
      <c r="B39" s="12">
        <v>21288</v>
      </c>
      <c r="C39" s="12">
        <v>19835</v>
      </c>
      <c r="D39" s="12">
        <v>7325</v>
      </c>
      <c r="E39" s="12">
        <v>38735</v>
      </c>
      <c r="F39" s="12">
        <v>9255</v>
      </c>
      <c r="G39" s="12">
        <v>13059</v>
      </c>
      <c r="H39" s="5"/>
      <c r="I39" s="6"/>
      <c r="J39" s="6"/>
      <c r="K39" s="6" t="s">
        <v>133</v>
      </c>
      <c r="L39" s="6">
        <v>65583</v>
      </c>
      <c r="M39" s="6">
        <v>56509</v>
      </c>
      <c r="N39" s="6">
        <v>21970</v>
      </c>
      <c r="O39" s="6">
        <v>21381</v>
      </c>
      <c r="P39" s="6">
        <v>15737</v>
      </c>
      <c r="Q39" s="6">
        <v>36997</v>
      </c>
      <c r="R39" s="6">
        <v>18253</v>
      </c>
      <c r="S39" s="6">
        <v>29960</v>
      </c>
      <c r="T39" s="6">
        <v>53952</v>
      </c>
      <c r="U39" s="6">
        <v>18044</v>
      </c>
      <c r="V39" s="6">
        <v>78685</v>
      </c>
      <c r="W39">
        <v>31817</v>
      </c>
      <c r="X39">
        <v>119492</v>
      </c>
      <c r="Y39">
        <v>24161</v>
      </c>
      <c r="Z39" s="6">
        <v>23668</v>
      </c>
    </row>
    <row r="40" spans="1:26" x14ac:dyDescent="0.2">
      <c r="A40" s="11" t="s">
        <v>30</v>
      </c>
      <c r="B40" s="12">
        <v>96022</v>
      </c>
      <c r="C40" s="12">
        <v>109075</v>
      </c>
      <c r="D40" s="12">
        <v>19050</v>
      </c>
      <c r="E40" s="12">
        <v>201874</v>
      </c>
      <c r="F40" s="12">
        <v>23984</v>
      </c>
      <c r="G40" s="12">
        <v>29472</v>
      </c>
      <c r="H40" s="5"/>
      <c r="I40" s="6"/>
      <c r="J40" s="6"/>
      <c r="K40" s="6" t="s">
        <v>30</v>
      </c>
      <c r="L40" s="6">
        <v>505735</v>
      </c>
      <c r="M40" s="6">
        <v>668380</v>
      </c>
      <c r="N40" s="6">
        <v>112341</v>
      </c>
      <c r="O40" s="6">
        <v>103703</v>
      </c>
      <c r="P40" s="6">
        <v>144904</v>
      </c>
      <c r="Q40" s="6">
        <v>403813</v>
      </c>
      <c r="R40" s="6">
        <v>118099</v>
      </c>
      <c r="S40" s="6">
        <v>131420</v>
      </c>
      <c r="T40" s="6">
        <v>483377</v>
      </c>
      <c r="U40" s="6">
        <v>142771</v>
      </c>
      <c r="V40" s="6">
        <v>369891</v>
      </c>
      <c r="W40">
        <v>246660</v>
      </c>
      <c r="X40">
        <v>1017390</v>
      </c>
      <c r="Y40">
        <v>194872</v>
      </c>
      <c r="Z40" s="6">
        <v>142073</v>
      </c>
    </row>
    <row r="41" spans="1:26" x14ac:dyDescent="0.2">
      <c r="A41" s="11" t="s">
        <v>37</v>
      </c>
      <c r="B41" s="12">
        <v>189764</v>
      </c>
      <c r="C41" s="12">
        <v>120530</v>
      </c>
      <c r="D41" s="12">
        <v>91725</v>
      </c>
      <c r="E41" s="12">
        <v>296986</v>
      </c>
      <c r="F41" s="12">
        <v>75718</v>
      </c>
      <c r="G41" s="12">
        <v>72803</v>
      </c>
      <c r="H41" s="5"/>
      <c r="I41" s="6"/>
      <c r="J41" s="6"/>
      <c r="K41" s="6" t="s">
        <v>37</v>
      </c>
      <c r="L41" s="6">
        <v>457287</v>
      </c>
      <c r="M41" s="6">
        <v>447431</v>
      </c>
      <c r="N41" s="6">
        <v>238248</v>
      </c>
      <c r="O41" s="6">
        <v>154668</v>
      </c>
      <c r="P41" s="6">
        <v>171301</v>
      </c>
      <c r="Q41" s="6">
        <v>298367</v>
      </c>
      <c r="R41" s="6">
        <v>134710</v>
      </c>
      <c r="S41" s="6">
        <v>181143</v>
      </c>
      <c r="T41" s="6">
        <v>394617</v>
      </c>
      <c r="U41" s="6">
        <v>217457</v>
      </c>
      <c r="V41" s="6">
        <v>490496</v>
      </c>
      <c r="W41">
        <v>371139</v>
      </c>
      <c r="X41">
        <v>822092</v>
      </c>
      <c r="Y41">
        <v>176618</v>
      </c>
      <c r="Z41" s="6">
        <v>163174</v>
      </c>
    </row>
    <row r="42" spans="1:26" x14ac:dyDescent="0.2">
      <c r="A42" s="11" t="s">
        <v>77</v>
      </c>
      <c r="B42" s="12">
        <v>23455</v>
      </c>
      <c r="C42" s="12">
        <v>17689</v>
      </c>
      <c r="D42" s="12">
        <v>14440</v>
      </c>
      <c r="E42" s="12">
        <v>42710</v>
      </c>
      <c r="F42" s="12">
        <v>14701</v>
      </c>
      <c r="G42" s="12">
        <v>17225</v>
      </c>
      <c r="H42" s="5"/>
      <c r="I42" s="6"/>
      <c r="J42" s="6"/>
      <c r="K42" s="6" t="s">
        <v>77</v>
      </c>
      <c r="L42" s="6">
        <v>46173</v>
      </c>
      <c r="M42" s="6">
        <v>39581</v>
      </c>
      <c r="N42" s="6">
        <v>19418</v>
      </c>
      <c r="O42" s="6">
        <v>13971</v>
      </c>
      <c r="P42" s="6">
        <v>11508</v>
      </c>
      <c r="Q42" s="6">
        <v>22967</v>
      </c>
      <c r="R42" s="6">
        <v>9655</v>
      </c>
      <c r="S42" s="6">
        <v>13069</v>
      </c>
      <c r="T42" s="6">
        <v>30474</v>
      </c>
      <c r="U42" s="6">
        <v>12178</v>
      </c>
      <c r="V42" s="6">
        <v>41183</v>
      </c>
      <c r="W42">
        <v>29874</v>
      </c>
      <c r="X42">
        <v>68445</v>
      </c>
      <c r="Y42">
        <v>24385</v>
      </c>
      <c r="Z42" s="6">
        <v>25802</v>
      </c>
    </row>
    <row r="43" spans="1:26" x14ac:dyDescent="0.2">
      <c r="A43" s="14"/>
      <c r="F43" s="16"/>
    </row>
    <row r="44" spans="1:26" x14ac:dyDescent="0.2">
      <c r="A44" s="9" t="s">
        <v>2084</v>
      </c>
      <c r="B44" s="39">
        <v>2018</v>
      </c>
      <c r="C44" s="39"/>
      <c r="D44" s="39"/>
      <c r="E44" s="40">
        <v>2019</v>
      </c>
      <c r="F44" s="40"/>
      <c r="G44" s="40"/>
    </row>
    <row r="45" spans="1:26" x14ac:dyDescent="0.2">
      <c r="A45" s="9"/>
      <c r="B45" s="10" t="s">
        <v>2060</v>
      </c>
      <c r="C45" s="10" t="s">
        <v>2061</v>
      </c>
      <c r="D45" s="10" t="s">
        <v>2062</v>
      </c>
      <c r="E45" s="10" t="s">
        <v>2060</v>
      </c>
      <c r="F45" s="10" t="s">
        <v>2061</v>
      </c>
      <c r="G45" s="10" t="s">
        <v>2062</v>
      </c>
      <c r="I45" s="17"/>
      <c r="J45" s="17"/>
      <c r="K45" s="17"/>
      <c r="L45" s="17"/>
      <c r="M45" s="17"/>
      <c r="N45" s="17"/>
      <c r="O45" s="17"/>
      <c r="P45" s="17"/>
      <c r="Q45" s="17"/>
      <c r="R45" s="17"/>
      <c r="S45" s="17"/>
      <c r="T45" s="17"/>
      <c r="U45" s="17"/>
      <c r="V45" s="17"/>
    </row>
    <row r="46" spans="1:26" x14ac:dyDescent="0.2">
      <c r="A46" s="11" t="s">
        <v>72</v>
      </c>
      <c r="B46" s="12">
        <v>322145</v>
      </c>
      <c r="C46" s="12">
        <v>296210</v>
      </c>
      <c r="D46" s="12">
        <v>87360</v>
      </c>
      <c r="E46" s="12">
        <v>681590</v>
      </c>
      <c r="F46" s="12">
        <v>144391</v>
      </c>
      <c r="G46" s="12">
        <v>117882</v>
      </c>
      <c r="H46" s="19"/>
      <c r="J46" s="18"/>
      <c r="K46" s="18"/>
      <c r="L46" s="18"/>
      <c r="M46" s="18"/>
      <c r="N46" s="18"/>
      <c r="O46" s="18"/>
      <c r="P46" s="18"/>
      <c r="Q46" s="18"/>
      <c r="R46" s="18"/>
      <c r="S46" s="18"/>
      <c r="T46" s="18"/>
      <c r="U46" s="18"/>
      <c r="V46" s="18"/>
    </row>
    <row r="47" spans="1:26" x14ac:dyDescent="0.2">
      <c r="A47" s="11" t="s">
        <v>170</v>
      </c>
      <c r="B47" s="12">
        <v>78946</v>
      </c>
      <c r="C47" s="12">
        <v>73787</v>
      </c>
      <c r="D47" s="12">
        <v>31066</v>
      </c>
      <c r="E47" s="12">
        <v>161714</v>
      </c>
      <c r="F47" s="12">
        <v>29607</v>
      </c>
      <c r="G47" s="12">
        <v>29464</v>
      </c>
      <c r="H47" s="19"/>
      <c r="J47" s="18"/>
      <c r="K47" s="18"/>
      <c r="L47" s="18"/>
      <c r="M47" s="18"/>
      <c r="N47" s="18"/>
      <c r="O47" s="18"/>
      <c r="P47" s="18"/>
      <c r="Q47" s="18"/>
      <c r="R47" s="18"/>
      <c r="S47" s="18"/>
      <c r="T47" s="18"/>
      <c r="U47" s="18"/>
      <c r="V47" s="18"/>
    </row>
    <row r="48" spans="1:26" x14ac:dyDescent="0.2">
      <c r="A48" s="11" t="s">
        <v>133</v>
      </c>
      <c r="B48" s="12">
        <v>44295</v>
      </c>
      <c r="C48" s="12">
        <v>36674</v>
      </c>
      <c r="D48" s="12">
        <v>14645</v>
      </c>
      <c r="E48" s="12">
        <v>80757</v>
      </c>
      <c r="F48" s="12">
        <v>14906</v>
      </c>
      <c r="G48" s="12">
        <v>10609</v>
      </c>
      <c r="H48" s="19"/>
      <c r="J48" s="18"/>
      <c r="K48" s="18"/>
      <c r="L48" s="18"/>
      <c r="M48" s="18"/>
      <c r="N48" s="18"/>
      <c r="O48" s="18"/>
      <c r="P48" s="18"/>
      <c r="Q48" s="18"/>
      <c r="R48" s="18"/>
      <c r="S48" s="18"/>
      <c r="T48" s="18"/>
      <c r="U48" s="18"/>
      <c r="V48" s="18"/>
    </row>
    <row r="49" spans="1:26" x14ac:dyDescent="0.2">
      <c r="A49" s="11" t="s">
        <v>30</v>
      </c>
      <c r="B49" s="12">
        <v>409713</v>
      </c>
      <c r="C49" s="12">
        <v>559305</v>
      </c>
      <c r="D49" s="12">
        <v>93291</v>
      </c>
      <c r="E49" s="12">
        <v>815516</v>
      </c>
      <c r="F49" s="12">
        <v>170888</v>
      </c>
      <c r="G49" s="12">
        <v>112601</v>
      </c>
      <c r="H49" s="19"/>
      <c r="J49" s="18"/>
      <c r="K49" s="18"/>
      <c r="L49" s="18"/>
      <c r="M49" s="18"/>
      <c r="N49" s="18"/>
      <c r="O49" s="18"/>
      <c r="P49" s="18"/>
      <c r="Q49" s="18"/>
      <c r="R49" s="18"/>
      <c r="S49" s="18"/>
      <c r="T49" s="18"/>
      <c r="U49" s="18"/>
      <c r="V49" s="18"/>
    </row>
    <row r="50" spans="1:26" x14ac:dyDescent="0.2">
      <c r="A50" s="11" t="s">
        <v>37</v>
      </c>
      <c r="B50" s="12">
        <v>267523</v>
      </c>
      <c r="C50" s="12">
        <v>326901</v>
      </c>
      <c r="D50" s="12">
        <v>146523</v>
      </c>
      <c r="E50" s="12">
        <v>525106</v>
      </c>
      <c r="F50" s="12">
        <v>100900</v>
      </c>
      <c r="G50" s="12">
        <v>90371</v>
      </c>
      <c r="H50" s="19"/>
      <c r="J50" s="18"/>
      <c r="K50" s="18"/>
      <c r="L50" s="18"/>
      <c r="M50" s="18"/>
      <c r="N50" s="18"/>
      <c r="O50" s="18"/>
      <c r="P50" s="18"/>
      <c r="Q50" s="18"/>
      <c r="R50" s="18"/>
      <c r="S50" s="18"/>
      <c r="T50" s="18"/>
      <c r="U50" s="18"/>
      <c r="V50" s="18"/>
    </row>
    <row r="51" spans="1:26" x14ac:dyDescent="0.2">
      <c r="A51" s="11" t="s">
        <v>77</v>
      </c>
      <c r="B51" s="12">
        <v>22718</v>
      </c>
      <c r="C51" s="12">
        <v>21892</v>
      </c>
      <c r="D51" s="12">
        <v>4978</v>
      </c>
      <c r="E51" s="12">
        <v>25735</v>
      </c>
      <c r="F51" s="12">
        <v>9684</v>
      </c>
      <c r="G51" s="12">
        <v>8577</v>
      </c>
      <c r="H51" s="19"/>
      <c r="J51" s="18"/>
      <c r="K51" s="18"/>
      <c r="L51" s="18"/>
      <c r="M51" s="18"/>
      <c r="N51" s="18"/>
      <c r="O51" s="18"/>
      <c r="P51" s="18"/>
      <c r="Q51" s="18"/>
      <c r="R51" s="18"/>
      <c r="S51" s="18"/>
      <c r="T51" s="18"/>
      <c r="U51" s="18"/>
      <c r="V51" s="18"/>
    </row>
    <row r="52" spans="1:26" x14ac:dyDescent="0.2">
      <c r="H52" s="20"/>
      <c r="J52" s="18"/>
      <c r="K52" s="18"/>
      <c r="L52" s="18"/>
      <c r="M52" s="18"/>
      <c r="N52" s="18"/>
      <c r="O52" s="18"/>
      <c r="P52" s="18"/>
      <c r="Q52" s="18"/>
      <c r="R52" s="18"/>
      <c r="S52" s="18"/>
      <c r="T52" s="18"/>
      <c r="U52" s="18"/>
      <c r="V52" s="18"/>
    </row>
    <row r="54" spans="1:26" ht="19" x14ac:dyDescent="0.2">
      <c r="A54" s="41" t="s">
        <v>2082</v>
      </c>
      <c r="B54" s="42"/>
      <c r="C54" s="42"/>
      <c r="D54" s="42"/>
      <c r="E54" s="42"/>
      <c r="F54" s="43"/>
    </row>
    <row r="55" spans="1:26" x14ac:dyDescent="0.2">
      <c r="A55" s="9" t="s">
        <v>2083</v>
      </c>
      <c r="B55" s="39">
        <v>2018</v>
      </c>
      <c r="C55" s="39"/>
      <c r="D55" s="39"/>
      <c r="E55" s="40">
        <v>2019</v>
      </c>
      <c r="F55" s="40"/>
      <c r="G55" s="40"/>
    </row>
    <row r="56" spans="1:26" x14ac:dyDescent="0.2">
      <c r="A56" s="9"/>
      <c r="B56" s="10" t="s">
        <v>2060</v>
      </c>
      <c r="C56" s="10" t="s">
        <v>2061</v>
      </c>
      <c r="D56" s="10" t="s">
        <v>2062</v>
      </c>
      <c r="E56" s="10" t="s">
        <v>2060</v>
      </c>
      <c r="F56" s="10" t="s">
        <v>2061</v>
      </c>
      <c r="G56" s="10" t="s">
        <v>2062</v>
      </c>
      <c r="H56" s="17"/>
      <c r="I56" s="17"/>
      <c r="J56" s="17"/>
      <c r="K56" s="17" t="s">
        <v>2082</v>
      </c>
      <c r="L56" s="17" t="s">
        <v>2060</v>
      </c>
      <c r="M56" s="17" t="s">
        <v>2061</v>
      </c>
      <c r="N56" s="17" t="s">
        <v>2062</v>
      </c>
      <c r="O56" s="17" t="s">
        <v>2063</v>
      </c>
      <c r="P56" s="17" t="s">
        <v>2064</v>
      </c>
      <c r="Q56" s="17" t="s">
        <v>2065</v>
      </c>
      <c r="R56" s="17" t="s">
        <v>2066</v>
      </c>
      <c r="S56" s="17" t="s">
        <v>2067</v>
      </c>
      <c r="T56" s="17" t="s">
        <v>2068</v>
      </c>
      <c r="U56" s="17" t="s">
        <v>2069</v>
      </c>
      <c r="V56" s="17" t="s">
        <v>2070</v>
      </c>
      <c r="W56" t="s">
        <v>2071</v>
      </c>
      <c r="X56" t="s">
        <v>2060</v>
      </c>
      <c r="Y56" t="s">
        <v>2061</v>
      </c>
      <c r="Z56" t="s">
        <v>2062</v>
      </c>
    </row>
    <row r="57" spans="1:26" x14ac:dyDescent="0.2">
      <c r="A57" s="11" t="s">
        <v>72</v>
      </c>
      <c r="B57" s="15">
        <f t="shared" ref="B57:G62" si="0">B18/B37</f>
        <v>250.76158987068206</v>
      </c>
      <c r="C57" s="15">
        <f t="shared" si="0"/>
        <v>231.24865498915472</v>
      </c>
      <c r="D57" s="15">
        <f>D18/D37</f>
        <v>280.23768797478169</v>
      </c>
      <c r="E57" s="15">
        <f>E18/E37</f>
        <v>302.40223059484316</v>
      </c>
      <c r="F57" s="28">
        <f>F18/F37</f>
        <v>322.84241853685199</v>
      </c>
      <c r="G57" s="27">
        <f>G18/G37</f>
        <v>338.39677349813167</v>
      </c>
      <c r="H57" s="19"/>
      <c r="I57" s="24"/>
      <c r="J57" s="24"/>
      <c r="K57" s="6" t="s">
        <v>72</v>
      </c>
      <c r="L57" s="24">
        <f>L26/L37</f>
        <v>550.0415252740022</v>
      </c>
      <c r="M57" s="24">
        <f t="shared" ref="M57:Z57" si="1">M26/M37</f>
        <v>523.68228051451501</v>
      </c>
      <c r="N57" s="24">
        <f t="shared" si="1"/>
        <v>652.17141565261534</v>
      </c>
      <c r="O57" s="24">
        <f t="shared" si="1"/>
        <v>758.51841592097833</v>
      </c>
      <c r="P57" s="24">
        <f t="shared" si="1"/>
        <v>625.59961865861817</v>
      </c>
      <c r="Q57" s="24">
        <f t="shared" si="1"/>
        <v>752.67830033003304</v>
      </c>
      <c r="R57" s="24">
        <f t="shared" si="1"/>
        <v>617.72431755774517</v>
      </c>
      <c r="S57" s="24">
        <f t="shared" si="1"/>
        <v>602.74265979106804</v>
      </c>
      <c r="T57" s="24">
        <f t="shared" si="1"/>
        <v>639.56873132206817</v>
      </c>
      <c r="U57" s="24">
        <f t="shared" si="1"/>
        <v>588.12074508936121</v>
      </c>
      <c r="V57" s="24">
        <f t="shared" si="1"/>
        <v>611.98993823470812</v>
      </c>
      <c r="W57" s="24">
        <f t="shared" si="1"/>
        <v>546.59073746771753</v>
      </c>
      <c r="X57" s="24">
        <f t="shared" si="1"/>
        <v>558.13640190882734</v>
      </c>
      <c r="Y57" s="24">
        <f t="shared" si="1"/>
        <v>545.68448003609296</v>
      </c>
      <c r="Z57" s="24">
        <f t="shared" si="1"/>
        <v>833.83518399055686</v>
      </c>
    </row>
    <row r="58" spans="1:26" x14ac:dyDescent="0.2">
      <c r="A58" s="11" t="s">
        <v>170</v>
      </c>
      <c r="B58" s="15">
        <f t="shared" si="0"/>
        <v>235.59354801477377</v>
      </c>
      <c r="C58" s="15">
        <f t="shared" si="0"/>
        <v>233.43791021265423</v>
      </c>
      <c r="D58" s="15">
        <f t="shared" si="0"/>
        <v>239.92177691936263</v>
      </c>
      <c r="E58" s="15">
        <f t="shared" si="0"/>
        <v>276.78877212779463</v>
      </c>
      <c r="F58" s="28">
        <f t="shared" si="0"/>
        <v>276.20017607571253</v>
      </c>
      <c r="G58" s="27">
        <f t="shared" si="0"/>
        <v>228.50806355274162</v>
      </c>
      <c r="H58" s="19"/>
      <c r="I58" s="24"/>
      <c r="J58" s="24"/>
      <c r="K58" s="6" t="s">
        <v>170</v>
      </c>
      <c r="L58" s="24">
        <f t="shared" ref="L58:Z58" si="2">L27/L38</f>
        <v>256.024014791117</v>
      </c>
      <c r="M58" s="24">
        <f t="shared" si="2"/>
        <v>234.20687912112601</v>
      </c>
      <c r="N58" s="24">
        <f t="shared" si="2"/>
        <v>199.44876164508065</v>
      </c>
      <c r="O58" s="24">
        <f t="shared" si="2"/>
        <v>231.55516446679238</v>
      </c>
      <c r="P58" s="24">
        <f t="shared" si="2"/>
        <v>220.51499545592245</v>
      </c>
      <c r="Q58" s="24">
        <f t="shared" si="2"/>
        <v>215.50835561497325</v>
      </c>
      <c r="R58" s="24">
        <f t="shared" si="2"/>
        <v>208.25917059516794</v>
      </c>
      <c r="S58" s="24">
        <f t="shared" si="2"/>
        <v>234.96482336712049</v>
      </c>
      <c r="T58" s="24">
        <f t="shared" si="2"/>
        <v>233.99298011031254</v>
      </c>
      <c r="U58" s="24">
        <f t="shared" si="2"/>
        <v>217.29817771933119</v>
      </c>
      <c r="V58" s="24">
        <f t="shared" si="2"/>
        <v>223.4838419466777</v>
      </c>
      <c r="W58" s="24">
        <f t="shared" si="2"/>
        <v>234.19321308884832</v>
      </c>
      <c r="X58" s="24">
        <f t="shared" si="2"/>
        <v>237.17435410352948</v>
      </c>
      <c r="Y58" s="24">
        <f t="shared" si="2"/>
        <v>208.4216415981806</v>
      </c>
      <c r="Z58" s="24">
        <f t="shared" si="2"/>
        <v>202.420774415224</v>
      </c>
    </row>
    <row r="59" spans="1:26" x14ac:dyDescent="0.2">
      <c r="A59" s="11" t="s">
        <v>133</v>
      </c>
      <c r="B59" s="15">
        <f>B20/B39</f>
        <v>450.98914881623449</v>
      </c>
      <c r="C59" s="15">
        <f t="shared" si="0"/>
        <v>405.6508192588858</v>
      </c>
      <c r="D59" s="15">
        <f t="shared" si="0"/>
        <v>421.8655290102389</v>
      </c>
      <c r="E59" s="15">
        <f t="shared" si="0"/>
        <v>349.37041435394349</v>
      </c>
      <c r="F59" s="28">
        <f t="shared" si="0"/>
        <v>329.11658562938953</v>
      </c>
      <c r="G59" s="27">
        <f t="shared" si="0"/>
        <v>402.02649513745308</v>
      </c>
      <c r="H59" s="19"/>
      <c r="I59" s="24"/>
      <c r="J59" s="24"/>
      <c r="K59" s="6" t="s">
        <v>133</v>
      </c>
      <c r="L59" s="24">
        <f t="shared" ref="L59:Z59" si="3">L28/L39</f>
        <v>481.11271213576691</v>
      </c>
      <c r="M59" s="24">
        <f t="shared" si="3"/>
        <v>395.38627475269425</v>
      </c>
      <c r="N59" s="24">
        <f t="shared" si="3"/>
        <v>389.5701866181156</v>
      </c>
      <c r="O59" s="24">
        <f t="shared" si="3"/>
        <v>307.36396800897995</v>
      </c>
      <c r="P59" s="24">
        <f t="shared" si="3"/>
        <v>442.5664357882697</v>
      </c>
      <c r="Q59" s="24">
        <f t="shared" si="3"/>
        <v>419.52374516852717</v>
      </c>
      <c r="R59" s="24">
        <f t="shared" si="3"/>
        <v>562.79674574042622</v>
      </c>
      <c r="S59" s="24">
        <f t="shared" si="3"/>
        <v>301.6163551401869</v>
      </c>
      <c r="T59" s="24">
        <f t="shared" si="3"/>
        <v>735.1392348754448</v>
      </c>
      <c r="U59" s="24">
        <f t="shared" si="3"/>
        <v>586.93183329638657</v>
      </c>
      <c r="V59" s="24">
        <f t="shared" si="3"/>
        <v>330.3781661053568</v>
      </c>
      <c r="W59" s="24">
        <f t="shared" si="3"/>
        <v>433.8111072696986</v>
      </c>
      <c r="X59" s="24">
        <f t="shared" si="3"/>
        <v>406.30722558832389</v>
      </c>
      <c r="Y59" s="24">
        <f t="shared" si="3"/>
        <v>362.00790530193285</v>
      </c>
      <c r="Z59" s="24">
        <f t="shared" si="3"/>
        <v>427.59067094811559</v>
      </c>
    </row>
    <row r="60" spans="1:26" x14ac:dyDescent="0.2">
      <c r="A60" s="11" t="s">
        <v>30</v>
      </c>
      <c r="B60" s="15">
        <f>B21/B40</f>
        <v>268.69209139572183</v>
      </c>
      <c r="C60" s="15">
        <f t="shared" si="0"/>
        <v>257.28437313774924</v>
      </c>
      <c r="D60" s="15">
        <f t="shared" si="0"/>
        <v>255.47769028871392</v>
      </c>
      <c r="E60" s="15">
        <f t="shared" si="0"/>
        <v>269.43218542259035</v>
      </c>
      <c r="F60" s="28">
        <f t="shared" si="0"/>
        <v>288.15022515010008</v>
      </c>
      <c r="G60" s="27">
        <f t="shared" si="0"/>
        <v>254.47529858849077</v>
      </c>
      <c r="H60" s="19"/>
      <c r="I60" s="24"/>
      <c r="J60" s="24"/>
      <c r="K60" s="6" t="s">
        <v>30</v>
      </c>
      <c r="L60" s="24">
        <f t="shared" ref="L60:Z60" si="4">L29/L40</f>
        <v>249.12363589626978</v>
      </c>
      <c r="M60" s="24">
        <f t="shared" si="4"/>
        <v>296.89238606780572</v>
      </c>
      <c r="N60" s="24">
        <f t="shared" si="4"/>
        <v>277.16431222794881</v>
      </c>
      <c r="O60" s="24">
        <f t="shared" si="4"/>
        <v>262.05563002034654</v>
      </c>
      <c r="P60" s="24">
        <f t="shared" si="4"/>
        <v>208.12762932700269</v>
      </c>
      <c r="Q60" s="24">
        <f t="shared" si="4"/>
        <v>194.4428411170517</v>
      </c>
      <c r="R60" s="24">
        <f t="shared" si="4"/>
        <v>249.69594154057188</v>
      </c>
      <c r="S60" s="24">
        <f t="shared" si="4"/>
        <v>292.42748440115662</v>
      </c>
      <c r="T60" s="24">
        <f t="shared" si="4"/>
        <v>272.42412237239256</v>
      </c>
      <c r="U60" s="24">
        <f t="shared" si="4"/>
        <v>263.64501194220117</v>
      </c>
      <c r="V60" s="24">
        <f t="shared" si="4"/>
        <v>249.27812247391799</v>
      </c>
      <c r="W60" s="24">
        <f t="shared" si="4"/>
        <v>297.55370550555421</v>
      </c>
      <c r="X60" s="24">
        <f t="shared" si="4"/>
        <v>294.22473387786397</v>
      </c>
      <c r="Y60" s="24">
        <f t="shared" si="4"/>
        <v>291.2269541032062</v>
      </c>
      <c r="Z60" s="24">
        <f t="shared" si="4"/>
        <v>298.49316196603155</v>
      </c>
    </row>
    <row r="61" spans="1:26" x14ac:dyDescent="0.2">
      <c r="A61" s="11" t="s">
        <v>37</v>
      </c>
      <c r="B61" s="15">
        <f t="shared" si="0"/>
        <v>637.33478425834198</v>
      </c>
      <c r="C61" s="15">
        <f t="shared" si="0"/>
        <v>523.35376254874302</v>
      </c>
      <c r="D61" s="15">
        <f t="shared" si="0"/>
        <v>1047.3484655219406</v>
      </c>
      <c r="E61" s="15">
        <f t="shared" si="0"/>
        <v>613.77450452209871</v>
      </c>
      <c r="F61" s="28">
        <f t="shared" si="0"/>
        <v>678.03540769698088</v>
      </c>
      <c r="G61" s="27">
        <f t="shared" si="0"/>
        <v>777.07909014738402</v>
      </c>
      <c r="H61" s="19"/>
      <c r="I61" s="24"/>
      <c r="J61" s="24"/>
      <c r="K61" s="6" t="s">
        <v>37</v>
      </c>
      <c r="L61" s="24">
        <f t="shared" ref="L61:Z61" si="5">L30/L41</f>
        <v>598.75637400582127</v>
      </c>
      <c r="M61" s="24">
        <f t="shared" si="5"/>
        <v>594.02519047629687</v>
      </c>
      <c r="N61" s="24">
        <f t="shared" si="5"/>
        <v>880.54996893992814</v>
      </c>
      <c r="O61" s="24">
        <f t="shared" si="5"/>
        <v>894.83617813639535</v>
      </c>
      <c r="P61" s="24">
        <f t="shared" si="5"/>
        <v>662.61796486885657</v>
      </c>
      <c r="Q61" s="24">
        <f t="shared" si="5"/>
        <v>782.11702701706292</v>
      </c>
      <c r="R61" s="24">
        <f t="shared" si="5"/>
        <v>616.56030732685031</v>
      </c>
      <c r="S61" s="24">
        <f t="shared" si="5"/>
        <v>665.75484561920689</v>
      </c>
      <c r="T61" s="24">
        <f t="shared" si="5"/>
        <v>861.33193450865019</v>
      </c>
      <c r="U61" s="24">
        <f t="shared" si="5"/>
        <v>923.67411948109282</v>
      </c>
      <c r="V61" s="24">
        <f t="shared" si="5"/>
        <v>689.07901593489044</v>
      </c>
      <c r="W61" s="24">
        <f t="shared" si="5"/>
        <v>716.43063380566309</v>
      </c>
      <c r="X61" s="24">
        <f t="shared" si="5"/>
        <v>631.11505768210861</v>
      </c>
      <c r="Y61" s="24">
        <f t="shared" si="5"/>
        <v>679.68990136905643</v>
      </c>
      <c r="Z61" s="24">
        <f t="shared" si="5"/>
        <v>789.94717908490327</v>
      </c>
    </row>
    <row r="62" spans="1:26" x14ac:dyDescent="0.2">
      <c r="A62" s="11" t="s">
        <v>77</v>
      </c>
      <c r="B62" s="15">
        <f t="shared" si="0"/>
        <v>247.22315071413345</v>
      </c>
      <c r="C62" s="15">
        <f t="shared" si="0"/>
        <v>230.47368421052633</v>
      </c>
      <c r="D62" s="15">
        <f t="shared" si="0"/>
        <v>261.38379501385043</v>
      </c>
      <c r="E62" s="15">
        <f t="shared" si="0"/>
        <v>231.77869351439944</v>
      </c>
      <c r="F62" s="28">
        <f t="shared" si="0"/>
        <v>194.84416026120672</v>
      </c>
      <c r="G62" s="27">
        <f t="shared" si="0"/>
        <v>189.80354136429608</v>
      </c>
      <c r="H62" s="19"/>
      <c r="I62" s="24"/>
      <c r="J62" s="24"/>
      <c r="K62" s="6" t="s">
        <v>77</v>
      </c>
      <c r="L62" s="24">
        <f t="shared" ref="L62:Z62" si="6">L31/L42</f>
        <v>231.37838130509172</v>
      </c>
      <c r="M62" s="24">
        <f t="shared" si="6"/>
        <v>231.36770167504611</v>
      </c>
      <c r="N62" s="24">
        <f t="shared" si="6"/>
        <v>272.29946441446083</v>
      </c>
      <c r="O62" s="24">
        <f t="shared" si="6"/>
        <v>245.06527807601461</v>
      </c>
      <c r="P62" s="24">
        <f t="shared" si="6"/>
        <v>235.55700382342718</v>
      </c>
      <c r="Q62" s="24">
        <f t="shared" si="6"/>
        <v>245.30060521617975</v>
      </c>
      <c r="R62" s="24">
        <f t="shared" si="6"/>
        <v>300.13298808907302</v>
      </c>
      <c r="S62" s="24">
        <f t="shared" si="6"/>
        <v>280.47425204682838</v>
      </c>
      <c r="T62" s="24">
        <f t="shared" si="6"/>
        <v>235.51558705781977</v>
      </c>
      <c r="U62" s="24">
        <f t="shared" si="6"/>
        <v>314.70208572836265</v>
      </c>
      <c r="V62" s="24">
        <f t="shared" si="6"/>
        <v>253.84192506616807</v>
      </c>
      <c r="W62" s="24">
        <f t="shared" si="6"/>
        <v>256.17543683470575</v>
      </c>
      <c r="X62" s="24">
        <f t="shared" si="6"/>
        <v>274.45389728979472</v>
      </c>
      <c r="Y62" s="24">
        <f t="shared" si="6"/>
        <v>265.11954070125074</v>
      </c>
      <c r="Z62" s="24">
        <f t="shared" si="6"/>
        <v>252.15603441593674</v>
      </c>
    </row>
    <row r="63" spans="1:26" x14ac:dyDescent="0.2">
      <c r="A63" s="14"/>
      <c r="F63" s="16"/>
      <c r="H63" s="5"/>
      <c r="I63" s="6"/>
      <c r="J63" s="6"/>
      <c r="K63" s="6"/>
      <c r="L63" s="6"/>
      <c r="M63" s="6"/>
      <c r="N63" s="6"/>
      <c r="O63" s="6"/>
      <c r="P63" s="6"/>
      <c r="Q63" s="6"/>
      <c r="R63" s="6"/>
      <c r="S63" s="6"/>
      <c r="T63" s="6"/>
      <c r="U63" s="6"/>
      <c r="V63" s="6"/>
    </row>
    <row r="64" spans="1:26" x14ac:dyDescent="0.2">
      <c r="A64" s="9" t="s">
        <v>2084</v>
      </c>
      <c r="B64" s="39">
        <v>2018</v>
      </c>
      <c r="C64" s="39"/>
      <c r="D64" s="39"/>
      <c r="E64" s="40">
        <v>2019</v>
      </c>
      <c r="F64" s="40"/>
      <c r="G64" s="40"/>
      <c r="J64" s="18"/>
      <c r="K64" s="18"/>
      <c r="L64" s="18"/>
      <c r="M64" s="18"/>
      <c r="N64" s="18"/>
      <c r="O64" s="18"/>
      <c r="P64" s="18"/>
      <c r="Q64" s="18"/>
      <c r="R64" s="18"/>
      <c r="S64" s="18"/>
      <c r="T64" s="18"/>
      <c r="U64" s="18"/>
      <c r="V64" s="18"/>
    </row>
    <row r="65" spans="1:25" x14ac:dyDescent="0.2">
      <c r="A65" s="9"/>
      <c r="B65" s="10" t="s">
        <v>2060</v>
      </c>
      <c r="C65" s="10" t="s">
        <v>2061</v>
      </c>
      <c r="D65" s="10" t="s">
        <v>2062</v>
      </c>
      <c r="E65" s="10" t="s">
        <v>2060</v>
      </c>
      <c r="F65" s="10" t="s">
        <v>2061</v>
      </c>
      <c r="G65" s="10" t="s">
        <v>2062</v>
      </c>
      <c r="H65" s="5"/>
      <c r="I65" s="6"/>
      <c r="J65" s="6"/>
      <c r="K65" s="6"/>
      <c r="L65" s="6"/>
      <c r="M65" s="6"/>
      <c r="N65" s="6"/>
      <c r="O65" s="6"/>
      <c r="P65" s="6"/>
      <c r="Q65" s="6"/>
      <c r="R65" s="6"/>
      <c r="S65" s="6"/>
      <c r="T65" s="6"/>
      <c r="U65" s="6"/>
      <c r="V65" s="6"/>
    </row>
    <row r="66" spans="1:25" x14ac:dyDescent="0.2">
      <c r="A66" s="11" t="s">
        <v>72</v>
      </c>
      <c r="B66" s="15">
        <f t="shared" ref="B66:C71" si="7">B37/B57</f>
        <v>679.04338973051051</v>
      </c>
      <c r="C66" s="15">
        <f t="shared" si="7"/>
        <v>659.90005436856188</v>
      </c>
      <c r="D66" s="15">
        <f>D27/D46</f>
        <v>816.9445283882784</v>
      </c>
      <c r="E66" s="15">
        <f>E27/E46</f>
        <v>628.1442832201177</v>
      </c>
      <c r="F66" s="28">
        <f>F27/F46</f>
        <v>596.50458823610893</v>
      </c>
      <c r="G66" s="15">
        <f>G27/G46</f>
        <v>950.80844403725757</v>
      </c>
      <c r="J66" s="18"/>
      <c r="K66" s="18"/>
      <c r="L66" s="18"/>
      <c r="M66" s="18"/>
      <c r="N66" s="18"/>
      <c r="O66" s="18"/>
      <c r="P66" s="18"/>
      <c r="Q66" s="18"/>
      <c r="R66" s="18"/>
      <c r="S66" s="18"/>
      <c r="T66" s="18"/>
      <c r="U66" s="18"/>
      <c r="V66" s="18"/>
    </row>
    <row r="67" spans="1:25" x14ac:dyDescent="0.2">
      <c r="A67" s="11" t="s">
        <v>170</v>
      </c>
      <c r="B67" s="15">
        <f t="shared" si="7"/>
        <v>73.550401299246886</v>
      </c>
      <c r="C67" s="15">
        <f t="shared" si="7"/>
        <v>65.267890661463284</v>
      </c>
      <c r="D67" s="15">
        <f t="shared" ref="D67:G71" si="8">D28/D47</f>
        <v>194.05253331616558</v>
      </c>
      <c r="E67" s="15">
        <f t="shared" si="8"/>
        <v>226.7542389650865</v>
      </c>
      <c r="F67" s="28">
        <f t="shared" si="8"/>
        <v>187.6190090181376</v>
      </c>
      <c r="G67" s="15">
        <f t="shared" si="8"/>
        <v>195.00912978550096</v>
      </c>
      <c r="H67" s="5"/>
      <c r="I67" s="6"/>
      <c r="J67" s="6"/>
      <c r="K67" s="6"/>
      <c r="L67" s="6"/>
      <c r="M67" s="6"/>
      <c r="N67" s="6"/>
      <c r="O67" s="6"/>
      <c r="P67" s="6"/>
      <c r="Q67" s="6"/>
      <c r="R67" s="6"/>
      <c r="S67" s="6"/>
      <c r="T67" s="6"/>
      <c r="U67" s="6"/>
      <c r="V67" s="6"/>
    </row>
    <row r="68" spans="1:25" x14ac:dyDescent="0.2">
      <c r="A68" s="11" t="s">
        <v>133</v>
      </c>
      <c r="B68" s="15">
        <f t="shared" si="7"/>
        <v>47.202909550877614</v>
      </c>
      <c r="C68" s="15">
        <f t="shared" si="7"/>
        <v>48.896733491720944</v>
      </c>
      <c r="D68" s="15">
        <f t="shared" si="8"/>
        <v>373.41700238989415</v>
      </c>
      <c r="E68" s="15">
        <f t="shared" si="8"/>
        <v>433.61690008296495</v>
      </c>
      <c r="F68" s="28">
        <f t="shared" si="8"/>
        <v>382.42982691533609</v>
      </c>
      <c r="G68" s="15">
        <f t="shared" si="8"/>
        <v>459.05853520595718</v>
      </c>
      <c r="H68" s="5"/>
      <c r="I68" s="6"/>
      <c r="J68" s="18"/>
      <c r="K68" s="18"/>
      <c r="L68" s="18"/>
      <c r="M68" s="18"/>
      <c r="N68" s="18"/>
      <c r="O68" s="18"/>
      <c r="P68" s="18"/>
      <c r="Q68" s="18"/>
      <c r="R68" s="18"/>
      <c r="S68" s="18"/>
      <c r="T68" s="18"/>
      <c r="U68" s="18"/>
      <c r="V68" s="18"/>
    </row>
    <row r="69" spans="1:25" x14ac:dyDescent="0.2">
      <c r="A69" s="11" t="s">
        <v>30</v>
      </c>
      <c r="B69" s="15">
        <f t="shared" si="7"/>
        <v>357.3681662947854</v>
      </c>
      <c r="C69" s="15">
        <f t="shared" si="7"/>
        <v>423.94724043967329</v>
      </c>
      <c r="D69" s="15">
        <f t="shared" si="8"/>
        <v>281.59271526728196</v>
      </c>
      <c r="E69" s="15">
        <f t="shared" si="8"/>
        <v>300.3619168722625</v>
      </c>
      <c r="F69" s="28">
        <f t="shared" si="8"/>
        <v>291.65877065680445</v>
      </c>
      <c r="G69" s="15">
        <f t="shared" si="8"/>
        <v>310.01432491718543</v>
      </c>
      <c r="H69" s="5"/>
      <c r="I69" s="6"/>
      <c r="J69" s="6"/>
      <c r="K69" s="6"/>
      <c r="L69" s="6"/>
      <c r="M69" s="6"/>
      <c r="N69" s="6"/>
      <c r="O69" s="6"/>
      <c r="P69" s="6"/>
      <c r="Q69" s="6"/>
      <c r="R69" s="6"/>
      <c r="S69" s="6"/>
      <c r="T69" s="6"/>
      <c r="U69" s="6"/>
      <c r="V69" s="6"/>
    </row>
    <row r="70" spans="1:25" x14ac:dyDescent="0.2">
      <c r="A70" s="11" t="s">
        <v>37</v>
      </c>
      <c r="B70" s="15">
        <f t="shared" si="7"/>
        <v>297.74618408883151</v>
      </c>
      <c r="C70" s="15">
        <f t="shared" si="7"/>
        <v>230.30311163335591</v>
      </c>
      <c r="D70" s="15">
        <f t="shared" si="8"/>
        <v>776.13228639872239</v>
      </c>
      <c r="E70" s="15">
        <f t="shared" si="8"/>
        <v>640.92241376026936</v>
      </c>
      <c r="F70" s="28">
        <f t="shared" si="8"/>
        <v>680.93147670961343</v>
      </c>
      <c r="G70" s="15">
        <f t="shared" si="8"/>
        <v>800.31372896172445</v>
      </c>
      <c r="J70" s="18"/>
      <c r="K70" s="18"/>
      <c r="L70" s="18"/>
      <c r="M70" s="18"/>
      <c r="N70" s="18"/>
      <c r="O70" s="18"/>
      <c r="P70" s="18"/>
      <c r="Q70" s="18"/>
      <c r="R70" s="18"/>
      <c r="S70" s="18"/>
      <c r="T70" s="18"/>
      <c r="U70" s="18"/>
      <c r="V70" s="18"/>
      <c r="Y70" s="18"/>
    </row>
    <row r="71" spans="1:25" x14ac:dyDescent="0.2">
      <c r="A71" s="11" t="s">
        <v>77</v>
      </c>
      <c r="B71" s="15">
        <f t="shared" si="7"/>
        <v>94.873800986062363</v>
      </c>
      <c r="C71" s="15">
        <f t="shared" si="7"/>
        <v>76.750627997259642</v>
      </c>
      <c r="D71" s="15">
        <f t="shared" si="8"/>
        <v>303.9632382482925</v>
      </c>
      <c r="E71" s="15">
        <f t="shared" si="8"/>
        <v>345.27798717699631</v>
      </c>
      <c r="F71" s="28">
        <f>F32/F51</f>
        <v>371.80256092523751</v>
      </c>
      <c r="G71" s="15">
        <f>G32/G51</f>
        <v>377.3771715051883</v>
      </c>
      <c r="V71" s="6"/>
      <c r="W71" s="6"/>
      <c r="X71" s="18"/>
      <c r="Y71" s="18"/>
    </row>
    <row r="72" spans="1:25" x14ac:dyDescent="0.2">
      <c r="V72" s="6"/>
      <c r="W72" s="6"/>
      <c r="X72" s="18"/>
      <c r="Y72" s="18"/>
    </row>
    <row r="73" spans="1:25" x14ac:dyDescent="0.2">
      <c r="V73" s="6"/>
      <c r="W73" s="6"/>
      <c r="X73" s="18"/>
      <c r="Y73" s="18"/>
    </row>
    <row r="74" spans="1:25" x14ac:dyDescent="0.2">
      <c r="A74" s="20" t="s">
        <v>2088</v>
      </c>
      <c r="B74" t="s">
        <v>2089</v>
      </c>
      <c r="C74" t="s">
        <v>2092</v>
      </c>
      <c r="D74" t="s">
        <v>2468</v>
      </c>
      <c r="E74" t="s">
        <v>2090</v>
      </c>
      <c r="F74" t="s">
        <v>2091</v>
      </c>
      <c r="G74" t="s">
        <v>2469</v>
      </c>
      <c r="V74" s="6"/>
      <c r="W74" s="6"/>
      <c r="X74" s="18"/>
      <c r="Y74" s="18"/>
    </row>
    <row r="75" spans="1:25" x14ac:dyDescent="0.2">
      <c r="A75" s="11" t="s">
        <v>72</v>
      </c>
      <c r="B75" s="18">
        <f t="shared" ref="B75:B80" si="9">(E18-B18)/B18</f>
        <v>0.32143807813461156</v>
      </c>
      <c r="C75" s="18">
        <v>-0.69874619624098044</v>
      </c>
      <c r="D75" s="18">
        <v>-0.13161826664228848</v>
      </c>
      <c r="E75" s="18">
        <v>0.87652646733444628</v>
      </c>
      <c r="F75" s="18">
        <v>-0.56880202893288379</v>
      </c>
      <c r="G75" s="18">
        <f t="shared" ref="G75:G80" si="10">(G27-D27)/D27</f>
        <v>0.5704905655978173</v>
      </c>
      <c r="V75" s="6"/>
      <c r="W75" s="6"/>
      <c r="X75" s="18"/>
      <c r="Y75" s="18"/>
    </row>
    <row r="76" spans="1:25" x14ac:dyDescent="0.2">
      <c r="A76" s="11" t="s">
        <v>170</v>
      </c>
      <c r="B76" s="18">
        <f t="shared" si="9"/>
        <v>1.8840547084839303</v>
      </c>
      <c r="C76" s="18">
        <v>-0.2943292302328589</v>
      </c>
      <c r="D76" s="18">
        <v>0.92485982474571227</v>
      </c>
      <c r="E76" s="18">
        <v>0.78299974457956056</v>
      </c>
      <c r="F76" s="18">
        <v>-0.67878382287911987</v>
      </c>
      <c r="G76" s="18">
        <f t="shared" si="10"/>
        <v>-4.689226193991277E-2</v>
      </c>
      <c r="V76" s="6"/>
      <c r="W76" s="6"/>
      <c r="X76" s="18"/>
      <c r="Y76" s="18"/>
    </row>
    <row r="77" spans="1:25" x14ac:dyDescent="0.2">
      <c r="A77" s="11" t="s">
        <v>133</v>
      </c>
      <c r="B77" s="18">
        <f t="shared" si="9"/>
        <v>0.40957676125706816</v>
      </c>
      <c r="C77" s="18">
        <v>-0.62143397956074031</v>
      </c>
      <c r="D77" s="18">
        <v>0.69895911706980052</v>
      </c>
      <c r="E77" s="18">
        <v>0.59517802304447698</v>
      </c>
      <c r="F77" s="18">
        <v>-0.60127445311359562</v>
      </c>
      <c r="G77" s="18">
        <f t="shared" si="10"/>
        <v>-0.10944847506496984</v>
      </c>
    </row>
    <row r="78" spans="1:25" x14ac:dyDescent="0.2">
      <c r="A78" s="11" t="s">
        <v>30</v>
      </c>
      <c r="B78" s="18">
        <f t="shared" si="9"/>
        <v>1.1081632142073101</v>
      </c>
      <c r="C78" s="18">
        <v>-0.75373542228276635</v>
      </c>
      <c r="D78" s="18">
        <v>0.54101646855769137</v>
      </c>
      <c r="E78" s="18">
        <v>1.4448496304877754</v>
      </c>
      <c r="F78" s="18">
        <v>-0.7074607081236276</v>
      </c>
      <c r="G78" s="18">
        <f t="shared" si="10"/>
        <v>0.32880987051954874</v>
      </c>
    </row>
    <row r="79" spans="1:25" x14ac:dyDescent="0.2">
      <c r="A79" s="11" t="s">
        <v>37</v>
      </c>
      <c r="B79" s="18">
        <f t="shared" si="9"/>
        <v>0.5071739296987996</v>
      </c>
      <c r="C79" s="18">
        <v>-0.18611883047431851</v>
      </c>
      <c r="D79" s="18">
        <v>-0.41110810444572626</v>
      </c>
      <c r="E79" s="18">
        <v>1.2016978076480129</v>
      </c>
      <c r="F79" s="18">
        <v>-0.66105507293301469</v>
      </c>
      <c r="G79" s="18">
        <f t="shared" si="10"/>
        <v>-0.36401363787558721</v>
      </c>
      <c r="U79" s="6"/>
    </row>
    <row r="80" spans="1:25" x14ac:dyDescent="0.2">
      <c r="A80" s="11" t="s">
        <v>77</v>
      </c>
      <c r="B80" s="18">
        <f t="shared" si="9"/>
        <v>0.70717682951751093</v>
      </c>
      <c r="C80" s="18">
        <v>-0.29739757346911794</v>
      </c>
      <c r="D80" s="18">
        <v>-0.1338009772195819</v>
      </c>
      <c r="E80" s="18">
        <v>0.81905128443963593</v>
      </c>
      <c r="F80" s="18">
        <v>-0.29136084910673588</v>
      </c>
      <c r="G80" s="18">
        <f t="shared" si="10"/>
        <v>1.1391196652763909</v>
      </c>
    </row>
    <row r="82" spans="1:24" x14ac:dyDescent="0.2">
      <c r="W82" s="6"/>
      <c r="X82" s="6"/>
    </row>
    <row r="83" spans="1:24" x14ac:dyDescent="0.2">
      <c r="A83" s="20" t="s">
        <v>2093</v>
      </c>
      <c r="B83" t="s">
        <v>2089</v>
      </c>
      <c r="C83" t="s">
        <v>2092</v>
      </c>
      <c r="D83" t="s">
        <v>2468</v>
      </c>
      <c r="E83" t="s">
        <v>2090</v>
      </c>
      <c r="F83" t="s">
        <v>2091</v>
      </c>
      <c r="G83" t="s">
        <v>2469</v>
      </c>
      <c r="W83" s="6"/>
      <c r="X83" s="6"/>
    </row>
    <row r="84" spans="1:24" x14ac:dyDescent="0.2">
      <c r="A84" s="11" t="s">
        <v>72</v>
      </c>
      <c r="B84" s="18">
        <f t="shared" ref="B84:B89" si="11">(E37-B37)/B37</f>
        <v>9.5778667825555858E-2</v>
      </c>
      <c r="C84" s="18">
        <v>-0.78421504446235613</v>
      </c>
      <c r="D84" s="18">
        <v>-0.28086403803421012</v>
      </c>
      <c r="E84" s="18">
        <v>1.1157863694919989</v>
      </c>
      <c r="F84" s="18">
        <v>-0.51253840180952703</v>
      </c>
      <c r="G84" s="18">
        <f t="shared" ref="G84:G89" si="12">(G46-D46)/D46</f>
        <v>0.34938186813186811</v>
      </c>
      <c r="W84" s="6"/>
      <c r="X84" s="6"/>
    </row>
    <row r="85" spans="1:24" x14ac:dyDescent="0.2">
      <c r="A85" s="11" t="s">
        <v>170</v>
      </c>
      <c r="B85" s="18">
        <f t="shared" si="11"/>
        <v>1.4548130193905817</v>
      </c>
      <c r="C85" s="18">
        <v>-0.40358361774744028</v>
      </c>
      <c r="D85" s="18">
        <v>1.0210043457267022</v>
      </c>
      <c r="E85" s="18">
        <v>1.0484128391558787</v>
      </c>
      <c r="F85" s="18">
        <v>-0.59875045739764454</v>
      </c>
      <c r="G85" s="18">
        <f t="shared" si="12"/>
        <v>-5.1567630206656792E-2</v>
      </c>
      <c r="W85" s="6"/>
      <c r="X85" s="6"/>
    </row>
    <row r="86" spans="1:24" x14ac:dyDescent="0.2">
      <c r="A86" s="11" t="s">
        <v>133</v>
      </c>
      <c r="B86" s="18">
        <f t="shared" si="11"/>
        <v>0.81956971063509954</v>
      </c>
      <c r="C86" s="18">
        <v>-0.53340055457524582</v>
      </c>
      <c r="D86" s="18">
        <v>0.78279863481228673</v>
      </c>
      <c r="E86" s="18">
        <v>0.82316288520149006</v>
      </c>
      <c r="F86" s="18">
        <v>-0.5935540164694334</v>
      </c>
      <c r="G86" s="18">
        <f t="shared" si="12"/>
        <v>-0.27558893820416525</v>
      </c>
      <c r="W86" s="6"/>
      <c r="X86" s="6"/>
    </row>
    <row r="87" spans="1:24" x14ac:dyDescent="0.2">
      <c r="A87" s="11" t="s">
        <v>30</v>
      </c>
      <c r="B87" s="18">
        <f t="shared" si="11"/>
        <v>1.1023723729978547</v>
      </c>
      <c r="C87" s="18">
        <v>-0.78011460004583999</v>
      </c>
      <c r="D87" s="18">
        <v>0.54708661417322835</v>
      </c>
      <c r="E87" s="18">
        <v>0.99045673434819004</v>
      </c>
      <c r="F87" s="18">
        <v>-0.69446366472675913</v>
      </c>
      <c r="G87" s="18">
        <f t="shared" si="12"/>
        <v>0.20698674041440224</v>
      </c>
      <c r="W87" s="6"/>
      <c r="X87" s="6"/>
    </row>
    <row r="88" spans="1:24" x14ac:dyDescent="0.2">
      <c r="A88" s="11" t="s">
        <v>37</v>
      </c>
      <c r="B88" s="18">
        <f t="shared" si="11"/>
        <v>0.56502814021626868</v>
      </c>
      <c r="C88" s="18">
        <v>-0.37179125528913964</v>
      </c>
      <c r="D88" s="18">
        <v>-0.20629054238212047</v>
      </c>
      <c r="E88" s="18">
        <v>0.96284431618963606</v>
      </c>
      <c r="F88" s="18">
        <v>-0.69134386251495106</v>
      </c>
      <c r="G88" s="18">
        <f t="shared" si="12"/>
        <v>-0.38322993659698479</v>
      </c>
    </row>
    <row r="89" spans="1:24" x14ac:dyDescent="0.2">
      <c r="A89" s="11" t="s">
        <v>77</v>
      </c>
      <c r="B89" s="18">
        <f t="shared" si="11"/>
        <v>0.82093370283521638</v>
      </c>
      <c r="C89" s="18">
        <v>-0.16891853694386341</v>
      </c>
      <c r="D89" s="18">
        <v>0.19286703601108032</v>
      </c>
      <c r="E89" s="18">
        <v>0.13280218329078264</v>
      </c>
      <c r="F89" s="18">
        <v>-0.55764662890553629</v>
      </c>
      <c r="G89" s="18">
        <f t="shared" si="12"/>
        <v>0.72298111691442346</v>
      </c>
    </row>
  </sheetData>
  <mergeCells count="21">
    <mergeCell ref="A15:F15"/>
    <mergeCell ref="A34:F34"/>
    <mergeCell ref="A54:F54"/>
    <mergeCell ref="B16:D16"/>
    <mergeCell ref="E16:G16"/>
    <mergeCell ref="B25:D25"/>
    <mergeCell ref="E25:G25"/>
    <mergeCell ref="B35:D35"/>
    <mergeCell ref="E35:G35"/>
    <mergeCell ref="B64:D64"/>
    <mergeCell ref="E64:G64"/>
    <mergeCell ref="B44:D44"/>
    <mergeCell ref="E44:G44"/>
    <mergeCell ref="B55:D55"/>
    <mergeCell ref="E55:G55"/>
    <mergeCell ref="R24:T24"/>
    <mergeCell ref="U24:W24"/>
    <mergeCell ref="X24:Z24"/>
    <mergeCell ref="R35:T35"/>
    <mergeCell ref="U35:W35"/>
    <mergeCell ref="X35:Z35"/>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8"/>
  <sheetViews>
    <sheetView tabSelected="1" topLeftCell="A33" zoomScale="75" workbookViewId="0">
      <selection activeCell="K47" sqref="K47"/>
    </sheetView>
  </sheetViews>
  <sheetFormatPr baseColWidth="10" defaultRowHeight="15" x14ac:dyDescent="0.2"/>
  <cols>
    <col min="1" max="1" width="13.83203125" customWidth="1"/>
    <col min="2" max="2" width="15.33203125" customWidth="1"/>
    <col min="3" max="5" width="7.1640625" customWidth="1"/>
    <col min="6" max="7" width="8.1640625" customWidth="1"/>
    <col min="8" max="11" width="7.1640625" customWidth="1"/>
    <col min="12" max="12" width="8.1640625" customWidth="1"/>
    <col min="13" max="17" width="7.1640625" customWidth="1"/>
    <col min="18" max="18" width="10" customWidth="1"/>
    <col min="19" max="19" width="13.83203125" customWidth="1"/>
    <col min="20" max="20" width="10" customWidth="1"/>
    <col min="21" max="21" width="13.83203125" customWidth="1"/>
    <col min="22" max="22" width="10" customWidth="1"/>
    <col min="23" max="23" width="13.83203125" customWidth="1"/>
    <col min="24" max="24" width="10" customWidth="1"/>
    <col min="25" max="25" width="13.83203125" customWidth="1"/>
    <col min="26" max="26" width="10" customWidth="1"/>
    <col min="27" max="27" width="13.83203125" customWidth="1"/>
    <col min="28" max="28" width="10" customWidth="1"/>
    <col min="29" max="29" width="13.83203125" customWidth="1"/>
    <col min="30" max="30" width="10" customWidth="1"/>
    <col min="31" max="31" width="13.83203125" customWidth="1"/>
    <col min="32" max="32" width="10" customWidth="1"/>
    <col min="33" max="33" width="13.83203125" customWidth="1"/>
    <col min="34" max="34" width="14.33203125" bestFit="1" customWidth="1"/>
    <col min="35" max="35" width="18.1640625" bestFit="1" customWidth="1"/>
  </cols>
  <sheetData>
    <row r="1" spans="1:26" x14ac:dyDescent="0.2">
      <c r="A1" s="4" t="s">
        <v>0</v>
      </c>
      <c r="B1" t="s">
        <v>2080</v>
      </c>
    </row>
    <row r="2" spans="1:26" x14ac:dyDescent="0.2">
      <c r="A2" s="4" t="s">
        <v>2</v>
      </c>
      <c r="B2" t="s">
        <v>13</v>
      </c>
    </row>
    <row r="4" spans="1:26" x14ac:dyDescent="0.2">
      <c r="A4" s="4" t="s">
        <v>2079</v>
      </c>
      <c r="B4" s="4" t="s">
        <v>2078</v>
      </c>
    </row>
    <row r="5" spans="1:26" x14ac:dyDescent="0.2">
      <c r="A5" s="4" t="s">
        <v>2076</v>
      </c>
      <c r="B5" s="1">
        <v>43101</v>
      </c>
      <c r="C5" s="1">
        <v>43132</v>
      </c>
      <c r="D5" s="1">
        <v>43160</v>
      </c>
      <c r="E5" s="1">
        <v>43191</v>
      </c>
      <c r="F5" s="1">
        <v>43221</v>
      </c>
      <c r="G5" s="1">
        <v>43252</v>
      </c>
      <c r="H5" s="1">
        <v>43282</v>
      </c>
      <c r="I5" s="1">
        <v>43313</v>
      </c>
      <c r="J5" s="1">
        <v>43344</v>
      </c>
      <c r="K5" s="1">
        <v>43374</v>
      </c>
      <c r="L5" s="1">
        <v>43405</v>
      </c>
      <c r="M5" s="1">
        <v>43435</v>
      </c>
      <c r="N5" s="1">
        <v>43466</v>
      </c>
      <c r="O5" s="1">
        <v>43497</v>
      </c>
      <c r="P5" s="1">
        <v>43525</v>
      </c>
      <c r="Q5" s="1">
        <v>43556</v>
      </c>
      <c r="R5" s="1" t="s">
        <v>2077</v>
      </c>
    </row>
    <row r="6" spans="1:26" x14ac:dyDescent="0.2">
      <c r="A6" s="5" t="s">
        <v>14</v>
      </c>
      <c r="B6" s="6">
        <v>37789</v>
      </c>
      <c r="C6" s="6">
        <v>25108</v>
      </c>
      <c r="D6" s="6">
        <v>22027</v>
      </c>
      <c r="E6" s="6">
        <v>18628</v>
      </c>
      <c r="F6" s="6">
        <v>27432</v>
      </c>
      <c r="G6" s="6">
        <v>45211</v>
      </c>
      <c r="H6" s="6">
        <v>27211</v>
      </c>
      <c r="I6" s="6">
        <v>30842</v>
      </c>
      <c r="J6" s="6">
        <v>29423</v>
      </c>
      <c r="K6" s="6">
        <v>37980</v>
      </c>
      <c r="L6" s="6">
        <v>94206</v>
      </c>
      <c r="M6" s="6">
        <v>47928</v>
      </c>
      <c r="N6" s="6">
        <v>56624</v>
      </c>
      <c r="O6" s="6">
        <v>54641</v>
      </c>
      <c r="P6" s="6">
        <v>56750</v>
      </c>
      <c r="Q6" s="6">
        <v>48075</v>
      </c>
      <c r="R6" s="6">
        <v>659875</v>
      </c>
    </row>
    <row r="7" spans="1:26" x14ac:dyDescent="0.2">
      <c r="A7" s="5" t="s">
        <v>58</v>
      </c>
      <c r="B7" s="6">
        <v>62490</v>
      </c>
      <c r="C7" s="6">
        <v>54744</v>
      </c>
      <c r="D7" s="6">
        <v>65119</v>
      </c>
      <c r="E7" s="6">
        <v>74949</v>
      </c>
      <c r="F7" s="6">
        <v>67219</v>
      </c>
      <c r="G7" s="6">
        <v>95510</v>
      </c>
      <c r="H7" s="6">
        <v>69150</v>
      </c>
      <c r="I7" s="6">
        <v>72170</v>
      </c>
      <c r="J7" s="6">
        <v>72186</v>
      </c>
      <c r="K7" s="6">
        <v>63906</v>
      </c>
      <c r="L7" s="6">
        <v>141019</v>
      </c>
      <c r="M7" s="6">
        <v>59860</v>
      </c>
      <c r="N7" s="6">
        <v>70491</v>
      </c>
      <c r="O7" s="6">
        <v>38173</v>
      </c>
      <c r="P7" s="6">
        <v>55550</v>
      </c>
      <c r="Q7" s="6">
        <v>47885</v>
      </c>
      <c r="R7" s="6">
        <v>1110421</v>
      </c>
    </row>
    <row r="8" spans="1:26" x14ac:dyDescent="0.2">
      <c r="A8" s="5" t="s">
        <v>67</v>
      </c>
      <c r="B8" s="6">
        <v>649057</v>
      </c>
      <c r="C8" s="6">
        <v>626170</v>
      </c>
      <c r="D8" s="6">
        <v>863478</v>
      </c>
      <c r="E8" s="6">
        <v>887605</v>
      </c>
      <c r="F8" s="6">
        <v>939305</v>
      </c>
      <c r="G8" s="6">
        <v>1333091</v>
      </c>
      <c r="H8" s="6">
        <v>831128</v>
      </c>
      <c r="I8" s="6">
        <v>803591</v>
      </c>
      <c r="J8" s="6">
        <v>841486</v>
      </c>
      <c r="K8" s="6">
        <v>729301</v>
      </c>
      <c r="L8" s="6">
        <v>1272401</v>
      </c>
      <c r="M8" s="6">
        <v>681424</v>
      </c>
      <c r="N8" s="6">
        <v>688503</v>
      </c>
      <c r="O8" s="6">
        <v>499625</v>
      </c>
      <c r="P8" s="6">
        <v>717844</v>
      </c>
      <c r="Q8" s="6">
        <v>712116</v>
      </c>
      <c r="R8" s="6">
        <v>13076125</v>
      </c>
    </row>
    <row r="9" spans="1:26" x14ac:dyDescent="0.2">
      <c r="A9" s="5" t="s">
        <v>245</v>
      </c>
      <c r="B9" s="6">
        <v>11213</v>
      </c>
      <c r="C9" s="6">
        <v>7122</v>
      </c>
      <c r="D9" s="6">
        <v>8084</v>
      </c>
      <c r="E9" s="6">
        <v>6579</v>
      </c>
      <c r="F9" s="6">
        <v>6312</v>
      </c>
      <c r="G9" s="6">
        <v>8467</v>
      </c>
      <c r="H9" s="6">
        <v>3939</v>
      </c>
      <c r="I9" s="6">
        <v>5278</v>
      </c>
      <c r="J9" s="6">
        <v>8644</v>
      </c>
      <c r="K9" s="6">
        <v>9753</v>
      </c>
      <c r="L9" s="6">
        <v>11791</v>
      </c>
      <c r="M9" s="6">
        <v>7318</v>
      </c>
      <c r="N9" s="6">
        <v>6263</v>
      </c>
      <c r="O9" s="6">
        <v>4020</v>
      </c>
      <c r="P9" s="6">
        <v>3681</v>
      </c>
      <c r="Q9" s="6">
        <v>2276</v>
      </c>
      <c r="R9" s="6">
        <v>110740</v>
      </c>
    </row>
    <row r="10" spans="1:26" x14ac:dyDescent="0.2">
      <c r="A10" s="5" t="s">
        <v>2077</v>
      </c>
      <c r="B10" s="6">
        <v>760549</v>
      </c>
      <c r="C10" s="6">
        <v>713144</v>
      </c>
      <c r="D10" s="6">
        <v>958708</v>
      </c>
      <c r="E10" s="6">
        <v>987761</v>
      </c>
      <c r="F10" s="6">
        <v>1040268</v>
      </c>
      <c r="G10" s="6">
        <v>1482279</v>
      </c>
      <c r="H10" s="6">
        <v>931428</v>
      </c>
      <c r="I10" s="6">
        <v>911881</v>
      </c>
      <c r="J10" s="6">
        <v>951739</v>
      </c>
      <c r="K10" s="6">
        <v>840940</v>
      </c>
      <c r="L10" s="6">
        <v>1519417</v>
      </c>
      <c r="M10" s="6">
        <v>796530</v>
      </c>
      <c r="N10" s="6">
        <v>821881</v>
      </c>
      <c r="O10" s="6">
        <v>596459</v>
      </c>
      <c r="P10" s="6">
        <v>833825</v>
      </c>
      <c r="Q10" s="6">
        <v>810352</v>
      </c>
      <c r="R10" s="6">
        <v>14957161</v>
      </c>
    </row>
    <row r="12" spans="1:26" ht="19" x14ac:dyDescent="0.2">
      <c r="A12" s="45" t="s">
        <v>2086</v>
      </c>
      <c r="B12" s="45"/>
      <c r="C12" s="45"/>
      <c r="D12" s="45"/>
      <c r="E12" s="45"/>
      <c r="F12" s="45"/>
      <c r="G12" s="45"/>
      <c r="J12" t="s">
        <v>2470</v>
      </c>
      <c r="K12" s="1">
        <v>43101</v>
      </c>
      <c r="L12" s="1">
        <v>43132</v>
      </c>
      <c r="M12" s="1">
        <v>43160</v>
      </c>
      <c r="N12" s="1">
        <v>43191</v>
      </c>
      <c r="O12" s="1">
        <v>43221</v>
      </c>
      <c r="P12" s="1">
        <v>43252</v>
      </c>
      <c r="Q12" s="1">
        <v>43282</v>
      </c>
      <c r="R12" s="1">
        <v>43313</v>
      </c>
      <c r="S12" s="1">
        <v>43344</v>
      </c>
      <c r="T12" s="1">
        <v>43374</v>
      </c>
      <c r="U12" s="1">
        <v>43405</v>
      </c>
      <c r="V12" s="1">
        <v>43435</v>
      </c>
      <c r="W12" s="1">
        <v>43466</v>
      </c>
      <c r="X12" s="1">
        <v>43497</v>
      </c>
      <c r="Y12" s="1">
        <v>43525</v>
      </c>
      <c r="Z12" s="1">
        <v>43556</v>
      </c>
    </row>
    <row r="13" spans="1:26" x14ac:dyDescent="0.2">
      <c r="A13" s="29" t="s">
        <v>2083</v>
      </c>
      <c r="B13" s="44" t="s">
        <v>2471</v>
      </c>
      <c r="C13" s="44"/>
      <c r="D13" s="44"/>
      <c r="E13" s="44" t="s">
        <v>2059</v>
      </c>
      <c r="F13" s="44"/>
      <c r="G13" s="44"/>
      <c r="J13" s="5" t="s">
        <v>14</v>
      </c>
      <c r="K13" s="6">
        <v>4016939</v>
      </c>
      <c r="L13" s="6">
        <v>2802151</v>
      </c>
      <c r="M13" s="6">
        <v>2675635</v>
      </c>
      <c r="N13" s="6">
        <v>2441826</v>
      </c>
      <c r="O13" s="6">
        <v>3423680</v>
      </c>
      <c r="P13" s="6">
        <v>4674941</v>
      </c>
      <c r="Q13" s="6">
        <v>3326729</v>
      </c>
      <c r="R13" s="6">
        <v>3557908</v>
      </c>
      <c r="S13" s="6">
        <v>3382120</v>
      </c>
      <c r="T13" s="6">
        <v>4437355</v>
      </c>
      <c r="U13" s="6">
        <v>8055023</v>
      </c>
      <c r="V13" s="6">
        <v>4321414</v>
      </c>
      <c r="W13" s="6">
        <v>3968217</v>
      </c>
      <c r="X13" s="6">
        <v>4244246</v>
      </c>
      <c r="Y13" s="6">
        <v>5675565</v>
      </c>
      <c r="Z13" s="6">
        <v>4871660</v>
      </c>
    </row>
    <row r="14" spans="1:26" x14ac:dyDescent="0.2">
      <c r="A14" s="30"/>
      <c r="B14" s="30" t="s">
        <v>2060</v>
      </c>
      <c r="C14" s="30" t="s">
        <v>2061</v>
      </c>
      <c r="D14" s="30" t="s">
        <v>2062</v>
      </c>
      <c r="E14" s="30" t="s">
        <v>2060</v>
      </c>
      <c r="F14" s="30" t="s">
        <v>2061</v>
      </c>
      <c r="G14" s="30" t="s">
        <v>2062</v>
      </c>
      <c r="J14" s="5" t="s">
        <v>58</v>
      </c>
      <c r="K14" s="6">
        <v>7143921</v>
      </c>
      <c r="L14" s="6">
        <v>5968077</v>
      </c>
      <c r="M14" s="6">
        <v>8071287</v>
      </c>
      <c r="N14" s="6">
        <v>8341381</v>
      </c>
      <c r="O14" s="6">
        <v>8166480</v>
      </c>
      <c r="P14" s="6">
        <v>9786020</v>
      </c>
      <c r="Q14" s="6">
        <v>8096410</v>
      </c>
      <c r="R14" s="6">
        <v>7984485</v>
      </c>
      <c r="S14" s="6">
        <v>8206278</v>
      </c>
      <c r="T14" s="6">
        <v>8001870</v>
      </c>
      <c r="U14" s="6">
        <v>11986158</v>
      </c>
      <c r="V14" s="6">
        <v>6729879</v>
      </c>
      <c r="W14" s="6">
        <v>7082053</v>
      </c>
      <c r="X14" s="6">
        <v>5435135</v>
      </c>
      <c r="Y14" s="6">
        <v>7048864</v>
      </c>
      <c r="Z14" s="6">
        <v>6629107</v>
      </c>
    </row>
    <row r="15" spans="1:26" x14ac:dyDescent="0.2">
      <c r="A15" s="5" t="s">
        <v>14</v>
      </c>
      <c r="B15" s="6">
        <v>1723051</v>
      </c>
      <c r="C15" s="6">
        <v>1398122</v>
      </c>
      <c r="D15" s="6">
        <v>2398042</v>
      </c>
      <c r="E15" s="6">
        <v>2183907</v>
      </c>
      <c r="F15" s="6">
        <v>1658391</v>
      </c>
      <c r="G15" s="6">
        <v>1702292</v>
      </c>
      <c r="J15" s="5" t="s">
        <v>67</v>
      </c>
      <c r="K15" s="6">
        <v>43143708</v>
      </c>
      <c r="L15" s="6">
        <v>36737556</v>
      </c>
      <c r="M15" s="6">
        <v>48169954</v>
      </c>
      <c r="N15" s="6">
        <v>45418311</v>
      </c>
      <c r="O15" s="6">
        <v>49482259</v>
      </c>
      <c r="P15" s="6">
        <v>59941809</v>
      </c>
      <c r="Q15" s="6">
        <v>43692479</v>
      </c>
      <c r="R15" s="6">
        <v>45811761</v>
      </c>
      <c r="S15" s="6">
        <v>48221622</v>
      </c>
      <c r="T15" s="6">
        <v>44176413</v>
      </c>
      <c r="U15" s="6">
        <v>64646944</v>
      </c>
      <c r="V15" s="6">
        <v>42296953</v>
      </c>
      <c r="W15" s="6">
        <v>45869292</v>
      </c>
      <c r="X15" s="6">
        <v>34993783</v>
      </c>
      <c r="Y15" s="6">
        <v>47824959</v>
      </c>
      <c r="Z15" s="6">
        <v>44727194</v>
      </c>
    </row>
    <row r="16" spans="1:26" x14ac:dyDescent="0.2">
      <c r="A16" s="5" t="s">
        <v>58</v>
      </c>
      <c r="B16" s="6">
        <v>4032958</v>
      </c>
      <c r="C16" s="6">
        <v>2711199</v>
      </c>
      <c r="D16" s="6">
        <v>4805933</v>
      </c>
      <c r="E16" s="6">
        <v>4225798</v>
      </c>
      <c r="F16" s="6">
        <v>3459669</v>
      </c>
      <c r="G16" s="6">
        <v>4063803</v>
      </c>
      <c r="J16" s="5" t="s">
        <v>245</v>
      </c>
      <c r="K16" s="6">
        <v>981374</v>
      </c>
      <c r="L16" s="6">
        <v>673110</v>
      </c>
      <c r="M16" s="6">
        <v>839802</v>
      </c>
      <c r="N16" s="6">
        <v>693350</v>
      </c>
      <c r="O16" s="6">
        <v>722934</v>
      </c>
      <c r="P16" s="6">
        <v>918365</v>
      </c>
      <c r="Q16" s="6">
        <v>525591</v>
      </c>
      <c r="R16" s="6">
        <v>644834</v>
      </c>
      <c r="S16" s="6">
        <v>1005747</v>
      </c>
      <c r="T16" s="6">
        <v>924988</v>
      </c>
      <c r="U16" s="6">
        <v>1207913</v>
      </c>
      <c r="V16" s="6">
        <v>740581</v>
      </c>
      <c r="W16" s="6">
        <v>576533</v>
      </c>
      <c r="X16" s="6">
        <v>446955</v>
      </c>
      <c r="Y16" s="6">
        <v>462348</v>
      </c>
      <c r="Z16" s="6">
        <v>360425</v>
      </c>
    </row>
    <row r="17" spans="1:26" x14ac:dyDescent="0.2">
      <c r="A17" s="5" t="s">
        <v>67</v>
      </c>
      <c r="B17" s="6">
        <v>18042074</v>
      </c>
      <c r="C17" s="6">
        <v>13304864</v>
      </c>
      <c r="D17" s="6">
        <v>18719419</v>
      </c>
      <c r="E17" s="6">
        <v>16494553</v>
      </c>
      <c r="F17" s="6">
        <v>12747709</v>
      </c>
      <c r="G17" s="6">
        <v>16106253</v>
      </c>
    </row>
    <row r="18" spans="1:26" x14ac:dyDescent="0.2">
      <c r="A18" s="5" t="s">
        <v>245</v>
      </c>
      <c r="B18" s="6">
        <v>514110</v>
      </c>
      <c r="C18" s="6">
        <v>380070</v>
      </c>
      <c r="D18" s="6">
        <v>626639</v>
      </c>
      <c r="E18" s="6">
        <v>558155</v>
      </c>
      <c r="F18" s="6">
        <v>423728</v>
      </c>
      <c r="G18" s="6">
        <v>415518</v>
      </c>
    </row>
    <row r="19" spans="1:26" x14ac:dyDescent="0.2">
      <c r="A19" s="5"/>
    </row>
    <row r="20" spans="1:26" x14ac:dyDescent="0.2">
      <c r="A20" s="29" t="s">
        <v>2084</v>
      </c>
      <c r="B20" s="44" t="s">
        <v>2471</v>
      </c>
      <c r="C20" s="44"/>
      <c r="D20" s="44"/>
      <c r="E20" s="44" t="s">
        <v>2059</v>
      </c>
      <c r="F20" s="44"/>
      <c r="G20" s="44"/>
      <c r="J20" t="s">
        <v>2081</v>
      </c>
      <c r="K20" s="1">
        <v>43101</v>
      </c>
      <c r="L20" s="1">
        <v>43132</v>
      </c>
      <c r="M20" s="1">
        <v>43160</v>
      </c>
      <c r="N20" s="1">
        <v>43191</v>
      </c>
      <c r="O20" s="1">
        <v>43221</v>
      </c>
      <c r="P20" s="1">
        <v>43252</v>
      </c>
      <c r="Q20" s="1">
        <v>43282</v>
      </c>
      <c r="R20" s="1">
        <v>43313</v>
      </c>
      <c r="S20" s="1">
        <v>43344</v>
      </c>
      <c r="T20" s="1">
        <v>43374</v>
      </c>
      <c r="U20" s="1">
        <v>43405</v>
      </c>
      <c r="V20" s="1">
        <v>43435</v>
      </c>
      <c r="W20" s="1">
        <v>43466</v>
      </c>
      <c r="X20" s="1">
        <v>43497</v>
      </c>
      <c r="Y20" s="1">
        <v>43525</v>
      </c>
      <c r="Z20" s="1">
        <v>43556</v>
      </c>
    </row>
    <row r="21" spans="1:26" x14ac:dyDescent="0.2">
      <c r="A21" s="30"/>
      <c r="B21" s="30" t="s">
        <v>2060</v>
      </c>
      <c r="C21" s="30" t="s">
        <v>2061</v>
      </c>
      <c r="D21" s="30" t="s">
        <v>2062</v>
      </c>
      <c r="E21" s="30" t="s">
        <v>2060</v>
      </c>
      <c r="F21" s="30" t="s">
        <v>2061</v>
      </c>
      <c r="G21" s="30" t="s">
        <v>2062</v>
      </c>
      <c r="J21" s="5" t="s">
        <v>14</v>
      </c>
      <c r="K21" s="6">
        <v>37789</v>
      </c>
      <c r="L21" s="6">
        <v>25108</v>
      </c>
      <c r="M21" s="6">
        <v>22027</v>
      </c>
      <c r="N21" s="6">
        <v>18628</v>
      </c>
      <c r="O21" s="6">
        <v>27432</v>
      </c>
      <c r="P21" s="6">
        <v>45211</v>
      </c>
      <c r="Q21" s="6">
        <v>27211</v>
      </c>
      <c r="R21" s="6">
        <v>30842</v>
      </c>
      <c r="S21" s="6">
        <v>29423</v>
      </c>
      <c r="T21" s="6">
        <v>37980</v>
      </c>
      <c r="U21" s="6">
        <v>94206</v>
      </c>
      <c r="V21" s="6">
        <v>47928</v>
      </c>
      <c r="W21" s="6">
        <v>56624</v>
      </c>
      <c r="X21" s="6">
        <v>54641</v>
      </c>
      <c r="Y21" s="6">
        <v>56750</v>
      </c>
      <c r="Z21">
        <v>48075</v>
      </c>
    </row>
    <row r="22" spans="1:26" x14ac:dyDescent="0.2">
      <c r="A22" s="5" t="s">
        <v>14</v>
      </c>
      <c r="B22" s="6">
        <v>2293888</v>
      </c>
      <c r="C22" s="6">
        <v>1404029</v>
      </c>
      <c r="D22" s="6">
        <v>277593</v>
      </c>
      <c r="E22" s="6">
        <v>1784310</v>
      </c>
      <c r="F22" s="6">
        <v>2585855</v>
      </c>
      <c r="G22" s="6">
        <v>3973273</v>
      </c>
      <c r="J22" s="5" t="s">
        <v>58</v>
      </c>
      <c r="K22" s="6">
        <v>62490</v>
      </c>
      <c r="L22" s="6">
        <v>54744</v>
      </c>
      <c r="M22" s="6">
        <v>65119</v>
      </c>
      <c r="N22" s="6">
        <v>74949</v>
      </c>
      <c r="O22" s="6">
        <v>67219</v>
      </c>
      <c r="P22" s="6">
        <v>95510</v>
      </c>
      <c r="Q22" s="6">
        <v>69150</v>
      </c>
      <c r="R22" s="6">
        <v>72170</v>
      </c>
      <c r="S22" s="6">
        <v>72186</v>
      </c>
      <c r="T22" s="6">
        <v>63906</v>
      </c>
      <c r="U22" s="6">
        <v>141019</v>
      </c>
      <c r="V22" s="6">
        <v>59860</v>
      </c>
      <c r="W22" s="6">
        <v>70491</v>
      </c>
      <c r="X22" s="6">
        <v>38173</v>
      </c>
      <c r="Y22" s="6">
        <v>55550</v>
      </c>
      <c r="Z22">
        <v>47885</v>
      </c>
    </row>
    <row r="23" spans="1:26" x14ac:dyDescent="0.2">
      <c r="A23" s="5" t="s">
        <v>58</v>
      </c>
      <c r="B23" s="6">
        <v>3110963</v>
      </c>
      <c r="C23" s="6">
        <v>3256878</v>
      </c>
      <c r="D23" s="6">
        <v>3265354</v>
      </c>
      <c r="E23" s="6">
        <v>2856255</v>
      </c>
      <c r="F23" s="6">
        <v>1975466</v>
      </c>
      <c r="G23" s="6">
        <v>2985061</v>
      </c>
      <c r="J23" s="5" t="s">
        <v>67</v>
      </c>
      <c r="K23" s="6">
        <v>649057</v>
      </c>
      <c r="L23" s="6">
        <v>626170</v>
      </c>
      <c r="M23" s="6">
        <v>863478</v>
      </c>
      <c r="N23" s="6">
        <v>887605</v>
      </c>
      <c r="O23" s="6">
        <v>939305</v>
      </c>
      <c r="P23" s="6">
        <v>1333091</v>
      </c>
      <c r="Q23" s="6">
        <v>831128</v>
      </c>
      <c r="R23" s="6">
        <v>803591</v>
      </c>
      <c r="S23" s="6">
        <v>841486</v>
      </c>
      <c r="T23" s="6">
        <v>729301</v>
      </c>
      <c r="U23" s="6">
        <v>1272401</v>
      </c>
      <c r="V23" s="6">
        <v>681424</v>
      </c>
      <c r="W23" s="6">
        <v>688503</v>
      </c>
      <c r="X23" s="6">
        <v>499625</v>
      </c>
      <c r="Y23" s="6">
        <v>717844</v>
      </c>
      <c r="Z23">
        <v>712116</v>
      </c>
    </row>
    <row r="24" spans="1:26" x14ac:dyDescent="0.2">
      <c r="A24" s="5" t="s">
        <v>67</v>
      </c>
      <c r="B24" s="6">
        <v>25101634</v>
      </c>
      <c r="C24" s="6">
        <v>23432692</v>
      </c>
      <c r="D24" s="6">
        <v>29450535</v>
      </c>
      <c r="E24" s="6">
        <v>29374739</v>
      </c>
      <c r="F24" s="6">
        <v>22246074</v>
      </c>
      <c r="G24" s="6">
        <v>31718706</v>
      </c>
      <c r="J24" s="5" t="s">
        <v>245</v>
      </c>
      <c r="K24" s="6">
        <v>11213</v>
      </c>
      <c r="L24" s="6">
        <v>7122</v>
      </c>
      <c r="M24" s="6">
        <v>8084</v>
      </c>
      <c r="N24" s="6">
        <v>6579</v>
      </c>
      <c r="O24" s="6">
        <v>6312</v>
      </c>
      <c r="P24" s="6">
        <v>8467</v>
      </c>
      <c r="Q24" s="6">
        <v>3939</v>
      </c>
      <c r="R24" s="6">
        <v>5278</v>
      </c>
      <c r="S24" s="6">
        <v>8644</v>
      </c>
      <c r="T24" s="6">
        <v>9753</v>
      </c>
      <c r="U24" s="6">
        <v>11791</v>
      </c>
      <c r="V24" s="6">
        <v>7318</v>
      </c>
      <c r="W24" s="6">
        <v>6263</v>
      </c>
      <c r="X24" s="6">
        <v>4020</v>
      </c>
      <c r="Y24" s="6">
        <v>3681</v>
      </c>
      <c r="Z24">
        <v>2276</v>
      </c>
    </row>
    <row r="25" spans="1:26" x14ac:dyDescent="0.2">
      <c r="A25" s="5" t="s">
        <v>245</v>
      </c>
      <c r="B25" s="6">
        <v>467264</v>
      </c>
      <c r="C25" s="6">
        <v>293040</v>
      </c>
      <c r="D25" s="6">
        <v>213163</v>
      </c>
      <c r="E25" s="6">
        <v>18378</v>
      </c>
      <c r="F25" s="6">
        <v>23227</v>
      </c>
      <c r="G25" s="6">
        <v>46830</v>
      </c>
    </row>
    <row r="26" spans="1:26" ht="19" x14ac:dyDescent="0.2">
      <c r="A26" s="45" t="s">
        <v>2081</v>
      </c>
      <c r="B26" s="45"/>
      <c r="C26" s="45"/>
      <c r="D26" s="45"/>
      <c r="E26" s="45"/>
      <c r="F26" s="45"/>
      <c r="G26" s="45"/>
    </row>
    <row r="27" spans="1:26" x14ac:dyDescent="0.2">
      <c r="A27" s="29" t="s">
        <v>2083</v>
      </c>
      <c r="B27" s="44" t="s">
        <v>2471</v>
      </c>
      <c r="C27" s="44"/>
      <c r="D27" s="44"/>
      <c r="E27" s="44" t="s">
        <v>2059</v>
      </c>
      <c r="F27" s="44"/>
      <c r="G27" s="44"/>
    </row>
    <row r="28" spans="1:26" x14ac:dyDescent="0.2">
      <c r="A28" s="30"/>
      <c r="B28" s="30" t="s">
        <v>2060</v>
      </c>
      <c r="C28" s="30" t="s">
        <v>2061</v>
      </c>
      <c r="D28" s="30" t="s">
        <v>2062</v>
      </c>
      <c r="E28" s="30" t="s">
        <v>2060</v>
      </c>
      <c r="F28" s="30" t="s">
        <v>2061</v>
      </c>
      <c r="G28" s="30" t="s">
        <v>2062</v>
      </c>
    </row>
    <row r="29" spans="1:26" x14ac:dyDescent="0.2">
      <c r="A29" s="5" t="s">
        <v>14</v>
      </c>
      <c r="B29" s="6">
        <v>14804</v>
      </c>
      <c r="C29" s="6">
        <v>12244</v>
      </c>
      <c r="D29" s="6">
        <v>19332</v>
      </c>
      <c r="E29" s="6">
        <v>18046</v>
      </c>
      <c r="F29" s="6">
        <v>13798</v>
      </c>
      <c r="G29" s="6">
        <v>13944</v>
      </c>
      <c r="J29" t="s">
        <v>2082</v>
      </c>
      <c r="K29" s="1">
        <v>43101</v>
      </c>
      <c r="L29" s="1">
        <v>43132</v>
      </c>
      <c r="M29" s="1">
        <v>43160</v>
      </c>
      <c r="N29" s="1">
        <v>43191</v>
      </c>
      <c r="O29" s="1">
        <v>43221</v>
      </c>
      <c r="P29" s="1">
        <v>43252</v>
      </c>
      <c r="Q29" s="1">
        <v>43282</v>
      </c>
      <c r="R29" s="1">
        <v>43313</v>
      </c>
      <c r="S29" s="1">
        <v>43344</v>
      </c>
      <c r="T29" s="1">
        <v>43374</v>
      </c>
      <c r="U29" s="1">
        <v>43405</v>
      </c>
      <c r="V29" s="1">
        <v>43435</v>
      </c>
      <c r="W29" s="1">
        <v>43466</v>
      </c>
      <c r="X29" s="1">
        <v>43497</v>
      </c>
      <c r="Y29" s="1">
        <v>43525</v>
      </c>
      <c r="Z29" s="1">
        <v>43556</v>
      </c>
    </row>
    <row r="30" spans="1:26" x14ac:dyDescent="0.2">
      <c r="A30" s="5" t="s">
        <v>58</v>
      </c>
      <c r="B30" s="6">
        <v>27482</v>
      </c>
      <c r="C30" s="6">
        <v>17830</v>
      </c>
      <c r="D30" s="6">
        <v>30243</v>
      </c>
      <c r="E30" s="6">
        <v>32007</v>
      </c>
      <c r="F30" s="6">
        <v>23308</v>
      </c>
      <c r="G30" s="6">
        <v>28645</v>
      </c>
      <c r="J30" s="5" t="s">
        <v>14</v>
      </c>
      <c r="K30" s="24">
        <f>K13/K21</f>
        <v>106.29916113154621</v>
      </c>
      <c r="L30" s="24">
        <f t="shared" ref="L30:Y30" si="0">L13/L21</f>
        <v>111.60391110403059</v>
      </c>
      <c r="M30" s="24">
        <f t="shared" si="0"/>
        <v>121.47069505606756</v>
      </c>
      <c r="N30" s="24">
        <f t="shared" si="0"/>
        <v>131.08363753489371</v>
      </c>
      <c r="O30" s="24">
        <f t="shared" si="0"/>
        <v>124.80606590842811</v>
      </c>
      <c r="P30" s="24">
        <f t="shared" si="0"/>
        <v>103.40273384795735</v>
      </c>
      <c r="Q30" s="24">
        <f t="shared" si="0"/>
        <v>122.25677115872257</v>
      </c>
      <c r="R30" s="24">
        <f t="shared" si="0"/>
        <v>115.35918552623046</v>
      </c>
      <c r="S30" s="24">
        <f t="shared" si="0"/>
        <v>114.94816979913674</v>
      </c>
      <c r="T30" s="24">
        <f t="shared" si="0"/>
        <v>116.83399157451291</v>
      </c>
      <c r="U30" s="24">
        <f t="shared" si="0"/>
        <v>85.50435216440566</v>
      </c>
      <c r="V30" s="24">
        <f t="shared" si="0"/>
        <v>90.164705391420469</v>
      </c>
      <c r="W30" s="24">
        <f t="shared" si="0"/>
        <v>70.080125035320705</v>
      </c>
      <c r="X30" s="24">
        <f>X13/X21</f>
        <v>77.675115755568157</v>
      </c>
      <c r="Y30" s="24">
        <f t="shared" si="0"/>
        <v>100.00995594713656</v>
      </c>
      <c r="Z30" s="24">
        <f>Z13/Z21</f>
        <v>101.33458138325533</v>
      </c>
    </row>
    <row r="31" spans="1:26" x14ac:dyDescent="0.2">
      <c r="A31" s="5" t="s">
        <v>67</v>
      </c>
      <c r="B31" s="6">
        <v>254039</v>
      </c>
      <c r="C31" s="6">
        <v>158640</v>
      </c>
      <c r="D31" s="6">
        <v>235824</v>
      </c>
      <c r="E31" s="6">
        <v>176046</v>
      </c>
      <c r="F31" s="6">
        <v>143555</v>
      </c>
      <c r="G31" s="6">
        <v>171474</v>
      </c>
      <c r="J31" s="5" t="s">
        <v>58</v>
      </c>
      <c r="K31" s="24">
        <f t="shared" ref="K31:Z31" si="1">K14/K22</f>
        <v>114.3210273643783</v>
      </c>
      <c r="L31" s="24">
        <f t="shared" si="1"/>
        <v>109.01791977202981</v>
      </c>
      <c r="M31" s="24">
        <f t="shared" si="1"/>
        <v>123.94672829742471</v>
      </c>
      <c r="N31" s="24">
        <f t="shared" si="1"/>
        <v>111.29409331678875</v>
      </c>
      <c r="O31" s="24">
        <f t="shared" si="1"/>
        <v>121.49064996503965</v>
      </c>
      <c r="P31" s="24">
        <f t="shared" si="1"/>
        <v>102.46068474505287</v>
      </c>
      <c r="Q31" s="24">
        <f t="shared" si="1"/>
        <v>117.08474331164136</v>
      </c>
      <c r="R31" s="24">
        <f t="shared" si="1"/>
        <v>110.63440487737287</v>
      </c>
      <c r="S31" s="24">
        <f t="shared" si="1"/>
        <v>113.68240379020862</v>
      </c>
      <c r="T31" s="24">
        <f t="shared" si="1"/>
        <v>125.21312552811942</v>
      </c>
      <c r="U31" s="24">
        <f t="shared" si="1"/>
        <v>84.996759301938042</v>
      </c>
      <c r="V31" s="24">
        <f t="shared" si="1"/>
        <v>112.42697961911126</v>
      </c>
      <c r="W31" s="24">
        <f t="shared" si="1"/>
        <v>100.46747811777389</v>
      </c>
      <c r="X31" s="24">
        <f t="shared" si="1"/>
        <v>142.38165719225631</v>
      </c>
      <c r="Y31" s="24">
        <f t="shared" si="1"/>
        <v>126.89224122412242</v>
      </c>
      <c r="Z31" s="24">
        <f t="shared" si="1"/>
        <v>138.43807037694475</v>
      </c>
    </row>
    <row r="32" spans="1:26" x14ac:dyDescent="0.2">
      <c r="A32" s="5" t="s">
        <v>245</v>
      </c>
      <c r="B32" s="6">
        <v>4496</v>
      </c>
      <c r="C32" s="6">
        <v>2817</v>
      </c>
      <c r="D32" s="6">
        <v>4897</v>
      </c>
      <c r="E32" s="6">
        <v>5314</v>
      </c>
      <c r="F32" s="6">
        <v>3687</v>
      </c>
      <c r="G32" s="6">
        <v>3133</v>
      </c>
      <c r="J32" s="5" t="s">
        <v>67</v>
      </c>
      <c r="K32" s="24">
        <f t="shared" ref="K32:Z32" si="2">K15/K23</f>
        <v>66.471370002942734</v>
      </c>
      <c r="L32" s="24">
        <f t="shared" si="2"/>
        <v>58.670258875385279</v>
      </c>
      <c r="M32" s="24">
        <f t="shared" si="2"/>
        <v>55.785965594954362</v>
      </c>
      <c r="N32" s="24">
        <f t="shared" si="2"/>
        <v>51.169507832876107</v>
      </c>
      <c r="O32" s="24">
        <f t="shared" si="2"/>
        <v>52.679650379802091</v>
      </c>
      <c r="P32" s="24">
        <f t="shared" si="2"/>
        <v>44.96452905315541</v>
      </c>
      <c r="Q32" s="24">
        <f t="shared" si="2"/>
        <v>52.57009630285588</v>
      </c>
      <c r="R32" s="24">
        <f t="shared" si="2"/>
        <v>57.008802985598393</v>
      </c>
      <c r="S32" s="24">
        <f t="shared" si="2"/>
        <v>57.305317022505427</v>
      </c>
      <c r="T32" s="24">
        <f t="shared" si="2"/>
        <v>60.573635577079969</v>
      </c>
      <c r="U32" s="24">
        <f t="shared" si="2"/>
        <v>50.80705217930511</v>
      </c>
      <c r="V32" s="24">
        <f t="shared" si="2"/>
        <v>62.07141662166287</v>
      </c>
      <c r="W32" s="24">
        <f t="shared" si="2"/>
        <v>66.621775068518218</v>
      </c>
      <c r="X32" s="24">
        <f t="shared" si="2"/>
        <v>70.040096072054041</v>
      </c>
      <c r="Y32" s="24">
        <f t="shared" si="2"/>
        <v>66.623053198187904</v>
      </c>
      <c r="Z32" s="24">
        <f t="shared" si="2"/>
        <v>62.808859792505714</v>
      </c>
    </row>
    <row r="33" spans="1:26" x14ac:dyDescent="0.2">
      <c r="A33" s="5"/>
      <c r="J33" s="5" t="s">
        <v>245</v>
      </c>
      <c r="K33" s="24">
        <f t="shared" ref="K33:Z33" si="3">K16/K24</f>
        <v>87.521091590118615</v>
      </c>
      <c r="L33" s="24">
        <f t="shared" si="3"/>
        <v>94.511373209772529</v>
      </c>
      <c r="M33" s="24">
        <f t="shared" si="3"/>
        <v>103.88446313706086</v>
      </c>
      <c r="N33" s="24">
        <f t="shared" si="3"/>
        <v>105.38835689314486</v>
      </c>
      <c r="O33" s="24">
        <f t="shared" si="3"/>
        <v>114.53326996197718</v>
      </c>
      <c r="P33" s="24">
        <f t="shared" si="3"/>
        <v>108.46403684894295</v>
      </c>
      <c r="Q33" s="24">
        <f t="shared" si="3"/>
        <v>133.43259710586443</v>
      </c>
      <c r="R33" s="24">
        <f t="shared" si="3"/>
        <v>122.17392951875711</v>
      </c>
      <c r="S33" s="24">
        <f t="shared" si="3"/>
        <v>116.35203609440075</v>
      </c>
      <c r="T33" s="24">
        <f t="shared" si="3"/>
        <v>94.841382138829076</v>
      </c>
      <c r="U33" s="24">
        <f t="shared" si="3"/>
        <v>102.44364345687389</v>
      </c>
      <c r="V33" s="24">
        <f t="shared" si="3"/>
        <v>101.19991801038535</v>
      </c>
      <c r="W33" s="24">
        <f t="shared" si="3"/>
        <v>92.053808079195278</v>
      </c>
      <c r="X33" s="24">
        <f t="shared" si="3"/>
        <v>111.18283582089552</v>
      </c>
      <c r="Y33" s="24">
        <f t="shared" si="3"/>
        <v>125.6039119804401</v>
      </c>
      <c r="Z33" s="24">
        <f t="shared" si="3"/>
        <v>158.35896309314586</v>
      </c>
    </row>
    <row r="34" spans="1:26" x14ac:dyDescent="0.2">
      <c r="A34" s="29" t="s">
        <v>2084</v>
      </c>
      <c r="B34" s="44" t="s">
        <v>2471</v>
      </c>
      <c r="C34" s="44"/>
      <c r="D34" s="44"/>
      <c r="E34" s="44" t="s">
        <v>2059</v>
      </c>
      <c r="F34" s="44"/>
      <c r="G34" s="44"/>
    </row>
    <row r="35" spans="1:26" x14ac:dyDescent="0.2">
      <c r="A35" s="30"/>
      <c r="B35" s="30" t="s">
        <v>2060</v>
      </c>
      <c r="C35" s="30" t="s">
        <v>2061</v>
      </c>
      <c r="D35" s="30" t="s">
        <v>2062</v>
      </c>
      <c r="E35" s="30" t="s">
        <v>2060</v>
      </c>
      <c r="F35" s="30" t="s">
        <v>2061</v>
      </c>
      <c r="G35" s="30" t="s">
        <v>2062</v>
      </c>
    </row>
    <row r="36" spans="1:26" x14ac:dyDescent="0.2">
      <c r="A36" s="5" t="s">
        <v>14</v>
      </c>
      <c r="B36" s="6">
        <v>22985</v>
      </c>
      <c r="C36" s="6">
        <v>12864</v>
      </c>
      <c r="D36" s="6">
        <v>2695</v>
      </c>
      <c r="E36" s="6">
        <v>38578</v>
      </c>
      <c r="F36" s="6">
        <v>40843</v>
      </c>
      <c r="G36" s="6">
        <v>42806</v>
      </c>
    </row>
    <row r="37" spans="1:26" x14ac:dyDescent="0.2">
      <c r="A37" s="5" t="s">
        <v>58</v>
      </c>
      <c r="B37" s="6">
        <v>35008</v>
      </c>
      <c r="C37" s="6">
        <v>36914</v>
      </c>
      <c r="D37" s="6">
        <v>34876</v>
      </c>
      <c r="E37" s="6">
        <v>38484</v>
      </c>
      <c r="F37" s="6">
        <v>14865</v>
      </c>
      <c r="G37" s="6">
        <v>26905</v>
      </c>
    </row>
    <row r="38" spans="1:26" x14ac:dyDescent="0.2">
      <c r="A38" s="5" t="s">
        <v>67</v>
      </c>
      <c r="B38" s="6">
        <v>395018</v>
      </c>
      <c r="C38" s="6">
        <v>467530</v>
      </c>
      <c r="D38" s="6">
        <v>627654</v>
      </c>
      <c r="E38" s="6">
        <v>512457</v>
      </c>
      <c r="F38" s="6">
        <v>356070</v>
      </c>
      <c r="G38" s="6">
        <v>546370</v>
      </c>
      <c r="M38" s="34"/>
      <c r="N38" s="34"/>
      <c r="O38" s="34"/>
      <c r="P38" s="34"/>
    </row>
    <row r="39" spans="1:26" x14ac:dyDescent="0.2">
      <c r="A39" s="5" t="s">
        <v>245</v>
      </c>
      <c r="B39" s="6">
        <v>6717</v>
      </c>
      <c r="C39" s="6">
        <v>4305</v>
      </c>
      <c r="D39" s="6">
        <v>3187</v>
      </c>
      <c r="E39" s="6">
        <v>949</v>
      </c>
      <c r="F39" s="6">
        <v>333</v>
      </c>
      <c r="G39" s="6">
        <v>548</v>
      </c>
      <c r="M39" s="5"/>
      <c r="N39" s="6"/>
      <c r="T39" s="6"/>
      <c r="U39" s="6"/>
    </row>
    <row r="40" spans="1:26" x14ac:dyDescent="0.2">
      <c r="M40" s="5"/>
      <c r="N40" s="6"/>
      <c r="T40" s="6"/>
      <c r="U40" s="6"/>
    </row>
    <row r="41" spans="1:26" ht="19" x14ac:dyDescent="0.2">
      <c r="A41" s="45" t="s">
        <v>2082</v>
      </c>
      <c r="B41" s="45"/>
      <c r="C41" s="45"/>
      <c r="D41" s="45"/>
      <c r="E41" s="45"/>
      <c r="F41" s="45"/>
      <c r="G41" s="45"/>
      <c r="M41" s="5"/>
      <c r="N41" s="6"/>
      <c r="T41" s="6"/>
      <c r="U41" s="6"/>
    </row>
    <row r="42" spans="1:26" x14ac:dyDescent="0.2">
      <c r="A42" s="29" t="s">
        <v>2083</v>
      </c>
      <c r="B42" s="44" t="s">
        <v>2471</v>
      </c>
      <c r="C42" s="44"/>
      <c r="D42" s="44"/>
      <c r="E42" s="44" t="s">
        <v>2059</v>
      </c>
      <c r="F42" s="44"/>
      <c r="G42" s="44"/>
      <c r="M42" s="5"/>
      <c r="N42" s="6"/>
      <c r="T42" s="6"/>
      <c r="U42" s="6"/>
    </row>
    <row r="43" spans="1:26" x14ac:dyDescent="0.2">
      <c r="A43" s="30"/>
      <c r="B43" s="30" t="s">
        <v>2060</v>
      </c>
      <c r="C43" s="30" t="s">
        <v>2061</v>
      </c>
      <c r="D43" s="30" t="s">
        <v>2062</v>
      </c>
      <c r="E43" s="30" t="s">
        <v>2060</v>
      </c>
      <c r="F43" s="30" t="s">
        <v>2061</v>
      </c>
      <c r="G43" s="30" t="s">
        <v>2062</v>
      </c>
    </row>
    <row r="44" spans="1:26" x14ac:dyDescent="0.2">
      <c r="A44" s="5" t="s">
        <v>14</v>
      </c>
      <c r="B44" s="24">
        <f t="shared" ref="B44:G44" si="4">B15/B29</f>
        <v>116.39090786273979</v>
      </c>
      <c r="C44" s="24">
        <f t="shared" si="4"/>
        <v>114.18833714472395</v>
      </c>
      <c r="D44" s="24">
        <f t="shared" si="4"/>
        <v>124.04521001448376</v>
      </c>
      <c r="E44" s="24">
        <f t="shared" si="4"/>
        <v>121.01889615427241</v>
      </c>
      <c r="F44" s="24">
        <f t="shared" si="4"/>
        <v>120.19067980866792</v>
      </c>
      <c r="G44" s="24">
        <f t="shared" si="4"/>
        <v>122.0806081468732</v>
      </c>
      <c r="L44" s="6"/>
    </row>
    <row r="45" spans="1:26" x14ac:dyDescent="0.2">
      <c r="A45" s="5" t="s">
        <v>58</v>
      </c>
      <c r="B45" s="24">
        <f t="shared" ref="B45:G47" si="5">B16/B30</f>
        <v>146.74907211993306</v>
      </c>
      <c r="C45" s="24">
        <f t="shared" si="5"/>
        <v>152.05827257431295</v>
      </c>
      <c r="D45" s="24">
        <f t="shared" si="5"/>
        <v>158.91059088053433</v>
      </c>
      <c r="E45" s="24">
        <f t="shared" si="5"/>
        <v>132.02730652669729</v>
      </c>
      <c r="F45" s="24">
        <f t="shared" si="5"/>
        <v>148.43268405697614</v>
      </c>
      <c r="G45" s="24">
        <f t="shared" si="5"/>
        <v>141.86779542677604</v>
      </c>
    </row>
    <row r="46" spans="1:26" x14ac:dyDescent="0.2">
      <c r="A46" s="5" t="s">
        <v>67</v>
      </c>
      <c r="B46" s="24">
        <f t="shared" si="5"/>
        <v>71.020882620385052</v>
      </c>
      <c r="C46" s="24">
        <f t="shared" si="5"/>
        <v>83.868280383257684</v>
      </c>
      <c r="D46" s="24">
        <f t="shared" si="5"/>
        <v>79.378769760499353</v>
      </c>
      <c r="E46" s="24">
        <f t="shared" si="5"/>
        <v>93.694562784726713</v>
      </c>
      <c r="F46" s="24">
        <f t="shared" si="5"/>
        <v>88.800174149280764</v>
      </c>
      <c r="G46" s="24">
        <f t="shared" si="5"/>
        <v>93.928251513348968</v>
      </c>
    </row>
    <row r="47" spans="1:26" x14ac:dyDescent="0.2">
      <c r="A47" s="5" t="s">
        <v>245</v>
      </c>
      <c r="B47" s="24">
        <f t="shared" si="5"/>
        <v>114.34830960854093</v>
      </c>
      <c r="C47" s="24">
        <f t="shared" si="5"/>
        <v>134.92012779552715</v>
      </c>
      <c r="D47" s="24">
        <f t="shared" si="5"/>
        <v>127.96385542168674</v>
      </c>
      <c r="E47" s="24">
        <f t="shared" si="5"/>
        <v>105.03481369966127</v>
      </c>
      <c r="F47" s="24">
        <f t="shared" si="5"/>
        <v>114.92487116897206</v>
      </c>
      <c r="G47" s="24">
        <f t="shared" si="5"/>
        <v>132.62623683370572</v>
      </c>
    </row>
    <row r="48" spans="1:26" x14ac:dyDescent="0.2">
      <c r="A48" s="5"/>
    </row>
    <row r="49" spans="1:7" x14ac:dyDescent="0.2">
      <c r="A49" s="29" t="s">
        <v>2084</v>
      </c>
      <c r="B49" s="44" t="s">
        <v>2471</v>
      </c>
      <c r="C49" s="44"/>
      <c r="D49" s="44"/>
      <c r="E49" s="44" t="s">
        <v>2059</v>
      </c>
      <c r="F49" s="44"/>
      <c r="G49" s="44"/>
    </row>
    <row r="50" spans="1:7" x14ac:dyDescent="0.2">
      <c r="A50" s="30"/>
      <c r="B50" s="30" t="s">
        <v>2060</v>
      </c>
      <c r="C50" s="30" t="s">
        <v>2061</v>
      </c>
      <c r="D50" s="30" t="s">
        <v>2062</v>
      </c>
      <c r="E50" s="30" t="s">
        <v>2060</v>
      </c>
      <c r="F50" s="30" t="s">
        <v>2061</v>
      </c>
      <c r="G50" s="30" t="s">
        <v>2062</v>
      </c>
    </row>
    <row r="51" spans="1:7" x14ac:dyDescent="0.2">
      <c r="A51" s="5" t="s">
        <v>14</v>
      </c>
      <c r="B51" s="24">
        <f t="shared" ref="B51:G51" si="6">B22/B36</f>
        <v>99.799347400478567</v>
      </c>
      <c r="C51" s="24">
        <f t="shared" si="6"/>
        <v>109.14404539800995</v>
      </c>
      <c r="D51" s="24">
        <f t="shared" si="6"/>
        <v>103.00296846011132</v>
      </c>
      <c r="E51" s="24">
        <f t="shared" si="6"/>
        <v>46.252008916999323</v>
      </c>
      <c r="F51" s="24">
        <f t="shared" si="6"/>
        <v>63.312073060255123</v>
      </c>
      <c r="G51" s="24">
        <f t="shared" si="6"/>
        <v>92.820469093117794</v>
      </c>
    </row>
    <row r="52" spans="1:7" x14ac:dyDescent="0.2">
      <c r="A52" s="5" t="s">
        <v>58</v>
      </c>
      <c r="B52" s="24">
        <f t="shared" ref="B52:G53" si="7">B23/B37</f>
        <v>88.864345292504566</v>
      </c>
      <c r="C52" s="24">
        <f t="shared" si="7"/>
        <v>88.228802080511457</v>
      </c>
      <c r="D52" s="24">
        <f t="shared" si="7"/>
        <v>93.627537561646974</v>
      </c>
      <c r="E52" s="24">
        <f t="shared" si="7"/>
        <v>74.219285937012785</v>
      </c>
      <c r="F52" s="24">
        <f t="shared" si="7"/>
        <v>132.893777329297</v>
      </c>
      <c r="G52" s="24">
        <f t="shared" si="7"/>
        <v>110.94818806913213</v>
      </c>
    </row>
    <row r="53" spans="1:7" x14ac:dyDescent="0.2">
      <c r="A53" s="5" t="s">
        <v>67</v>
      </c>
      <c r="B53" s="24">
        <f t="shared" si="7"/>
        <v>63.545544759985624</v>
      </c>
      <c r="C53" s="24">
        <f t="shared" si="7"/>
        <v>50.120189078775695</v>
      </c>
      <c r="D53" s="24">
        <f t="shared" si="7"/>
        <v>46.921608083434506</v>
      </c>
      <c r="E53" s="24">
        <f t="shared" si="7"/>
        <v>57.321373305467581</v>
      </c>
      <c r="F53" s="24">
        <f t="shared" si="7"/>
        <v>62.476687168253434</v>
      </c>
      <c r="G53" s="24">
        <f t="shared" si="7"/>
        <v>58.053527829126779</v>
      </c>
    </row>
    <row r="54" spans="1:7" x14ac:dyDescent="0.2">
      <c r="A54" s="5" t="s">
        <v>245</v>
      </c>
      <c r="B54" s="24">
        <f t="shared" ref="B54:G54" si="8">B25/B39</f>
        <v>69.564388864076221</v>
      </c>
      <c r="C54" s="24">
        <f t="shared" si="8"/>
        <v>68.069686411149831</v>
      </c>
      <c r="D54" s="24">
        <f t="shared" si="8"/>
        <v>66.885158456228424</v>
      </c>
      <c r="E54" s="24">
        <f t="shared" si="8"/>
        <v>19.365648050579559</v>
      </c>
      <c r="F54" s="24">
        <f t="shared" si="8"/>
        <v>69.750750750750754</v>
      </c>
      <c r="G54" s="24">
        <f t="shared" si="8"/>
        <v>85.456204379562038</v>
      </c>
    </row>
    <row r="57" spans="1:7" x14ac:dyDescent="0.2">
      <c r="A57" t="s">
        <v>2088</v>
      </c>
      <c r="B57" t="s">
        <v>2089</v>
      </c>
      <c r="C57" t="s">
        <v>2092</v>
      </c>
      <c r="D57" t="s">
        <v>2468</v>
      </c>
      <c r="E57" t="s">
        <v>2090</v>
      </c>
      <c r="F57" t="s">
        <v>2091</v>
      </c>
      <c r="G57" t="s">
        <v>2469</v>
      </c>
    </row>
    <row r="58" spans="1:7" x14ac:dyDescent="0.2">
      <c r="A58" s="5" t="s">
        <v>14</v>
      </c>
      <c r="B58" s="18">
        <f>(E15-B15)/B15</f>
        <v>0.26746509534540763</v>
      </c>
      <c r="C58" s="18">
        <v>0.18615614374139022</v>
      </c>
      <c r="D58" s="18">
        <v>-0.29013253312494108</v>
      </c>
      <c r="E58" s="18">
        <v>-0.22214598097204397</v>
      </c>
      <c r="F58" s="18">
        <v>0.84173902390905031</v>
      </c>
      <c r="G58" s="18">
        <f>(G22-D22)/D22</f>
        <v>13.313304009827338</v>
      </c>
    </row>
    <row r="59" spans="1:7" x14ac:dyDescent="0.2">
      <c r="A59" s="5" t="s">
        <v>58</v>
      </c>
      <c r="B59" s="18">
        <f>(E16-B16)/B16</f>
        <v>4.7816019904000986E-2</v>
      </c>
      <c r="C59" s="18">
        <v>0.27606605048172411</v>
      </c>
      <c r="D59" s="18">
        <v>-0.15441954767159674</v>
      </c>
      <c r="E59" s="18">
        <v>-8.18743263741806E-2</v>
      </c>
      <c r="F59" s="18">
        <v>-0.39344795844363833</v>
      </c>
      <c r="G59" s="18">
        <f>(G23-D23)/D23</f>
        <v>-8.5838472643394864E-2</v>
      </c>
    </row>
    <row r="60" spans="1:7" x14ac:dyDescent="0.2">
      <c r="A60" s="5" t="s">
        <v>67</v>
      </c>
      <c r="B60" s="18">
        <f>(E17-B17)/B17</f>
        <v>-8.57728995014653E-2</v>
      </c>
      <c r="C60" s="18">
        <v>-4.1876038717870399E-2</v>
      </c>
      <c r="D60" s="18">
        <v>-0.13959653341805106</v>
      </c>
      <c r="E60" s="18">
        <v>0.1702321450468125</v>
      </c>
      <c r="F60" s="18">
        <v>-5.0639422905400709E-2</v>
      </c>
      <c r="G60" s="18">
        <f>(G24-D24)/D24</f>
        <v>7.7016291894188002E-2</v>
      </c>
    </row>
    <row r="61" spans="1:7" x14ac:dyDescent="0.2">
      <c r="A61" s="5" t="s">
        <v>245</v>
      </c>
      <c r="B61" s="18">
        <f>(E18-B18)/B18</f>
        <v>8.5672326933924653E-2</v>
      </c>
      <c r="C61" s="18">
        <v>0.11486831373168101</v>
      </c>
      <c r="D61" s="18">
        <v>-0.336910086987883</v>
      </c>
      <c r="E61" s="18">
        <v>-0.96066891521709352</v>
      </c>
      <c r="F61" s="18">
        <v>-0.92073778323778321</v>
      </c>
      <c r="G61" s="18">
        <f>(G25-D25)/D25</f>
        <v>-0.78030896543959316</v>
      </c>
    </row>
    <row r="64" spans="1:7" x14ac:dyDescent="0.2">
      <c r="A64" t="s">
        <v>2093</v>
      </c>
      <c r="B64" t="s">
        <v>2089</v>
      </c>
      <c r="C64" t="s">
        <v>2092</v>
      </c>
      <c r="D64" t="s">
        <v>2468</v>
      </c>
      <c r="E64" t="s">
        <v>2090</v>
      </c>
      <c r="F64" t="s">
        <v>2091</v>
      </c>
      <c r="G64" t="s">
        <v>2469</v>
      </c>
    </row>
    <row r="65" spans="1:7" x14ac:dyDescent="0.2">
      <c r="A65" s="5" t="s">
        <v>14</v>
      </c>
      <c r="B65" s="18">
        <f>(E29-B29)/B29</f>
        <v>0.21899486625236422</v>
      </c>
      <c r="C65" s="18">
        <v>5.256528656106553E-2</v>
      </c>
      <c r="D65" s="18">
        <v>-0.27870887647423959</v>
      </c>
      <c r="E65" s="18">
        <v>0.67839895584076571</v>
      </c>
      <c r="F65" s="18">
        <v>2.1749844527363185</v>
      </c>
      <c r="G65" s="18">
        <f>(G36-D36)/D36</f>
        <v>14.883487940630797</v>
      </c>
    </row>
    <row r="66" spans="1:7" x14ac:dyDescent="0.2">
      <c r="A66" s="5" t="s">
        <v>58</v>
      </c>
      <c r="B66" s="18">
        <f>(E30-B30)/B30</f>
        <v>0.16465322756713485</v>
      </c>
      <c r="C66" s="18">
        <v>-2.3843415132609336E-2</v>
      </c>
      <c r="D66" s="18">
        <v>-5.2838673412029233E-2</v>
      </c>
      <c r="E66" s="18">
        <v>9.9291590493601464E-2</v>
      </c>
      <c r="F66" s="18">
        <v>-0.59730725470011381</v>
      </c>
      <c r="G66" s="18">
        <f>(G37-D37)/D37</f>
        <v>-0.22855258630576902</v>
      </c>
    </row>
    <row r="67" spans="1:7" x14ac:dyDescent="0.2">
      <c r="A67" s="5" t="s">
        <v>67</v>
      </c>
      <c r="B67" s="18">
        <f>(E31-B31)/B31</f>
        <v>-0.30701191549329038</v>
      </c>
      <c r="C67" s="18">
        <v>5.8805232961562141E-2</v>
      </c>
      <c r="D67" s="18">
        <v>-0.27287299002646043</v>
      </c>
      <c r="E67" s="18">
        <v>0.29730037618538901</v>
      </c>
      <c r="F67" s="18">
        <v>-0.23840181378735054</v>
      </c>
      <c r="G67" s="18">
        <f>(G38-D38)/D38</f>
        <v>-0.1295044722092108</v>
      </c>
    </row>
    <row r="68" spans="1:7" x14ac:dyDescent="0.2">
      <c r="A68" s="5" t="s">
        <v>245</v>
      </c>
      <c r="B68" s="18">
        <f>(E32-B32)/B32</f>
        <v>0.18193950177935944</v>
      </c>
      <c r="C68" s="18">
        <v>-0.148200694390522</v>
      </c>
      <c r="D68" s="18">
        <v>-0.36022054318970798</v>
      </c>
      <c r="E68" s="18">
        <v>-0.85871668899806464</v>
      </c>
      <c r="F68" s="18">
        <v>-0.92264808362369333</v>
      </c>
      <c r="G68" s="18">
        <f>(G39-D39)/D39</f>
        <v>-0.82805145905240041</v>
      </c>
    </row>
  </sheetData>
  <mergeCells count="15">
    <mergeCell ref="A12:G12"/>
    <mergeCell ref="A26:G26"/>
    <mergeCell ref="B13:D13"/>
    <mergeCell ref="E13:G13"/>
    <mergeCell ref="B20:D20"/>
    <mergeCell ref="E20:G20"/>
    <mergeCell ref="B49:D49"/>
    <mergeCell ref="E49:G49"/>
    <mergeCell ref="B27:D27"/>
    <mergeCell ref="E27:G27"/>
    <mergeCell ref="B34:D34"/>
    <mergeCell ref="E34:G34"/>
    <mergeCell ref="A41:G41"/>
    <mergeCell ref="B42:D42"/>
    <mergeCell ref="E42:G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8"/>
  <sheetViews>
    <sheetView topLeftCell="M1" zoomScale="75" workbookViewId="0">
      <selection activeCell="U13" sqref="U13"/>
    </sheetView>
  </sheetViews>
  <sheetFormatPr baseColWidth="10" defaultRowHeight="15" x14ac:dyDescent="0.2"/>
  <cols>
    <col min="1" max="1" width="12.83203125" customWidth="1"/>
    <col min="2" max="2" width="15.33203125" customWidth="1"/>
    <col min="3" max="17" width="11.1640625" customWidth="1"/>
    <col min="18" max="18" width="12.1640625" bestFit="1" customWidth="1"/>
    <col min="25" max="25" width="11.1640625" bestFit="1" customWidth="1"/>
  </cols>
  <sheetData>
    <row r="1" spans="1:21" x14ac:dyDescent="0.2">
      <c r="A1" s="4" t="s">
        <v>0</v>
      </c>
      <c r="B1" t="s">
        <v>2080</v>
      </c>
    </row>
    <row r="2" spans="1:21" x14ac:dyDescent="0.2">
      <c r="A2" s="4" t="s">
        <v>2</v>
      </c>
      <c r="B2" t="s">
        <v>18</v>
      </c>
    </row>
    <row r="4" spans="1:21" x14ac:dyDescent="0.2">
      <c r="A4" s="4" t="s">
        <v>2085</v>
      </c>
      <c r="B4" s="4" t="s">
        <v>2078</v>
      </c>
    </row>
    <row r="5" spans="1:21" x14ac:dyDescent="0.2">
      <c r="B5" t="s">
        <v>2450</v>
      </c>
      <c r="N5" t="s">
        <v>2451</v>
      </c>
      <c r="R5" t="s">
        <v>2077</v>
      </c>
    </row>
    <row r="6" spans="1:21" x14ac:dyDescent="0.2">
      <c r="A6" s="4" t="s">
        <v>2076</v>
      </c>
      <c r="B6" s="1" t="s">
        <v>2456</v>
      </c>
      <c r="C6" s="1" t="s">
        <v>2457</v>
      </c>
      <c r="D6" s="1" t="s">
        <v>2458</v>
      </c>
      <c r="E6" s="1" t="s">
        <v>2459</v>
      </c>
      <c r="F6" s="1" t="s">
        <v>2460</v>
      </c>
      <c r="G6" s="1" t="s">
        <v>2461</v>
      </c>
      <c r="H6" s="1" t="s">
        <v>2462</v>
      </c>
      <c r="I6" s="1" t="s">
        <v>2463</v>
      </c>
      <c r="J6" s="1" t="s">
        <v>2464</v>
      </c>
      <c r="K6" s="1" t="s">
        <v>2465</v>
      </c>
      <c r="L6" s="1" t="s">
        <v>2466</v>
      </c>
      <c r="M6" s="1" t="s">
        <v>2467</v>
      </c>
      <c r="N6" s="1" t="s">
        <v>2456</v>
      </c>
      <c r="O6" s="1" t="s">
        <v>2457</v>
      </c>
      <c r="P6" s="1" t="s">
        <v>2458</v>
      </c>
      <c r="Q6" s="1" t="s">
        <v>2459</v>
      </c>
    </row>
    <row r="7" spans="1:21" x14ac:dyDescent="0.2">
      <c r="A7" s="5" t="s">
        <v>148</v>
      </c>
      <c r="B7" s="6">
        <v>464123614</v>
      </c>
      <c r="C7" s="6">
        <v>274313177</v>
      </c>
      <c r="D7" s="6">
        <v>295873820</v>
      </c>
      <c r="E7" s="6">
        <v>339383722</v>
      </c>
      <c r="F7" s="6">
        <v>562766172</v>
      </c>
      <c r="G7" s="6">
        <v>1015056943</v>
      </c>
      <c r="H7" s="6">
        <v>628731766</v>
      </c>
      <c r="I7" s="6">
        <v>489069756</v>
      </c>
      <c r="J7" s="6">
        <v>363242345</v>
      </c>
      <c r="K7" s="6">
        <v>387084370</v>
      </c>
      <c r="L7" s="6">
        <v>780481662</v>
      </c>
      <c r="M7" s="6">
        <v>485063967</v>
      </c>
      <c r="N7" s="6">
        <v>607218332</v>
      </c>
      <c r="O7" s="6">
        <v>302746542</v>
      </c>
      <c r="P7" s="6">
        <v>406131590</v>
      </c>
      <c r="Q7" s="6">
        <v>480047205</v>
      </c>
      <c r="R7" s="6">
        <v>7881334983</v>
      </c>
    </row>
    <row r="8" spans="1:21" x14ac:dyDescent="0.2">
      <c r="A8" s="5" t="s">
        <v>43</v>
      </c>
      <c r="B8" s="6">
        <v>312570242</v>
      </c>
      <c r="C8" s="6">
        <v>218519234</v>
      </c>
      <c r="D8" s="6">
        <v>155939473</v>
      </c>
      <c r="E8" s="6">
        <v>142947522</v>
      </c>
      <c r="F8" s="6">
        <v>199291171</v>
      </c>
      <c r="G8" s="6">
        <v>368898495</v>
      </c>
      <c r="H8" s="6">
        <v>168961981</v>
      </c>
      <c r="I8" s="6">
        <v>217700377</v>
      </c>
      <c r="J8" s="6">
        <v>205232445</v>
      </c>
      <c r="K8" s="6">
        <v>208327611</v>
      </c>
      <c r="L8" s="6">
        <v>559094536</v>
      </c>
      <c r="M8" s="6">
        <v>389285334</v>
      </c>
      <c r="N8" s="6">
        <v>510189710</v>
      </c>
      <c r="O8" s="6">
        <v>167909459</v>
      </c>
      <c r="P8" s="6">
        <v>234339778</v>
      </c>
      <c r="Q8" s="6">
        <v>251622236</v>
      </c>
      <c r="R8" s="6">
        <v>4310829604</v>
      </c>
    </row>
    <row r="9" spans="1:21" x14ac:dyDescent="0.2">
      <c r="A9" s="5" t="s">
        <v>165</v>
      </c>
      <c r="B9" s="6">
        <v>60802132</v>
      </c>
      <c r="C9" s="6">
        <v>29925577</v>
      </c>
      <c r="D9" s="6">
        <v>64814933</v>
      </c>
      <c r="E9" s="6">
        <v>65443285</v>
      </c>
      <c r="F9" s="6">
        <v>101071435</v>
      </c>
      <c r="G9" s="6">
        <v>172331714</v>
      </c>
      <c r="H9" s="6">
        <v>68626748</v>
      </c>
      <c r="I9" s="6">
        <v>137774675</v>
      </c>
      <c r="J9" s="6">
        <v>84916773</v>
      </c>
      <c r="K9" s="6">
        <v>113934024</v>
      </c>
      <c r="L9" s="6">
        <v>177875233</v>
      </c>
      <c r="M9" s="6">
        <v>88232647</v>
      </c>
      <c r="N9" s="6">
        <v>88368344</v>
      </c>
      <c r="O9" s="6">
        <v>38631034</v>
      </c>
      <c r="P9" s="6">
        <v>96935768</v>
      </c>
      <c r="Q9" s="6">
        <v>84764620</v>
      </c>
      <c r="R9" s="6">
        <v>1474448942</v>
      </c>
    </row>
    <row r="10" spans="1:21" x14ac:dyDescent="0.2">
      <c r="A10" s="5" t="s">
        <v>19</v>
      </c>
      <c r="B10" s="6">
        <v>190036390</v>
      </c>
      <c r="C10" s="6">
        <v>152494033</v>
      </c>
      <c r="D10" s="6">
        <v>175406630</v>
      </c>
      <c r="E10" s="6">
        <v>124354582</v>
      </c>
      <c r="F10" s="6">
        <v>117095798</v>
      </c>
      <c r="G10" s="6">
        <v>258368879</v>
      </c>
      <c r="H10" s="6">
        <v>106921058</v>
      </c>
      <c r="I10" s="6">
        <v>148451065</v>
      </c>
      <c r="J10" s="6">
        <v>150276382</v>
      </c>
      <c r="K10" s="6">
        <v>206300123</v>
      </c>
      <c r="L10" s="6">
        <v>385185558</v>
      </c>
      <c r="M10" s="6">
        <v>211570535</v>
      </c>
      <c r="N10" s="6">
        <v>278913601</v>
      </c>
      <c r="O10" s="6">
        <v>148227264</v>
      </c>
      <c r="P10" s="6">
        <v>178621208</v>
      </c>
      <c r="Q10" s="6">
        <v>144430990</v>
      </c>
      <c r="R10" s="6">
        <v>2976654096</v>
      </c>
    </row>
    <row r="11" spans="1:21" x14ac:dyDescent="0.2">
      <c r="A11" s="5" t="s">
        <v>213</v>
      </c>
      <c r="B11" s="6">
        <v>416343632</v>
      </c>
      <c r="C11" s="6">
        <v>188831807</v>
      </c>
      <c r="D11" s="6">
        <v>693345272</v>
      </c>
      <c r="E11" s="6">
        <v>676510051</v>
      </c>
      <c r="F11" s="6">
        <v>1044414829</v>
      </c>
      <c r="G11" s="6">
        <v>2071033994</v>
      </c>
      <c r="H11" s="6">
        <v>1262148505</v>
      </c>
      <c r="I11" s="6">
        <v>510671974</v>
      </c>
      <c r="J11" s="6">
        <v>259175887</v>
      </c>
      <c r="K11" s="6">
        <v>315419808</v>
      </c>
      <c r="L11" s="6">
        <v>805773685</v>
      </c>
      <c r="M11" s="6">
        <v>478774155</v>
      </c>
      <c r="N11" s="6">
        <v>403657425</v>
      </c>
      <c r="O11" s="6">
        <v>172990771</v>
      </c>
      <c r="P11" s="6">
        <v>606804169</v>
      </c>
      <c r="Q11" s="6">
        <v>654615168</v>
      </c>
      <c r="R11" s="6">
        <v>10560511132</v>
      </c>
    </row>
    <row r="12" spans="1:21" x14ac:dyDescent="0.2">
      <c r="A12" s="5" t="s">
        <v>115</v>
      </c>
      <c r="B12" s="6">
        <v>1028362932</v>
      </c>
      <c r="C12" s="6">
        <v>729419401</v>
      </c>
      <c r="D12" s="6">
        <v>906334280</v>
      </c>
      <c r="E12" s="6">
        <v>869074592</v>
      </c>
      <c r="F12" s="6">
        <v>1018004812</v>
      </c>
      <c r="G12" s="6">
        <v>2132790279</v>
      </c>
      <c r="H12" s="6">
        <v>1078575953</v>
      </c>
      <c r="I12" s="6">
        <v>983027245</v>
      </c>
      <c r="J12" s="6">
        <v>863581143</v>
      </c>
      <c r="K12" s="6">
        <v>998817965</v>
      </c>
      <c r="L12" s="6">
        <v>2014989648</v>
      </c>
      <c r="M12" s="6">
        <v>1204095308</v>
      </c>
      <c r="N12" s="6">
        <v>1300701331</v>
      </c>
      <c r="O12" s="6">
        <v>736190069</v>
      </c>
      <c r="P12" s="6">
        <v>1024694438</v>
      </c>
      <c r="Q12" s="6">
        <v>960351985</v>
      </c>
      <c r="R12" s="6">
        <v>17849011381</v>
      </c>
      <c r="U12">
        <f>1024694438/100000000</f>
        <v>10.24694438</v>
      </c>
    </row>
    <row r="13" spans="1:21" x14ac:dyDescent="0.2">
      <c r="A13" s="5" t="s">
        <v>343</v>
      </c>
      <c r="B13" s="6">
        <v>92111825</v>
      </c>
      <c r="C13" s="6">
        <v>31914721</v>
      </c>
      <c r="D13" s="6">
        <v>106373771</v>
      </c>
      <c r="E13" s="6">
        <v>112468399</v>
      </c>
      <c r="F13" s="6">
        <v>103932940</v>
      </c>
      <c r="G13" s="6">
        <v>233465414</v>
      </c>
      <c r="H13" s="6">
        <v>102777220</v>
      </c>
      <c r="I13" s="6">
        <v>135076866</v>
      </c>
      <c r="J13" s="6">
        <v>89363265</v>
      </c>
      <c r="K13" s="6">
        <v>123091583</v>
      </c>
      <c r="L13" s="6">
        <v>252695327</v>
      </c>
      <c r="M13" s="6">
        <v>120645827</v>
      </c>
      <c r="N13" s="6">
        <v>81118116</v>
      </c>
      <c r="O13" s="6">
        <v>53947618</v>
      </c>
      <c r="P13" s="6">
        <v>121393959</v>
      </c>
      <c r="Q13" s="6">
        <v>114092228</v>
      </c>
      <c r="R13" s="6">
        <v>1874469079</v>
      </c>
    </row>
    <row r="14" spans="1:21" x14ac:dyDescent="0.2">
      <c r="A14" s="5" t="s">
        <v>2077</v>
      </c>
      <c r="B14" s="6">
        <v>2564350767</v>
      </c>
      <c r="C14" s="6">
        <v>1625417950</v>
      </c>
      <c r="D14" s="6">
        <v>2398088179</v>
      </c>
      <c r="E14" s="6">
        <v>2330182153</v>
      </c>
      <c r="F14" s="6">
        <v>3146577157</v>
      </c>
      <c r="G14" s="6">
        <v>6251945718</v>
      </c>
      <c r="H14" s="6">
        <v>3416743231</v>
      </c>
      <c r="I14" s="6">
        <v>2621771958</v>
      </c>
      <c r="J14" s="6">
        <v>2015788240</v>
      </c>
      <c r="K14" s="6">
        <v>2352975484</v>
      </c>
      <c r="L14" s="6">
        <v>4976095649</v>
      </c>
      <c r="M14" s="6">
        <v>2977667773</v>
      </c>
      <c r="N14" s="6">
        <v>3270166859</v>
      </c>
      <c r="O14" s="6">
        <v>1620642757</v>
      </c>
      <c r="P14" s="6">
        <v>2668920910</v>
      </c>
      <c r="Q14" s="6">
        <v>2689924432</v>
      </c>
      <c r="R14" s="6">
        <v>46927259217</v>
      </c>
    </row>
    <row r="20" spans="1:25" ht="19" x14ac:dyDescent="0.2">
      <c r="A20" s="41" t="s">
        <v>2086</v>
      </c>
      <c r="B20" s="42"/>
      <c r="C20" s="42"/>
      <c r="D20" s="42"/>
      <c r="E20" s="42"/>
      <c r="F20" s="42"/>
      <c r="G20" s="26"/>
    </row>
    <row r="21" spans="1:25" x14ac:dyDescent="0.2">
      <c r="A21" s="9" t="s">
        <v>2083</v>
      </c>
      <c r="B21" s="39">
        <v>2018</v>
      </c>
      <c r="C21" s="39"/>
      <c r="D21" s="39"/>
      <c r="E21" s="40">
        <v>2019</v>
      </c>
      <c r="F21" s="40"/>
      <c r="G21" s="40"/>
      <c r="J21" t="s">
        <v>2470</v>
      </c>
    </row>
    <row r="22" spans="1:25" x14ac:dyDescent="0.2">
      <c r="A22" s="9"/>
      <c r="B22" s="10" t="s">
        <v>2060</v>
      </c>
      <c r="C22" s="10" t="s">
        <v>2061</v>
      </c>
      <c r="D22" s="10" t="s">
        <v>2062</v>
      </c>
      <c r="E22" s="10" t="s">
        <v>2060</v>
      </c>
      <c r="F22" s="10" t="s">
        <v>2061</v>
      </c>
      <c r="G22" s="10" t="s">
        <v>2062</v>
      </c>
      <c r="J22" s="17"/>
      <c r="K22" s="1">
        <v>43101</v>
      </c>
      <c r="L22" s="1">
        <v>43132</v>
      </c>
      <c r="M22" s="1">
        <v>43160</v>
      </c>
      <c r="N22" s="1">
        <v>43191</v>
      </c>
      <c r="O22" s="1">
        <v>43221</v>
      </c>
      <c r="P22" s="1">
        <v>43252</v>
      </c>
      <c r="Q22" s="1">
        <v>43282</v>
      </c>
      <c r="R22" s="1">
        <v>43313</v>
      </c>
      <c r="S22" s="1">
        <v>43344</v>
      </c>
      <c r="T22" s="1">
        <v>43374</v>
      </c>
      <c r="U22" s="1">
        <v>43405</v>
      </c>
      <c r="V22" s="1">
        <v>43435</v>
      </c>
      <c r="W22" s="1">
        <v>43466</v>
      </c>
      <c r="X22" s="1">
        <v>43497</v>
      </c>
      <c r="Y22" s="1">
        <v>43525</v>
      </c>
    </row>
    <row r="23" spans="1:25" x14ac:dyDescent="0.2">
      <c r="A23" s="5" t="s">
        <v>148</v>
      </c>
      <c r="B23" s="6">
        <v>66925473</v>
      </c>
      <c r="C23" s="6">
        <v>33702492</v>
      </c>
      <c r="D23" s="6">
        <v>50325579</v>
      </c>
      <c r="E23" s="6">
        <v>90114242</v>
      </c>
      <c r="F23" s="6">
        <v>34510625</v>
      </c>
      <c r="G23" s="6">
        <v>51555993</v>
      </c>
      <c r="J23" s="5" t="s">
        <v>148</v>
      </c>
      <c r="K23" s="6">
        <v>464123614</v>
      </c>
      <c r="L23" s="6">
        <v>274313177</v>
      </c>
      <c r="M23" s="6">
        <v>295873820</v>
      </c>
      <c r="N23" s="6">
        <v>339383722</v>
      </c>
      <c r="O23" s="6">
        <v>562766172</v>
      </c>
      <c r="P23" s="6">
        <v>1015056943</v>
      </c>
      <c r="Q23" s="6">
        <v>628731766</v>
      </c>
      <c r="R23" s="6">
        <v>489069756</v>
      </c>
      <c r="S23" s="6">
        <v>363242345</v>
      </c>
      <c r="T23" s="6">
        <v>387084370</v>
      </c>
      <c r="U23" s="6">
        <v>780481662</v>
      </c>
      <c r="V23" s="6">
        <v>485063967</v>
      </c>
      <c r="W23" s="6">
        <v>607218332</v>
      </c>
      <c r="X23" s="6">
        <v>302746542</v>
      </c>
      <c r="Y23" s="6">
        <v>406131590</v>
      </c>
    </row>
    <row r="24" spans="1:25" x14ac:dyDescent="0.2">
      <c r="A24" s="5" t="s">
        <v>43</v>
      </c>
      <c r="B24" s="6">
        <v>38037212</v>
      </c>
      <c r="C24" s="6">
        <v>20970026</v>
      </c>
      <c r="D24" s="6">
        <v>18255779</v>
      </c>
      <c r="E24" s="6">
        <v>30371351</v>
      </c>
      <c r="F24" s="6">
        <v>10766992</v>
      </c>
      <c r="G24" s="6">
        <v>15806167</v>
      </c>
      <c r="J24" s="5" t="s">
        <v>43</v>
      </c>
      <c r="K24" s="6">
        <v>312570242</v>
      </c>
      <c r="L24" s="6">
        <v>218519234</v>
      </c>
      <c r="M24" s="6">
        <v>155939473</v>
      </c>
      <c r="N24" s="6">
        <v>142947522</v>
      </c>
      <c r="O24" s="6">
        <v>199291171</v>
      </c>
      <c r="P24" s="6">
        <v>368898495</v>
      </c>
      <c r="Q24" s="6">
        <v>168961981</v>
      </c>
      <c r="R24" s="6">
        <v>217700377</v>
      </c>
      <c r="S24" s="6">
        <v>205232445</v>
      </c>
      <c r="T24" s="6">
        <v>208327611</v>
      </c>
      <c r="U24" s="6">
        <v>559094536</v>
      </c>
      <c r="V24" s="6">
        <v>389285334</v>
      </c>
      <c r="W24" s="6">
        <v>510189710</v>
      </c>
      <c r="X24" s="6">
        <v>167909459</v>
      </c>
      <c r="Y24" s="6">
        <v>234339778</v>
      </c>
    </row>
    <row r="25" spans="1:25" x14ac:dyDescent="0.2">
      <c r="A25" s="5" t="s">
        <v>165</v>
      </c>
      <c r="B25" s="6">
        <v>14242233</v>
      </c>
      <c r="C25" s="6">
        <v>10530028</v>
      </c>
      <c r="D25" s="6">
        <v>15428306</v>
      </c>
      <c r="E25" s="6">
        <v>25486926</v>
      </c>
      <c r="F25" s="6">
        <v>14163532</v>
      </c>
      <c r="G25" s="6">
        <v>31144525</v>
      </c>
      <c r="J25" s="5" t="s">
        <v>165</v>
      </c>
      <c r="K25" s="6">
        <v>60802132</v>
      </c>
      <c r="L25" s="6">
        <v>29925577</v>
      </c>
      <c r="M25" s="6">
        <v>64814933</v>
      </c>
      <c r="N25" s="6">
        <v>65443285</v>
      </c>
      <c r="O25" s="6">
        <v>101071435</v>
      </c>
      <c r="P25" s="6">
        <v>172331714</v>
      </c>
      <c r="Q25" s="6">
        <v>68626748</v>
      </c>
      <c r="R25" s="6">
        <v>137774675</v>
      </c>
      <c r="S25" s="6">
        <v>84916773</v>
      </c>
      <c r="T25" s="6">
        <v>113934024</v>
      </c>
      <c r="U25" s="6">
        <v>177875233</v>
      </c>
      <c r="V25" s="6">
        <v>88232647</v>
      </c>
      <c r="W25" s="6">
        <v>88368344</v>
      </c>
      <c r="X25" s="6">
        <v>38631034</v>
      </c>
      <c r="Y25" s="6">
        <v>96935768</v>
      </c>
    </row>
    <row r="26" spans="1:25" x14ac:dyDescent="0.2">
      <c r="A26" s="5" t="s">
        <v>19</v>
      </c>
      <c r="B26" s="6">
        <v>28852314</v>
      </c>
      <c r="C26" s="6">
        <v>15137377</v>
      </c>
      <c r="D26" s="6">
        <v>21142167</v>
      </c>
      <c r="E26" s="6">
        <v>47178453</v>
      </c>
      <c r="F26" s="6">
        <v>23513644</v>
      </c>
      <c r="G26" s="6">
        <v>28129757</v>
      </c>
      <c r="J26" s="5" t="s">
        <v>19</v>
      </c>
      <c r="K26" s="6">
        <v>190036390</v>
      </c>
      <c r="L26" s="6">
        <v>152494033</v>
      </c>
      <c r="M26" s="6">
        <v>175406630</v>
      </c>
      <c r="N26" s="6">
        <v>124354582</v>
      </c>
      <c r="O26" s="6">
        <v>117095798</v>
      </c>
      <c r="P26" s="6">
        <v>258368879</v>
      </c>
      <c r="Q26" s="6">
        <v>106921058</v>
      </c>
      <c r="R26" s="6">
        <v>148451065</v>
      </c>
      <c r="S26" s="6">
        <v>150276382</v>
      </c>
      <c r="T26" s="6">
        <v>206300123</v>
      </c>
      <c r="U26" s="6">
        <v>385185558</v>
      </c>
      <c r="V26" s="6">
        <v>211570535</v>
      </c>
      <c r="W26" s="6">
        <v>278913601</v>
      </c>
      <c r="X26" s="6">
        <v>148227264</v>
      </c>
      <c r="Y26" s="6">
        <v>178621208</v>
      </c>
    </row>
    <row r="27" spans="1:25" x14ac:dyDescent="0.2">
      <c r="A27" s="5" t="s">
        <v>213</v>
      </c>
      <c r="B27" s="6">
        <v>57856182</v>
      </c>
      <c r="C27" s="6">
        <v>32445417</v>
      </c>
      <c r="D27" s="6">
        <v>32697766</v>
      </c>
      <c r="E27" s="6">
        <v>82817279</v>
      </c>
      <c r="F27" s="6">
        <v>31337696</v>
      </c>
      <c r="G27" s="6">
        <v>60917493</v>
      </c>
      <c r="J27" s="5" t="s">
        <v>213</v>
      </c>
      <c r="K27" s="6">
        <v>416343632</v>
      </c>
      <c r="L27" s="6">
        <v>188831807</v>
      </c>
      <c r="M27" s="6">
        <v>693345272</v>
      </c>
      <c r="N27" s="6">
        <v>676510051</v>
      </c>
      <c r="O27" s="6">
        <v>1044414829</v>
      </c>
      <c r="P27" s="6">
        <v>2071033994</v>
      </c>
      <c r="Q27" s="6">
        <v>1262148505</v>
      </c>
      <c r="R27" s="6">
        <v>510671974</v>
      </c>
      <c r="S27" s="6">
        <v>259175887</v>
      </c>
      <c r="T27" s="6">
        <v>315419808</v>
      </c>
      <c r="U27" s="6">
        <v>805773685</v>
      </c>
      <c r="V27" s="6">
        <v>478774155</v>
      </c>
      <c r="W27" s="6">
        <v>403657425</v>
      </c>
      <c r="X27" s="6">
        <v>172990771</v>
      </c>
      <c r="Y27" s="6">
        <v>606804169</v>
      </c>
    </row>
    <row r="28" spans="1:25" x14ac:dyDescent="0.2">
      <c r="A28" s="5" t="s">
        <v>115</v>
      </c>
      <c r="B28" s="6">
        <v>188006545</v>
      </c>
      <c r="C28" s="6">
        <v>125524453</v>
      </c>
      <c r="D28" s="6">
        <v>189485035</v>
      </c>
      <c r="E28" s="6">
        <v>298425162</v>
      </c>
      <c r="F28" s="6">
        <v>166124375</v>
      </c>
      <c r="G28" s="6">
        <v>255633824</v>
      </c>
      <c r="J28" s="5" t="s">
        <v>115</v>
      </c>
      <c r="K28" s="6">
        <v>1028362932</v>
      </c>
      <c r="L28" s="6">
        <v>729419401</v>
      </c>
      <c r="M28" s="6">
        <v>906334280</v>
      </c>
      <c r="N28" s="6">
        <v>869074592</v>
      </c>
      <c r="O28" s="6">
        <v>1018004812</v>
      </c>
      <c r="P28" s="6">
        <v>2132790279</v>
      </c>
      <c r="Q28" s="6">
        <v>1078575953</v>
      </c>
      <c r="R28" s="6">
        <v>983027245</v>
      </c>
      <c r="S28" s="6">
        <v>863581143</v>
      </c>
      <c r="T28" s="6">
        <v>998817965</v>
      </c>
      <c r="U28" s="6">
        <v>2014989648</v>
      </c>
      <c r="V28" s="6">
        <v>1204095308</v>
      </c>
      <c r="W28" s="6">
        <v>1300701331</v>
      </c>
      <c r="X28" s="6">
        <v>736190069</v>
      </c>
      <c r="Y28" s="6">
        <v>1024694438</v>
      </c>
    </row>
    <row r="29" spans="1:25" x14ac:dyDescent="0.2">
      <c r="A29" s="5" t="s">
        <v>343</v>
      </c>
      <c r="B29" s="6">
        <v>15257769</v>
      </c>
      <c r="C29" s="6">
        <v>4910047</v>
      </c>
      <c r="D29" s="6">
        <v>19472303</v>
      </c>
      <c r="E29" s="6">
        <v>12578444</v>
      </c>
      <c r="F29" s="6">
        <v>8898684</v>
      </c>
      <c r="G29" s="6">
        <v>24361329</v>
      </c>
      <c r="J29" s="5" t="s">
        <v>343</v>
      </c>
      <c r="K29" s="6">
        <v>92111825</v>
      </c>
      <c r="L29" s="6">
        <v>31914721</v>
      </c>
      <c r="M29" s="6">
        <v>106373771</v>
      </c>
      <c r="N29" s="6">
        <v>112468399</v>
      </c>
      <c r="O29" s="6">
        <v>103932940</v>
      </c>
      <c r="P29" s="6">
        <v>233465414</v>
      </c>
      <c r="Q29" s="6">
        <v>102777220</v>
      </c>
      <c r="R29" s="6">
        <v>135076866</v>
      </c>
      <c r="S29" s="6">
        <v>89363265</v>
      </c>
      <c r="T29" s="6">
        <v>123091583</v>
      </c>
      <c r="U29" s="6">
        <v>252695327</v>
      </c>
      <c r="V29" s="6">
        <v>120645827</v>
      </c>
      <c r="W29" s="6">
        <v>81118116</v>
      </c>
      <c r="X29" s="6">
        <v>53947618</v>
      </c>
      <c r="Y29" s="6">
        <v>121393959</v>
      </c>
    </row>
    <row r="31" spans="1:25" x14ac:dyDescent="0.2">
      <c r="A31" s="9" t="s">
        <v>2084</v>
      </c>
      <c r="B31" s="39">
        <v>2018</v>
      </c>
      <c r="C31" s="39"/>
      <c r="D31" s="39"/>
      <c r="E31" s="40">
        <v>2019</v>
      </c>
      <c r="F31" s="40"/>
      <c r="G31" s="40"/>
      <c r="J31" s="5" t="s">
        <v>2081</v>
      </c>
    </row>
    <row r="32" spans="1:25" x14ac:dyDescent="0.2">
      <c r="A32" s="9"/>
      <c r="B32" s="10" t="s">
        <v>2060</v>
      </c>
      <c r="C32" s="10" t="s">
        <v>2061</v>
      </c>
      <c r="D32" s="10" t="s">
        <v>2062</v>
      </c>
      <c r="E32" s="10" t="s">
        <v>2060</v>
      </c>
      <c r="F32" s="10" t="s">
        <v>2061</v>
      </c>
      <c r="G32" s="10" t="s">
        <v>2062</v>
      </c>
      <c r="K32" s="1">
        <v>43101</v>
      </c>
      <c r="L32" s="1">
        <v>43132</v>
      </c>
      <c r="M32" s="1">
        <v>43160</v>
      </c>
      <c r="N32" s="1">
        <v>43191</v>
      </c>
      <c r="O32" s="1">
        <v>43221</v>
      </c>
      <c r="P32" s="1">
        <v>43252</v>
      </c>
      <c r="Q32" s="1">
        <v>43282</v>
      </c>
      <c r="R32" s="1">
        <v>43313</v>
      </c>
      <c r="S32" s="1">
        <v>43344</v>
      </c>
      <c r="T32" s="1">
        <v>43374</v>
      </c>
      <c r="U32" s="1">
        <v>43405</v>
      </c>
      <c r="V32" s="1">
        <v>43435</v>
      </c>
      <c r="W32" s="1">
        <v>43466</v>
      </c>
      <c r="X32" s="1">
        <v>43497</v>
      </c>
      <c r="Y32" s="1">
        <v>43525</v>
      </c>
    </row>
    <row r="33" spans="1:25" x14ac:dyDescent="0.2">
      <c r="A33" s="5" t="s">
        <v>148</v>
      </c>
      <c r="B33" s="6">
        <v>397198141</v>
      </c>
      <c r="C33" s="6">
        <v>240610685</v>
      </c>
      <c r="D33" s="6">
        <v>245548241</v>
      </c>
      <c r="E33" s="6">
        <v>517104090</v>
      </c>
      <c r="F33" s="6">
        <v>268235917</v>
      </c>
      <c r="G33" s="6">
        <v>354575597</v>
      </c>
      <c r="J33" s="5" t="s">
        <v>148</v>
      </c>
      <c r="K33" s="6">
        <v>402116</v>
      </c>
      <c r="L33" s="6">
        <v>237305</v>
      </c>
      <c r="M33" s="6">
        <v>326055</v>
      </c>
      <c r="N33" s="6">
        <v>369753</v>
      </c>
      <c r="O33" s="6">
        <v>523989</v>
      </c>
      <c r="P33" s="6">
        <v>842399</v>
      </c>
      <c r="Q33" s="6">
        <v>655140</v>
      </c>
      <c r="R33" s="6">
        <v>497117</v>
      </c>
      <c r="S33" s="6">
        <v>350682</v>
      </c>
      <c r="T33" s="6">
        <v>432007</v>
      </c>
      <c r="U33" s="6">
        <v>751095</v>
      </c>
      <c r="V33" s="6">
        <v>660042</v>
      </c>
      <c r="W33" s="6">
        <v>627194</v>
      </c>
      <c r="X33" s="6">
        <v>345186</v>
      </c>
      <c r="Y33" s="6">
        <v>451577</v>
      </c>
    </row>
    <row r="34" spans="1:25" x14ac:dyDescent="0.2">
      <c r="A34" s="5" t="s">
        <v>43</v>
      </c>
      <c r="B34" s="6">
        <v>274533030</v>
      </c>
      <c r="C34" s="6">
        <v>197549208</v>
      </c>
      <c r="D34" s="6">
        <v>137683694</v>
      </c>
      <c r="E34" s="6">
        <v>479818359</v>
      </c>
      <c r="F34" s="6">
        <v>157142467</v>
      </c>
      <c r="G34" s="6">
        <v>218533611</v>
      </c>
      <c r="J34" s="5" t="s">
        <v>43</v>
      </c>
      <c r="K34" s="6">
        <v>142282</v>
      </c>
      <c r="L34" s="6">
        <v>106959</v>
      </c>
      <c r="M34" s="6">
        <v>83760</v>
      </c>
      <c r="N34" s="6">
        <v>79988</v>
      </c>
      <c r="O34" s="6">
        <v>111216</v>
      </c>
      <c r="P34" s="6">
        <v>227146</v>
      </c>
      <c r="Q34" s="6">
        <v>111415</v>
      </c>
      <c r="R34" s="6">
        <v>132488</v>
      </c>
      <c r="S34" s="6">
        <v>123512</v>
      </c>
      <c r="T34" s="6">
        <v>130558</v>
      </c>
      <c r="U34" s="6">
        <v>330486</v>
      </c>
      <c r="V34" s="6">
        <v>241470</v>
      </c>
      <c r="W34" s="6">
        <v>288103</v>
      </c>
      <c r="X34" s="6">
        <v>109167</v>
      </c>
      <c r="Y34" s="6">
        <v>167134</v>
      </c>
    </row>
    <row r="35" spans="1:25" x14ac:dyDescent="0.2">
      <c r="A35" s="5" t="s">
        <v>165</v>
      </c>
      <c r="B35" s="6">
        <v>46559899</v>
      </c>
      <c r="C35" s="6">
        <v>19395549</v>
      </c>
      <c r="D35" s="6">
        <v>49386627</v>
      </c>
      <c r="E35" s="6">
        <v>62881418</v>
      </c>
      <c r="F35" s="6">
        <v>24467502</v>
      </c>
      <c r="G35" s="6">
        <v>65791243</v>
      </c>
      <c r="J35" s="5" t="s">
        <v>165</v>
      </c>
      <c r="K35" s="6">
        <v>54367</v>
      </c>
      <c r="L35" s="6">
        <v>23820</v>
      </c>
      <c r="M35" s="6">
        <v>52527</v>
      </c>
      <c r="N35" s="6">
        <v>50661</v>
      </c>
      <c r="O35" s="6">
        <v>63507</v>
      </c>
      <c r="P35" s="6">
        <v>123845</v>
      </c>
      <c r="Q35" s="6">
        <v>89715</v>
      </c>
      <c r="R35" s="6">
        <v>92053</v>
      </c>
      <c r="S35" s="6">
        <v>60915</v>
      </c>
      <c r="T35" s="6">
        <v>66323</v>
      </c>
      <c r="U35" s="6">
        <v>120068</v>
      </c>
      <c r="V35" s="6">
        <v>74391</v>
      </c>
      <c r="W35" s="6">
        <v>58868</v>
      </c>
      <c r="X35" s="6">
        <v>30954</v>
      </c>
      <c r="Y35" s="6">
        <v>76021</v>
      </c>
    </row>
    <row r="36" spans="1:25" x14ac:dyDescent="0.2">
      <c r="A36" s="5" t="s">
        <v>19</v>
      </c>
      <c r="B36" s="6">
        <v>161184076</v>
      </c>
      <c r="C36" s="6">
        <v>137356656</v>
      </c>
      <c r="D36" s="6">
        <v>154264463</v>
      </c>
      <c r="E36" s="6">
        <v>231735148</v>
      </c>
      <c r="F36" s="6">
        <v>124713620</v>
      </c>
      <c r="G36" s="6">
        <v>150491451</v>
      </c>
      <c r="J36" s="5" t="s">
        <v>19</v>
      </c>
      <c r="K36" s="6">
        <v>130037</v>
      </c>
      <c r="L36" s="6">
        <v>106767</v>
      </c>
      <c r="M36" s="6">
        <v>127557</v>
      </c>
      <c r="N36" s="6">
        <v>86349</v>
      </c>
      <c r="O36" s="6">
        <v>85384</v>
      </c>
      <c r="P36" s="6">
        <v>174939</v>
      </c>
      <c r="Q36" s="6">
        <v>79391</v>
      </c>
      <c r="R36" s="6">
        <v>104779</v>
      </c>
      <c r="S36" s="6">
        <v>110019</v>
      </c>
      <c r="T36" s="6">
        <v>145481</v>
      </c>
      <c r="U36" s="6">
        <v>258683</v>
      </c>
      <c r="V36" s="6">
        <v>157202</v>
      </c>
      <c r="W36" s="6">
        <v>203424</v>
      </c>
      <c r="X36" s="6">
        <v>117378</v>
      </c>
      <c r="Y36" s="6">
        <v>137969</v>
      </c>
    </row>
    <row r="37" spans="1:25" x14ac:dyDescent="0.2">
      <c r="A37" s="5" t="s">
        <v>213</v>
      </c>
      <c r="B37" s="6">
        <v>358487450</v>
      </c>
      <c r="C37" s="6">
        <v>156386390</v>
      </c>
      <c r="D37" s="6">
        <v>660647506</v>
      </c>
      <c r="E37" s="6">
        <v>320840146</v>
      </c>
      <c r="F37" s="6">
        <v>141653075</v>
      </c>
      <c r="G37" s="6">
        <v>545886676</v>
      </c>
      <c r="J37" s="5" t="s">
        <v>213</v>
      </c>
      <c r="K37" s="6">
        <v>499529</v>
      </c>
      <c r="L37" s="6">
        <v>241713</v>
      </c>
      <c r="M37" s="6">
        <v>478264</v>
      </c>
      <c r="N37" s="6">
        <v>520169</v>
      </c>
      <c r="O37" s="6">
        <v>1039782</v>
      </c>
      <c r="P37" s="6">
        <v>1702360</v>
      </c>
      <c r="Q37" s="6">
        <v>1114922</v>
      </c>
      <c r="R37" s="6">
        <v>428848</v>
      </c>
      <c r="S37" s="6">
        <v>244393</v>
      </c>
      <c r="T37" s="6">
        <v>318169</v>
      </c>
      <c r="U37" s="6">
        <v>683329</v>
      </c>
      <c r="V37" s="6">
        <v>626895</v>
      </c>
      <c r="W37" s="6">
        <v>444290</v>
      </c>
      <c r="X37" s="6">
        <v>188151</v>
      </c>
      <c r="Y37" s="6">
        <v>464630</v>
      </c>
    </row>
    <row r="38" spans="1:25" x14ac:dyDescent="0.2">
      <c r="A38" s="5" t="s">
        <v>115</v>
      </c>
      <c r="B38" s="6">
        <v>840356387</v>
      </c>
      <c r="C38" s="6">
        <v>603894948</v>
      </c>
      <c r="D38" s="6">
        <v>716849245</v>
      </c>
      <c r="E38" s="6">
        <v>1002276169</v>
      </c>
      <c r="F38" s="6">
        <v>570065694</v>
      </c>
      <c r="G38" s="6">
        <v>769060614</v>
      </c>
      <c r="J38" s="5" t="s">
        <v>115</v>
      </c>
      <c r="K38" s="6">
        <v>934739</v>
      </c>
      <c r="L38" s="6">
        <v>632875</v>
      </c>
      <c r="M38" s="6">
        <v>773117</v>
      </c>
      <c r="N38" s="6">
        <v>718460</v>
      </c>
      <c r="O38" s="6">
        <v>929893</v>
      </c>
      <c r="P38" s="6">
        <v>1627976</v>
      </c>
      <c r="Q38" s="6">
        <v>859969</v>
      </c>
      <c r="R38" s="6">
        <v>773548</v>
      </c>
      <c r="S38" s="6">
        <v>696978</v>
      </c>
      <c r="T38" s="6">
        <v>841158</v>
      </c>
      <c r="U38" s="6">
        <v>1521023</v>
      </c>
      <c r="V38" s="6">
        <v>1015902</v>
      </c>
      <c r="W38" s="6">
        <v>977851</v>
      </c>
      <c r="X38" s="6">
        <v>564447</v>
      </c>
      <c r="Y38" s="6">
        <v>827840</v>
      </c>
    </row>
    <row r="39" spans="1:25" x14ac:dyDescent="0.2">
      <c r="A39" s="5" t="s">
        <v>343</v>
      </c>
      <c r="B39" s="6">
        <v>76854056</v>
      </c>
      <c r="C39" s="6">
        <v>27004674</v>
      </c>
      <c r="D39" s="6">
        <v>86901468</v>
      </c>
      <c r="E39" s="6">
        <v>68539672</v>
      </c>
      <c r="F39" s="6">
        <v>45048934</v>
      </c>
      <c r="G39" s="6">
        <v>97032630</v>
      </c>
      <c r="J39" s="5" t="s">
        <v>343</v>
      </c>
      <c r="K39" s="6">
        <v>68184</v>
      </c>
      <c r="L39" s="6">
        <v>23164</v>
      </c>
      <c r="M39" s="6">
        <v>78400</v>
      </c>
      <c r="N39" s="6">
        <v>82862</v>
      </c>
      <c r="O39" s="6">
        <v>74931</v>
      </c>
      <c r="P39" s="6">
        <v>174844</v>
      </c>
      <c r="Q39" s="6">
        <v>77991</v>
      </c>
      <c r="R39" s="6">
        <v>108247</v>
      </c>
      <c r="S39" s="6">
        <v>66805</v>
      </c>
      <c r="T39" s="6">
        <v>94796</v>
      </c>
      <c r="U39" s="6">
        <v>196631</v>
      </c>
      <c r="V39" s="6">
        <v>87145</v>
      </c>
      <c r="W39" s="6">
        <v>59253</v>
      </c>
      <c r="X39" s="6">
        <v>38472</v>
      </c>
      <c r="Y39" s="6">
        <v>87454</v>
      </c>
    </row>
    <row r="43" spans="1:25" ht="19" x14ac:dyDescent="0.2">
      <c r="A43" s="41" t="s">
        <v>2081</v>
      </c>
      <c r="B43" s="42"/>
      <c r="C43" s="42"/>
      <c r="D43" s="42"/>
      <c r="E43" s="42"/>
      <c r="F43" s="42"/>
      <c r="G43" s="26"/>
    </row>
    <row r="44" spans="1:25" x14ac:dyDescent="0.2">
      <c r="A44" s="9" t="s">
        <v>2083</v>
      </c>
      <c r="B44" s="39">
        <v>2018</v>
      </c>
      <c r="C44" s="39"/>
      <c r="D44" s="39"/>
      <c r="E44" s="40">
        <v>2019</v>
      </c>
      <c r="F44" s="40"/>
      <c r="G44" s="40"/>
      <c r="J44" t="s">
        <v>2082</v>
      </c>
    </row>
    <row r="45" spans="1:25" x14ac:dyDescent="0.2">
      <c r="A45" s="9"/>
      <c r="B45" s="10" t="s">
        <v>2060</v>
      </c>
      <c r="C45" s="10" t="s">
        <v>2061</v>
      </c>
      <c r="D45" s="10" t="s">
        <v>2062</v>
      </c>
      <c r="E45" s="10" t="s">
        <v>2060</v>
      </c>
      <c r="F45" s="10" t="s">
        <v>2061</v>
      </c>
      <c r="G45" s="10" t="s">
        <v>2062</v>
      </c>
      <c r="K45" s="1">
        <v>43101</v>
      </c>
      <c r="L45" s="1">
        <v>43132</v>
      </c>
      <c r="M45" s="1">
        <v>43160</v>
      </c>
      <c r="N45" s="1">
        <v>43191</v>
      </c>
      <c r="O45" s="1">
        <v>43221</v>
      </c>
      <c r="P45" s="1">
        <v>43252</v>
      </c>
      <c r="Q45" s="1">
        <v>43282</v>
      </c>
      <c r="R45" s="1">
        <v>43313</v>
      </c>
      <c r="S45" s="1">
        <v>43344</v>
      </c>
      <c r="T45" s="1">
        <v>43374</v>
      </c>
      <c r="U45" s="1">
        <v>43405</v>
      </c>
      <c r="V45" s="1">
        <v>43435</v>
      </c>
      <c r="W45" s="1">
        <v>43466</v>
      </c>
      <c r="X45" s="1">
        <v>43497</v>
      </c>
      <c r="Y45" s="1">
        <v>43525</v>
      </c>
    </row>
    <row r="46" spans="1:25" x14ac:dyDescent="0.2">
      <c r="A46" s="5" t="s">
        <v>148</v>
      </c>
      <c r="B46" s="6">
        <v>74470</v>
      </c>
      <c r="C46" s="6">
        <v>41168</v>
      </c>
      <c r="D46" s="6">
        <v>58593</v>
      </c>
      <c r="E46" s="6">
        <v>121499</v>
      </c>
      <c r="F46" s="6">
        <v>59788</v>
      </c>
      <c r="G46" s="6">
        <v>75770</v>
      </c>
      <c r="J46" s="5" t="s">
        <v>148</v>
      </c>
      <c r="K46" s="24">
        <f>K23/K33</f>
        <v>1154.2032995454049</v>
      </c>
      <c r="L46" s="24">
        <f t="shared" ref="L46:Y46" si="0">L23/L33</f>
        <v>1155.9519479151304</v>
      </c>
      <c r="M46" s="24">
        <f t="shared" si="0"/>
        <v>907.43530999371274</v>
      </c>
      <c r="N46" s="24">
        <f t="shared" si="0"/>
        <v>917.86604030258036</v>
      </c>
      <c r="O46" s="24">
        <f t="shared" si="0"/>
        <v>1074.0037901559001</v>
      </c>
      <c r="P46" s="24">
        <f t="shared" si="0"/>
        <v>1204.9598147671115</v>
      </c>
      <c r="Q46" s="24">
        <f t="shared" si="0"/>
        <v>959.69070122416588</v>
      </c>
      <c r="R46" s="24">
        <f t="shared" si="0"/>
        <v>983.81217298945717</v>
      </c>
      <c r="S46" s="24">
        <f t="shared" si="0"/>
        <v>1035.8169081960295</v>
      </c>
      <c r="T46" s="24">
        <f t="shared" si="0"/>
        <v>896.01411551201716</v>
      </c>
      <c r="U46" s="24">
        <f t="shared" si="0"/>
        <v>1039.1250933636891</v>
      </c>
      <c r="V46" s="24">
        <f t="shared" si="0"/>
        <v>734.89863826847386</v>
      </c>
      <c r="W46" s="24">
        <f t="shared" si="0"/>
        <v>968.15073486034623</v>
      </c>
      <c r="X46" s="24">
        <f t="shared" si="0"/>
        <v>877.05336253498115</v>
      </c>
      <c r="Y46" s="24">
        <f t="shared" si="0"/>
        <v>899.36287720588075</v>
      </c>
    </row>
    <row r="47" spans="1:25" x14ac:dyDescent="0.2">
      <c r="A47" s="5" t="s">
        <v>43</v>
      </c>
      <c r="B47" s="6">
        <v>16157</v>
      </c>
      <c r="C47" s="6">
        <v>9243</v>
      </c>
      <c r="D47" s="6">
        <v>8764</v>
      </c>
      <c r="E47" s="6">
        <v>22009</v>
      </c>
      <c r="F47" s="6">
        <v>9285</v>
      </c>
      <c r="G47" s="6">
        <v>16944</v>
      </c>
      <c r="J47" s="5" t="s">
        <v>43</v>
      </c>
      <c r="K47" s="24">
        <f t="shared" ref="K47:Y52" si="1">K24/K34</f>
        <v>2196.8361563655276</v>
      </c>
      <c r="L47" s="24">
        <f t="shared" si="1"/>
        <v>2043.0186707055975</v>
      </c>
      <c r="M47" s="24">
        <f t="shared" si="1"/>
        <v>1861.7415592168099</v>
      </c>
      <c r="N47" s="24">
        <f t="shared" si="1"/>
        <v>1787.1120918137722</v>
      </c>
      <c r="O47" s="24">
        <f t="shared" si="1"/>
        <v>1791.928958063588</v>
      </c>
      <c r="P47" s="24">
        <f t="shared" si="1"/>
        <v>1624.0589532723448</v>
      </c>
      <c r="Q47" s="24">
        <f t="shared" si="1"/>
        <v>1516.5101736749989</v>
      </c>
      <c r="R47" s="24">
        <f t="shared" si="1"/>
        <v>1643.1705286516515</v>
      </c>
      <c r="S47" s="24">
        <f t="shared" si="1"/>
        <v>1661.6397192175659</v>
      </c>
      <c r="T47" s="24">
        <f t="shared" si="1"/>
        <v>1595.6709738200645</v>
      </c>
      <c r="U47" s="24">
        <f t="shared" si="1"/>
        <v>1691.7344032727558</v>
      </c>
      <c r="V47" s="24">
        <f t="shared" si="1"/>
        <v>1612.14781960492</v>
      </c>
      <c r="W47" s="24">
        <f t="shared" si="1"/>
        <v>1770.8587206658731</v>
      </c>
      <c r="X47" s="24">
        <f t="shared" si="1"/>
        <v>1538.0972180237618</v>
      </c>
      <c r="Y47" s="24">
        <f t="shared" si="1"/>
        <v>1402.1071595246929</v>
      </c>
    </row>
    <row r="48" spans="1:25" x14ac:dyDescent="0.2">
      <c r="A48" s="5" t="s">
        <v>165</v>
      </c>
      <c r="B48" s="6">
        <v>20402</v>
      </c>
      <c r="C48" s="6">
        <v>10625</v>
      </c>
      <c r="D48" s="6">
        <v>17740</v>
      </c>
      <c r="E48" s="6">
        <v>26820</v>
      </c>
      <c r="F48" s="6">
        <v>13567</v>
      </c>
      <c r="G48" s="6">
        <v>27947</v>
      </c>
      <c r="J48" s="5" t="s">
        <v>165</v>
      </c>
      <c r="K48" s="24">
        <f t="shared" si="1"/>
        <v>1118.3646697445142</v>
      </c>
      <c r="L48" s="24">
        <f t="shared" si="1"/>
        <v>1256.3214525608732</v>
      </c>
      <c r="M48" s="24">
        <f t="shared" si="1"/>
        <v>1233.9355569516629</v>
      </c>
      <c r="N48" s="24">
        <f t="shared" si="1"/>
        <v>1291.7882592132014</v>
      </c>
      <c r="O48" s="24">
        <f t="shared" si="1"/>
        <v>1591.5007007101578</v>
      </c>
      <c r="P48" s="24">
        <f t="shared" si="1"/>
        <v>1391.5112761920143</v>
      </c>
      <c r="Q48" s="24">
        <f t="shared" si="1"/>
        <v>764.94173772501813</v>
      </c>
      <c r="R48" s="24">
        <f t="shared" si="1"/>
        <v>1496.6885924413109</v>
      </c>
      <c r="S48" s="24">
        <f t="shared" si="1"/>
        <v>1394.0207338094065</v>
      </c>
      <c r="T48" s="24">
        <f t="shared" si="1"/>
        <v>1717.8659590187417</v>
      </c>
      <c r="U48" s="24">
        <f t="shared" si="1"/>
        <v>1481.4541176666555</v>
      </c>
      <c r="V48" s="24">
        <f t="shared" si="1"/>
        <v>1186.066150475192</v>
      </c>
      <c r="W48" s="24">
        <f t="shared" si="1"/>
        <v>1501.1269959910308</v>
      </c>
      <c r="X48" s="24">
        <f t="shared" si="1"/>
        <v>1248.0142792530853</v>
      </c>
      <c r="Y48" s="24">
        <f t="shared" si="1"/>
        <v>1275.1182962602438</v>
      </c>
    </row>
    <row r="49" spans="1:25" x14ac:dyDescent="0.2">
      <c r="A49" s="5" t="s">
        <v>19</v>
      </c>
      <c r="B49" s="6">
        <v>32113</v>
      </c>
      <c r="C49" s="6">
        <v>20128</v>
      </c>
      <c r="D49" s="6">
        <v>26924</v>
      </c>
      <c r="E49" s="6">
        <v>57939</v>
      </c>
      <c r="F49" s="6">
        <v>35437</v>
      </c>
      <c r="G49" s="6">
        <v>39106</v>
      </c>
      <c r="J49" s="5" t="s">
        <v>19</v>
      </c>
      <c r="K49" s="24">
        <f t="shared" si="1"/>
        <v>1461.4024469958549</v>
      </c>
      <c r="L49" s="24">
        <f t="shared" si="1"/>
        <v>1428.2880759036032</v>
      </c>
      <c r="M49" s="24">
        <f t="shared" si="1"/>
        <v>1375.1235134096914</v>
      </c>
      <c r="N49" s="24">
        <f t="shared" si="1"/>
        <v>1440.1392257003556</v>
      </c>
      <c r="O49" s="24">
        <f t="shared" si="1"/>
        <v>1371.4021128080203</v>
      </c>
      <c r="P49" s="24">
        <f t="shared" si="1"/>
        <v>1476.9084023573932</v>
      </c>
      <c r="Q49" s="24">
        <f t="shared" si="1"/>
        <v>1346.7654771951482</v>
      </c>
      <c r="R49" s="24">
        <f t="shared" si="1"/>
        <v>1416.8016969049143</v>
      </c>
      <c r="S49" s="24">
        <f t="shared" si="1"/>
        <v>1365.9129968459993</v>
      </c>
      <c r="T49" s="24">
        <f t="shared" si="1"/>
        <v>1418.0554367924333</v>
      </c>
      <c r="U49" s="24">
        <f t="shared" si="1"/>
        <v>1489.0254017465393</v>
      </c>
      <c r="V49" s="24">
        <f t="shared" si="1"/>
        <v>1345.8514204653884</v>
      </c>
      <c r="W49" s="24">
        <f t="shared" si="1"/>
        <v>1371.0948609800221</v>
      </c>
      <c r="X49" s="24">
        <f t="shared" si="1"/>
        <v>1262.8198129121301</v>
      </c>
      <c r="Y49" s="24">
        <f t="shared" si="1"/>
        <v>1294.6474063014155</v>
      </c>
    </row>
    <row r="50" spans="1:25" x14ac:dyDescent="0.2">
      <c r="A50" s="5" t="s">
        <v>213</v>
      </c>
      <c r="B50" s="6">
        <v>198636</v>
      </c>
      <c r="C50" s="6">
        <v>115921</v>
      </c>
      <c r="D50" s="6">
        <v>67824</v>
      </c>
      <c r="E50" s="6">
        <v>186015</v>
      </c>
      <c r="F50" s="6">
        <v>75342</v>
      </c>
      <c r="G50" s="6">
        <v>97319</v>
      </c>
      <c r="J50" s="5" t="s">
        <v>213</v>
      </c>
      <c r="K50" s="24">
        <f t="shared" si="1"/>
        <v>833.47239499608634</v>
      </c>
      <c r="L50" s="24">
        <f t="shared" si="1"/>
        <v>781.22321513530505</v>
      </c>
      <c r="M50" s="24">
        <f t="shared" si="1"/>
        <v>1449.7124433367346</v>
      </c>
      <c r="N50" s="24">
        <f t="shared" si="1"/>
        <v>1300.5581858972757</v>
      </c>
      <c r="O50" s="24">
        <f t="shared" si="1"/>
        <v>1004.4555772267648</v>
      </c>
      <c r="P50" s="24">
        <f t="shared" si="1"/>
        <v>1216.5664101600132</v>
      </c>
      <c r="Q50" s="24">
        <f t="shared" si="1"/>
        <v>1132.0509461648437</v>
      </c>
      <c r="R50" s="24">
        <f t="shared" si="1"/>
        <v>1190.7994767376786</v>
      </c>
      <c r="S50" s="24">
        <f t="shared" si="1"/>
        <v>1060.4881768299419</v>
      </c>
      <c r="T50" s="24">
        <f t="shared" si="1"/>
        <v>991.35933419032028</v>
      </c>
      <c r="U50" s="24">
        <f t="shared" si="1"/>
        <v>1179.1884802196307</v>
      </c>
      <c r="V50" s="24">
        <f t="shared" si="1"/>
        <v>763.72303974349768</v>
      </c>
      <c r="W50" s="24">
        <f t="shared" si="1"/>
        <v>908.54492561165</v>
      </c>
      <c r="X50" s="24">
        <f t="shared" si="1"/>
        <v>919.42520103533866</v>
      </c>
      <c r="Y50" s="24">
        <f t="shared" si="1"/>
        <v>1305.9943804747863</v>
      </c>
    </row>
    <row r="51" spans="1:25" x14ac:dyDescent="0.2">
      <c r="A51" s="5" t="s">
        <v>115</v>
      </c>
      <c r="B51" s="6">
        <v>315866</v>
      </c>
      <c r="C51" s="6">
        <v>163305</v>
      </c>
      <c r="D51" s="6">
        <v>231242</v>
      </c>
      <c r="E51" s="6">
        <v>284253</v>
      </c>
      <c r="F51" s="6">
        <v>165115</v>
      </c>
      <c r="G51" s="6">
        <v>299261</v>
      </c>
      <c r="J51" s="5" t="s">
        <v>115</v>
      </c>
      <c r="K51" s="24">
        <f t="shared" si="1"/>
        <v>1100.1605068366678</v>
      </c>
      <c r="L51" s="24">
        <f t="shared" si="1"/>
        <v>1152.5489251431957</v>
      </c>
      <c r="M51" s="24">
        <f t="shared" si="1"/>
        <v>1172.3119269140375</v>
      </c>
      <c r="N51" s="24">
        <f t="shared" si="1"/>
        <v>1209.6353199899786</v>
      </c>
      <c r="O51" s="24">
        <f t="shared" si="1"/>
        <v>1094.7547857656741</v>
      </c>
      <c r="P51" s="24">
        <f t="shared" si="1"/>
        <v>1310.0870522661269</v>
      </c>
      <c r="Q51" s="24">
        <f t="shared" si="1"/>
        <v>1254.2032945373612</v>
      </c>
      <c r="R51" s="24">
        <f t="shared" si="1"/>
        <v>1270.8031628289389</v>
      </c>
      <c r="S51" s="24">
        <f t="shared" si="1"/>
        <v>1239.0364444788788</v>
      </c>
      <c r="T51" s="24">
        <f t="shared" si="1"/>
        <v>1187.4320460603121</v>
      </c>
      <c r="U51" s="24">
        <f t="shared" si="1"/>
        <v>1324.7594862142123</v>
      </c>
      <c r="V51" s="24">
        <f t="shared" si="1"/>
        <v>1185.2475022197023</v>
      </c>
      <c r="W51" s="24">
        <f t="shared" si="1"/>
        <v>1330.1631138077273</v>
      </c>
      <c r="X51" s="24">
        <f t="shared" si="1"/>
        <v>1304.2678391416732</v>
      </c>
      <c r="Y51" s="24">
        <f t="shared" si="1"/>
        <v>1237.7928561074605</v>
      </c>
    </row>
    <row r="52" spans="1:25" x14ac:dyDescent="0.2">
      <c r="A52" s="5" t="s">
        <v>343</v>
      </c>
      <c r="B52" s="6">
        <v>7860</v>
      </c>
      <c r="C52" s="6">
        <v>3349</v>
      </c>
      <c r="D52" s="6">
        <v>11762</v>
      </c>
      <c r="E52" s="6">
        <v>10563</v>
      </c>
      <c r="F52" s="6">
        <v>7761</v>
      </c>
      <c r="G52" s="6">
        <v>21836</v>
      </c>
      <c r="J52" s="5" t="s">
        <v>343</v>
      </c>
      <c r="K52" s="24">
        <f t="shared" si="1"/>
        <v>1350.9302035668193</v>
      </c>
      <c r="L52" s="24">
        <f t="shared" si="1"/>
        <v>1377.7724486271802</v>
      </c>
      <c r="M52" s="24">
        <f t="shared" si="1"/>
        <v>1356.8083035714285</v>
      </c>
      <c r="N52" s="24">
        <f t="shared" si="1"/>
        <v>1357.2976635852381</v>
      </c>
      <c r="O52" s="24">
        <f t="shared" si="1"/>
        <v>1387.0486180619503</v>
      </c>
      <c r="P52" s="24">
        <f t="shared" si="1"/>
        <v>1335.2783853034705</v>
      </c>
      <c r="Q52" s="24">
        <f t="shared" si="1"/>
        <v>1317.8087215191497</v>
      </c>
      <c r="R52" s="24">
        <f t="shared" si="1"/>
        <v>1247.8578251591268</v>
      </c>
      <c r="S52" s="24">
        <f t="shared" si="1"/>
        <v>1337.6733028964898</v>
      </c>
      <c r="T52" s="24">
        <f t="shared" si="1"/>
        <v>1298.4892084054179</v>
      </c>
      <c r="U52" s="24">
        <f t="shared" si="1"/>
        <v>1285.1245581825856</v>
      </c>
      <c r="V52" s="24">
        <f t="shared" si="1"/>
        <v>1384.4262665672156</v>
      </c>
      <c r="W52" s="24">
        <f t="shared" si="1"/>
        <v>1369.0128094780011</v>
      </c>
      <c r="X52" s="24">
        <f t="shared" si="1"/>
        <v>1402.2566541900603</v>
      </c>
      <c r="Y52" s="24">
        <f t="shared" si="1"/>
        <v>1388.0892697875454</v>
      </c>
    </row>
    <row r="54" spans="1:25" x14ac:dyDescent="0.2">
      <c r="A54" s="9" t="s">
        <v>2084</v>
      </c>
      <c r="B54" s="39">
        <v>2018</v>
      </c>
      <c r="C54" s="39"/>
      <c r="D54" s="39"/>
      <c r="E54" s="40">
        <v>2019</v>
      </c>
      <c r="F54" s="40"/>
      <c r="G54" s="40"/>
    </row>
    <row r="55" spans="1:25" x14ac:dyDescent="0.2">
      <c r="A55" s="9"/>
      <c r="B55" s="10" t="s">
        <v>2060</v>
      </c>
      <c r="C55" s="10" t="s">
        <v>2061</v>
      </c>
      <c r="D55" s="10" t="s">
        <v>2062</v>
      </c>
      <c r="E55" s="10" t="s">
        <v>2060</v>
      </c>
      <c r="F55" s="10" t="s">
        <v>2061</v>
      </c>
      <c r="G55" s="10" t="s">
        <v>2062</v>
      </c>
      <c r="N55" t="s">
        <v>2476</v>
      </c>
    </row>
    <row r="56" spans="1:25" x14ac:dyDescent="0.2">
      <c r="A56" s="5" t="s">
        <v>148</v>
      </c>
      <c r="B56" s="6">
        <v>327646</v>
      </c>
      <c r="C56" s="6">
        <v>196137</v>
      </c>
      <c r="D56" s="6">
        <v>267462</v>
      </c>
      <c r="E56" s="6">
        <v>505695</v>
      </c>
      <c r="F56" s="6">
        <v>285398</v>
      </c>
      <c r="G56" s="6">
        <v>375807</v>
      </c>
      <c r="N56" s="34" t="s">
        <v>2062</v>
      </c>
      <c r="O56" s="34"/>
      <c r="P56" s="34"/>
      <c r="Q56" s="34"/>
    </row>
    <row r="57" spans="1:25" x14ac:dyDescent="0.2">
      <c r="A57" s="5" t="s">
        <v>43</v>
      </c>
      <c r="B57" s="6">
        <v>126125</v>
      </c>
      <c r="C57" s="6">
        <v>97716</v>
      </c>
      <c r="D57" s="6">
        <v>74996</v>
      </c>
      <c r="E57" s="6">
        <v>266094</v>
      </c>
      <c r="F57" s="6">
        <v>99882</v>
      </c>
      <c r="G57" s="6">
        <v>150190</v>
      </c>
      <c r="N57" s="34" t="s">
        <v>2473</v>
      </c>
      <c r="O57" s="34" t="s">
        <v>2086</v>
      </c>
      <c r="P57" s="34" t="s">
        <v>2474</v>
      </c>
      <c r="Q57" s="34" t="s">
        <v>2475</v>
      </c>
    </row>
    <row r="58" spans="1:25" x14ac:dyDescent="0.2">
      <c r="A58" s="5" t="s">
        <v>165</v>
      </c>
      <c r="B58" s="6">
        <v>33965</v>
      </c>
      <c r="C58" s="6">
        <v>13195</v>
      </c>
      <c r="D58" s="6">
        <v>34787</v>
      </c>
      <c r="E58" s="6">
        <v>32048</v>
      </c>
      <c r="F58" s="6">
        <v>17387</v>
      </c>
      <c r="G58" s="6">
        <v>48074</v>
      </c>
      <c r="N58" s="5" t="s">
        <v>148</v>
      </c>
      <c r="O58" s="6">
        <v>406131590</v>
      </c>
      <c r="P58" s="18">
        <f>(O67-N67)/N67</f>
        <v>0.38497186057566973</v>
      </c>
      <c r="Q58" s="18">
        <f>O58/$L$66</f>
        <v>7.42775014858469E-2</v>
      </c>
    </row>
    <row r="59" spans="1:25" x14ac:dyDescent="0.2">
      <c r="A59" s="5" t="s">
        <v>19</v>
      </c>
      <c r="B59" s="6">
        <v>97924</v>
      </c>
      <c r="C59" s="6">
        <v>86639</v>
      </c>
      <c r="D59" s="6">
        <v>100633</v>
      </c>
      <c r="E59" s="6">
        <v>145485</v>
      </c>
      <c r="F59" s="6">
        <v>81941</v>
      </c>
      <c r="G59" s="6">
        <v>98863</v>
      </c>
      <c r="N59" s="5" t="s">
        <v>43</v>
      </c>
      <c r="O59" s="6">
        <v>234339778</v>
      </c>
      <c r="P59" s="18">
        <f t="shared" ref="P59:P64" si="2">(O68-N68)/N68</f>
        <v>0.99539159503342889</v>
      </c>
      <c r="Q59" s="18">
        <f t="shared" ref="Q59:Q64" si="3">O59/$L$66</f>
        <v>4.2858456808513794E-2</v>
      </c>
    </row>
    <row r="60" spans="1:25" x14ac:dyDescent="0.2">
      <c r="A60" s="5" t="s">
        <v>213</v>
      </c>
      <c r="B60" s="6">
        <v>300893</v>
      </c>
      <c r="C60" s="6">
        <v>125792</v>
      </c>
      <c r="D60" s="6">
        <v>410440</v>
      </c>
      <c r="E60" s="6">
        <v>258275</v>
      </c>
      <c r="F60" s="6">
        <v>112809</v>
      </c>
      <c r="G60" s="6">
        <v>367311</v>
      </c>
      <c r="N60" s="5" t="s">
        <v>165</v>
      </c>
      <c r="O60" s="6">
        <v>96935768</v>
      </c>
      <c r="P60" s="18">
        <f t="shared" si="2"/>
        <v>0.44727473489824282</v>
      </c>
      <c r="Q60" s="18">
        <f t="shared" si="3"/>
        <v>1.7728605281976981E-2</v>
      </c>
    </row>
    <row r="61" spans="1:25" x14ac:dyDescent="0.2">
      <c r="A61" s="5" t="s">
        <v>115</v>
      </c>
      <c r="B61" s="6">
        <v>618873</v>
      </c>
      <c r="C61" s="6">
        <v>469570</v>
      </c>
      <c r="D61" s="6">
        <v>541875</v>
      </c>
      <c r="E61" s="6">
        <v>693598</v>
      </c>
      <c r="F61" s="6">
        <v>399332</v>
      </c>
      <c r="G61" s="6">
        <v>528579</v>
      </c>
      <c r="N61" s="5" t="s">
        <v>19</v>
      </c>
      <c r="O61" s="6">
        <v>178621208</v>
      </c>
      <c r="P61" s="18">
        <f t="shared" si="2"/>
        <v>8.1626253361242421E-2</v>
      </c>
      <c r="Q61" s="18">
        <f t="shared" si="3"/>
        <v>3.266807450911112E-2</v>
      </c>
    </row>
    <row r="62" spans="1:25" x14ac:dyDescent="0.2">
      <c r="A62" s="5" t="s">
        <v>343</v>
      </c>
      <c r="B62" s="6">
        <v>60324</v>
      </c>
      <c r="C62" s="6">
        <v>19815</v>
      </c>
      <c r="D62" s="6">
        <v>66638</v>
      </c>
      <c r="E62" s="6">
        <v>48690</v>
      </c>
      <c r="F62" s="6">
        <v>30711</v>
      </c>
      <c r="G62" s="6">
        <v>65618</v>
      </c>
      <c r="N62" s="5" t="s">
        <v>213</v>
      </c>
      <c r="O62" s="6">
        <v>606804169</v>
      </c>
      <c r="P62" s="18">
        <f t="shared" si="2"/>
        <v>-2.8507267952427948E-2</v>
      </c>
      <c r="Q62" s="18">
        <f t="shared" si="3"/>
        <v>0.11097855639477734</v>
      </c>
    </row>
    <row r="63" spans="1:25" x14ac:dyDescent="0.2">
      <c r="N63" s="5" t="s">
        <v>115</v>
      </c>
      <c r="O63" s="6">
        <v>1024694438</v>
      </c>
      <c r="P63" s="18">
        <f t="shared" si="2"/>
        <v>7.078230073843933E-2</v>
      </c>
      <c r="Q63" s="18">
        <f t="shared" si="3"/>
        <v>0.1874066054331899</v>
      </c>
    </row>
    <row r="64" spans="1:25" x14ac:dyDescent="0.2">
      <c r="N64" s="5" t="s">
        <v>343</v>
      </c>
      <c r="O64" s="6">
        <v>121393959</v>
      </c>
      <c r="P64" s="18">
        <f t="shared" si="2"/>
        <v>0.11548469387755102</v>
      </c>
      <c r="Q64" s="18">
        <f t="shared" si="3"/>
        <v>2.2201769554531174E-2</v>
      </c>
    </row>
    <row r="66" spans="1:15" ht="19" x14ac:dyDescent="0.2">
      <c r="A66" s="41" t="s">
        <v>2082</v>
      </c>
      <c r="B66" s="42"/>
      <c r="C66" s="42"/>
      <c r="D66" s="42"/>
      <c r="E66" s="42"/>
      <c r="F66" s="42"/>
      <c r="G66" s="26"/>
      <c r="L66" s="6">
        <v>5467760518</v>
      </c>
    </row>
    <row r="67" spans="1:15" x14ac:dyDescent="0.2">
      <c r="A67" s="9" t="s">
        <v>2083</v>
      </c>
      <c r="B67" s="39">
        <v>2018</v>
      </c>
      <c r="C67" s="39"/>
      <c r="D67" s="39"/>
      <c r="E67" s="40">
        <v>2019</v>
      </c>
      <c r="F67" s="40"/>
      <c r="G67" s="40"/>
      <c r="N67" s="6">
        <v>326055</v>
      </c>
      <c r="O67" s="6">
        <v>451577</v>
      </c>
    </row>
    <row r="68" spans="1:15" x14ac:dyDescent="0.2">
      <c r="A68" s="9"/>
      <c r="B68" s="10" t="s">
        <v>2060</v>
      </c>
      <c r="C68" s="10" t="s">
        <v>2061</v>
      </c>
      <c r="D68" s="10" t="s">
        <v>2062</v>
      </c>
      <c r="E68" s="10" t="s">
        <v>2060</v>
      </c>
      <c r="F68" s="10" t="s">
        <v>2061</v>
      </c>
      <c r="G68" s="10" t="s">
        <v>2062</v>
      </c>
      <c r="N68" s="6">
        <v>83760</v>
      </c>
      <c r="O68" s="6">
        <v>167134</v>
      </c>
    </row>
    <row r="69" spans="1:15" x14ac:dyDescent="0.2">
      <c r="A69" s="5" t="s">
        <v>148</v>
      </c>
      <c r="B69" s="24">
        <f t="shared" ref="B69:G69" si="4">B23/B46</f>
        <v>898.69038539009</v>
      </c>
      <c r="C69" s="24">
        <f t="shared" si="4"/>
        <v>818.65750097162845</v>
      </c>
      <c r="D69" s="24">
        <f t="shared" si="4"/>
        <v>858.90087553120679</v>
      </c>
      <c r="E69" s="24">
        <f t="shared" si="4"/>
        <v>741.68710853587277</v>
      </c>
      <c r="F69" s="24">
        <f t="shared" si="4"/>
        <v>577.21658192279392</v>
      </c>
      <c r="G69" s="24">
        <f t="shared" si="4"/>
        <v>680.42751748713215</v>
      </c>
      <c r="N69" s="6">
        <v>52527</v>
      </c>
      <c r="O69" s="6">
        <v>76021</v>
      </c>
    </row>
    <row r="70" spans="1:15" x14ac:dyDescent="0.2">
      <c r="A70" s="5" t="s">
        <v>43</v>
      </c>
      <c r="B70" s="24">
        <f t="shared" ref="B70:G74" si="5">B24/B47</f>
        <v>2354.2249179922014</v>
      </c>
      <c r="C70" s="24">
        <f t="shared" si="5"/>
        <v>2268.7467272530562</v>
      </c>
      <c r="D70" s="24">
        <f t="shared" si="5"/>
        <v>2083.0418758557735</v>
      </c>
      <c r="E70" s="24">
        <f t="shared" si="5"/>
        <v>1379.9514289608796</v>
      </c>
      <c r="F70" s="24">
        <f t="shared" si="5"/>
        <v>1159.6114162627894</v>
      </c>
      <c r="G70" s="24">
        <f t="shared" si="5"/>
        <v>932.84743862134087</v>
      </c>
      <c r="N70" s="6">
        <v>127557</v>
      </c>
      <c r="O70" s="6">
        <v>137969</v>
      </c>
    </row>
    <row r="71" spans="1:15" x14ac:dyDescent="0.2">
      <c r="A71" s="5" t="s">
        <v>165</v>
      </c>
      <c r="B71" s="24">
        <f t="shared" si="5"/>
        <v>698.08023723164399</v>
      </c>
      <c r="C71" s="24">
        <f t="shared" si="5"/>
        <v>991.06145882352939</v>
      </c>
      <c r="D71" s="24">
        <f t="shared" si="5"/>
        <v>869.69030439684332</v>
      </c>
      <c r="E71" s="24">
        <f t="shared" si="5"/>
        <v>950.29552572706939</v>
      </c>
      <c r="F71" s="24">
        <f t="shared" si="5"/>
        <v>1043.9693373627183</v>
      </c>
      <c r="G71" s="24">
        <f t="shared" si="5"/>
        <v>1114.4138905785951</v>
      </c>
      <c r="N71" s="6">
        <v>478264</v>
      </c>
      <c r="O71" s="6">
        <v>464630</v>
      </c>
    </row>
    <row r="72" spans="1:15" x14ac:dyDescent="0.2">
      <c r="A72" s="5" t="s">
        <v>19</v>
      </c>
      <c r="B72" s="24">
        <f t="shared" si="5"/>
        <v>898.46211814529943</v>
      </c>
      <c r="C72" s="24">
        <f t="shared" si="5"/>
        <v>752.05569356120827</v>
      </c>
      <c r="D72" s="24">
        <f t="shared" si="5"/>
        <v>785.25356559203681</v>
      </c>
      <c r="E72" s="24">
        <f t="shared" si="5"/>
        <v>814.27799927509966</v>
      </c>
      <c r="F72" s="24">
        <f t="shared" si="5"/>
        <v>663.53370770663435</v>
      </c>
      <c r="G72" s="24">
        <f t="shared" si="5"/>
        <v>719.32074361990487</v>
      </c>
      <c r="N72" s="6">
        <v>773117</v>
      </c>
      <c r="O72" s="6">
        <v>827840</v>
      </c>
    </row>
    <row r="73" spans="1:15" x14ac:dyDescent="0.2">
      <c r="A73" s="5" t="s">
        <v>213</v>
      </c>
      <c r="B73" s="24">
        <f t="shared" si="5"/>
        <v>291.26735334984596</v>
      </c>
      <c r="C73" s="24">
        <f t="shared" si="5"/>
        <v>279.89248712485227</v>
      </c>
      <c r="D73" s="24">
        <f t="shared" si="5"/>
        <v>482.09728119839588</v>
      </c>
      <c r="E73" s="24">
        <f t="shared" si="5"/>
        <v>445.21828347176302</v>
      </c>
      <c r="F73" s="24">
        <f t="shared" si="5"/>
        <v>415.9392636245388</v>
      </c>
      <c r="G73" s="24">
        <f t="shared" si="5"/>
        <v>625.95683268426512</v>
      </c>
      <c r="N73" s="6">
        <v>78400</v>
      </c>
      <c r="O73" s="6">
        <v>87454</v>
      </c>
    </row>
    <row r="74" spans="1:15" x14ac:dyDescent="0.2">
      <c r="A74" s="5" t="s">
        <v>115</v>
      </c>
      <c r="B74" s="24">
        <f t="shared" si="5"/>
        <v>595.20981998695652</v>
      </c>
      <c r="C74" s="24">
        <f t="shared" si="5"/>
        <v>768.65039649735161</v>
      </c>
      <c r="D74" s="24">
        <f t="shared" si="5"/>
        <v>819.42309355566897</v>
      </c>
      <c r="E74" s="24">
        <f t="shared" si="5"/>
        <v>1049.8575635085645</v>
      </c>
      <c r="F74" s="24">
        <f t="shared" si="5"/>
        <v>1006.1131635526754</v>
      </c>
      <c r="G74" s="24">
        <f t="shared" si="5"/>
        <v>854.21696779734077</v>
      </c>
    </row>
    <row r="75" spans="1:15" x14ac:dyDescent="0.2">
      <c r="A75" s="5" t="s">
        <v>343</v>
      </c>
    </row>
    <row r="77" spans="1:15" x14ac:dyDescent="0.2">
      <c r="A77" s="9" t="s">
        <v>2084</v>
      </c>
      <c r="B77" s="39">
        <v>2018</v>
      </c>
      <c r="C77" s="39"/>
      <c r="D77" s="39"/>
      <c r="E77" s="40">
        <v>2019</v>
      </c>
      <c r="F77" s="40"/>
      <c r="G77" s="40"/>
    </row>
    <row r="78" spans="1:15" x14ac:dyDescent="0.2">
      <c r="A78" s="9"/>
      <c r="B78" s="10" t="s">
        <v>2060</v>
      </c>
      <c r="C78" s="10" t="s">
        <v>2061</v>
      </c>
      <c r="D78" s="10" t="s">
        <v>2062</v>
      </c>
      <c r="E78" s="10" t="s">
        <v>2060</v>
      </c>
      <c r="F78" s="10" t="s">
        <v>2061</v>
      </c>
      <c r="G78" s="10" t="s">
        <v>2062</v>
      </c>
    </row>
    <row r="79" spans="1:15" x14ac:dyDescent="0.2">
      <c r="A79" s="5" t="s">
        <v>148</v>
      </c>
      <c r="B79" s="24">
        <f t="shared" ref="B79:G79" si="6">B33/B56</f>
        <v>1212.2783156211276</v>
      </c>
      <c r="C79" s="24">
        <f t="shared" si="6"/>
        <v>1226.748063853327</v>
      </c>
      <c r="D79" s="24">
        <f t="shared" si="6"/>
        <v>918.06776663600806</v>
      </c>
      <c r="E79" s="24">
        <f t="shared" si="6"/>
        <v>1022.5612078426719</v>
      </c>
      <c r="F79" s="24">
        <f t="shared" si="6"/>
        <v>939.86614131843953</v>
      </c>
      <c r="G79" s="24">
        <f t="shared" si="6"/>
        <v>943.50450364149685</v>
      </c>
    </row>
    <row r="80" spans="1:15" x14ac:dyDescent="0.2">
      <c r="A80" s="5" t="s">
        <v>43</v>
      </c>
      <c r="B80" s="24">
        <f t="shared" ref="B80:G80" si="7">B34/B57</f>
        <v>2176.6741724479684</v>
      </c>
      <c r="C80" s="24">
        <f t="shared" si="7"/>
        <v>2021.6669532113472</v>
      </c>
      <c r="D80" s="24">
        <f t="shared" si="7"/>
        <v>1835.8805002933491</v>
      </c>
      <c r="E80" s="24">
        <f t="shared" si="7"/>
        <v>1803.1911993506055</v>
      </c>
      <c r="F80" s="24">
        <f t="shared" si="7"/>
        <v>1573.2811417472617</v>
      </c>
      <c r="G80" s="24">
        <f t="shared" si="7"/>
        <v>1455.0476796058326</v>
      </c>
    </row>
    <row r="81" spans="1:7" x14ac:dyDescent="0.2">
      <c r="A81" s="5" t="s">
        <v>165</v>
      </c>
      <c r="B81" s="24">
        <f t="shared" ref="B81:G81" si="8">B35/B58</f>
        <v>1370.8199322832327</v>
      </c>
      <c r="C81" s="24">
        <f t="shared" si="8"/>
        <v>1469.9165593027662</v>
      </c>
      <c r="D81" s="24">
        <f t="shared" si="8"/>
        <v>1419.6862908557794</v>
      </c>
      <c r="E81" s="24">
        <f t="shared" si="8"/>
        <v>1962.1011607588616</v>
      </c>
      <c r="F81" s="24">
        <f t="shared" si="8"/>
        <v>1407.2296543394491</v>
      </c>
      <c r="G81" s="24">
        <f t="shared" si="8"/>
        <v>1368.5410616965512</v>
      </c>
    </row>
    <row r="82" spans="1:7" x14ac:dyDescent="0.2">
      <c r="A82" s="5" t="s">
        <v>19</v>
      </c>
      <c r="B82" s="24">
        <f t="shared" ref="B82:G82" si="9">B36/B59</f>
        <v>1646.0119684653405</v>
      </c>
      <c r="C82" s="24">
        <f t="shared" si="9"/>
        <v>1585.3905977677489</v>
      </c>
      <c r="D82" s="24">
        <f t="shared" si="9"/>
        <v>1532.941112756253</v>
      </c>
      <c r="E82" s="24">
        <f t="shared" si="9"/>
        <v>1592.8456404440321</v>
      </c>
      <c r="F82" s="24">
        <f t="shared" si="9"/>
        <v>1521.9928973285657</v>
      </c>
      <c r="G82" s="24">
        <f t="shared" si="9"/>
        <v>1522.2221761427429</v>
      </c>
    </row>
    <row r="83" spans="1:7" x14ac:dyDescent="0.2">
      <c r="A83" s="5" t="s">
        <v>213</v>
      </c>
      <c r="B83" s="24">
        <f t="shared" ref="B83:G83" si="10">B37/B60</f>
        <v>1191.4117310804838</v>
      </c>
      <c r="C83" s="24">
        <f t="shared" si="10"/>
        <v>1243.2141153650471</v>
      </c>
      <c r="D83" s="24">
        <f t="shared" si="10"/>
        <v>1609.6079962966573</v>
      </c>
      <c r="E83" s="24">
        <f t="shared" si="10"/>
        <v>1242.2423618236376</v>
      </c>
      <c r="F83" s="24">
        <f t="shared" si="10"/>
        <v>1255.6894839950712</v>
      </c>
      <c r="G83" s="24">
        <f t="shared" si="10"/>
        <v>1486.1702372104294</v>
      </c>
    </row>
    <row r="84" spans="1:7" x14ac:dyDescent="0.2">
      <c r="A84" s="5" t="s">
        <v>115</v>
      </c>
      <c r="B84" s="24">
        <f t="shared" ref="B84:G84" si="11">B38/B61</f>
        <v>1357.881806121773</v>
      </c>
      <c r="C84" s="24">
        <f t="shared" si="11"/>
        <v>1286.0594756905255</v>
      </c>
      <c r="D84" s="24">
        <f t="shared" si="11"/>
        <v>1322.9051810841984</v>
      </c>
      <c r="E84" s="24">
        <f t="shared" si="11"/>
        <v>1445.03901251157</v>
      </c>
      <c r="F84" s="24">
        <f t="shared" si="11"/>
        <v>1427.5482405617381</v>
      </c>
      <c r="G84" s="24">
        <f t="shared" si="11"/>
        <v>1454.9586986997213</v>
      </c>
    </row>
    <row r="85" spans="1:7" x14ac:dyDescent="0.2">
      <c r="A85" s="5" t="s">
        <v>343</v>
      </c>
      <c r="B85" s="24">
        <f t="shared" ref="B85:G85" si="12">B39/B62</f>
        <v>1274.0212187520722</v>
      </c>
      <c r="C85" s="24">
        <f t="shared" si="12"/>
        <v>1362.839969719909</v>
      </c>
      <c r="D85" s="24">
        <f t="shared" si="12"/>
        <v>1304.0827755935052</v>
      </c>
      <c r="E85" s="24">
        <f t="shared" si="12"/>
        <v>1407.6745122201685</v>
      </c>
      <c r="F85" s="24">
        <f t="shared" si="12"/>
        <v>1466.8663996613591</v>
      </c>
      <c r="G85" s="24">
        <f t="shared" si="12"/>
        <v>1478.7501904965102</v>
      </c>
    </row>
    <row r="89" spans="1:7" x14ac:dyDescent="0.2">
      <c r="A89" s="31" t="s">
        <v>2088</v>
      </c>
      <c r="B89" t="s">
        <v>2089</v>
      </c>
      <c r="C89" t="s">
        <v>2092</v>
      </c>
      <c r="D89" t="s">
        <v>2468</v>
      </c>
      <c r="E89" t="s">
        <v>2090</v>
      </c>
      <c r="F89" t="s">
        <v>2091</v>
      </c>
      <c r="G89" t="s">
        <v>2469</v>
      </c>
    </row>
    <row r="90" spans="1:7" x14ac:dyDescent="0.2">
      <c r="A90" s="5" t="s">
        <v>148</v>
      </c>
      <c r="B90" s="18">
        <f>(E23-B23)/B23</f>
        <v>0.34648644171704246</v>
      </c>
      <c r="C90" s="18">
        <v>2.3978434591720992E-2</v>
      </c>
      <c r="D90" s="18">
        <v>2.4449077873500473E-2</v>
      </c>
      <c r="E90" s="18">
        <v>0.30187943150519431</v>
      </c>
      <c r="F90" s="18">
        <v>0.11481298929014727</v>
      </c>
      <c r="G90" s="18">
        <f>(G33-D33)/D33</f>
        <v>0.44401603349298679</v>
      </c>
    </row>
    <row r="91" spans="1:7" x14ac:dyDescent="0.2">
      <c r="A91" s="5" t="s">
        <v>43</v>
      </c>
      <c r="B91" s="18">
        <f t="shared" ref="B91:B96" si="13">(E24-B24)/B24</f>
        <v>-0.20153582759956223</v>
      </c>
      <c r="C91" s="18">
        <v>-0.48655323555631264</v>
      </c>
      <c r="D91" s="18">
        <v>-0.13418282506596951</v>
      </c>
      <c r="E91" s="18">
        <v>0.74776185947461404</v>
      </c>
      <c r="F91" s="18">
        <v>-0.20454013159090975</v>
      </c>
      <c r="G91" s="18">
        <f t="shared" ref="G91:G96" si="14">(G34-D34)/D34</f>
        <v>0.58721490287731526</v>
      </c>
    </row>
    <row r="92" spans="1:7" x14ac:dyDescent="0.2">
      <c r="A92" s="5" t="s">
        <v>165</v>
      </c>
      <c r="B92" s="18">
        <f t="shared" si="13"/>
        <v>0.78953159943388096</v>
      </c>
      <c r="C92" s="18">
        <v>0.34506119072048053</v>
      </c>
      <c r="D92" s="18">
        <v>1.0186613488220937</v>
      </c>
      <c r="E92" s="18">
        <v>0.35054884891395488</v>
      </c>
      <c r="F92" s="18">
        <v>0.26150087321580845</v>
      </c>
      <c r="G92" s="18">
        <f t="shared" si="14"/>
        <v>0.33216716743988206</v>
      </c>
    </row>
    <row r="93" spans="1:7" x14ac:dyDescent="0.2">
      <c r="A93" s="5" t="s">
        <v>19</v>
      </c>
      <c r="B93" s="18">
        <f t="shared" si="13"/>
        <v>0.63517051006723413</v>
      </c>
      <c r="C93" s="18">
        <v>0.5533499628105979</v>
      </c>
      <c r="D93" s="18">
        <v>0.33050490992716119</v>
      </c>
      <c r="E93" s="18">
        <v>0.43770497527311569</v>
      </c>
      <c r="F93" s="18">
        <v>-9.2045310130438818E-2</v>
      </c>
      <c r="G93" s="18">
        <f t="shared" si="14"/>
        <v>-2.4458076258301951E-2</v>
      </c>
    </row>
    <row r="94" spans="1:7" x14ac:dyDescent="0.2">
      <c r="A94" s="5" t="s">
        <v>213</v>
      </c>
      <c r="B94" s="18">
        <f t="shared" si="13"/>
        <v>0.43143353289368452</v>
      </c>
      <c r="C94" s="18">
        <v>-3.4141062203022383E-2</v>
      </c>
      <c r="D94" s="18">
        <v>0.86304755499198327</v>
      </c>
      <c r="E94" s="18">
        <v>-0.105017076608958</v>
      </c>
      <c r="F94" s="18">
        <v>-9.4210979612739956E-2</v>
      </c>
      <c r="G94" s="18">
        <f t="shared" si="14"/>
        <v>-0.17370962420616479</v>
      </c>
    </row>
    <row r="95" spans="1:7" x14ac:dyDescent="0.2">
      <c r="A95" s="5" t="s">
        <v>115</v>
      </c>
      <c r="B95" s="18">
        <f t="shared" si="13"/>
        <v>0.58731262254726291</v>
      </c>
      <c r="C95" s="18">
        <v>0.32344233358260482</v>
      </c>
      <c r="D95" s="18">
        <v>0.34909769523487699</v>
      </c>
      <c r="E95" s="18">
        <v>0.19267989689236456</v>
      </c>
      <c r="F95" s="18">
        <v>-5.6018441803556869E-2</v>
      </c>
      <c r="G95" s="18">
        <f t="shared" si="14"/>
        <v>7.2834517667658277E-2</v>
      </c>
    </row>
    <row r="96" spans="1:7" x14ac:dyDescent="0.2">
      <c r="A96" s="5" t="s">
        <v>343</v>
      </c>
      <c r="B96" s="18">
        <f t="shared" si="13"/>
        <v>-0.17560398246952094</v>
      </c>
      <c r="C96" s="18">
        <v>0.81234191851931359</v>
      </c>
      <c r="D96" s="18">
        <v>0.25107589995903412</v>
      </c>
      <c r="E96" s="18">
        <v>-0.10818406253015456</v>
      </c>
      <c r="F96" s="18">
        <v>0.66819025476848937</v>
      </c>
      <c r="G96" s="18">
        <f t="shared" si="14"/>
        <v>0.11658217327237787</v>
      </c>
    </row>
    <row r="102" spans="1:7" x14ac:dyDescent="0.2">
      <c r="A102" s="31" t="s">
        <v>2093</v>
      </c>
      <c r="B102" t="s">
        <v>2089</v>
      </c>
      <c r="C102" t="s">
        <v>2092</v>
      </c>
      <c r="D102" t="s">
        <v>2468</v>
      </c>
      <c r="E102" t="s">
        <v>2090</v>
      </c>
      <c r="F102" t="s">
        <v>2091</v>
      </c>
      <c r="G102" t="s">
        <v>2469</v>
      </c>
    </row>
    <row r="103" spans="1:7" x14ac:dyDescent="0.2">
      <c r="A103" s="5" t="s">
        <v>148</v>
      </c>
      <c r="B103" s="18">
        <f t="shared" ref="B103:D108" si="15">(E46-B46)/B46</f>
        <v>0.63151604673022699</v>
      </c>
      <c r="C103" s="18">
        <f t="shared" si="15"/>
        <v>0.45229304314030316</v>
      </c>
      <c r="D103" s="18">
        <f t="shared" si="15"/>
        <v>0.29315788575427099</v>
      </c>
      <c r="E103" s="18">
        <f t="shared" ref="E103:G108" si="16">(E56-B56)/B56</f>
        <v>0.54341881176635765</v>
      </c>
      <c r="F103" s="18">
        <f t="shared" si="16"/>
        <v>0.45509516307478953</v>
      </c>
      <c r="G103" s="18">
        <f t="shared" si="16"/>
        <v>0.4050855822509366</v>
      </c>
    </row>
    <row r="104" spans="1:7" x14ac:dyDescent="0.2">
      <c r="A104" s="5" t="s">
        <v>43</v>
      </c>
      <c r="B104" s="18">
        <f t="shared" si="15"/>
        <v>0.36219595221885253</v>
      </c>
      <c r="C104" s="18">
        <f t="shared" si="15"/>
        <v>4.5439792275235313E-3</v>
      </c>
      <c r="D104" s="18">
        <f t="shared" si="15"/>
        <v>0.93336376083979922</v>
      </c>
      <c r="E104" s="18">
        <f t="shared" si="16"/>
        <v>1.1097641228939543</v>
      </c>
      <c r="F104" s="18">
        <f t="shared" si="16"/>
        <v>2.2166277784600272E-2</v>
      </c>
      <c r="G104" s="18">
        <f t="shared" si="16"/>
        <v>1.0026401408075096</v>
      </c>
    </row>
    <row r="105" spans="1:7" x14ac:dyDescent="0.2">
      <c r="A105" s="5" t="s">
        <v>165</v>
      </c>
      <c r="B105" s="18">
        <f t="shared" si="15"/>
        <v>0.31457700225468094</v>
      </c>
      <c r="C105" s="18">
        <f t="shared" si="15"/>
        <v>0.27689411764705885</v>
      </c>
      <c r="D105" s="18">
        <f t="shared" si="15"/>
        <v>0.57536640360766633</v>
      </c>
      <c r="E105" s="18">
        <f t="shared" si="16"/>
        <v>-5.6440453407919915E-2</v>
      </c>
      <c r="F105" s="18">
        <f t="shared" si="16"/>
        <v>0.31769609700644186</v>
      </c>
      <c r="G105" s="18">
        <f t="shared" si="16"/>
        <v>0.38195302843016071</v>
      </c>
    </row>
    <row r="106" spans="1:7" x14ac:dyDescent="0.2">
      <c r="A106" s="5" t="s">
        <v>19</v>
      </c>
      <c r="B106" s="18">
        <f t="shared" si="15"/>
        <v>0.80422258898265497</v>
      </c>
      <c r="C106" s="18">
        <f t="shared" si="15"/>
        <v>0.76058227344992047</v>
      </c>
      <c r="D106" s="18">
        <f t="shared" si="15"/>
        <v>0.45245877284207398</v>
      </c>
      <c r="E106" s="18">
        <f t="shared" si="16"/>
        <v>0.48569298639761449</v>
      </c>
      <c r="F106" s="18">
        <f t="shared" si="16"/>
        <v>-5.4225002596982881E-2</v>
      </c>
      <c r="G106" s="18">
        <f t="shared" si="16"/>
        <v>-1.758866375840927E-2</v>
      </c>
    </row>
    <row r="107" spans="1:7" x14ac:dyDescent="0.2">
      <c r="A107" s="5" t="s">
        <v>213</v>
      </c>
      <c r="B107" s="18">
        <f t="shared" si="15"/>
        <v>-6.3538331420286351E-2</v>
      </c>
      <c r="C107" s="18">
        <f t="shared" si="15"/>
        <v>-0.35005736665487702</v>
      </c>
      <c r="D107" s="18">
        <f t="shared" si="15"/>
        <v>0.43487556027364943</v>
      </c>
      <c r="E107" s="18">
        <f t="shared" si="16"/>
        <v>-0.14163838972658055</v>
      </c>
      <c r="F107" s="18">
        <f t="shared" si="16"/>
        <v>-0.10321006105316713</v>
      </c>
      <c r="G107" s="18">
        <f t="shared" si="16"/>
        <v>-0.10507991423837833</v>
      </c>
    </row>
    <row r="108" spans="1:7" x14ac:dyDescent="0.2">
      <c r="A108" s="5" t="s">
        <v>115</v>
      </c>
      <c r="B108" s="18">
        <f t="shared" si="15"/>
        <v>-0.10008357974584159</v>
      </c>
      <c r="C108" s="18">
        <f t="shared" si="15"/>
        <v>1.1083555310615107E-2</v>
      </c>
      <c r="D108" s="18">
        <f t="shared" si="15"/>
        <v>0.29414639209140209</v>
      </c>
      <c r="E108" s="18">
        <f t="shared" si="16"/>
        <v>0.12074367438876797</v>
      </c>
      <c r="F108" s="18">
        <f t="shared" si="16"/>
        <v>-0.14957940243201226</v>
      </c>
      <c r="G108" s="18">
        <f t="shared" si="16"/>
        <v>-2.4537024221453287E-2</v>
      </c>
    </row>
  </sheetData>
  <mergeCells count="15">
    <mergeCell ref="A43:F43"/>
    <mergeCell ref="A20:F20"/>
    <mergeCell ref="B21:D21"/>
    <mergeCell ref="E21:G21"/>
    <mergeCell ref="B31:D31"/>
    <mergeCell ref="E31:G31"/>
    <mergeCell ref="B77:D77"/>
    <mergeCell ref="E77:G77"/>
    <mergeCell ref="B44:D44"/>
    <mergeCell ref="E44:G44"/>
    <mergeCell ref="B54:D54"/>
    <mergeCell ref="E54:G54"/>
    <mergeCell ref="A66:F66"/>
    <mergeCell ref="B67:D67"/>
    <mergeCell ref="E67:G67"/>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6"/>
  <sheetViews>
    <sheetView topLeftCell="O1" zoomScale="75" zoomScaleNormal="64" zoomScalePageLayoutView="64" workbookViewId="0">
      <selection activeCell="W14" sqref="W14"/>
    </sheetView>
  </sheetViews>
  <sheetFormatPr baseColWidth="10" defaultRowHeight="15" x14ac:dyDescent="0.2"/>
  <cols>
    <col min="1" max="1" width="12.83203125" customWidth="1"/>
    <col min="2" max="2" width="15.33203125" customWidth="1"/>
    <col min="3" max="17" width="11.1640625" customWidth="1"/>
    <col min="18" max="18" width="12.1640625" customWidth="1"/>
    <col min="19" max="19" width="8.6640625" customWidth="1"/>
    <col min="20" max="20" width="11.83203125" customWidth="1"/>
    <col min="21" max="21" width="11.6640625" customWidth="1"/>
    <col min="22" max="22" width="11.83203125" customWidth="1"/>
    <col min="23" max="23" width="10.1640625" customWidth="1"/>
    <col min="24" max="24" width="10.33203125" customWidth="1"/>
    <col min="25" max="25" width="10.83203125" customWidth="1"/>
    <col min="26" max="26" width="8.5" customWidth="1"/>
    <col min="27" max="27" width="5.6640625" customWidth="1"/>
    <col min="28" max="28" width="8.1640625" customWidth="1"/>
    <col min="29" max="29" width="10" customWidth="1"/>
  </cols>
  <sheetData>
    <row r="1" spans="1:23" x14ac:dyDescent="0.2">
      <c r="A1" s="4" t="s">
        <v>0</v>
      </c>
      <c r="B1" t="s">
        <v>2080</v>
      </c>
    </row>
    <row r="2" spans="1:23" x14ac:dyDescent="0.2">
      <c r="A2" s="4" t="s">
        <v>2</v>
      </c>
      <c r="B2" t="s">
        <v>18</v>
      </c>
    </row>
    <row r="4" spans="1:23" x14ac:dyDescent="0.2">
      <c r="A4" s="4" t="s">
        <v>2085</v>
      </c>
      <c r="B4" s="4" t="s">
        <v>2078</v>
      </c>
    </row>
    <row r="5" spans="1:23" x14ac:dyDescent="0.2">
      <c r="B5" t="s">
        <v>2450</v>
      </c>
      <c r="N5" t="s">
        <v>2451</v>
      </c>
      <c r="R5" t="s">
        <v>2077</v>
      </c>
    </row>
    <row r="6" spans="1:23" x14ac:dyDescent="0.2">
      <c r="A6" s="4" t="s">
        <v>2076</v>
      </c>
      <c r="B6" s="1" t="s">
        <v>2456</v>
      </c>
      <c r="C6" s="1" t="s">
        <v>2457</v>
      </c>
      <c r="D6" s="1" t="s">
        <v>2458</v>
      </c>
      <c r="E6" s="1" t="s">
        <v>2459</v>
      </c>
      <c r="F6" s="1" t="s">
        <v>2460</v>
      </c>
      <c r="G6" s="1" t="s">
        <v>2461</v>
      </c>
      <c r="H6" s="1" t="s">
        <v>2462</v>
      </c>
      <c r="I6" s="1" t="s">
        <v>2463</v>
      </c>
      <c r="J6" s="1" t="s">
        <v>2464</v>
      </c>
      <c r="K6" s="1" t="s">
        <v>2465</v>
      </c>
      <c r="L6" s="1" t="s">
        <v>2466</v>
      </c>
      <c r="M6" s="1" t="s">
        <v>2467</v>
      </c>
      <c r="N6" s="1" t="s">
        <v>2456</v>
      </c>
      <c r="O6" s="1" t="s">
        <v>2457</v>
      </c>
      <c r="P6" s="1" t="s">
        <v>2458</v>
      </c>
      <c r="Q6" s="1" t="s">
        <v>2459</v>
      </c>
    </row>
    <row r="7" spans="1:23" x14ac:dyDescent="0.2">
      <c r="A7" s="5" t="s">
        <v>187</v>
      </c>
      <c r="B7" s="6">
        <v>169254848</v>
      </c>
      <c r="C7" s="6">
        <v>130996744</v>
      </c>
      <c r="D7" s="6">
        <v>162523081</v>
      </c>
      <c r="E7" s="6">
        <v>132286084</v>
      </c>
      <c r="F7" s="6">
        <v>166205397</v>
      </c>
      <c r="G7" s="6">
        <v>297347228</v>
      </c>
      <c r="H7" s="6">
        <v>137396735</v>
      </c>
      <c r="I7" s="6">
        <v>151217972</v>
      </c>
      <c r="J7" s="6">
        <v>157672994</v>
      </c>
      <c r="K7" s="6">
        <v>166425559</v>
      </c>
      <c r="L7" s="6">
        <v>350740810</v>
      </c>
      <c r="M7" s="6">
        <v>242596836</v>
      </c>
      <c r="N7" s="6">
        <v>218329344</v>
      </c>
      <c r="O7" s="6">
        <v>154130706</v>
      </c>
      <c r="P7" s="6">
        <v>234146881</v>
      </c>
      <c r="Q7" s="6">
        <v>195176764</v>
      </c>
      <c r="R7" s="6">
        <v>3066447983</v>
      </c>
    </row>
    <row r="8" spans="1:23" x14ac:dyDescent="0.2">
      <c r="A8" s="5" t="s">
        <v>234</v>
      </c>
      <c r="B8" s="6">
        <v>69963710</v>
      </c>
      <c r="C8" s="6">
        <v>65673801</v>
      </c>
      <c r="D8" s="6">
        <v>52501182</v>
      </c>
      <c r="E8" s="6">
        <v>39678316</v>
      </c>
      <c r="F8" s="6">
        <v>41175672</v>
      </c>
      <c r="G8" s="6">
        <v>76593093</v>
      </c>
      <c r="H8" s="6">
        <v>37094070</v>
      </c>
      <c r="I8" s="6">
        <v>48160928</v>
      </c>
      <c r="J8" s="6">
        <v>43759100</v>
      </c>
      <c r="K8" s="6">
        <v>49530255</v>
      </c>
      <c r="L8" s="6">
        <v>108687568</v>
      </c>
      <c r="M8" s="6">
        <v>58206084</v>
      </c>
      <c r="N8" s="6">
        <v>89581799</v>
      </c>
      <c r="O8" s="6">
        <v>48895541</v>
      </c>
      <c r="P8" s="6">
        <v>51816502</v>
      </c>
      <c r="Q8" s="6">
        <v>49018095</v>
      </c>
      <c r="R8" s="6">
        <v>930335716</v>
      </c>
    </row>
    <row r="9" spans="1:23" x14ac:dyDescent="0.2">
      <c r="A9" s="5" t="s">
        <v>52</v>
      </c>
      <c r="B9" s="6">
        <v>1513741340</v>
      </c>
      <c r="C9" s="6">
        <v>986810636</v>
      </c>
      <c r="D9" s="6">
        <v>1703611600</v>
      </c>
      <c r="E9" s="6">
        <v>1586105525</v>
      </c>
      <c r="F9" s="6">
        <v>1968179135</v>
      </c>
      <c r="G9" s="6">
        <v>3279868981</v>
      </c>
      <c r="H9" s="6">
        <v>2043033999</v>
      </c>
      <c r="I9" s="6">
        <v>1491163185</v>
      </c>
      <c r="J9" s="6">
        <v>1210288696</v>
      </c>
      <c r="K9" s="6">
        <v>1398524014</v>
      </c>
      <c r="L9" s="6">
        <v>2626470409</v>
      </c>
      <c r="M9" s="6">
        <v>1916985420</v>
      </c>
      <c r="N9" s="6">
        <v>2017376765</v>
      </c>
      <c r="O9" s="6">
        <v>1208379580</v>
      </c>
      <c r="P9" s="6">
        <v>2107918286</v>
      </c>
      <c r="Q9" s="6">
        <v>1950648526</v>
      </c>
      <c r="R9" s="6">
        <v>29009106097</v>
      </c>
    </row>
    <row r="10" spans="1:23" x14ac:dyDescent="0.2">
      <c r="A10" s="5" t="s">
        <v>98</v>
      </c>
      <c r="B10" s="6">
        <v>270736108</v>
      </c>
      <c r="C10" s="6">
        <v>183520452</v>
      </c>
      <c r="D10" s="6">
        <v>187204861</v>
      </c>
      <c r="E10" s="6">
        <v>162733381</v>
      </c>
      <c r="F10" s="6">
        <v>161873287</v>
      </c>
      <c r="G10" s="6">
        <v>227055291</v>
      </c>
      <c r="H10" s="6">
        <v>173431183</v>
      </c>
      <c r="I10" s="6">
        <v>203779798</v>
      </c>
      <c r="J10" s="6">
        <v>224239565</v>
      </c>
      <c r="K10" s="6">
        <v>223438189</v>
      </c>
      <c r="L10" s="6">
        <v>371999029</v>
      </c>
      <c r="M10" s="6">
        <v>287871406</v>
      </c>
      <c r="N10" s="6">
        <v>351993263</v>
      </c>
      <c r="O10" s="6">
        <v>192519011</v>
      </c>
      <c r="P10" s="6">
        <v>295433799</v>
      </c>
      <c r="Q10" s="6">
        <v>196951599</v>
      </c>
      <c r="R10" s="6">
        <v>3714780222</v>
      </c>
    </row>
    <row r="11" spans="1:23" x14ac:dyDescent="0.2">
      <c r="A11" s="5" t="s">
        <v>86</v>
      </c>
      <c r="B11" s="6">
        <v>73871790</v>
      </c>
      <c r="C11" s="6">
        <v>69526403</v>
      </c>
      <c r="D11" s="6">
        <v>88861084</v>
      </c>
      <c r="E11" s="6">
        <v>71072453</v>
      </c>
      <c r="F11" s="6">
        <v>58725416</v>
      </c>
      <c r="G11" s="6">
        <v>108427764</v>
      </c>
      <c r="H11" s="6">
        <v>63353928</v>
      </c>
      <c r="I11" s="6">
        <v>71347393</v>
      </c>
      <c r="J11" s="6">
        <v>70617858</v>
      </c>
      <c r="K11" s="6">
        <v>74617446</v>
      </c>
      <c r="L11" s="6">
        <v>120110937</v>
      </c>
      <c r="M11" s="6">
        <v>81810795</v>
      </c>
      <c r="N11" s="6">
        <v>94480856</v>
      </c>
      <c r="O11" s="6">
        <v>80763388</v>
      </c>
      <c r="P11" s="6">
        <v>84227125</v>
      </c>
      <c r="Q11" s="6">
        <v>61950403</v>
      </c>
      <c r="R11" s="6">
        <v>1273765039</v>
      </c>
    </row>
    <row r="12" spans="1:23" x14ac:dyDescent="0.2">
      <c r="A12" s="5" t="s">
        <v>2077</v>
      </c>
      <c r="B12" s="6">
        <v>2097567796</v>
      </c>
      <c r="C12" s="6">
        <v>1436528036</v>
      </c>
      <c r="D12" s="6">
        <v>2194701808</v>
      </c>
      <c r="E12" s="6">
        <v>1991875759</v>
      </c>
      <c r="F12" s="6">
        <v>2396158907</v>
      </c>
      <c r="G12" s="6">
        <v>3989292357</v>
      </c>
      <c r="H12" s="6">
        <v>2454309915</v>
      </c>
      <c r="I12" s="6">
        <v>1965669276</v>
      </c>
      <c r="J12" s="6">
        <v>1706578213</v>
      </c>
      <c r="K12" s="6">
        <v>1912535463</v>
      </c>
      <c r="L12" s="6">
        <v>3578008753</v>
      </c>
      <c r="M12" s="6">
        <v>2587470541</v>
      </c>
      <c r="N12" s="6">
        <v>2771762027</v>
      </c>
      <c r="O12" s="6">
        <v>1684688226</v>
      </c>
      <c r="P12" s="6">
        <v>2773542593</v>
      </c>
      <c r="Q12" s="6">
        <v>2453745387</v>
      </c>
      <c r="R12" s="6">
        <v>37994435057</v>
      </c>
    </row>
    <row r="13" spans="1:23" x14ac:dyDescent="0.2">
      <c r="W13" s="6">
        <f>2107918286/100000000</f>
        <v>21.07918286</v>
      </c>
    </row>
    <row r="17" spans="1:25" ht="19" x14ac:dyDescent="0.2">
      <c r="A17" s="41" t="s">
        <v>2086</v>
      </c>
      <c r="B17" s="42"/>
      <c r="C17" s="42"/>
      <c r="D17" s="42"/>
      <c r="E17" s="42"/>
      <c r="F17" s="42"/>
      <c r="G17" s="26"/>
    </row>
    <row r="18" spans="1:25" x14ac:dyDescent="0.2">
      <c r="A18" s="9" t="s">
        <v>2083</v>
      </c>
      <c r="B18" s="39">
        <v>2018</v>
      </c>
      <c r="C18" s="39"/>
      <c r="D18" s="39"/>
      <c r="E18" s="40">
        <v>2019</v>
      </c>
      <c r="F18" s="40"/>
      <c r="G18" s="40"/>
      <c r="J18" t="s">
        <v>2470</v>
      </c>
    </row>
    <row r="19" spans="1:25" x14ac:dyDescent="0.2">
      <c r="A19" s="9"/>
      <c r="B19" s="10" t="s">
        <v>2060</v>
      </c>
      <c r="C19" s="10" t="s">
        <v>2061</v>
      </c>
      <c r="D19" s="10" t="s">
        <v>2062</v>
      </c>
      <c r="E19" s="10" t="s">
        <v>2060</v>
      </c>
      <c r="F19" s="10" t="s">
        <v>2061</v>
      </c>
      <c r="G19" s="10" t="s">
        <v>2062</v>
      </c>
      <c r="K19" s="1">
        <v>43101</v>
      </c>
      <c r="L19" s="1">
        <v>43132</v>
      </c>
      <c r="M19" s="1">
        <v>43160</v>
      </c>
      <c r="N19" s="1">
        <v>43191</v>
      </c>
      <c r="O19" s="1">
        <v>43221</v>
      </c>
      <c r="P19" s="1">
        <v>43252</v>
      </c>
      <c r="Q19" s="1">
        <v>43282</v>
      </c>
      <c r="R19" s="1">
        <v>43313</v>
      </c>
      <c r="S19" s="1">
        <v>43344</v>
      </c>
      <c r="T19" s="1">
        <v>43374</v>
      </c>
      <c r="U19" s="1">
        <v>43405</v>
      </c>
      <c r="V19" s="1">
        <v>43435</v>
      </c>
      <c r="W19" s="1">
        <v>43466</v>
      </c>
      <c r="X19" s="1">
        <v>43497</v>
      </c>
      <c r="Y19" s="1">
        <v>43525</v>
      </c>
    </row>
    <row r="20" spans="1:25" x14ac:dyDescent="0.2">
      <c r="A20" s="11" t="s">
        <v>187</v>
      </c>
      <c r="B20" s="12">
        <v>40870835</v>
      </c>
      <c r="C20" s="12">
        <v>32239096</v>
      </c>
      <c r="D20" s="12">
        <v>38583980</v>
      </c>
      <c r="E20" s="12">
        <v>53285382</v>
      </c>
      <c r="F20" s="12">
        <v>42440258</v>
      </c>
      <c r="G20" s="12">
        <v>52408962</v>
      </c>
      <c r="J20" s="5" t="s">
        <v>187</v>
      </c>
      <c r="K20" s="6">
        <v>169254848</v>
      </c>
      <c r="L20" s="6">
        <v>130996744</v>
      </c>
      <c r="M20" s="6">
        <v>162523081</v>
      </c>
      <c r="N20" s="6">
        <v>132286084</v>
      </c>
      <c r="O20" s="6">
        <v>166205397</v>
      </c>
      <c r="P20" s="6">
        <v>297347228</v>
      </c>
      <c r="Q20" s="6">
        <v>137396735</v>
      </c>
      <c r="R20" s="6">
        <v>151217972</v>
      </c>
      <c r="S20" s="6">
        <v>157672994</v>
      </c>
      <c r="T20" s="6">
        <v>166425559</v>
      </c>
      <c r="U20" s="6">
        <v>350740810</v>
      </c>
      <c r="V20" s="6">
        <v>242596836</v>
      </c>
      <c r="W20" s="6">
        <v>218329344</v>
      </c>
      <c r="X20" s="6">
        <v>154130706</v>
      </c>
      <c r="Y20" s="6">
        <v>234146881</v>
      </c>
    </row>
    <row r="21" spans="1:25" x14ac:dyDescent="0.2">
      <c r="A21" s="11" t="s">
        <v>234</v>
      </c>
      <c r="B21" s="12">
        <v>9725742</v>
      </c>
      <c r="C21" s="12">
        <v>8383663</v>
      </c>
      <c r="D21" s="12">
        <v>9199190</v>
      </c>
      <c r="E21" s="12">
        <v>18575307</v>
      </c>
      <c r="F21" s="12">
        <v>10489619</v>
      </c>
      <c r="G21" s="12">
        <v>15050982</v>
      </c>
      <c r="J21" s="5" t="s">
        <v>234</v>
      </c>
      <c r="K21" s="6">
        <v>69963710</v>
      </c>
      <c r="L21" s="6">
        <v>65673801</v>
      </c>
      <c r="M21" s="6">
        <v>52501182</v>
      </c>
      <c r="N21" s="6">
        <v>39678316</v>
      </c>
      <c r="O21" s="6">
        <v>41175672</v>
      </c>
      <c r="P21" s="6">
        <v>76593093</v>
      </c>
      <c r="Q21" s="6">
        <v>37094070</v>
      </c>
      <c r="R21" s="6">
        <v>48160928</v>
      </c>
      <c r="S21" s="6">
        <v>43759100</v>
      </c>
      <c r="T21" s="6">
        <v>49530255</v>
      </c>
      <c r="U21" s="6">
        <v>108687568</v>
      </c>
      <c r="V21" s="6">
        <v>58206084</v>
      </c>
      <c r="W21" s="6">
        <v>89581799</v>
      </c>
      <c r="X21" s="6">
        <v>48895541</v>
      </c>
      <c r="Y21" s="6">
        <v>51816502</v>
      </c>
    </row>
    <row r="22" spans="1:25" x14ac:dyDescent="0.2">
      <c r="A22" s="11" t="s">
        <v>52</v>
      </c>
      <c r="B22" s="12">
        <v>263168503</v>
      </c>
      <c r="C22" s="12">
        <v>136696063</v>
      </c>
      <c r="D22" s="12">
        <v>233589897</v>
      </c>
      <c r="E22" s="12">
        <v>318950530</v>
      </c>
      <c r="F22" s="12">
        <v>166274394</v>
      </c>
      <c r="G22" s="12">
        <v>364936063</v>
      </c>
      <c r="J22" s="5" t="s">
        <v>52</v>
      </c>
      <c r="K22" s="6">
        <v>1513741340</v>
      </c>
      <c r="L22" s="6">
        <v>986810636</v>
      </c>
      <c r="M22" s="6">
        <v>1703611600</v>
      </c>
      <c r="N22" s="6">
        <v>1586105525</v>
      </c>
      <c r="O22" s="6">
        <v>1968179135</v>
      </c>
      <c r="P22" s="6">
        <v>3279868981</v>
      </c>
      <c r="Q22" s="6">
        <v>2043033999</v>
      </c>
      <c r="R22" s="6">
        <v>1491163185</v>
      </c>
      <c r="S22" s="6">
        <v>1210288696</v>
      </c>
      <c r="T22" s="6">
        <v>1398524014</v>
      </c>
      <c r="U22" s="6">
        <v>2626470409</v>
      </c>
      <c r="V22" s="6">
        <v>1916985420</v>
      </c>
      <c r="W22" s="6">
        <v>2017376765</v>
      </c>
      <c r="X22" s="6">
        <v>1208379580</v>
      </c>
      <c r="Y22" s="6">
        <v>2107918286</v>
      </c>
    </row>
    <row r="23" spans="1:25" x14ac:dyDescent="0.2">
      <c r="A23" s="11" t="s">
        <v>98</v>
      </c>
      <c r="B23" s="12">
        <v>62293510</v>
      </c>
      <c r="C23" s="12">
        <v>39126976</v>
      </c>
      <c r="D23" s="12">
        <v>46276731</v>
      </c>
      <c r="E23" s="12">
        <v>91600773</v>
      </c>
      <c r="F23" s="12">
        <v>49409678</v>
      </c>
      <c r="G23" s="12">
        <v>122885820</v>
      </c>
      <c r="J23" s="5" t="s">
        <v>98</v>
      </c>
      <c r="K23" s="6">
        <v>270736108</v>
      </c>
      <c r="L23" s="6">
        <v>183520452</v>
      </c>
      <c r="M23" s="6">
        <v>187204861</v>
      </c>
      <c r="N23" s="6">
        <v>162733381</v>
      </c>
      <c r="O23" s="6">
        <v>161873287</v>
      </c>
      <c r="P23" s="6">
        <v>227055291</v>
      </c>
      <c r="Q23" s="6">
        <v>173431183</v>
      </c>
      <c r="R23" s="6">
        <v>203779798</v>
      </c>
      <c r="S23" s="6">
        <v>224239565</v>
      </c>
      <c r="T23" s="6">
        <v>223438189</v>
      </c>
      <c r="U23" s="6">
        <v>371999029</v>
      </c>
      <c r="V23" s="6">
        <v>287871406</v>
      </c>
      <c r="W23" s="6">
        <v>351993263</v>
      </c>
      <c r="X23" s="6">
        <v>192519011</v>
      </c>
      <c r="Y23" s="6">
        <v>295433799</v>
      </c>
    </row>
    <row r="24" spans="1:25" x14ac:dyDescent="0.2">
      <c r="A24" s="11" t="s">
        <v>86</v>
      </c>
      <c r="B24" s="12">
        <v>14653602</v>
      </c>
      <c r="C24" s="12">
        <v>13327501</v>
      </c>
      <c r="D24" s="12">
        <v>20350073</v>
      </c>
      <c r="E24" s="12">
        <v>19644670</v>
      </c>
      <c r="F24" s="12">
        <v>20805868</v>
      </c>
      <c r="G24" s="12">
        <v>21946627</v>
      </c>
      <c r="J24" s="5" t="s">
        <v>86</v>
      </c>
      <c r="K24" s="6">
        <v>73871790</v>
      </c>
      <c r="L24" s="6">
        <v>69526403</v>
      </c>
      <c r="M24" s="6">
        <v>88861084</v>
      </c>
      <c r="N24" s="6">
        <v>71072453</v>
      </c>
      <c r="O24" s="6">
        <v>58725416</v>
      </c>
      <c r="P24" s="6">
        <v>108427764</v>
      </c>
      <c r="Q24" s="6">
        <v>63353928</v>
      </c>
      <c r="R24" s="6">
        <v>71347393</v>
      </c>
      <c r="S24" s="6">
        <v>70617858</v>
      </c>
      <c r="T24" s="6">
        <v>74617446</v>
      </c>
      <c r="U24" s="6">
        <v>120110937</v>
      </c>
      <c r="V24" s="6">
        <v>81810795</v>
      </c>
      <c r="W24" s="6">
        <v>94480856</v>
      </c>
      <c r="X24" s="6">
        <v>80763388</v>
      </c>
      <c r="Y24" s="6">
        <v>84227125</v>
      </c>
    </row>
    <row r="26" spans="1:25" x14ac:dyDescent="0.2">
      <c r="A26" s="9" t="s">
        <v>2084</v>
      </c>
      <c r="B26" s="39">
        <v>2018</v>
      </c>
      <c r="C26" s="39"/>
      <c r="D26" s="39"/>
      <c r="E26" s="40">
        <v>2019</v>
      </c>
      <c r="F26" s="40"/>
      <c r="G26" s="40"/>
      <c r="J26" s="5" t="s">
        <v>2472</v>
      </c>
    </row>
    <row r="27" spans="1:25" x14ac:dyDescent="0.2">
      <c r="A27" s="9"/>
      <c r="B27" s="10" t="s">
        <v>2060</v>
      </c>
      <c r="C27" s="10" t="s">
        <v>2061</v>
      </c>
      <c r="D27" s="10" t="s">
        <v>2062</v>
      </c>
      <c r="E27" s="10" t="s">
        <v>2060</v>
      </c>
      <c r="F27" s="10" t="s">
        <v>2061</v>
      </c>
      <c r="G27" s="10" t="s">
        <v>2062</v>
      </c>
      <c r="K27" s="1">
        <v>43101</v>
      </c>
      <c r="L27" s="1">
        <v>43132</v>
      </c>
      <c r="M27" s="1">
        <v>43160</v>
      </c>
      <c r="N27" s="1">
        <v>43191</v>
      </c>
      <c r="O27" s="1">
        <v>43221</v>
      </c>
      <c r="P27" s="1">
        <v>43252</v>
      </c>
      <c r="Q27" s="1">
        <v>43282</v>
      </c>
      <c r="R27" s="1">
        <v>43313</v>
      </c>
      <c r="S27" s="1">
        <v>43344</v>
      </c>
      <c r="T27" s="1">
        <v>43374</v>
      </c>
      <c r="U27" s="1">
        <v>43405</v>
      </c>
      <c r="V27" s="1">
        <v>43435</v>
      </c>
      <c r="W27" s="1">
        <v>43466</v>
      </c>
      <c r="X27" s="1">
        <v>43497</v>
      </c>
      <c r="Y27" s="1">
        <v>43525</v>
      </c>
    </row>
    <row r="28" spans="1:25" x14ac:dyDescent="0.2">
      <c r="A28" s="11" t="s">
        <v>187</v>
      </c>
      <c r="B28" s="12">
        <v>128384013</v>
      </c>
      <c r="C28" s="12">
        <v>98757648</v>
      </c>
      <c r="D28" s="12">
        <v>123939101</v>
      </c>
      <c r="E28" s="12">
        <v>165043962</v>
      </c>
      <c r="F28" s="12">
        <v>111690448</v>
      </c>
      <c r="G28" s="12">
        <v>181737919</v>
      </c>
      <c r="J28" s="5" t="s">
        <v>187</v>
      </c>
      <c r="K28" s="6">
        <v>847628</v>
      </c>
      <c r="L28" s="6">
        <v>623369</v>
      </c>
      <c r="M28" s="6">
        <v>818174</v>
      </c>
      <c r="N28" s="6">
        <v>645847</v>
      </c>
      <c r="O28" s="6">
        <v>592725</v>
      </c>
      <c r="P28" s="6">
        <v>1150725</v>
      </c>
      <c r="Q28" s="6">
        <v>679895</v>
      </c>
      <c r="R28" s="6">
        <v>702669</v>
      </c>
      <c r="S28" s="6">
        <v>783544</v>
      </c>
      <c r="T28" s="6">
        <v>830049</v>
      </c>
      <c r="U28" s="6">
        <v>1346189</v>
      </c>
      <c r="V28" s="6">
        <v>1259442</v>
      </c>
      <c r="W28" s="6">
        <v>1058095</v>
      </c>
      <c r="X28" s="6">
        <v>726634</v>
      </c>
      <c r="Y28" s="6">
        <v>933185</v>
      </c>
    </row>
    <row r="29" spans="1:25" x14ac:dyDescent="0.2">
      <c r="A29" s="11" t="s">
        <v>234</v>
      </c>
      <c r="B29" s="12">
        <v>60237968</v>
      </c>
      <c r="C29" s="12">
        <v>57290138</v>
      </c>
      <c r="D29" s="12">
        <v>43301992</v>
      </c>
      <c r="E29" s="12">
        <v>71006492</v>
      </c>
      <c r="F29" s="12">
        <v>38405922</v>
      </c>
      <c r="G29" s="12">
        <v>36765520</v>
      </c>
      <c r="J29" s="5" t="s">
        <v>234</v>
      </c>
      <c r="K29" s="6">
        <v>63369</v>
      </c>
      <c r="L29" s="6">
        <v>53755</v>
      </c>
      <c r="M29" s="6">
        <v>44936</v>
      </c>
      <c r="N29" s="6">
        <v>33978</v>
      </c>
      <c r="O29" s="6">
        <v>32736</v>
      </c>
      <c r="P29" s="6">
        <v>62363</v>
      </c>
      <c r="Q29" s="6">
        <v>26502</v>
      </c>
      <c r="R29" s="6">
        <v>35253</v>
      </c>
      <c r="S29" s="6">
        <v>32901</v>
      </c>
      <c r="T29" s="6">
        <v>36657</v>
      </c>
      <c r="U29" s="6">
        <v>86162</v>
      </c>
      <c r="V29" s="6">
        <v>43693</v>
      </c>
      <c r="W29" s="6">
        <v>67409</v>
      </c>
      <c r="X29" s="6">
        <v>35175</v>
      </c>
      <c r="Y29" s="6">
        <v>35415</v>
      </c>
    </row>
    <row r="30" spans="1:25" x14ac:dyDescent="0.2">
      <c r="A30" s="11" t="s">
        <v>52</v>
      </c>
      <c r="B30" s="12">
        <v>1250572837</v>
      </c>
      <c r="C30" s="12">
        <v>850114573</v>
      </c>
      <c r="D30" s="12">
        <v>1470021703</v>
      </c>
      <c r="E30" s="12">
        <v>1698426235</v>
      </c>
      <c r="F30" s="12">
        <v>1042105186</v>
      </c>
      <c r="G30" s="12">
        <v>1742982223</v>
      </c>
      <c r="J30" s="5" t="s">
        <v>52</v>
      </c>
      <c r="K30" s="6">
        <v>3327558</v>
      </c>
      <c r="L30" s="6">
        <v>2027242</v>
      </c>
      <c r="M30" s="6">
        <v>2981805</v>
      </c>
      <c r="N30" s="6">
        <v>2931605</v>
      </c>
      <c r="O30" s="6">
        <v>3505307</v>
      </c>
      <c r="P30" s="6">
        <v>5414277</v>
      </c>
      <c r="Q30" s="6">
        <v>3242658</v>
      </c>
      <c r="R30" s="6">
        <v>2943825</v>
      </c>
      <c r="S30" s="6">
        <v>2553679</v>
      </c>
      <c r="T30" s="6">
        <v>2943617</v>
      </c>
      <c r="U30" s="6">
        <v>5271036</v>
      </c>
      <c r="V30" s="6">
        <v>4171219</v>
      </c>
      <c r="W30" s="6">
        <v>4019790</v>
      </c>
      <c r="X30" s="6">
        <v>2342809</v>
      </c>
      <c r="Y30" s="6">
        <v>3673815</v>
      </c>
    </row>
    <row r="31" spans="1:25" x14ac:dyDescent="0.2">
      <c r="A31" s="11" t="s">
        <v>98</v>
      </c>
      <c r="B31" s="12">
        <v>208442598</v>
      </c>
      <c r="C31" s="12">
        <v>144393476</v>
      </c>
      <c r="D31" s="12">
        <v>140928130</v>
      </c>
      <c r="E31" s="12">
        <v>260392490</v>
      </c>
      <c r="F31" s="12">
        <v>143109333</v>
      </c>
      <c r="G31" s="12">
        <v>172547979</v>
      </c>
      <c r="J31" s="5" t="s">
        <v>98</v>
      </c>
      <c r="K31" s="6">
        <v>1086450</v>
      </c>
      <c r="L31" s="6">
        <v>729089</v>
      </c>
      <c r="M31" s="6">
        <v>751189</v>
      </c>
      <c r="N31" s="6">
        <v>653863</v>
      </c>
      <c r="O31" s="6">
        <v>654730</v>
      </c>
      <c r="P31" s="6">
        <v>911773</v>
      </c>
      <c r="Q31" s="6">
        <v>660006</v>
      </c>
      <c r="R31" s="6">
        <v>770063</v>
      </c>
      <c r="S31" s="6">
        <v>874606</v>
      </c>
      <c r="T31" s="6">
        <v>921050</v>
      </c>
      <c r="U31" s="6">
        <v>1437709</v>
      </c>
      <c r="V31" s="6">
        <v>1188732</v>
      </c>
      <c r="W31" s="6">
        <v>1391787</v>
      </c>
      <c r="X31" s="6">
        <v>816615</v>
      </c>
      <c r="Y31" s="6">
        <v>976539</v>
      </c>
    </row>
    <row r="32" spans="1:25" x14ac:dyDescent="0.2">
      <c r="A32" s="11" t="s">
        <v>86</v>
      </c>
      <c r="B32" s="12">
        <v>59218188</v>
      </c>
      <c r="C32" s="12">
        <v>56198902</v>
      </c>
      <c r="D32" s="12">
        <v>68511011</v>
      </c>
      <c r="E32" s="12">
        <v>74836186</v>
      </c>
      <c r="F32" s="12">
        <v>59957520</v>
      </c>
      <c r="G32" s="12">
        <v>62280498</v>
      </c>
      <c r="J32" s="5" t="s">
        <v>86</v>
      </c>
      <c r="K32" s="6">
        <v>1146725</v>
      </c>
      <c r="L32" s="6">
        <v>1047428</v>
      </c>
      <c r="M32" s="6">
        <v>1306811</v>
      </c>
      <c r="N32" s="6">
        <v>1151049</v>
      </c>
      <c r="O32" s="6">
        <v>878603</v>
      </c>
      <c r="P32" s="6">
        <v>1834687</v>
      </c>
      <c r="Q32" s="6">
        <v>888386</v>
      </c>
      <c r="R32" s="6">
        <v>1061631</v>
      </c>
      <c r="S32" s="6">
        <v>1128407</v>
      </c>
      <c r="T32" s="6">
        <v>1264803</v>
      </c>
      <c r="U32" s="6">
        <v>2295200</v>
      </c>
      <c r="V32" s="6">
        <v>1457979</v>
      </c>
      <c r="W32" s="6">
        <v>1671450</v>
      </c>
      <c r="X32" s="6">
        <v>1318909</v>
      </c>
      <c r="Y32" s="6">
        <v>1502120</v>
      </c>
    </row>
    <row r="36" spans="1:25" ht="19" x14ac:dyDescent="0.2">
      <c r="A36" s="46" t="s">
        <v>2081</v>
      </c>
      <c r="B36" s="47"/>
      <c r="C36" s="47"/>
      <c r="D36" s="47"/>
      <c r="E36" s="47"/>
      <c r="F36" s="47"/>
      <c r="G36" s="47"/>
    </row>
    <row r="37" spans="1:25" x14ac:dyDescent="0.2">
      <c r="A37" s="9" t="s">
        <v>2083</v>
      </c>
      <c r="B37" s="39">
        <v>2018</v>
      </c>
      <c r="C37" s="39"/>
      <c r="D37" s="39"/>
      <c r="E37" s="40">
        <v>2019</v>
      </c>
      <c r="F37" s="40"/>
      <c r="G37" s="40"/>
      <c r="J37" t="s">
        <v>2082</v>
      </c>
    </row>
    <row r="38" spans="1:25" x14ac:dyDescent="0.2">
      <c r="A38" s="9"/>
      <c r="B38" s="10" t="s">
        <v>2060</v>
      </c>
      <c r="C38" s="10" t="s">
        <v>2061</v>
      </c>
      <c r="D38" s="10" t="s">
        <v>2062</v>
      </c>
      <c r="E38" s="10" t="s">
        <v>2060</v>
      </c>
      <c r="F38" s="10" t="s">
        <v>2061</v>
      </c>
      <c r="G38" s="10" t="s">
        <v>2062</v>
      </c>
      <c r="K38" s="1">
        <v>43101</v>
      </c>
      <c r="L38" s="1">
        <v>43132</v>
      </c>
      <c r="M38" s="1">
        <v>43160</v>
      </c>
      <c r="N38" s="1">
        <v>43191</v>
      </c>
      <c r="O38" s="1">
        <v>43221</v>
      </c>
      <c r="P38" s="1">
        <v>43252</v>
      </c>
      <c r="Q38" s="1">
        <v>43282</v>
      </c>
      <c r="R38" s="1">
        <v>43313</v>
      </c>
      <c r="S38" s="1">
        <v>43344</v>
      </c>
      <c r="T38" s="1">
        <v>43374</v>
      </c>
      <c r="U38" s="1">
        <v>43405</v>
      </c>
      <c r="V38" s="1">
        <v>43435</v>
      </c>
      <c r="W38" s="1">
        <v>43466</v>
      </c>
      <c r="X38" s="1">
        <v>43497</v>
      </c>
      <c r="Y38" s="1">
        <v>43525</v>
      </c>
    </row>
    <row r="39" spans="1:25" x14ac:dyDescent="0.2">
      <c r="A39" s="11" t="s">
        <v>187</v>
      </c>
      <c r="B39" s="12">
        <v>170141</v>
      </c>
      <c r="C39" s="12">
        <v>113686</v>
      </c>
      <c r="D39" s="12">
        <v>159815</v>
      </c>
      <c r="E39" s="12">
        <v>193671</v>
      </c>
      <c r="F39" s="12">
        <v>142643</v>
      </c>
      <c r="G39" s="12">
        <v>188076</v>
      </c>
      <c r="J39" s="5" t="s">
        <v>187</v>
      </c>
      <c r="K39" s="24">
        <f>K20/K28</f>
        <v>199.68057685682871</v>
      </c>
      <c r="L39" s="24">
        <f t="shared" ref="L39:Y39" si="0">L20/L28</f>
        <v>210.14318004263927</v>
      </c>
      <c r="M39" s="24">
        <f t="shared" si="0"/>
        <v>198.64121934942935</v>
      </c>
      <c r="N39" s="24">
        <f t="shared" si="0"/>
        <v>204.82573117162423</v>
      </c>
      <c r="O39" s="24">
        <f t="shared" si="0"/>
        <v>280.40895356193852</v>
      </c>
      <c r="P39" s="24">
        <f t="shared" si="0"/>
        <v>258.39990267005584</v>
      </c>
      <c r="Q39" s="24">
        <f t="shared" si="0"/>
        <v>202.08522639525222</v>
      </c>
      <c r="R39" s="24">
        <f t="shared" si="0"/>
        <v>215.20512787671009</v>
      </c>
      <c r="S39" s="24">
        <f t="shared" si="0"/>
        <v>201.23055501669339</v>
      </c>
      <c r="T39" s="24">
        <f t="shared" si="0"/>
        <v>200.50088488751868</v>
      </c>
      <c r="U39" s="24">
        <f t="shared" si="0"/>
        <v>260.54351209228423</v>
      </c>
      <c r="V39" s="24">
        <f t="shared" si="0"/>
        <v>192.62247566779573</v>
      </c>
      <c r="W39" s="24">
        <f t="shared" si="0"/>
        <v>206.34191069799971</v>
      </c>
      <c r="X39" s="24">
        <f t="shared" si="0"/>
        <v>212.1160116372204</v>
      </c>
      <c r="Y39" s="24">
        <f t="shared" si="0"/>
        <v>250.91153522613416</v>
      </c>
    </row>
    <row r="40" spans="1:25" x14ac:dyDescent="0.2">
      <c r="A40" s="11" t="s">
        <v>234</v>
      </c>
      <c r="B40" s="12">
        <v>8553</v>
      </c>
      <c r="C40" s="12">
        <v>7105</v>
      </c>
      <c r="D40" s="12">
        <v>7638</v>
      </c>
      <c r="E40" s="12">
        <v>15085</v>
      </c>
      <c r="F40" s="12">
        <v>9814</v>
      </c>
      <c r="G40" s="12">
        <v>11333</v>
      </c>
      <c r="J40" s="5" t="s">
        <v>234</v>
      </c>
      <c r="K40" s="24">
        <f t="shared" ref="K40:Y40" si="1">K21/K29</f>
        <v>1104.0683930628541</v>
      </c>
      <c r="L40" s="24">
        <f t="shared" si="1"/>
        <v>1221.7245093479676</v>
      </c>
      <c r="M40" s="24">
        <f t="shared" si="1"/>
        <v>1168.3545931992167</v>
      </c>
      <c r="N40" s="24">
        <f t="shared" si="1"/>
        <v>1167.764906704338</v>
      </c>
      <c r="O40" s="24">
        <f t="shared" si="1"/>
        <v>1257.8101173020527</v>
      </c>
      <c r="P40" s="24">
        <f t="shared" si="1"/>
        <v>1228.1816622035501</v>
      </c>
      <c r="Q40" s="24">
        <f t="shared" si="1"/>
        <v>1399.6705908988001</v>
      </c>
      <c r="R40" s="24">
        <f t="shared" si="1"/>
        <v>1366.151192806286</v>
      </c>
      <c r="S40" s="24">
        <f t="shared" si="1"/>
        <v>1330.0234035439653</v>
      </c>
      <c r="T40" s="24">
        <f t="shared" si="1"/>
        <v>1351.1813569031835</v>
      </c>
      <c r="U40" s="24">
        <f t="shared" si="1"/>
        <v>1261.4327429725402</v>
      </c>
      <c r="V40" s="24">
        <f t="shared" si="1"/>
        <v>1332.1603918247774</v>
      </c>
      <c r="W40" s="24">
        <f t="shared" si="1"/>
        <v>1328.9293566141021</v>
      </c>
      <c r="X40" s="24">
        <f t="shared" si="1"/>
        <v>1390.0651314854299</v>
      </c>
      <c r="Y40" s="24">
        <f t="shared" si="1"/>
        <v>1463.1230269659748</v>
      </c>
    </row>
    <row r="41" spans="1:25" x14ac:dyDescent="0.2">
      <c r="A41" s="11" t="s">
        <v>52</v>
      </c>
      <c r="B41" s="12">
        <v>526476</v>
      </c>
      <c r="C41" s="12">
        <v>285558</v>
      </c>
      <c r="D41" s="12">
        <v>453168</v>
      </c>
      <c r="E41" s="12">
        <v>676035</v>
      </c>
      <c r="F41" s="12">
        <v>374355</v>
      </c>
      <c r="G41" s="12">
        <v>695922</v>
      </c>
      <c r="J41" s="5" t="s">
        <v>52</v>
      </c>
      <c r="K41" s="24">
        <f t="shared" ref="K41:Y41" si="2">K22/K30</f>
        <v>454.91058007103106</v>
      </c>
      <c r="L41" s="24">
        <f t="shared" si="2"/>
        <v>486.77495631996572</v>
      </c>
      <c r="M41" s="24">
        <f t="shared" si="2"/>
        <v>571.33568425836029</v>
      </c>
      <c r="N41" s="24">
        <f t="shared" si="2"/>
        <v>541.03657382218955</v>
      </c>
      <c r="O41" s="24">
        <f t="shared" si="2"/>
        <v>561.48552323662375</v>
      </c>
      <c r="P41" s="24">
        <f t="shared" si="2"/>
        <v>605.78152558504121</v>
      </c>
      <c r="Q41" s="24">
        <f t="shared" si="2"/>
        <v>630.04917539870064</v>
      </c>
      <c r="R41" s="24">
        <f t="shared" si="2"/>
        <v>506.53934422052941</v>
      </c>
      <c r="S41" s="24">
        <f t="shared" si="2"/>
        <v>473.93924451741975</v>
      </c>
      <c r="T41" s="24">
        <f t="shared" si="2"/>
        <v>475.10393301845994</v>
      </c>
      <c r="U41" s="24">
        <f t="shared" si="2"/>
        <v>498.28352699545212</v>
      </c>
      <c r="V41" s="24">
        <f t="shared" si="2"/>
        <v>459.57438820642119</v>
      </c>
      <c r="W41" s="24">
        <f t="shared" si="2"/>
        <v>501.86123280071843</v>
      </c>
      <c r="X41" s="24">
        <f t="shared" si="2"/>
        <v>515.78237064993345</v>
      </c>
      <c r="Y41" s="24">
        <f t="shared" si="2"/>
        <v>573.76821805126281</v>
      </c>
    </row>
    <row r="42" spans="1:25" x14ac:dyDescent="0.2">
      <c r="A42" s="11" t="s">
        <v>98</v>
      </c>
      <c r="B42" s="12">
        <v>255141</v>
      </c>
      <c r="C42" s="12">
        <v>159082</v>
      </c>
      <c r="D42" s="12">
        <v>186399</v>
      </c>
      <c r="E42" s="12">
        <v>356903</v>
      </c>
      <c r="F42" s="12">
        <v>212966</v>
      </c>
      <c r="G42" s="12">
        <v>248934</v>
      </c>
      <c r="J42" s="5" t="s">
        <v>98</v>
      </c>
      <c r="K42" s="24">
        <f t="shared" ref="K42:Y42" si="3">K23/K31</f>
        <v>249.19334345805146</v>
      </c>
      <c r="L42" s="24">
        <f t="shared" si="3"/>
        <v>251.71200223840984</v>
      </c>
      <c r="M42" s="24">
        <f t="shared" si="3"/>
        <v>249.21139819672547</v>
      </c>
      <c r="N42" s="24">
        <f t="shared" si="3"/>
        <v>248.87993509343701</v>
      </c>
      <c r="O42" s="24">
        <f t="shared" si="3"/>
        <v>247.23670367937927</v>
      </c>
      <c r="P42" s="24">
        <f t="shared" si="3"/>
        <v>249.0261183430525</v>
      </c>
      <c r="Q42" s="24">
        <f t="shared" si="3"/>
        <v>262.77213085941645</v>
      </c>
      <c r="R42" s="24">
        <f t="shared" si="3"/>
        <v>264.62743697593572</v>
      </c>
      <c r="S42" s="24">
        <f t="shared" si="3"/>
        <v>256.38923698213824</v>
      </c>
      <c r="T42" s="24">
        <f t="shared" si="3"/>
        <v>242.59072688779111</v>
      </c>
      <c r="U42" s="24">
        <f t="shared" si="3"/>
        <v>258.74431404407983</v>
      </c>
      <c r="V42" s="24">
        <f t="shared" si="3"/>
        <v>242.16678443921759</v>
      </c>
      <c r="W42" s="24">
        <f t="shared" si="3"/>
        <v>252.90742261567323</v>
      </c>
      <c r="X42" s="24">
        <f t="shared" si="3"/>
        <v>235.75247944257697</v>
      </c>
      <c r="Y42" s="24">
        <f t="shared" si="3"/>
        <v>302.53149029378244</v>
      </c>
    </row>
    <row r="43" spans="1:25" x14ac:dyDescent="0.2">
      <c r="A43" s="11" t="s">
        <v>86</v>
      </c>
      <c r="B43" s="12">
        <v>246975</v>
      </c>
      <c r="C43" s="12">
        <v>223300</v>
      </c>
      <c r="D43" s="12">
        <v>327737</v>
      </c>
      <c r="E43" s="12">
        <v>430142</v>
      </c>
      <c r="F43" s="12">
        <v>459178</v>
      </c>
      <c r="G43" s="12">
        <v>505341</v>
      </c>
      <c r="J43" s="5" t="s">
        <v>86</v>
      </c>
      <c r="K43" s="24">
        <f t="shared" ref="K43:Y43" si="4">K24/K32</f>
        <v>64.41979550458916</v>
      </c>
      <c r="L43" s="24">
        <f t="shared" si="4"/>
        <v>66.378216927559706</v>
      </c>
      <c r="M43" s="24">
        <f t="shared" si="4"/>
        <v>67.998420582624419</v>
      </c>
      <c r="N43" s="24">
        <f t="shared" si="4"/>
        <v>61.745810126241366</v>
      </c>
      <c r="O43" s="24">
        <f t="shared" si="4"/>
        <v>66.839535034594689</v>
      </c>
      <c r="P43" s="24">
        <f t="shared" si="4"/>
        <v>59.098780336918502</v>
      </c>
      <c r="Q43" s="24">
        <f t="shared" si="4"/>
        <v>71.313514620896768</v>
      </c>
      <c r="R43" s="24">
        <f t="shared" si="4"/>
        <v>67.205453684001313</v>
      </c>
      <c r="S43" s="24">
        <f t="shared" si="4"/>
        <v>62.581903515309634</v>
      </c>
      <c r="T43" s="24">
        <f t="shared" si="4"/>
        <v>58.995310732185168</v>
      </c>
      <c r="U43" s="24">
        <f t="shared" si="4"/>
        <v>52.331359794353432</v>
      </c>
      <c r="V43" s="24">
        <f t="shared" si="4"/>
        <v>56.112464582823208</v>
      </c>
      <c r="W43" s="24">
        <f t="shared" si="4"/>
        <v>56.52628316730982</v>
      </c>
      <c r="X43" s="24">
        <f t="shared" si="4"/>
        <v>61.234996500895818</v>
      </c>
      <c r="Y43" s="24">
        <f t="shared" si="4"/>
        <v>56.072168002556388</v>
      </c>
    </row>
    <row r="45" spans="1:25" x14ac:dyDescent="0.2">
      <c r="A45" s="9" t="s">
        <v>2084</v>
      </c>
      <c r="B45" s="39">
        <v>2018</v>
      </c>
      <c r="C45" s="39"/>
      <c r="D45" s="39"/>
      <c r="E45" s="40">
        <v>2019</v>
      </c>
      <c r="F45" s="40"/>
      <c r="G45" s="40"/>
    </row>
    <row r="46" spans="1:25" x14ac:dyDescent="0.2">
      <c r="A46" s="9"/>
      <c r="B46" s="10" t="s">
        <v>2060</v>
      </c>
      <c r="C46" s="10" t="s">
        <v>2061</v>
      </c>
      <c r="D46" s="10" t="s">
        <v>2062</v>
      </c>
      <c r="E46" s="10" t="s">
        <v>2060</v>
      </c>
      <c r="F46" s="10" t="s">
        <v>2061</v>
      </c>
      <c r="G46" s="10" t="s">
        <v>2062</v>
      </c>
    </row>
    <row r="47" spans="1:25" x14ac:dyDescent="0.2">
      <c r="A47" s="11" t="s">
        <v>187</v>
      </c>
      <c r="B47" s="12">
        <v>677487</v>
      </c>
      <c r="C47" s="12">
        <v>509683</v>
      </c>
      <c r="D47" s="12">
        <v>658359</v>
      </c>
      <c r="E47" s="12">
        <v>864424</v>
      </c>
      <c r="F47" s="12">
        <v>583991</v>
      </c>
      <c r="G47" s="12">
        <v>745109</v>
      </c>
    </row>
    <row r="48" spans="1:25" x14ac:dyDescent="0.2">
      <c r="A48" s="11" t="s">
        <v>234</v>
      </c>
      <c r="B48" s="12">
        <v>54816</v>
      </c>
      <c r="C48" s="12">
        <v>46650</v>
      </c>
      <c r="D48" s="12">
        <v>37298</v>
      </c>
      <c r="E48" s="12">
        <v>52324</v>
      </c>
      <c r="F48" s="12">
        <v>25361</v>
      </c>
      <c r="G48" s="12">
        <v>24082</v>
      </c>
      <c r="M48" t="s">
        <v>2477</v>
      </c>
    </row>
    <row r="49" spans="1:16" x14ac:dyDescent="0.2">
      <c r="A49" s="11" t="s">
        <v>52</v>
      </c>
      <c r="B49" s="12">
        <v>2801082</v>
      </c>
      <c r="C49" s="12">
        <v>1741684</v>
      </c>
      <c r="D49" s="12">
        <v>2528637</v>
      </c>
      <c r="E49" s="12">
        <v>3343755</v>
      </c>
      <c r="F49" s="12">
        <v>1968454</v>
      </c>
      <c r="G49" s="12">
        <v>2977893</v>
      </c>
      <c r="M49" s="35" t="s">
        <v>2062</v>
      </c>
      <c r="N49" s="35"/>
      <c r="O49" s="35"/>
      <c r="P49" s="35"/>
    </row>
    <row r="50" spans="1:16" x14ac:dyDescent="0.2">
      <c r="A50" s="11" t="s">
        <v>98</v>
      </c>
      <c r="B50" s="12">
        <v>831309</v>
      </c>
      <c r="C50" s="12">
        <v>570007</v>
      </c>
      <c r="D50" s="12">
        <v>564790</v>
      </c>
      <c r="E50" s="12">
        <v>1034884</v>
      </c>
      <c r="F50" s="12">
        <v>603649</v>
      </c>
      <c r="G50" s="12">
        <v>727605</v>
      </c>
      <c r="M50" s="35" t="s">
        <v>2473</v>
      </c>
      <c r="N50" s="35" t="s">
        <v>2086</v>
      </c>
      <c r="O50" s="35" t="s">
        <v>2474</v>
      </c>
      <c r="P50" s="35" t="s">
        <v>2475</v>
      </c>
    </row>
    <row r="51" spans="1:16" x14ac:dyDescent="0.2">
      <c r="A51" s="11" t="s">
        <v>86</v>
      </c>
      <c r="B51" s="12">
        <v>899750</v>
      </c>
      <c r="C51" s="12">
        <v>824128</v>
      </c>
      <c r="D51" s="12">
        <v>979074</v>
      </c>
      <c r="E51" s="12">
        <v>1241308</v>
      </c>
      <c r="F51" s="12">
        <v>859731</v>
      </c>
      <c r="G51" s="12">
        <v>996779</v>
      </c>
      <c r="M51" s="5" t="s">
        <v>187</v>
      </c>
      <c r="N51" s="6">
        <v>234146881</v>
      </c>
      <c r="O51" s="18">
        <f>(N58-M58)/M58</f>
        <v>0.14057034322772419</v>
      </c>
      <c r="P51" s="18">
        <f>N51/$L$57</f>
        <v>4.2823177831066817E-2</v>
      </c>
    </row>
    <row r="52" spans="1:16" x14ac:dyDescent="0.2">
      <c r="M52" s="5" t="s">
        <v>234</v>
      </c>
      <c r="N52" s="6">
        <v>51816502</v>
      </c>
      <c r="O52" s="18">
        <f>(N59-M59)/M59</f>
        <v>-0.21187911696635214</v>
      </c>
      <c r="P52" s="18">
        <f>N52/$L$57</f>
        <v>9.476732170221944E-3</v>
      </c>
    </row>
    <row r="53" spans="1:16" x14ac:dyDescent="0.2">
      <c r="M53" s="5" t="s">
        <v>52</v>
      </c>
      <c r="N53" s="6">
        <v>2107918286</v>
      </c>
      <c r="O53" s="18">
        <f>(N60-M60)/M60</f>
        <v>0.23207755034282926</v>
      </c>
      <c r="P53" s="18">
        <f>N53/$L$57</f>
        <v>0.38551766835081419</v>
      </c>
    </row>
    <row r="54" spans="1:16" x14ac:dyDescent="0.2">
      <c r="M54" s="5" t="s">
        <v>98</v>
      </c>
      <c r="N54" s="6">
        <v>295433799</v>
      </c>
      <c r="O54" s="18">
        <f>(N61-M61)/M61</f>
        <v>0.29999108080656134</v>
      </c>
      <c r="P54" s="18">
        <f>N54/$L$57</f>
        <v>5.4031956598579033E-2</v>
      </c>
    </row>
    <row r="55" spans="1:16" ht="19" x14ac:dyDescent="0.2">
      <c r="A55" s="46" t="s">
        <v>2082</v>
      </c>
      <c r="B55" s="47"/>
      <c r="C55" s="47"/>
      <c r="D55" s="47"/>
      <c r="E55" s="47"/>
      <c r="F55" s="47"/>
      <c r="G55" s="47"/>
      <c r="M55" s="5" t="s">
        <v>86</v>
      </c>
      <c r="N55" s="6">
        <v>84227125</v>
      </c>
      <c r="O55" s="18">
        <f>(N62-M62)/M62</f>
        <v>0.14945466482911454</v>
      </c>
      <c r="P55" s="18">
        <f>N55/$L$57</f>
        <v>1.5404318591262778E-2</v>
      </c>
    </row>
    <row r="56" spans="1:16" x14ac:dyDescent="0.2">
      <c r="A56" s="9" t="s">
        <v>2083</v>
      </c>
      <c r="B56" s="39">
        <v>2018</v>
      </c>
      <c r="C56" s="39"/>
      <c r="D56" s="39"/>
      <c r="E56" s="40">
        <v>2019</v>
      </c>
      <c r="F56" s="40"/>
      <c r="G56" s="40"/>
    </row>
    <row r="57" spans="1:16" x14ac:dyDescent="0.2">
      <c r="A57" s="9"/>
      <c r="B57" s="10" t="s">
        <v>2060</v>
      </c>
      <c r="C57" s="10" t="s">
        <v>2061</v>
      </c>
      <c r="D57" s="10" t="s">
        <v>2062</v>
      </c>
      <c r="E57" s="10" t="s">
        <v>2060</v>
      </c>
      <c r="F57" s="10" t="s">
        <v>2061</v>
      </c>
      <c r="G57" s="10" t="s">
        <v>2062</v>
      </c>
      <c r="L57" s="6">
        <v>5467760518</v>
      </c>
    </row>
    <row r="58" spans="1:16" x14ac:dyDescent="0.2">
      <c r="A58" s="11" t="s">
        <v>187</v>
      </c>
      <c r="B58" s="15">
        <f t="shared" ref="B58:G58" si="5">B20/B39</f>
        <v>240.21743730200245</v>
      </c>
      <c r="C58" s="15">
        <f t="shared" si="5"/>
        <v>283.5801769786957</v>
      </c>
      <c r="D58" s="15">
        <f t="shared" si="5"/>
        <v>241.42902731283047</v>
      </c>
      <c r="E58" s="15">
        <f t="shared" si="5"/>
        <v>275.13350992146474</v>
      </c>
      <c r="F58" s="15">
        <f t="shared" si="5"/>
        <v>297.52780017245851</v>
      </c>
      <c r="G58" s="15">
        <f t="shared" si="5"/>
        <v>278.65842531742487</v>
      </c>
      <c r="M58" s="6">
        <v>818174</v>
      </c>
      <c r="N58" s="6">
        <v>933185</v>
      </c>
    </row>
    <row r="59" spans="1:16" x14ac:dyDescent="0.2">
      <c r="A59" s="11" t="s">
        <v>234</v>
      </c>
      <c r="B59" s="15">
        <f t="shared" ref="B59:G59" si="6">B21/B40</f>
        <v>1137.114696597685</v>
      </c>
      <c r="C59" s="15">
        <f t="shared" si="6"/>
        <v>1179.9666432090078</v>
      </c>
      <c r="D59" s="15">
        <f t="shared" si="6"/>
        <v>1204.3977481015972</v>
      </c>
      <c r="E59" s="15">
        <f t="shared" si="6"/>
        <v>1231.3760026516406</v>
      </c>
      <c r="F59" s="15">
        <f t="shared" si="6"/>
        <v>1068.842368045649</v>
      </c>
      <c r="G59" s="15">
        <f t="shared" si="6"/>
        <v>1328.066884320127</v>
      </c>
      <c r="M59" s="6">
        <v>44936</v>
      </c>
      <c r="N59" s="6">
        <v>35415</v>
      </c>
    </row>
    <row r="60" spans="1:16" x14ac:dyDescent="0.2">
      <c r="A60" s="11" t="s">
        <v>52</v>
      </c>
      <c r="B60" s="15">
        <f t="shared" ref="B60:G60" si="7">B22/B41</f>
        <v>499.86799588205349</v>
      </c>
      <c r="C60" s="15">
        <f t="shared" si="7"/>
        <v>478.69806834338385</v>
      </c>
      <c r="D60" s="15">
        <f t="shared" si="7"/>
        <v>515.45982284715603</v>
      </c>
      <c r="E60" s="15">
        <f t="shared" si="7"/>
        <v>471.79588334923488</v>
      </c>
      <c r="F60" s="15">
        <f t="shared" si="7"/>
        <v>444.16234323035621</v>
      </c>
      <c r="G60" s="15">
        <f t="shared" si="7"/>
        <v>524.3921919410509</v>
      </c>
      <c r="M60" s="6">
        <v>2981805</v>
      </c>
      <c r="N60" s="6">
        <v>3673815</v>
      </c>
    </row>
    <row r="61" spans="1:16" x14ac:dyDescent="0.2">
      <c r="A61" s="11" t="s">
        <v>98</v>
      </c>
      <c r="B61" s="15">
        <f t="shared" ref="B61:G61" si="8">B23/B42</f>
        <v>244.15327211228302</v>
      </c>
      <c r="C61" s="15">
        <f t="shared" si="8"/>
        <v>245.95476546686615</v>
      </c>
      <c r="D61" s="15">
        <f t="shared" si="8"/>
        <v>248.26705615373473</v>
      </c>
      <c r="E61" s="15">
        <f t="shared" si="8"/>
        <v>256.65453358475554</v>
      </c>
      <c r="F61" s="15">
        <f t="shared" si="8"/>
        <v>232.00735328644009</v>
      </c>
      <c r="G61" s="15">
        <f t="shared" si="8"/>
        <v>493.64819590734896</v>
      </c>
      <c r="M61" s="6">
        <v>751189</v>
      </c>
      <c r="N61" s="6">
        <v>976539</v>
      </c>
    </row>
    <row r="62" spans="1:16" x14ac:dyDescent="0.2">
      <c r="A62" s="11" t="s">
        <v>86</v>
      </c>
      <c r="B62" s="15">
        <f t="shared" ref="B62:G62" si="9">B24/B43</f>
        <v>59.332329183115696</v>
      </c>
      <c r="C62" s="15">
        <f t="shared" si="9"/>
        <v>59.684285714285714</v>
      </c>
      <c r="D62" s="15">
        <f t="shared" si="9"/>
        <v>62.092693226581069</v>
      </c>
      <c r="E62" s="15">
        <f t="shared" si="9"/>
        <v>45.670197283687713</v>
      </c>
      <c r="F62" s="15">
        <f t="shared" si="9"/>
        <v>45.311116821798954</v>
      </c>
      <c r="G62" s="15">
        <f t="shared" si="9"/>
        <v>43.429341771200043</v>
      </c>
      <c r="M62" s="6">
        <v>1306811</v>
      </c>
      <c r="N62" s="6">
        <v>1502120</v>
      </c>
    </row>
    <row r="64" spans="1:16" x14ac:dyDescent="0.2">
      <c r="A64" s="9" t="s">
        <v>2084</v>
      </c>
      <c r="B64" s="39">
        <v>2018</v>
      </c>
      <c r="C64" s="39"/>
      <c r="D64" s="39"/>
      <c r="E64" s="40">
        <v>2019</v>
      </c>
      <c r="F64" s="40"/>
      <c r="G64" s="40"/>
    </row>
    <row r="65" spans="1:7" x14ac:dyDescent="0.2">
      <c r="A65" s="9"/>
      <c r="B65" s="10" t="s">
        <v>2060</v>
      </c>
      <c r="C65" s="10" t="s">
        <v>2061</v>
      </c>
      <c r="D65" s="10" t="s">
        <v>2062</v>
      </c>
      <c r="E65" s="10" t="s">
        <v>2060</v>
      </c>
      <c r="F65" s="10" t="s">
        <v>2061</v>
      </c>
      <c r="G65" s="10" t="s">
        <v>2062</v>
      </c>
    </row>
    <row r="66" spans="1:7" x14ac:dyDescent="0.2">
      <c r="A66" s="11" t="s">
        <v>187</v>
      </c>
      <c r="B66" s="15">
        <f t="shared" ref="B66:G66" si="10">B28/B47</f>
        <v>189.50033432375824</v>
      </c>
      <c r="C66" s="15">
        <f t="shared" si="10"/>
        <v>193.76288398867533</v>
      </c>
      <c r="D66" s="15">
        <f t="shared" si="10"/>
        <v>188.25458602373476</v>
      </c>
      <c r="E66" s="15">
        <f t="shared" si="10"/>
        <v>190.9294073278854</v>
      </c>
      <c r="F66" s="15">
        <f t="shared" si="10"/>
        <v>191.2537145264225</v>
      </c>
      <c r="G66" s="15">
        <f t="shared" si="10"/>
        <v>243.90782959271732</v>
      </c>
    </row>
    <row r="67" spans="1:7" x14ac:dyDescent="0.2">
      <c r="A67" s="11" t="s">
        <v>234</v>
      </c>
      <c r="B67" s="15">
        <f t="shared" ref="B67:G67" si="11">B29/B48</f>
        <v>1098.9121424401635</v>
      </c>
      <c r="C67" s="15">
        <f t="shared" si="11"/>
        <v>1228.0844158628081</v>
      </c>
      <c r="D67" s="15">
        <f t="shared" si="11"/>
        <v>1160.9735642661806</v>
      </c>
      <c r="E67" s="15">
        <f t="shared" si="11"/>
        <v>1357.0539714089136</v>
      </c>
      <c r="F67" s="15">
        <f t="shared" si="11"/>
        <v>1514.3693860652184</v>
      </c>
      <c r="G67" s="15">
        <f t="shared" si="11"/>
        <v>1526.6805082634332</v>
      </c>
    </row>
    <row r="68" spans="1:7" x14ac:dyDescent="0.2">
      <c r="A68" s="11" t="s">
        <v>52</v>
      </c>
      <c r="B68" s="15">
        <f t="shared" ref="B68:G68" si="12">B30/B49</f>
        <v>446.46063092762012</v>
      </c>
      <c r="C68" s="15">
        <f t="shared" si="12"/>
        <v>488.09920341462629</v>
      </c>
      <c r="D68" s="15">
        <f t="shared" si="12"/>
        <v>581.34943963882517</v>
      </c>
      <c r="E68" s="15">
        <f t="shared" si="12"/>
        <v>507.93979672553763</v>
      </c>
      <c r="F68" s="15">
        <f t="shared" si="12"/>
        <v>529.40286437986356</v>
      </c>
      <c r="G68" s="15">
        <f t="shared" si="12"/>
        <v>585.30720311307357</v>
      </c>
    </row>
    <row r="69" spans="1:7" x14ac:dyDescent="0.2">
      <c r="A69" s="11" t="s">
        <v>98</v>
      </c>
      <c r="B69" s="15">
        <f t="shared" ref="B69:G69" si="13">B31/B50</f>
        <v>250.7402157320563</v>
      </c>
      <c r="C69" s="15">
        <f t="shared" si="13"/>
        <v>253.31877678695173</v>
      </c>
      <c r="D69" s="15">
        <f t="shared" si="13"/>
        <v>249.52306166893891</v>
      </c>
      <c r="E69" s="15">
        <f t="shared" si="13"/>
        <v>251.61514720490413</v>
      </c>
      <c r="F69" s="15">
        <f t="shared" si="13"/>
        <v>237.07375146815451</v>
      </c>
      <c r="G69" s="15">
        <f t="shared" si="13"/>
        <v>237.14512544581194</v>
      </c>
    </row>
    <row r="70" spans="1:7" x14ac:dyDescent="0.2">
      <c r="A70" s="11" t="s">
        <v>86</v>
      </c>
      <c r="B70" s="15">
        <f t="shared" ref="B70:G70" si="14">B32/B51</f>
        <v>65.816268963601004</v>
      </c>
      <c r="C70" s="15">
        <f t="shared" si="14"/>
        <v>68.19195804535218</v>
      </c>
      <c r="D70" s="15">
        <f t="shared" si="14"/>
        <v>69.975314429757091</v>
      </c>
      <c r="E70" s="15">
        <f t="shared" si="14"/>
        <v>60.288168609241218</v>
      </c>
      <c r="F70" s="15">
        <f t="shared" si="14"/>
        <v>69.739860491246674</v>
      </c>
      <c r="G70" s="15">
        <f t="shared" si="14"/>
        <v>62.481751722297517</v>
      </c>
    </row>
    <row r="73" spans="1:7" x14ac:dyDescent="0.2">
      <c r="A73" s="20" t="s">
        <v>2088</v>
      </c>
      <c r="B73" t="s">
        <v>2089</v>
      </c>
      <c r="C73" t="s">
        <v>2092</v>
      </c>
      <c r="D73" t="s">
        <v>2468</v>
      </c>
      <c r="E73" t="s">
        <v>2090</v>
      </c>
      <c r="F73" t="s">
        <v>2091</v>
      </c>
      <c r="G73" t="s">
        <v>2469</v>
      </c>
    </row>
    <row r="74" spans="1:7" x14ac:dyDescent="0.2">
      <c r="A74" s="11" t="s">
        <v>187</v>
      </c>
      <c r="B74" s="18">
        <f>(E20-B20)/B20</f>
        <v>0.30375075527573636</v>
      </c>
      <c r="C74" s="18">
        <v>0.31642208578056902</v>
      </c>
      <c r="D74" s="18">
        <v>0.35830886290113151</v>
      </c>
      <c r="E74" s="18">
        <v>0.285549175036303</v>
      </c>
      <c r="F74" s="18">
        <v>0.13095492108115009</v>
      </c>
      <c r="G74" s="18">
        <f>(G28-D28)/D28</f>
        <v>0.46634853354309874</v>
      </c>
    </row>
    <row r="75" spans="1:7" x14ac:dyDescent="0.2">
      <c r="A75" s="11" t="s">
        <v>234</v>
      </c>
      <c r="B75" s="18">
        <f>(E21-B21)/B21</f>
        <v>0.90991155224968956</v>
      </c>
      <c r="C75" s="18">
        <v>0.25119759704081618</v>
      </c>
      <c r="D75" s="18">
        <v>0.63612035407465217</v>
      </c>
      <c r="E75" s="18">
        <v>0.17876638866702807</v>
      </c>
      <c r="F75" s="18">
        <v>-0.32962420163833434</v>
      </c>
      <c r="G75" s="18">
        <f>(G29-D29)/D29</f>
        <v>-0.15095083847412841</v>
      </c>
    </row>
    <row r="76" spans="1:7" x14ac:dyDescent="0.2">
      <c r="A76" s="11" t="s">
        <v>52</v>
      </c>
      <c r="B76" s="18">
        <f>(E22-B22)/B22</f>
        <v>0.21196315806834984</v>
      </c>
      <c r="C76" s="18">
        <v>0.21638026985458975</v>
      </c>
      <c r="D76" s="18">
        <v>0.56229386496112033</v>
      </c>
      <c r="E76" s="18">
        <v>0.35811860353080738</v>
      </c>
      <c r="F76" s="18">
        <v>0.22584086792263472</v>
      </c>
      <c r="G76" s="18">
        <f>(G30-D30)/D30</f>
        <v>0.18568468713281303</v>
      </c>
    </row>
    <row r="77" spans="1:7" x14ac:dyDescent="0.2">
      <c r="A77" s="11" t="s">
        <v>98</v>
      </c>
      <c r="B77" s="18">
        <f>(E23-B23)/B23</f>
        <v>0.47047056747966198</v>
      </c>
      <c r="C77" s="18">
        <v>0.26280339170601891</v>
      </c>
      <c r="D77" s="18">
        <v>1.6554559352949973</v>
      </c>
      <c r="E77" s="18">
        <v>0.24922876848809955</v>
      </c>
      <c r="F77" s="18">
        <v>-8.8933588661581908E-3</v>
      </c>
      <c r="G77" s="18">
        <f>(G31-D31)/D31</f>
        <v>0.22436861256869015</v>
      </c>
    </row>
    <row r="78" spans="1:7" x14ac:dyDescent="0.2">
      <c r="A78" s="11" t="s">
        <v>86</v>
      </c>
      <c r="B78" s="18">
        <f>(E24-B24)/B24</f>
        <v>0.34060349120987454</v>
      </c>
      <c r="C78" s="18">
        <v>0.56112297421699686</v>
      </c>
      <c r="D78" s="18">
        <v>7.8454460581050489E-2</v>
      </c>
      <c r="E78" s="18">
        <v>0.26373650608829841</v>
      </c>
      <c r="F78" s="18">
        <v>6.6880630514809705E-2</v>
      </c>
      <c r="G78" s="18">
        <f>(G32-D32)/D32</f>
        <v>-9.0941775767985678E-2</v>
      </c>
    </row>
    <row r="81" spans="1:7" x14ac:dyDescent="0.2">
      <c r="A81" s="20" t="s">
        <v>2093</v>
      </c>
      <c r="B81" t="s">
        <v>2089</v>
      </c>
      <c r="C81" t="s">
        <v>2092</v>
      </c>
      <c r="D81" t="s">
        <v>2468</v>
      </c>
      <c r="E81" t="s">
        <v>2090</v>
      </c>
      <c r="F81" t="s">
        <v>2091</v>
      </c>
      <c r="G81" t="s">
        <v>2469</v>
      </c>
    </row>
    <row r="82" spans="1:7" x14ac:dyDescent="0.2">
      <c r="A82" s="11" t="s">
        <v>187</v>
      </c>
      <c r="B82" s="18">
        <f>(E39-B39)/B39</f>
        <v>0.13829705949771073</v>
      </c>
      <c r="C82" s="18">
        <v>0.25471034252238622</v>
      </c>
      <c r="D82" s="18">
        <v>0.17683571629696837</v>
      </c>
      <c r="E82" s="18">
        <v>0.2759270657591954</v>
      </c>
      <c r="F82" s="18">
        <v>0.14579258087870303</v>
      </c>
      <c r="G82" s="18">
        <f>(G47-D47)/D47</f>
        <v>0.13176701465309959</v>
      </c>
    </row>
    <row r="83" spans="1:7" x14ac:dyDescent="0.2">
      <c r="A83" s="11" t="s">
        <v>234</v>
      </c>
      <c r="B83" s="18">
        <f>(E40-B40)/B40</f>
        <v>0.76370864024318952</v>
      </c>
      <c r="C83" s="18">
        <v>0.3812807881773399</v>
      </c>
      <c r="D83" s="18">
        <v>0.48376538360827442</v>
      </c>
      <c r="E83" s="18">
        <v>-4.5461179217746644E-2</v>
      </c>
      <c r="F83" s="18">
        <v>-0.45635584137191854</v>
      </c>
      <c r="G83" s="18">
        <f>(G48-D48)/D48</f>
        <v>-0.354335353102043</v>
      </c>
    </row>
    <row r="84" spans="1:7" x14ac:dyDescent="0.2">
      <c r="A84" s="11" t="s">
        <v>52</v>
      </c>
      <c r="B84" s="18">
        <f>(E41-B41)/B41</f>
        <v>0.28407562737902581</v>
      </c>
      <c r="C84" s="18">
        <v>0.31095959489840941</v>
      </c>
      <c r="D84" s="18">
        <v>0.53568213113017693</v>
      </c>
      <c r="E84" s="18">
        <v>0.19373692023296712</v>
      </c>
      <c r="F84" s="18">
        <v>0.1302015750273873</v>
      </c>
      <c r="G84" s="18">
        <f>(G49-D49)/D49</f>
        <v>0.17766725710333275</v>
      </c>
    </row>
    <row r="85" spans="1:7" x14ac:dyDescent="0.2">
      <c r="A85" s="11" t="s">
        <v>98</v>
      </c>
      <c r="B85" s="18">
        <f>(E42-B42)/B42</f>
        <v>0.39884612821929832</v>
      </c>
      <c r="C85" s="18">
        <v>0.33871839680164945</v>
      </c>
      <c r="D85" s="18">
        <v>0.3354899972639338</v>
      </c>
      <c r="E85" s="18">
        <v>0.24488487433673881</v>
      </c>
      <c r="F85" s="18">
        <v>5.902032782053554E-2</v>
      </c>
      <c r="G85" s="18">
        <f>(G50-D50)/D50</f>
        <v>0.28827528816020115</v>
      </c>
    </row>
    <row r="86" spans="1:7" x14ac:dyDescent="0.2">
      <c r="A86" s="11" t="s">
        <v>86</v>
      </c>
      <c r="B86" s="18">
        <f>(E43-B43)/B43</f>
        <v>0.74164186658568676</v>
      </c>
      <c r="C86" s="18">
        <v>1.0563278101209135</v>
      </c>
      <c r="D86" s="18">
        <v>0.54191012915844106</v>
      </c>
      <c r="E86" s="18">
        <v>0.37961433731592109</v>
      </c>
      <c r="F86" s="18">
        <v>4.3200813465869382E-2</v>
      </c>
      <c r="G86" s="18">
        <f>(G51-D51)/D51</f>
        <v>1.8083413511133989E-2</v>
      </c>
    </row>
  </sheetData>
  <mergeCells count="15">
    <mergeCell ref="A17:F17"/>
    <mergeCell ref="B18:D18"/>
    <mergeCell ref="E18:G18"/>
    <mergeCell ref="B26:D26"/>
    <mergeCell ref="E26:G26"/>
    <mergeCell ref="B64:D64"/>
    <mergeCell ref="E64:G64"/>
    <mergeCell ref="B45:D45"/>
    <mergeCell ref="E45:G45"/>
    <mergeCell ref="A36:G36"/>
    <mergeCell ref="A55:G55"/>
    <mergeCell ref="B56:D56"/>
    <mergeCell ref="E56:G56"/>
    <mergeCell ref="B37:D37"/>
    <mergeCell ref="E37:G37"/>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0"/>
  <sheetViews>
    <sheetView zoomScale="50" workbookViewId="0">
      <selection activeCell="P10" sqref="P10"/>
    </sheetView>
  </sheetViews>
  <sheetFormatPr baseColWidth="10" defaultRowHeight="15" x14ac:dyDescent="0.2"/>
  <cols>
    <col min="1" max="1" width="16.1640625" customWidth="1"/>
    <col min="2" max="2" width="18.83203125" customWidth="1"/>
    <col min="3" max="17" width="9.5" customWidth="1"/>
    <col min="18" max="18" width="11.1640625" customWidth="1"/>
    <col min="19" max="19" width="11.33203125" customWidth="1"/>
    <col min="20" max="20" width="13.83203125" customWidth="1"/>
    <col min="21" max="21" width="11.33203125" customWidth="1"/>
    <col min="22" max="22" width="13.83203125" customWidth="1"/>
    <col min="23" max="23" width="11.33203125" customWidth="1"/>
    <col min="24" max="24" width="13.83203125" customWidth="1"/>
    <col min="25" max="25" width="11.33203125" customWidth="1"/>
    <col min="26" max="26" width="13.83203125" customWidth="1"/>
    <col min="27" max="27" width="11.33203125" customWidth="1"/>
    <col min="28" max="28" width="13.83203125" customWidth="1"/>
    <col min="29" max="29" width="11.33203125" customWidth="1"/>
    <col min="30" max="30" width="13.83203125" customWidth="1"/>
    <col min="31" max="31" width="11.33203125" customWidth="1"/>
    <col min="32" max="32" width="18.1640625" bestFit="1" customWidth="1"/>
    <col min="33" max="33" width="15.5" customWidth="1"/>
  </cols>
  <sheetData>
    <row r="1" spans="1:25" x14ac:dyDescent="0.2">
      <c r="A1" s="4" t="s">
        <v>0</v>
      </c>
      <c r="B1" t="s">
        <v>2080</v>
      </c>
    </row>
    <row r="2" spans="1:25" x14ac:dyDescent="0.2">
      <c r="A2" s="4" t="s">
        <v>2</v>
      </c>
      <c r="B2" t="s">
        <v>57</v>
      </c>
    </row>
    <row r="4" spans="1:25" x14ac:dyDescent="0.2">
      <c r="A4" s="4" t="s">
        <v>2085</v>
      </c>
      <c r="B4" s="4" t="s">
        <v>2078</v>
      </c>
    </row>
    <row r="5" spans="1:25" x14ac:dyDescent="0.2">
      <c r="B5" t="s">
        <v>2450</v>
      </c>
      <c r="N5" t="s">
        <v>2451</v>
      </c>
      <c r="R5" t="s">
        <v>2077</v>
      </c>
    </row>
    <row r="6" spans="1:25" x14ac:dyDescent="0.2">
      <c r="A6" s="4" t="s">
        <v>2076</v>
      </c>
      <c r="B6" s="1" t="s">
        <v>2456</v>
      </c>
      <c r="C6" s="1" t="s">
        <v>2457</v>
      </c>
      <c r="D6" s="1" t="s">
        <v>2458</v>
      </c>
      <c r="E6" s="1" t="s">
        <v>2459</v>
      </c>
      <c r="F6" s="1" t="s">
        <v>2460</v>
      </c>
      <c r="G6" s="1" t="s">
        <v>2461</v>
      </c>
      <c r="H6" s="1" t="s">
        <v>2462</v>
      </c>
      <c r="I6" s="1" t="s">
        <v>2463</v>
      </c>
      <c r="J6" s="1" t="s">
        <v>2464</v>
      </c>
      <c r="K6" s="1" t="s">
        <v>2465</v>
      </c>
      <c r="L6" s="1" t="s">
        <v>2466</v>
      </c>
      <c r="M6" s="1" t="s">
        <v>2467</v>
      </c>
      <c r="N6" s="1" t="s">
        <v>2456</v>
      </c>
      <c r="O6" s="1" t="s">
        <v>2457</v>
      </c>
      <c r="P6" s="1" t="s">
        <v>2458</v>
      </c>
      <c r="Q6" s="1" t="s">
        <v>2459</v>
      </c>
    </row>
    <row r="7" spans="1:25" x14ac:dyDescent="0.2">
      <c r="A7" s="5" t="s">
        <v>290</v>
      </c>
      <c r="B7" s="6">
        <v>1748944</v>
      </c>
      <c r="C7" s="6">
        <v>1274199</v>
      </c>
      <c r="D7" s="6">
        <v>1600945</v>
      </c>
      <c r="E7" s="6">
        <v>2753619</v>
      </c>
      <c r="F7" s="6">
        <v>2113085</v>
      </c>
      <c r="G7" s="6">
        <v>3449511</v>
      </c>
      <c r="H7" s="6">
        <v>2420402</v>
      </c>
      <c r="I7" s="6">
        <v>2455032</v>
      </c>
      <c r="J7" s="6">
        <v>2939431</v>
      </c>
      <c r="K7" s="6">
        <v>2952775</v>
      </c>
      <c r="L7" s="6">
        <v>4903503</v>
      </c>
      <c r="M7" s="6">
        <v>3575361</v>
      </c>
      <c r="N7" s="6">
        <v>4088344</v>
      </c>
      <c r="O7" s="6">
        <v>2056476</v>
      </c>
      <c r="P7" s="6">
        <v>3129740</v>
      </c>
      <c r="Q7" s="6">
        <v>3412190</v>
      </c>
      <c r="R7" s="6">
        <v>44873557</v>
      </c>
    </row>
    <row r="8" spans="1:25" x14ac:dyDescent="0.2">
      <c r="A8" s="5" t="s">
        <v>460</v>
      </c>
      <c r="B8" s="6">
        <v>1546731</v>
      </c>
      <c r="C8" s="6">
        <v>1137941</v>
      </c>
      <c r="D8" s="6">
        <v>1380355</v>
      </c>
      <c r="E8" s="6">
        <v>1453175</v>
      </c>
      <c r="F8" s="6">
        <v>1798940</v>
      </c>
      <c r="G8" s="6">
        <v>2021906</v>
      </c>
      <c r="H8" s="6">
        <v>1719129</v>
      </c>
      <c r="I8" s="6">
        <v>2867652</v>
      </c>
      <c r="J8" s="6">
        <v>1875562</v>
      </c>
      <c r="K8" s="6">
        <v>1863440</v>
      </c>
      <c r="L8" s="6">
        <v>2134707</v>
      </c>
      <c r="M8" s="6">
        <v>1510199</v>
      </c>
      <c r="N8" s="6">
        <v>1799561</v>
      </c>
      <c r="O8" s="6">
        <v>1156294</v>
      </c>
      <c r="P8" s="6">
        <v>1506323</v>
      </c>
      <c r="Q8" s="6">
        <v>1714401</v>
      </c>
      <c r="R8" s="6">
        <v>27486316</v>
      </c>
    </row>
    <row r="9" spans="1:25" x14ac:dyDescent="0.2">
      <c r="A9" s="5" t="s">
        <v>94</v>
      </c>
      <c r="B9" s="6">
        <v>10307935</v>
      </c>
      <c r="C9" s="6">
        <v>7694556</v>
      </c>
      <c r="D9" s="6">
        <v>9668756</v>
      </c>
      <c r="E9" s="6">
        <v>10465087</v>
      </c>
      <c r="F9" s="6">
        <v>11255248</v>
      </c>
      <c r="G9" s="6">
        <v>14649339</v>
      </c>
      <c r="H9" s="6">
        <v>10124578</v>
      </c>
      <c r="I9" s="6">
        <v>13281635</v>
      </c>
      <c r="J9" s="6">
        <v>12842966</v>
      </c>
      <c r="K9" s="6">
        <v>11366527</v>
      </c>
      <c r="L9" s="6">
        <v>15760062</v>
      </c>
      <c r="M9" s="6">
        <v>14938631</v>
      </c>
      <c r="N9" s="6">
        <v>14908601</v>
      </c>
      <c r="O9" s="6">
        <v>7982866</v>
      </c>
      <c r="P9" s="6">
        <v>13176949</v>
      </c>
      <c r="Q9" s="6">
        <v>11983620</v>
      </c>
      <c r="R9" s="6">
        <v>190407356</v>
      </c>
    </row>
    <row r="10" spans="1:25" x14ac:dyDescent="0.2">
      <c r="A10" s="5" t="s">
        <v>2077</v>
      </c>
      <c r="B10" s="6">
        <v>13603610</v>
      </c>
      <c r="C10" s="6">
        <v>10106696</v>
      </c>
      <c r="D10" s="6">
        <v>12650056</v>
      </c>
      <c r="E10" s="6">
        <v>14671881</v>
      </c>
      <c r="F10" s="6">
        <v>15167273</v>
      </c>
      <c r="G10" s="6">
        <v>20120756</v>
      </c>
      <c r="H10" s="6">
        <v>14264109</v>
      </c>
      <c r="I10" s="6">
        <v>18604319</v>
      </c>
      <c r="J10" s="6">
        <v>17657959</v>
      </c>
      <c r="K10" s="6">
        <v>16182742</v>
      </c>
      <c r="L10" s="6">
        <v>22798272</v>
      </c>
      <c r="M10" s="6">
        <v>20024191</v>
      </c>
      <c r="N10" s="6">
        <v>20796506</v>
      </c>
      <c r="O10" s="6">
        <v>11195636</v>
      </c>
      <c r="P10" s="6">
        <v>17813012</v>
      </c>
      <c r="Q10" s="6">
        <v>17110211</v>
      </c>
      <c r="R10" s="6">
        <v>262767229</v>
      </c>
    </row>
    <row r="14" spans="1:25" ht="19" x14ac:dyDescent="0.2">
      <c r="A14" s="41" t="s">
        <v>2086</v>
      </c>
      <c r="B14" s="42"/>
      <c r="C14" s="42"/>
      <c r="D14" s="42"/>
      <c r="E14" s="42"/>
      <c r="F14" s="42"/>
      <c r="G14" s="26"/>
      <c r="J14" t="s">
        <v>2470</v>
      </c>
    </row>
    <row r="15" spans="1:25" x14ac:dyDescent="0.2">
      <c r="A15" s="32" t="s">
        <v>2083</v>
      </c>
      <c r="B15" s="48">
        <v>2018</v>
      </c>
      <c r="C15" s="48"/>
      <c r="D15" s="48"/>
      <c r="E15" s="49">
        <v>2019</v>
      </c>
      <c r="F15" s="49"/>
      <c r="G15" s="49"/>
      <c r="K15" s="1">
        <v>43101</v>
      </c>
      <c r="L15" s="1">
        <v>43132</v>
      </c>
      <c r="M15" s="1">
        <v>43160</v>
      </c>
      <c r="N15" s="1">
        <v>43191</v>
      </c>
      <c r="O15" s="1">
        <v>43221</v>
      </c>
      <c r="P15" s="1">
        <v>43252</v>
      </c>
      <c r="Q15" s="1">
        <v>43282</v>
      </c>
      <c r="R15" s="1">
        <v>43313</v>
      </c>
      <c r="S15" s="1">
        <v>43344</v>
      </c>
      <c r="T15" s="1">
        <v>43374</v>
      </c>
      <c r="U15" s="1">
        <v>43405</v>
      </c>
      <c r="V15" s="1">
        <v>43435</v>
      </c>
      <c r="W15" s="1">
        <v>43466</v>
      </c>
      <c r="X15" s="1">
        <v>43497</v>
      </c>
      <c r="Y15" s="1">
        <v>43525</v>
      </c>
    </row>
    <row r="16" spans="1:25" x14ac:dyDescent="0.2">
      <c r="A16" s="32"/>
      <c r="B16" s="30" t="s">
        <v>2060</v>
      </c>
      <c r="C16" s="30" t="s">
        <v>2061</v>
      </c>
      <c r="D16" s="30" t="s">
        <v>2062</v>
      </c>
      <c r="E16" s="30" t="s">
        <v>2060</v>
      </c>
      <c r="F16" s="30" t="s">
        <v>2061</v>
      </c>
      <c r="G16" s="30" t="s">
        <v>2062</v>
      </c>
      <c r="J16" s="5" t="s">
        <v>290</v>
      </c>
      <c r="K16" s="6">
        <v>1748944</v>
      </c>
      <c r="L16" s="6">
        <v>1274199</v>
      </c>
      <c r="M16" s="6">
        <v>1600945</v>
      </c>
      <c r="N16" s="6">
        <v>2753619</v>
      </c>
      <c r="O16" s="6">
        <v>2113085</v>
      </c>
      <c r="P16" s="6">
        <v>3449511</v>
      </c>
      <c r="Q16" s="6">
        <v>2420402</v>
      </c>
      <c r="R16" s="6">
        <v>2455032</v>
      </c>
      <c r="S16" s="6">
        <v>2939431</v>
      </c>
      <c r="T16" s="6">
        <v>2952775</v>
      </c>
      <c r="U16" s="6">
        <v>4903503</v>
      </c>
      <c r="V16" s="6">
        <v>3575361</v>
      </c>
      <c r="W16" s="6">
        <v>4088344</v>
      </c>
      <c r="X16" s="6">
        <v>2056476</v>
      </c>
      <c r="Y16" s="6">
        <v>3129740</v>
      </c>
    </row>
    <row r="17" spans="1:25" x14ac:dyDescent="0.2">
      <c r="A17" s="5" t="s">
        <v>290</v>
      </c>
      <c r="B17" s="6">
        <v>327315</v>
      </c>
      <c r="C17" s="6">
        <v>130096</v>
      </c>
      <c r="D17" s="6">
        <v>169348</v>
      </c>
      <c r="E17" s="6">
        <v>369865</v>
      </c>
      <c r="F17" s="6">
        <v>148276</v>
      </c>
      <c r="G17" s="6">
        <v>411578</v>
      </c>
      <c r="J17" s="5" t="s">
        <v>460</v>
      </c>
      <c r="K17" s="6">
        <v>1546731</v>
      </c>
      <c r="L17" s="6">
        <v>1137941</v>
      </c>
      <c r="M17" s="6">
        <v>1380355</v>
      </c>
      <c r="N17" s="6">
        <v>1453175</v>
      </c>
      <c r="O17" s="6">
        <v>1798940</v>
      </c>
      <c r="P17" s="6">
        <v>2021906</v>
      </c>
      <c r="Q17" s="6">
        <v>1719129</v>
      </c>
      <c r="R17" s="6">
        <v>2867652</v>
      </c>
      <c r="S17" s="6">
        <v>1875562</v>
      </c>
      <c r="T17" s="6">
        <v>1863440</v>
      </c>
      <c r="U17" s="6">
        <v>2134707</v>
      </c>
      <c r="V17" s="6">
        <v>1510199</v>
      </c>
      <c r="W17" s="6">
        <v>1799561</v>
      </c>
      <c r="X17" s="6">
        <v>1156294</v>
      </c>
      <c r="Y17" s="6">
        <v>1506323</v>
      </c>
    </row>
    <row r="18" spans="1:25" x14ac:dyDescent="0.2">
      <c r="A18" s="5" t="s">
        <v>460</v>
      </c>
      <c r="B18" s="6">
        <v>145841</v>
      </c>
      <c r="C18" s="6">
        <v>76760</v>
      </c>
      <c r="D18" s="6">
        <v>99506</v>
      </c>
      <c r="E18" s="6">
        <v>278191</v>
      </c>
      <c r="F18" s="6">
        <v>147613</v>
      </c>
      <c r="G18" s="6">
        <v>188121</v>
      </c>
      <c r="J18" s="5" t="s">
        <v>94</v>
      </c>
      <c r="K18" s="6">
        <v>10307935</v>
      </c>
      <c r="L18" s="6">
        <v>7694556</v>
      </c>
      <c r="M18" s="6">
        <v>9668756</v>
      </c>
      <c r="N18" s="6">
        <v>10465087</v>
      </c>
      <c r="O18" s="6">
        <v>11255248</v>
      </c>
      <c r="P18" s="6">
        <v>14649339</v>
      </c>
      <c r="Q18" s="6">
        <v>10124578</v>
      </c>
      <c r="R18" s="6">
        <v>13281635</v>
      </c>
      <c r="S18" s="6">
        <v>12842966</v>
      </c>
      <c r="T18" s="6">
        <v>11366527</v>
      </c>
      <c r="U18" s="6">
        <v>15760062</v>
      </c>
      <c r="V18" s="6">
        <v>14938631</v>
      </c>
      <c r="W18" s="6">
        <v>14908601</v>
      </c>
      <c r="X18" s="6">
        <v>7982866</v>
      </c>
      <c r="Y18" s="6">
        <v>13176949</v>
      </c>
    </row>
    <row r="19" spans="1:25" x14ac:dyDescent="0.2">
      <c r="A19" s="5" t="s">
        <v>94</v>
      </c>
      <c r="B19" s="6">
        <v>158663</v>
      </c>
      <c r="C19" s="6">
        <v>127569</v>
      </c>
      <c r="D19" s="6">
        <v>137817</v>
      </c>
      <c r="E19" s="6">
        <v>885078</v>
      </c>
      <c r="F19" s="6">
        <v>618695</v>
      </c>
      <c r="G19" s="6">
        <v>1444109</v>
      </c>
    </row>
    <row r="20" spans="1:25" x14ac:dyDescent="0.2">
      <c r="A20" s="5"/>
    </row>
    <row r="22" spans="1:25" x14ac:dyDescent="0.2">
      <c r="A22" s="32" t="s">
        <v>2084</v>
      </c>
      <c r="B22" s="48">
        <v>2018</v>
      </c>
      <c r="C22" s="48"/>
      <c r="D22" s="48"/>
      <c r="E22" s="49">
        <v>2019</v>
      </c>
      <c r="F22" s="49"/>
      <c r="G22" s="49"/>
      <c r="J22" s="5" t="s">
        <v>2081</v>
      </c>
    </row>
    <row r="23" spans="1:25" x14ac:dyDescent="0.2">
      <c r="A23" s="32"/>
      <c r="B23" s="30" t="s">
        <v>2060</v>
      </c>
      <c r="C23" s="30" t="s">
        <v>2061</v>
      </c>
      <c r="D23" s="30" t="s">
        <v>2062</v>
      </c>
      <c r="E23" s="30" t="s">
        <v>2060</v>
      </c>
      <c r="F23" s="30" t="s">
        <v>2061</v>
      </c>
      <c r="G23" s="30" t="s">
        <v>2062</v>
      </c>
      <c r="J23" s="33"/>
      <c r="K23" s="1">
        <v>43101</v>
      </c>
      <c r="L23" s="1">
        <v>43132</v>
      </c>
      <c r="M23" s="1">
        <v>43160</v>
      </c>
      <c r="N23" s="1">
        <v>43191</v>
      </c>
      <c r="O23" s="1">
        <v>43221</v>
      </c>
      <c r="P23" s="1">
        <v>43252</v>
      </c>
      <c r="Q23" s="1">
        <v>43282</v>
      </c>
      <c r="R23" s="1">
        <v>43313</v>
      </c>
      <c r="S23" s="1">
        <v>43344</v>
      </c>
      <c r="T23" s="1">
        <v>43374</v>
      </c>
      <c r="U23" s="1">
        <v>43405</v>
      </c>
      <c r="V23" s="1">
        <v>43435</v>
      </c>
      <c r="W23" s="1">
        <v>43466</v>
      </c>
      <c r="X23" s="1">
        <v>43497</v>
      </c>
      <c r="Y23" s="1">
        <v>43525</v>
      </c>
    </row>
    <row r="24" spans="1:25" x14ac:dyDescent="0.2">
      <c r="A24" s="5" t="s">
        <v>290</v>
      </c>
      <c r="B24" s="6">
        <v>1421629</v>
      </c>
      <c r="C24" s="6">
        <v>1144103</v>
      </c>
      <c r="D24" s="6">
        <v>1431597</v>
      </c>
      <c r="E24" s="6">
        <v>3718479</v>
      </c>
      <c r="F24" s="6">
        <v>1908200</v>
      </c>
      <c r="G24" s="6">
        <v>2718162</v>
      </c>
      <c r="J24" s="5" t="s">
        <v>290</v>
      </c>
      <c r="K24" s="6">
        <v>163926</v>
      </c>
      <c r="L24" s="6">
        <v>89510</v>
      </c>
      <c r="M24" s="6">
        <v>133897</v>
      </c>
      <c r="N24" s="6">
        <v>268869</v>
      </c>
      <c r="O24" s="6">
        <v>156633</v>
      </c>
      <c r="P24" s="6">
        <v>354312</v>
      </c>
      <c r="Q24" s="6">
        <v>197216</v>
      </c>
      <c r="R24" s="6">
        <v>205897</v>
      </c>
      <c r="S24" s="6">
        <v>249167</v>
      </c>
      <c r="T24" s="6">
        <v>233888</v>
      </c>
      <c r="U24" s="6">
        <v>417881</v>
      </c>
      <c r="V24" s="6">
        <v>291259</v>
      </c>
      <c r="W24" s="6">
        <v>319094</v>
      </c>
      <c r="X24" s="6">
        <v>148186</v>
      </c>
      <c r="Y24" s="6">
        <v>219742</v>
      </c>
    </row>
    <row r="25" spans="1:25" x14ac:dyDescent="0.2">
      <c r="A25" s="5" t="s">
        <v>460</v>
      </c>
      <c r="B25" s="6">
        <v>1400890</v>
      </c>
      <c r="C25" s="6">
        <v>1061181</v>
      </c>
      <c r="D25" s="6">
        <v>1280849</v>
      </c>
      <c r="E25" s="6">
        <v>1521370</v>
      </c>
      <c r="F25" s="6">
        <v>1008681</v>
      </c>
      <c r="G25" s="6">
        <v>1318202</v>
      </c>
      <c r="J25" s="5" t="s">
        <v>460</v>
      </c>
      <c r="K25" s="6">
        <v>171800</v>
      </c>
      <c r="L25" s="6">
        <v>131504</v>
      </c>
      <c r="M25" s="6">
        <v>153618</v>
      </c>
      <c r="N25" s="6">
        <v>157503</v>
      </c>
      <c r="O25" s="6">
        <v>184280</v>
      </c>
      <c r="P25" s="6">
        <v>208267</v>
      </c>
      <c r="Q25" s="6">
        <v>180023</v>
      </c>
      <c r="R25" s="6">
        <v>181116</v>
      </c>
      <c r="S25" s="6">
        <v>174263</v>
      </c>
      <c r="T25" s="6">
        <v>165106</v>
      </c>
      <c r="U25" s="6">
        <v>217062</v>
      </c>
      <c r="V25" s="6">
        <v>140921</v>
      </c>
      <c r="W25" s="6">
        <v>164744</v>
      </c>
      <c r="X25" s="6">
        <v>111282</v>
      </c>
      <c r="Y25" s="6">
        <v>150517</v>
      </c>
    </row>
    <row r="26" spans="1:25" x14ac:dyDescent="0.2">
      <c r="A26" s="5" t="s">
        <v>94</v>
      </c>
      <c r="B26" s="6">
        <v>10149272</v>
      </c>
      <c r="C26" s="6">
        <v>7566987</v>
      </c>
      <c r="D26" s="6">
        <v>9530939</v>
      </c>
      <c r="E26" s="6">
        <v>14023523</v>
      </c>
      <c r="F26" s="6">
        <v>7364171</v>
      </c>
      <c r="G26" s="6">
        <v>11732840</v>
      </c>
      <c r="J26" s="5" t="s">
        <v>94</v>
      </c>
      <c r="K26" s="6">
        <v>859705</v>
      </c>
      <c r="L26" s="6">
        <v>707210</v>
      </c>
      <c r="M26" s="6">
        <v>937695</v>
      </c>
      <c r="N26" s="6">
        <v>1074807</v>
      </c>
      <c r="O26" s="6">
        <v>1166876</v>
      </c>
      <c r="P26" s="6">
        <v>1400604</v>
      </c>
      <c r="Q26" s="6">
        <v>776381</v>
      </c>
      <c r="R26" s="6">
        <v>837103</v>
      </c>
      <c r="S26" s="6">
        <v>867721</v>
      </c>
      <c r="T26" s="6">
        <v>703380</v>
      </c>
      <c r="U26" s="6">
        <v>1252627</v>
      </c>
      <c r="V26" s="6">
        <v>945922</v>
      </c>
      <c r="W26" s="6">
        <v>1088276</v>
      </c>
      <c r="X26" s="6">
        <v>599986</v>
      </c>
      <c r="Y26" s="6">
        <v>869229</v>
      </c>
    </row>
    <row r="27" spans="1:25" x14ac:dyDescent="0.2">
      <c r="A27" s="5"/>
    </row>
    <row r="30" spans="1:25" ht="19" x14ac:dyDescent="0.2">
      <c r="A30" s="41" t="s">
        <v>2081</v>
      </c>
      <c r="B30" s="42"/>
      <c r="C30" s="42"/>
      <c r="D30" s="42"/>
      <c r="E30" s="42"/>
      <c r="F30" s="42"/>
      <c r="G30" s="26"/>
    </row>
    <row r="31" spans="1:25" x14ac:dyDescent="0.2">
      <c r="A31" s="32" t="s">
        <v>2083</v>
      </c>
      <c r="B31" s="48">
        <v>2018</v>
      </c>
      <c r="C31" s="48"/>
      <c r="D31" s="48"/>
      <c r="E31" s="49">
        <v>2019</v>
      </c>
      <c r="F31" s="49"/>
      <c r="G31" s="49"/>
      <c r="J31" t="s">
        <v>2082</v>
      </c>
    </row>
    <row r="32" spans="1:25" x14ac:dyDescent="0.2">
      <c r="A32" s="32"/>
      <c r="B32" s="30" t="s">
        <v>2060</v>
      </c>
      <c r="C32" s="30" t="s">
        <v>2061</v>
      </c>
      <c r="D32" s="30" t="s">
        <v>2062</v>
      </c>
      <c r="E32" s="30" t="s">
        <v>2060</v>
      </c>
      <c r="F32" s="30" t="s">
        <v>2061</v>
      </c>
      <c r="G32" s="30" t="s">
        <v>2062</v>
      </c>
      <c r="K32" s="1">
        <v>43101</v>
      </c>
      <c r="L32" s="1">
        <v>43132</v>
      </c>
      <c r="M32" s="1">
        <v>43160</v>
      </c>
      <c r="N32" s="1">
        <v>43191</v>
      </c>
      <c r="O32" s="1">
        <v>43221</v>
      </c>
      <c r="P32" s="1">
        <v>43252</v>
      </c>
      <c r="Q32" s="1">
        <v>43282</v>
      </c>
      <c r="R32" s="1">
        <v>43313</v>
      </c>
      <c r="S32" s="1">
        <v>43344</v>
      </c>
      <c r="T32" s="1">
        <v>43374</v>
      </c>
      <c r="U32" s="1">
        <v>43405</v>
      </c>
      <c r="V32" s="1">
        <v>43435</v>
      </c>
      <c r="W32" s="1">
        <v>43466</v>
      </c>
      <c r="X32" s="1">
        <v>43497</v>
      </c>
      <c r="Y32" s="1">
        <v>43525</v>
      </c>
    </row>
    <row r="33" spans="1:25" x14ac:dyDescent="0.2">
      <c r="A33" s="5" t="s">
        <v>290</v>
      </c>
      <c r="B33" s="6">
        <v>11846</v>
      </c>
      <c r="C33" s="6">
        <v>6514</v>
      </c>
      <c r="D33" s="6">
        <v>7211</v>
      </c>
      <c r="E33" s="6">
        <v>17216</v>
      </c>
      <c r="F33" s="6">
        <v>2909</v>
      </c>
      <c r="G33" s="6">
        <v>14560</v>
      </c>
      <c r="J33" s="5" t="s">
        <v>290</v>
      </c>
      <c r="K33" s="24">
        <f>K16/K24</f>
        <v>10.669106792089114</v>
      </c>
      <c r="L33" s="24">
        <f t="shared" ref="L33:Y33" si="0">L16/L24</f>
        <v>14.235269802256731</v>
      </c>
      <c r="M33" s="24">
        <f t="shared" si="0"/>
        <v>11.956541221984063</v>
      </c>
      <c r="N33" s="24">
        <f t="shared" si="0"/>
        <v>10.241489349832074</v>
      </c>
      <c r="O33" s="24">
        <f t="shared" si="0"/>
        <v>13.490675655832424</v>
      </c>
      <c r="P33" s="24">
        <f t="shared" si="0"/>
        <v>9.7358006502743351</v>
      </c>
      <c r="Q33" s="24">
        <f t="shared" si="0"/>
        <v>12.272848044783384</v>
      </c>
      <c r="R33" s="24">
        <f t="shared" si="0"/>
        <v>11.923592864393362</v>
      </c>
      <c r="S33" s="24">
        <f t="shared" si="0"/>
        <v>11.797031709656576</v>
      </c>
      <c r="T33" s="24">
        <f t="shared" si="0"/>
        <v>12.624739191407853</v>
      </c>
      <c r="U33" s="24">
        <f t="shared" si="0"/>
        <v>11.734209021228532</v>
      </c>
      <c r="V33" s="24">
        <f t="shared" si="0"/>
        <v>12.27553826662867</v>
      </c>
      <c r="W33" s="24">
        <f t="shared" si="0"/>
        <v>12.812349965840786</v>
      </c>
      <c r="X33" s="24">
        <f t="shared" si="0"/>
        <v>13.877667256016087</v>
      </c>
      <c r="Y33" s="24">
        <f t="shared" si="0"/>
        <v>14.24279382184562</v>
      </c>
    </row>
    <row r="34" spans="1:25" x14ac:dyDescent="0.2">
      <c r="A34" s="5" t="s">
        <v>460</v>
      </c>
      <c r="B34" s="6">
        <v>5567</v>
      </c>
      <c r="C34" s="6">
        <v>3048</v>
      </c>
      <c r="D34" s="6">
        <v>3922</v>
      </c>
      <c r="E34" s="6">
        <v>8650</v>
      </c>
      <c r="F34" s="6">
        <v>4403</v>
      </c>
      <c r="G34" s="6">
        <v>6842</v>
      </c>
      <c r="J34" s="5" t="s">
        <v>460</v>
      </c>
      <c r="K34" s="24">
        <f t="shared" ref="K34:Y34" si="1">K17/K25</f>
        <v>9.0030908032596049</v>
      </c>
      <c r="L34" s="24">
        <f t="shared" si="1"/>
        <v>8.6532805085776854</v>
      </c>
      <c r="M34" s="24">
        <f t="shared" si="1"/>
        <v>8.9856331940267413</v>
      </c>
      <c r="N34" s="24">
        <f t="shared" si="1"/>
        <v>9.2263321968470446</v>
      </c>
      <c r="O34" s="24">
        <f t="shared" si="1"/>
        <v>9.7619926199261986</v>
      </c>
      <c r="P34" s="24">
        <f t="shared" si="1"/>
        <v>9.7082399035853015</v>
      </c>
      <c r="Q34" s="24">
        <f t="shared" si="1"/>
        <v>9.5494964532309758</v>
      </c>
      <c r="R34" s="24">
        <f t="shared" si="1"/>
        <v>15.833233949513019</v>
      </c>
      <c r="S34" s="24">
        <f t="shared" si="1"/>
        <v>10.762824007391128</v>
      </c>
      <c r="T34" s="24">
        <f t="shared" si="1"/>
        <v>11.286325148692356</v>
      </c>
      <c r="U34" s="24">
        <f t="shared" si="1"/>
        <v>9.8345495756972667</v>
      </c>
      <c r="V34" s="24">
        <f t="shared" si="1"/>
        <v>10.716635561768651</v>
      </c>
      <c r="W34" s="24">
        <f t="shared" si="1"/>
        <v>10.923378089642112</v>
      </c>
      <c r="X34" s="24">
        <f t="shared" si="1"/>
        <v>10.390665156988552</v>
      </c>
      <c r="Y34" s="24">
        <f t="shared" si="1"/>
        <v>10.007660264289084</v>
      </c>
    </row>
    <row r="35" spans="1:25" x14ac:dyDescent="0.2">
      <c r="A35" s="5" t="s">
        <v>94</v>
      </c>
      <c r="B35" s="6">
        <v>12713</v>
      </c>
      <c r="C35" s="6">
        <v>9739</v>
      </c>
      <c r="D35" s="6">
        <v>9151</v>
      </c>
      <c r="E35" s="6">
        <v>33732</v>
      </c>
      <c r="F35" s="6">
        <v>22128</v>
      </c>
      <c r="G35" s="6">
        <v>47996</v>
      </c>
      <c r="J35" s="5" t="s">
        <v>94</v>
      </c>
      <c r="K35" s="24">
        <f t="shared" ref="K35:Y35" si="2">K18/K26</f>
        <v>11.990083807817799</v>
      </c>
      <c r="L35" s="24">
        <f t="shared" si="2"/>
        <v>10.880157237595622</v>
      </c>
      <c r="M35" s="24">
        <f t="shared" si="2"/>
        <v>10.31119500477234</v>
      </c>
      <c r="N35" s="24">
        <f t="shared" si="2"/>
        <v>9.73671273075073</v>
      </c>
      <c r="O35" s="24">
        <f t="shared" si="2"/>
        <v>9.6456247279059646</v>
      </c>
      <c r="P35" s="24">
        <f t="shared" si="2"/>
        <v>10.459301130083878</v>
      </c>
      <c r="Q35" s="24">
        <f t="shared" si="2"/>
        <v>13.040733866490807</v>
      </c>
      <c r="R35" s="24">
        <f t="shared" si="2"/>
        <v>15.866189704253838</v>
      </c>
      <c r="S35" s="24">
        <f t="shared" si="2"/>
        <v>14.800801179180866</v>
      </c>
      <c r="T35" s="24">
        <f t="shared" si="2"/>
        <v>16.159866643919361</v>
      </c>
      <c r="U35" s="24">
        <f t="shared" si="2"/>
        <v>12.581608092432942</v>
      </c>
      <c r="V35" s="24">
        <f t="shared" si="2"/>
        <v>15.792666837223365</v>
      </c>
      <c r="W35" s="24">
        <f t="shared" si="2"/>
        <v>13.699283086275909</v>
      </c>
      <c r="X35" s="24">
        <f t="shared" si="2"/>
        <v>13.305087118699436</v>
      </c>
      <c r="Y35" s="24">
        <f t="shared" si="2"/>
        <v>15.159352713726763</v>
      </c>
    </row>
    <row r="36" spans="1:25" x14ac:dyDescent="0.2">
      <c r="A36" s="5"/>
      <c r="B36" s="6"/>
      <c r="C36" s="6"/>
      <c r="D36" s="6"/>
      <c r="E36" s="6"/>
      <c r="F36" s="6"/>
      <c r="G36" s="6"/>
    </row>
    <row r="38" spans="1:25" x14ac:dyDescent="0.2">
      <c r="A38" s="32" t="s">
        <v>2084</v>
      </c>
      <c r="B38" s="48">
        <v>2018</v>
      </c>
      <c r="C38" s="48"/>
      <c r="D38" s="48"/>
      <c r="E38" s="49">
        <v>2019</v>
      </c>
      <c r="F38" s="49"/>
      <c r="G38" s="49"/>
    </row>
    <row r="39" spans="1:25" x14ac:dyDescent="0.2">
      <c r="A39" s="32"/>
      <c r="B39" s="30" t="s">
        <v>2060</v>
      </c>
      <c r="C39" s="30" t="s">
        <v>2061</v>
      </c>
      <c r="D39" s="30" t="s">
        <v>2062</v>
      </c>
      <c r="E39" s="30" t="s">
        <v>2060</v>
      </c>
      <c r="F39" s="30" t="s">
        <v>2061</v>
      </c>
      <c r="G39" s="30" t="s">
        <v>2062</v>
      </c>
    </row>
    <row r="40" spans="1:25" x14ac:dyDescent="0.2">
      <c r="A40" s="5" t="s">
        <v>290</v>
      </c>
      <c r="B40" s="6">
        <v>152080</v>
      </c>
      <c r="C40" s="6">
        <v>82996</v>
      </c>
      <c r="D40" s="6">
        <v>126686</v>
      </c>
      <c r="E40" s="6">
        <v>301878</v>
      </c>
      <c r="F40" s="6">
        <v>145277</v>
      </c>
      <c r="G40" s="6">
        <v>205182</v>
      </c>
    </row>
    <row r="41" spans="1:25" x14ac:dyDescent="0.2">
      <c r="A41" s="5" t="s">
        <v>460</v>
      </c>
      <c r="B41" s="6">
        <v>166233</v>
      </c>
      <c r="C41" s="6">
        <v>128456</v>
      </c>
      <c r="D41" s="6">
        <v>149696</v>
      </c>
      <c r="E41" s="6">
        <v>156094</v>
      </c>
      <c r="F41" s="6">
        <v>106879</v>
      </c>
      <c r="G41" s="6">
        <v>143675</v>
      </c>
    </row>
    <row r="42" spans="1:25" x14ac:dyDescent="0.2">
      <c r="A42" s="5" t="s">
        <v>94</v>
      </c>
      <c r="B42" s="6">
        <v>846992</v>
      </c>
      <c r="C42" s="6">
        <v>697471</v>
      </c>
      <c r="D42" s="6">
        <v>928544</v>
      </c>
      <c r="E42" s="6">
        <v>1054544</v>
      </c>
      <c r="F42" s="6">
        <v>577858</v>
      </c>
      <c r="G42" s="6">
        <v>821233</v>
      </c>
    </row>
    <row r="43" spans="1:25" x14ac:dyDescent="0.2">
      <c r="A43" s="5"/>
    </row>
    <row r="46" spans="1:25" ht="19" x14ac:dyDescent="0.2">
      <c r="A46" s="41" t="s">
        <v>2082</v>
      </c>
      <c r="B46" s="42"/>
      <c r="C46" s="42"/>
      <c r="D46" s="42"/>
      <c r="E46" s="42"/>
      <c r="F46" s="42"/>
      <c r="G46" s="26"/>
    </row>
    <row r="47" spans="1:25" x14ac:dyDescent="0.2">
      <c r="A47" s="32" t="s">
        <v>2083</v>
      </c>
      <c r="B47" s="48">
        <v>2018</v>
      </c>
      <c r="C47" s="48"/>
      <c r="D47" s="48"/>
      <c r="E47" s="49">
        <v>2019</v>
      </c>
      <c r="F47" s="49"/>
      <c r="G47" s="49"/>
    </row>
    <row r="48" spans="1:25" x14ac:dyDescent="0.2">
      <c r="A48" s="32"/>
      <c r="B48" s="30" t="s">
        <v>2060</v>
      </c>
      <c r="C48" s="30" t="s">
        <v>2061</v>
      </c>
      <c r="D48" s="30" t="s">
        <v>2062</v>
      </c>
      <c r="E48" s="30" t="s">
        <v>2060</v>
      </c>
      <c r="F48" s="30" t="s">
        <v>2061</v>
      </c>
      <c r="G48" s="30" t="s">
        <v>2062</v>
      </c>
    </row>
    <row r="49" spans="1:7" x14ac:dyDescent="0.2">
      <c r="A49" s="5" t="s">
        <v>290</v>
      </c>
      <c r="B49" s="24">
        <f t="shared" ref="B49:G49" si="3">B17/B33</f>
        <v>27.630845855140976</v>
      </c>
      <c r="C49" s="24">
        <f t="shared" si="3"/>
        <v>19.971753147067854</v>
      </c>
      <c r="D49" s="24">
        <f t="shared" si="3"/>
        <v>23.484676189155458</v>
      </c>
      <c r="E49" s="24">
        <f t="shared" si="3"/>
        <v>21.483794144981413</v>
      </c>
      <c r="F49" s="24">
        <f t="shared" si="3"/>
        <v>50.971467858370573</v>
      </c>
      <c r="G49" s="24">
        <f t="shared" si="3"/>
        <v>28.267719780219782</v>
      </c>
    </row>
    <row r="50" spans="1:7" x14ac:dyDescent="0.2">
      <c r="A50" s="5" t="s">
        <v>460</v>
      </c>
      <c r="B50" s="24">
        <f t="shared" ref="B50:G50" si="4">B18/B34</f>
        <v>26.197413328543202</v>
      </c>
      <c r="C50" s="24">
        <f t="shared" si="4"/>
        <v>25.183727034120736</v>
      </c>
      <c r="D50" s="24">
        <f t="shared" si="4"/>
        <v>25.371239163691993</v>
      </c>
      <c r="E50" s="24">
        <f t="shared" si="4"/>
        <v>32.160809248554912</v>
      </c>
      <c r="F50" s="24">
        <f t="shared" si="4"/>
        <v>33.52555076084488</v>
      </c>
      <c r="G50" s="24">
        <f t="shared" si="4"/>
        <v>27.495030692779888</v>
      </c>
    </row>
    <row r="51" spans="1:7" x14ac:dyDescent="0.2">
      <c r="A51" s="5" t="s">
        <v>94</v>
      </c>
      <c r="B51" s="24">
        <f t="shared" ref="B51:G51" si="5">B19/B35</f>
        <v>12.480374419885157</v>
      </c>
      <c r="C51" s="24">
        <f t="shared" si="5"/>
        <v>13.098778108635383</v>
      </c>
      <c r="D51" s="24">
        <f t="shared" si="5"/>
        <v>15.060321276363238</v>
      </c>
      <c r="E51" s="24">
        <f t="shared" si="5"/>
        <v>26.238527214514409</v>
      </c>
      <c r="F51" s="24">
        <f t="shared" si="5"/>
        <v>27.959824656543745</v>
      </c>
      <c r="G51" s="24">
        <f t="shared" si="5"/>
        <v>30.088111509292442</v>
      </c>
    </row>
    <row r="52" spans="1:7" x14ac:dyDescent="0.2">
      <c r="A52" s="5"/>
    </row>
    <row r="54" spans="1:7" x14ac:dyDescent="0.2">
      <c r="A54" s="32" t="s">
        <v>2084</v>
      </c>
      <c r="B54" s="48">
        <v>2018</v>
      </c>
      <c r="C54" s="48"/>
      <c r="D54" s="48"/>
      <c r="E54" s="49">
        <v>2019</v>
      </c>
      <c r="F54" s="49"/>
      <c r="G54" s="49"/>
    </row>
    <row r="55" spans="1:7" x14ac:dyDescent="0.2">
      <c r="A55" s="32"/>
      <c r="B55" s="30" t="s">
        <v>2060</v>
      </c>
      <c r="C55" s="30" t="s">
        <v>2061</v>
      </c>
      <c r="D55" s="30" t="s">
        <v>2062</v>
      </c>
      <c r="E55" s="30" t="s">
        <v>2060</v>
      </c>
      <c r="F55" s="30" t="s">
        <v>2061</v>
      </c>
      <c r="G55" s="30" t="s">
        <v>2062</v>
      </c>
    </row>
    <row r="56" spans="1:7" x14ac:dyDescent="0.2">
      <c r="A56" s="5" t="s">
        <v>290</v>
      </c>
      <c r="B56" s="24">
        <f t="shared" ref="B56:G56" si="6">B24/B40</f>
        <v>9.3479024197790643</v>
      </c>
      <c r="C56" s="24">
        <f t="shared" si="6"/>
        <v>13.785037833148586</v>
      </c>
      <c r="D56" s="24">
        <f t="shared" si="6"/>
        <v>11.300356787648202</v>
      </c>
      <c r="E56" s="24">
        <f t="shared" si="6"/>
        <v>12.317820444020432</v>
      </c>
      <c r="F56" s="24">
        <f t="shared" si="6"/>
        <v>13.134907796829506</v>
      </c>
      <c r="G56" s="24">
        <f t="shared" si="6"/>
        <v>13.247565575927712</v>
      </c>
    </row>
    <row r="57" spans="1:7" x14ac:dyDescent="0.2">
      <c r="A57" s="5" t="s">
        <v>460</v>
      </c>
      <c r="B57" s="24">
        <f t="shared" ref="B57:G57" si="7">B25/B41</f>
        <v>8.4272677506872888</v>
      </c>
      <c r="C57" s="24">
        <f t="shared" si="7"/>
        <v>8.2610465840443421</v>
      </c>
      <c r="D57" s="24">
        <f t="shared" si="7"/>
        <v>8.5563341705857212</v>
      </c>
      <c r="E57" s="24">
        <f t="shared" si="7"/>
        <v>9.7464989045062591</v>
      </c>
      <c r="F57" s="24">
        <f t="shared" si="7"/>
        <v>9.4375976571637086</v>
      </c>
      <c r="G57" s="24">
        <f t="shared" si="7"/>
        <v>9.1748877675308851</v>
      </c>
    </row>
    <row r="58" spans="1:7" x14ac:dyDescent="0.2">
      <c r="A58" s="5" t="s">
        <v>94</v>
      </c>
      <c r="B58" s="24">
        <f t="shared" ref="B58:G58" si="8">B26/B42</f>
        <v>11.982724748285698</v>
      </c>
      <c r="C58" s="24">
        <f t="shared" si="8"/>
        <v>10.849177958653478</v>
      </c>
      <c r="D58" s="24">
        <f t="shared" si="8"/>
        <v>10.264391348175208</v>
      </c>
      <c r="E58" s="24">
        <f t="shared" si="8"/>
        <v>13.298186704395455</v>
      </c>
      <c r="F58" s="24">
        <f t="shared" si="8"/>
        <v>12.74391113387718</v>
      </c>
      <c r="G58" s="24">
        <f t="shared" si="8"/>
        <v>14.286858906059548</v>
      </c>
    </row>
    <row r="59" spans="1:7" x14ac:dyDescent="0.2">
      <c r="A59" s="5"/>
    </row>
    <row r="61" spans="1:7" x14ac:dyDescent="0.2">
      <c r="A61" s="20" t="s">
        <v>2088</v>
      </c>
      <c r="B61" t="s">
        <v>2089</v>
      </c>
      <c r="C61" t="s">
        <v>2092</v>
      </c>
      <c r="D61" t="s">
        <v>2468</v>
      </c>
      <c r="E61" t="s">
        <v>2090</v>
      </c>
      <c r="F61" t="s">
        <v>2091</v>
      </c>
      <c r="G61" t="s">
        <v>2469</v>
      </c>
    </row>
    <row r="62" spans="1:7" x14ac:dyDescent="0.2">
      <c r="A62" s="5" t="s">
        <v>290</v>
      </c>
      <c r="B62" s="18">
        <f t="shared" ref="B62:D64" si="9">(E17-B17)/B17</f>
        <v>0.12999709759711592</v>
      </c>
      <c r="C62" s="18">
        <f t="shared" si="9"/>
        <v>0.13974295904562783</v>
      </c>
      <c r="D62" s="18">
        <f t="shared" si="9"/>
        <v>1.4303682358220942</v>
      </c>
      <c r="E62" s="18">
        <f t="shared" ref="E62:G64" si="10">(E24-B24)/B24</f>
        <v>1.6156465575758514</v>
      </c>
      <c r="F62" s="18">
        <f t="shared" si="10"/>
        <v>0.66785682757583886</v>
      </c>
      <c r="G62" s="18">
        <f t="shared" si="10"/>
        <v>0.8986921598746016</v>
      </c>
    </row>
    <row r="63" spans="1:7" x14ac:dyDescent="0.2">
      <c r="A63" s="5" t="s">
        <v>460</v>
      </c>
      <c r="B63" s="18">
        <f t="shared" si="9"/>
        <v>0.90749514882646165</v>
      </c>
      <c r="C63" s="18">
        <f t="shared" si="9"/>
        <v>0.9230458572173007</v>
      </c>
      <c r="D63" s="18">
        <f t="shared" si="9"/>
        <v>0.89054931360922962</v>
      </c>
      <c r="E63" s="18">
        <f t="shared" si="10"/>
        <v>8.6002469858447131E-2</v>
      </c>
      <c r="F63" s="18">
        <f t="shared" si="10"/>
        <v>-4.9473181295179615E-2</v>
      </c>
      <c r="G63" s="18">
        <f t="shared" si="10"/>
        <v>2.9162688185726812E-2</v>
      </c>
    </row>
    <row r="64" spans="1:7" x14ac:dyDescent="0.2">
      <c r="A64" s="5" t="s">
        <v>94</v>
      </c>
      <c r="B64" s="18">
        <f t="shared" si="9"/>
        <v>4.5783516005621978</v>
      </c>
      <c r="C64" s="18">
        <f t="shared" si="9"/>
        <v>3.8498851601878199</v>
      </c>
      <c r="D64" s="18">
        <f t="shared" si="9"/>
        <v>9.4784533112750964</v>
      </c>
      <c r="E64" s="18">
        <f t="shared" si="10"/>
        <v>0.38172698495025059</v>
      </c>
      <c r="F64" s="18">
        <f t="shared" si="10"/>
        <v>-2.6802741963214687E-2</v>
      </c>
      <c r="G64" s="18">
        <f t="shared" si="10"/>
        <v>0.23102665959775842</v>
      </c>
    </row>
    <row r="67" spans="1:7" x14ac:dyDescent="0.2">
      <c r="A67" s="20" t="s">
        <v>2093</v>
      </c>
      <c r="B67" t="s">
        <v>2089</v>
      </c>
      <c r="C67" t="s">
        <v>2092</v>
      </c>
      <c r="D67" t="s">
        <v>2468</v>
      </c>
      <c r="E67" t="s">
        <v>2090</v>
      </c>
      <c r="F67" t="s">
        <v>2091</v>
      </c>
      <c r="G67" t="s">
        <v>2469</v>
      </c>
    </row>
    <row r="68" spans="1:7" x14ac:dyDescent="0.2">
      <c r="A68" s="5" t="s">
        <v>290</v>
      </c>
      <c r="B68" s="18">
        <f t="shared" ref="B68:D70" si="11">(E33-B33)/B33</f>
        <v>0.45331757555292929</v>
      </c>
      <c r="C68" s="18">
        <f t="shared" si="11"/>
        <v>-0.55342339576297206</v>
      </c>
      <c r="D68" s="18">
        <f t="shared" si="11"/>
        <v>1.0191374289280266</v>
      </c>
      <c r="E68" s="18">
        <f t="shared" ref="E68:G70" si="12">(E40-B40)/B40</f>
        <v>0.98499473961073114</v>
      </c>
      <c r="F68" s="18">
        <f t="shared" si="12"/>
        <v>0.75040965829678541</v>
      </c>
      <c r="G68" s="18">
        <f t="shared" si="12"/>
        <v>0.61961069099979482</v>
      </c>
    </row>
    <row r="69" spans="1:7" x14ac:dyDescent="0.2">
      <c r="A69" s="5" t="s">
        <v>460</v>
      </c>
      <c r="B69" s="18">
        <f t="shared" si="11"/>
        <v>0.55379917370217357</v>
      </c>
      <c r="C69" s="18">
        <f t="shared" si="11"/>
        <v>0.44455380577427822</v>
      </c>
      <c r="D69" s="18">
        <f t="shared" si="11"/>
        <v>0.74451810300866905</v>
      </c>
      <c r="E69" s="18">
        <f t="shared" si="12"/>
        <v>-6.0992703013240453E-2</v>
      </c>
      <c r="F69" s="18">
        <f t="shared" si="12"/>
        <v>-0.16797191256149965</v>
      </c>
      <c r="G69" s="18">
        <f t="shared" si="12"/>
        <v>-4.0221515604959387E-2</v>
      </c>
    </row>
    <row r="70" spans="1:7" x14ac:dyDescent="0.2">
      <c r="A70" s="5" t="s">
        <v>94</v>
      </c>
      <c r="B70" s="18">
        <f t="shared" si="11"/>
        <v>1.6533469676708881</v>
      </c>
      <c r="C70" s="18">
        <f t="shared" si="11"/>
        <v>1.2721018585070336</v>
      </c>
      <c r="D70" s="18">
        <f t="shared" si="11"/>
        <v>4.2448912687138014</v>
      </c>
      <c r="E70" s="18">
        <f t="shared" si="12"/>
        <v>0.24504599807318134</v>
      </c>
      <c r="F70" s="18">
        <f t="shared" si="12"/>
        <v>-0.17149530231364457</v>
      </c>
      <c r="G70" s="18">
        <f t="shared" si="12"/>
        <v>-0.11556910604128615</v>
      </c>
    </row>
  </sheetData>
  <mergeCells count="15">
    <mergeCell ref="B54:D54"/>
    <mergeCell ref="E54:G54"/>
    <mergeCell ref="B31:D31"/>
    <mergeCell ref="E31:G31"/>
    <mergeCell ref="B38:D38"/>
    <mergeCell ref="E38:G38"/>
    <mergeCell ref="A46:F46"/>
    <mergeCell ref="B47:D47"/>
    <mergeCell ref="E47:G47"/>
    <mergeCell ref="A30:F30"/>
    <mergeCell ref="A14:F14"/>
    <mergeCell ref="B15:D15"/>
    <mergeCell ref="E15:G15"/>
    <mergeCell ref="B22:D22"/>
    <mergeCell ref="E22:G2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zoomScale="75" workbookViewId="0">
      <selection activeCell="T47" sqref="T47"/>
    </sheetView>
  </sheetViews>
  <sheetFormatPr baseColWidth="10" defaultRowHeight="15" x14ac:dyDescent="0.2"/>
  <cols>
    <col min="1" max="1" width="13.83203125" bestFit="1" customWidth="1"/>
    <col min="2" max="2" width="15.33203125" customWidth="1"/>
    <col min="3" max="3" width="8.1640625" customWidth="1"/>
    <col min="4" max="6" width="7.1640625" customWidth="1"/>
    <col min="7" max="7" width="8.1640625" customWidth="1"/>
    <col min="8" max="9" width="7.1640625" customWidth="1"/>
    <col min="10" max="10" width="8.1640625" customWidth="1"/>
    <col min="11" max="11" width="7.1640625" customWidth="1"/>
    <col min="12" max="14" width="8.1640625" customWidth="1"/>
    <col min="15" max="17" width="7.1640625" customWidth="1"/>
    <col min="18" max="18" width="10" customWidth="1"/>
    <col min="19" max="28" width="11.1640625" bestFit="1" customWidth="1"/>
    <col min="29" max="29" width="12.1640625" bestFit="1" customWidth="1"/>
  </cols>
  <sheetData>
    <row r="1" spans="1:18" x14ac:dyDescent="0.2">
      <c r="A1" s="4" t="s">
        <v>2</v>
      </c>
      <c r="B1" t="s">
        <v>29</v>
      </c>
    </row>
    <row r="3" spans="1:18" x14ac:dyDescent="0.2">
      <c r="A3" s="4" t="s">
        <v>2079</v>
      </c>
      <c r="B3" s="4" t="s">
        <v>2078</v>
      </c>
    </row>
    <row r="4" spans="1:18" x14ac:dyDescent="0.2">
      <c r="B4" t="s">
        <v>2450</v>
      </c>
      <c r="N4" t="s">
        <v>2451</v>
      </c>
      <c r="R4" t="s">
        <v>2077</v>
      </c>
    </row>
    <row r="5" spans="1:18" x14ac:dyDescent="0.2">
      <c r="A5" s="4" t="s">
        <v>2076</v>
      </c>
      <c r="B5" s="1" t="s">
        <v>2456</v>
      </c>
      <c r="C5" s="1" t="s">
        <v>2457</v>
      </c>
      <c r="D5" s="1" t="s">
        <v>2458</v>
      </c>
      <c r="E5" s="1" t="s">
        <v>2459</v>
      </c>
      <c r="F5" s="1" t="s">
        <v>2460</v>
      </c>
      <c r="G5" s="1" t="s">
        <v>2461</v>
      </c>
      <c r="H5" s="1" t="s">
        <v>2462</v>
      </c>
      <c r="I5" s="1" t="s">
        <v>2463</v>
      </c>
      <c r="J5" s="1" t="s">
        <v>2464</v>
      </c>
      <c r="K5" s="1" t="s">
        <v>2465</v>
      </c>
      <c r="L5" s="1" t="s">
        <v>2466</v>
      </c>
      <c r="M5" s="1" t="s">
        <v>2467</v>
      </c>
      <c r="N5" s="1" t="s">
        <v>2456</v>
      </c>
      <c r="O5" s="1" t="s">
        <v>2457</v>
      </c>
      <c r="P5" s="1" t="s">
        <v>2458</v>
      </c>
      <c r="Q5" s="1" t="s">
        <v>2459</v>
      </c>
    </row>
    <row r="6" spans="1:18" x14ac:dyDescent="0.2">
      <c r="A6" s="5" t="s">
        <v>72</v>
      </c>
      <c r="B6" s="6">
        <v>492290</v>
      </c>
      <c r="C6" s="6">
        <v>448780</v>
      </c>
      <c r="D6" s="6">
        <v>126024</v>
      </c>
      <c r="E6" s="6">
        <v>109709</v>
      </c>
      <c r="F6" s="6">
        <v>110533</v>
      </c>
      <c r="G6" s="6">
        <v>181740</v>
      </c>
      <c r="H6" s="6">
        <v>99023</v>
      </c>
      <c r="I6" s="6">
        <v>105065</v>
      </c>
      <c r="J6" s="6">
        <v>288311</v>
      </c>
      <c r="K6" s="6">
        <v>153470</v>
      </c>
      <c r="L6" s="6">
        <v>300532</v>
      </c>
      <c r="M6" s="6">
        <v>269703</v>
      </c>
      <c r="N6" s="6">
        <v>868145</v>
      </c>
      <c r="O6" s="6">
        <v>177283</v>
      </c>
      <c r="P6" s="6">
        <v>145693</v>
      </c>
      <c r="Q6" s="6">
        <v>111092</v>
      </c>
      <c r="R6" s="6">
        <v>3987393</v>
      </c>
    </row>
    <row r="7" spans="1:18" x14ac:dyDescent="0.2">
      <c r="A7" s="5" t="s">
        <v>170</v>
      </c>
      <c r="B7" s="6">
        <v>96274</v>
      </c>
      <c r="C7" s="6">
        <v>89023</v>
      </c>
      <c r="D7" s="6">
        <v>35208</v>
      </c>
      <c r="E7" s="6">
        <v>23865</v>
      </c>
      <c r="F7" s="6">
        <v>26408</v>
      </c>
      <c r="G7" s="6">
        <v>65824</v>
      </c>
      <c r="H7" s="6">
        <v>27152</v>
      </c>
      <c r="I7" s="6">
        <v>33346</v>
      </c>
      <c r="J7" s="6">
        <v>77779</v>
      </c>
      <c r="K7" s="6">
        <v>26605</v>
      </c>
      <c r="L7" s="6">
        <v>69940</v>
      </c>
      <c r="M7" s="6">
        <v>73343</v>
      </c>
      <c r="N7" s="6">
        <v>204232</v>
      </c>
      <c r="O7" s="6">
        <v>38673</v>
      </c>
      <c r="P7" s="6">
        <v>37822</v>
      </c>
      <c r="Q7" s="6">
        <v>24791</v>
      </c>
      <c r="R7" s="6">
        <v>950285</v>
      </c>
    </row>
    <row r="8" spans="1:18" x14ac:dyDescent="0.2">
      <c r="A8" s="5" t="s">
        <v>133</v>
      </c>
      <c r="B8" s="6">
        <v>65583</v>
      </c>
      <c r="C8" s="6">
        <v>56509</v>
      </c>
      <c r="D8" s="6">
        <v>21970</v>
      </c>
      <c r="E8" s="6">
        <v>21381</v>
      </c>
      <c r="F8" s="6">
        <v>15737</v>
      </c>
      <c r="G8" s="6">
        <v>36997</v>
      </c>
      <c r="H8" s="6">
        <v>18253</v>
      </c>
      <c r="I8" s="6">
        <v>29960</v>
      </c>
      <c r="J8" s="6">
        <v>53952</v>
      </c>
      <c r="K8" s="6">
        <v>18043</v>
      </c>
      <c r="L8" s="6">
        <v>78685</v>
      </c>
      <c r="M8" s="6">
        <v>31817</v>
      </c>
      <c r="N8" s="6">
        <v>119489</v>
      </c>
      <c r="O8" s="6">
        <v>24161</v>
      </c>
      <c r="P8" s="6">
        <v>23668</v>
      </c>
      <c r="Q8" s="6">
        <v>43680</v>
      </c>
      <c r="R8" s="6">
        <v>659885</v>
      </c>
    </row>
    <row r="9" spans="1:18" x14ac:dyDescent="0.2">
      <c r="A9" s="5" t="s">
        <v>30</v>
      </c>
      <c r="B9" s="6">
        <v>505735</v>
      </c>
      <c r="C9" s="6">
        <v>668380</v>
      </c>
      <c r="D9" s="6">
        <v>112341</v>
      </c>
      <c r="E9" s="6">
        <v>103703</v>
      </c>
      <c r="F9" s="6">
        <v>144904</v>
      </c>
      <c r="G9" s="6">
        <v>403812</v>
      </c>
      <c r="H9" s="6">
        <v>118098</v>
      </c>
      <c r="I9" s="6">
        <v>131408</v>
      </c>
      <c r="J9" s="6">
        <v>483358</v>
      </c>
      <c r="K9" s="6">
        <v>142696</v>
      </c>
      <c r="L9" s="6">
        <v>369851</v>
      </c>
      <c r="M9" s="6">
        <v>246660</v>
      </c>
      <c r="N9" s="6">
        <v>1017390</v>
      </c>
      <c r="O9" s="6">
        <v>194872</v>
      </c>
      <c r="P9" s="6">
        <v>142073</v>
      </c>
      <c r="Q9" s="6">
        <v>128502</v>
      </c>
      <c r="R9" s="6">
        <v>4913783</v>
      </c>
    </row>
    <row r="10" spans="1:18" x14ac:dyDescent="0.2">
      <c r="A10" s="5" t="s">
        <v>37</v>
      </c>
      <c r="B10" s="6">
        <v>457267</v>
      </c>
      <c r="C10" s="6">
        <v>447415</v>
      </c>
      <c r="D10" s="6">
        <v>238207</v>
      </c>
      <c r="E10" s="6">
        <v>154641</v>
      </c>
      <c r="F10" s="6">
        <v>171287</v>
      </c>
      <c r="G10" s="6">
        <v>298338</v>
      </c>
      <c r="H10" s="6">
        <v>134701</v>
      </c>
      <c r="I10" s="6">
        <v>181117</v>
      </c>
      <c r="J10" s="6">
        <v>394605</v>
      </c>
      <c r="K10" s="6">
        <v>217244</v>
      </c>
      <c r="L10" s="6">
        <v>487093</v>
      </c>
      <c r="M10" s="6">
        <v>361288</v>
      </c>
      <c r="N10" s="6">
        <v>821889</v>
      </c>
      <c r="O10" s="6">
        <v>176617</v>
      </c>
      <c r="P10" s="6">
        <v>163172</v>
      </c>
      <c r="Q10" s="6">
        <v>181930</v>
      </c>
      <c r="R10" s="6">
        <v>4886811</v>
      </c>
    </row>
    <row r="11" spans="1:18" x14ac:dyDescent="0.2">
      <c r="A11" s="5" t="s">
        <v>77</v>
      </c>
      <c r="B11" s="6">
        <v>46173</v>
      </c>
      <c r="C11" s="6">
        <v>39581</v>
      </c>
      <c r="D11" s="6">
        <v>19418</v>
      </c>
      <c r="E11" s="6">
        <v>13971</v>
      </c>
      <c r="F11" s="6">
        <v>11508</v>
      </c>
      <c r="G11" s="6">
        <v>22967</v>
      </c>
      <c r="H11" s="6">
        <v>9655</v>
      </c>
      <c r="I11" s="6">
        <v>13067</v>
      </c>
      <c r="J11" s="6">
        <v>30474</v>
      </c>
      <c r="K11" s="6">
        <v>12178</v>
      </c>
      <c r="L11" s="6">
        <v>41183</v>
      </c>
      <c r="M11" s="6">
        <v>29874</v>
      </c>
      <c r="N11" s="6">
        <v>68445</v>
      </c>
      <c r="O11" s="6">
        <v>24385</v>
      </c>
      <c r="P11" s="6">
        <v>25802</v>
      </c>
      <c r="Q11" s="6">
        <v>17099</v>
      </c>
      <c r="R11" s="6">
        <v>425780</v>
      </c>
    </row>
    <row r="12" spans="1:18" x14ac:dyDescent="0.2">
      <c r="A12" s="5" t="s">
        <v>2077</v>
      </c>
      <c r="B12" s="6">
        <v>1663322</v>
      </c>
      <c r="C12" s="6">
        <v>1749688</v>
      </c>
      <c r="D12" s="6">
        <v>553168</v>
      </c>
      <c r="E12" s="6">
        <v>427270</v>
      </c>
      <c r="F12" s="6">
        <v>480377</v>
      </c>
      <c r="G12" s="6">
        <v>1009678</v>
      </c>
      <c r="H12" s="6">
        <v>406882</v>
      </c>
      <c r="I12" s="6">
        <v>493963</v>
      </c>
      <c r="J12" s="6">
        <v>1328479</v>
      </c>
      <c r="K12" s="6">
        <v>570236</v>
      </c>
      <c r="L12" s="6">
        <v>1347284</v>
      </c>
      <c r="M12" s="6">
        <v>1012685</v>
      </c>
      <c r="N12" s="6">
        <v>3099590</v>
      </c>
      <c r="O12" s="6">
        <v>635991</v>
      </c>
      <c r="P12" s="6">
        <v>538230</v>
      </c>
      <c r="Q12" s="6">
        <v>507094</v>
      </c>
      <c r="R12" s="6">
        <v>15823937</v>
      </c>
    </row>
    <row r="16" spans="1:18" x14ac:dyDescent="0.2">
      <c r="B16" s="1">
        <v>43101</v>
      </c>
      <c r="C16" s="1">
        <v>43132</v>
      </c>
      <c r="D16" s="1">
        <v>43160</v>
      </c>
      <c r="E16" s="1">
        <v>43191</v>
      </c>
      <c r="F16" s="1">
        <v>43221</v>
      </c>
      <c r="G16" s="1">
        <v>43252</v>
      </c>
      <c r="H16" s="1">
        <v>43282</v>
      </c>
      <c r="I16" s="1">
        <v>43313</v>
      </c>
      <c r="J16" s="1">
        <v>43344</v>
      </c>
      <c r="K16" s="1">
        <v>43374</v>
      </c>
      <c r="L16" s="1">
        <v>43405</v>
      </c>
      <c r="M16" s="1">
        <v>43435</v>
      </c>
      <c r="N16" s="1">
        <v>43466</v>
      </c>
      <c r="O16" s="1">
        <v>43497</v>
      </c>
      <c r="P16" s="1">
        <v>43525</v>
      </c>
    </row>
    <row r="17" spans="1:17" x14ac:dyDescent="0.2">
      <c r="A17" s="5" t="s">
        <v>72</v>
      </c>
      <c r="B17" s="6">
        <v>270817876</v>
      </c>
      <c r="C17" s="6">
        <v>235013573</v>
      </c>
      <c r="D17" s="6">
        <v>82153802</v>
      </c>
      <c r="E17" s="6">
        <v>83197298</v>
      </c>
      <c r="F17" s="6">
        <v>69159817</v>
      </c>
      <c r="G17" s="6">
        <v>136778925</v>
      </c>
      <c r="H17" s="6">
        <v>61158513</v>
      </c>
      <c r="I17" s="6">
        <v>63309860</v>
      </c>
      <c r="J17" s="6">
        <v>184440875</v>
      </c>
      <c r="K17" s="6">
        <v>90316153</v>
      </c>
      <c r="L17" s="6">
        <v>184193689</v>
      </c>
      <c r="M17" s="6">
        <v>147217537</v>
      </c>
      <c r="N17" s="6">
        <v>484527131</v>
      </c>
      <c r="O17" s="6">
        <v>96727408</v>
      </c>
      <c r="P17" s="6">
        <v>121479803</v>
      </c>
    </row>
    <row r="18" spans="1:17" x14ac:dyDescent="0.2">
      <c r="A18" s="5" t="s">
        <v>170</v>
      </c>
      <c r="B18" s="6">
        <v>24648456</v>
      </c>
      <c r="C18" s="6">
        <v>20849799</v>
      </c>
      <c r="D18" s="6">
        <v>7022192</v>
      </c>
      <c r="E18" s="6">
        <v>5526064</v>
      </c>
      <c r="F18" s="6">
        <v>5823360</v>
      </c>
      <c r="G18" s="6">
        <v>14185622</v>
      </c>
      <c r="H18" s="6">
        <v>5654653</v>
      </c>
      <c r="I18" s="6">
        <v>7835137</v>
      </c>
      <c r="J18" s="6">
        <v>18199740</v>
      </c>
      <c r="K18" s="6">
        <v>5782664</v>
      </c>
      <c r="L18" s="6">
        <v>15644928</v>
      </c>
      <c r="M18" s="6">
        <v>17187902</v>
      </c>
      <c r="N18" s="6">
        <v>48441774</v>
      </c>
      <c r="O18" s="6">
        <v>8062876</v>
      </c>
      <c r="P18" s="6">
        <v>7657521</v>
      </c>
    </row>
    <row r="19" spans="1:17" x14ac:dyDescent="0.2">
      <c r="A19" s="5" t="s">
        <v>133</v>
      </c>
      <c r="B19" s="6">
        <v>31552815</v>
      </c>
      <c r="C19" s="6">
        <v>22342883</v>
      </c>
      <c r="D19" s="6">
        <v>8558857</v>
      </c>
      <c r="E19" s="6">
        <v>6571749</v>
      </c>
      <c r="F19" s="6">
        <v>6964668</v>
      </c>
      <c r="G19" s="6">
        <v>15521120</v>
      </c>
      <c r="H19" s="6">
        <v>10272729</v>
      </c>
      <c r="I19" s="6">
        <v>9036426</v>
      </c>
      <c r="J19" s="6">
        <v>39662232</v>
      </c>
      <c r="K19" s="6">
        <v>10590598</v>
      </c>
      <c r="L19" s="6">
        <v>25995806</v>
      </c>
      <c r="M19" s="6">
        <v>13802568</v>
      </c>
      <c r="N19" s="6">
        <v>48550463</v>
      </c>
      <c r="O19" s="6">
        <v>8746473</v>
      </c>
      <c r="P19" s="6">
        <v>10120216</v>
      </c>
    </row>
    <row r="20" spans="1:17" x14ac:dyDescent="0.2">
      <c r="A20" s="5" t="s">
        <v>30</v>
      </c>
      <c r="B20" s="6">
        <v>125990542</v>
      </c>
      <c r="C20" s="6">
        <v>198436933</v>
      </c>
      <c r="D20" s="6">
        <v>31136916</v>
      </c>
      <c r="E20" s="6">
        <v>27175955</v>
      </c>
      <c r="F20" s="6">
        <v>30158526</v>
      </c>
      <c r="G20" s="6">
        <v>78517748</v>
      </c>
      <c r="H20" s="6">
        <v>29487053</v>
      </c>
      <c r="I20" s="6">
        <v>38415151</v>
      </c>
      <c r="J20" s="6">
        <v>131664454</v>
      </c>
      <c r="K20" s="6">
        <v>37546638</v>
      </c>
      <c r="L20" s="6">
        <v>92152118</v>
      </c>
      <c r="M20" s="6">
        <v>73394597</v>
      </c>
      <c r="N20" s="6">
        <v>299341302</v>
      </c>
      <c r="O20" s="6">
        <v>56751979</v>
      </c>
      <c r="P20" s="6">
        <v>42407819</v>
      </c>
    </row>
    <row r="21" spans="1:17" x14ac:dyDescent="0.2">
      <c r="A21" s="5" t="s">
        <v>37</v>
      </c>
      <c r="B21" s="6">
        <v>273800747</v>
      </c>
      <c r="C21" s="6">
        <v>265783787</v>
      </c>
      <c r="D21" s="6">
        <v>209785021</v>
      </c>
      <c r="E21" s="6">
        <v>138398853</v>
      </c>
      <c r="F21" s="6">
        <v>113505967</v>
      </c>
      <c r="G21" s="6">
        <v>233357102</v>
      </c>
      <c r="H21" s="6">
        <v>83055268</v>
      </c>
      <c r="I21" s="6">
        <v>120594190</v>
      </c>
      <c r="J21" s="6">
        <v>339895180</v>
      </c>
      <c r="K21" s="6">
        <v>200859134</v>
      </c>
      <c r="L21" s="6">
        <v>337988837</v>
      </c>
      <c r="M21" s="6">
        <v>265892863</v>
      </c>
      <c r="N21" s="6">
        <v>518834367</v>
      </c>
      <c r="O21" s="6">
        <v>120045471</v>
      </c>
      <c r="P21" s="6">
        <v>128898836</v>
      </c>
    </row>
    <row r="22" spans="1:17" x14ac:dyDescent="0.2">
      <c r="A22" s="5" t="s">
        <v>77</v>
      </c>
      <c r="B22" s="6">
        <v>10683434</v>
      </c>
      <c r="C22" s="6">
        <v>9157765</v>
      </c>
      <c r="D22" s="6">
        <v>5287511</v>
      </c>
      <c r="E22" s="6">
        <v>3423807</v>
      </c>
      <c r="F22" s="6">
        <v>2710790</v>
      </c>
      <c r="G22" s="6">
        <v>5633819</v>
      </c>
      <c r="H22" s="6">
        <v>2897784</v>
      </c>
      <c r="I22" s="6">
        <v>3665518</v>
      </c>
      <c r="J22" s="6">
        <v>7177102</v>
      </c>
      <c r="K22" s="6">
        <v>3832442</v>
      </c>
      <c r="L22" s="6">
        <v>10453972</v>
      </c>
      <c r="M22" s="6">
        <v>7652985</v>
      </c>
      <c r="N22" s="6">
        <v>18784997</v>
      </c>
      <c r="O22" s="6">
        <v>6464940</v>
      </c>
      <c r="P22" s="6">
        <v>6506130</v>
      </c>
    </row>
    <row r="26" spans="1:17" x14ac:dyDescent="0.2">
      <c r="B26" t="s">
        <v>2478</v>
      </c>
      <c r="C26">
        <f>SUM(B21:M21)/100000000</f>
        <v>25.829169490000002</v>
      </c>
      <c r="O26" s="6">
        <f>209785021/100000000</f>
        <v>2.0978502099999998</v>
      </c>
      <c r="P26" s="6">
        <f>128898836/100000000</f>
        <v>1.2889883600000001</v>
      </c>
      <c r="Q26">
        <f>(P26-O26)/O26</f>
        <v>-0.38556701815235883</v>
      </c>
    </row>
    <row r="30" spans="1:17" x14ac:dyDescent="0.2">
      <c r="A30" s="5" t="s">
        <v>72</v>
      </c>
      <c r="B30" s="6">
        <v>492290</v>
      </c>
      <c r="C30" s="6">
        <v>448780</v>
      </c>
      <c r="D30" s="6">
        <v>126024</v>
      </c>
      <c r="E30" s="6">
        <v>109709</v>
      </c>
      <c r="F30" s="6">
        <v>110533</v>
      </c>
      <c r="G30" s="6">
        <v>181740</v>
      </c>
      <c r="H30" s="6">
        <v>99023</v>
      </c>
      <c r="I30" s="6">
        <v>105065</v>
      </c>
      <c r="J30" s="6">
        <v>288311</v>
      </c>
      <c r="K30" s="6">
        <v>153470</v>
      </c>
      <c r="L30" s="6">
        <v>300532</v>
      </c>
      <c r="M30" s="6">
        <v>269703</v>
      </c>
      <c r="N30" s="6">
        <v>868145</v>
      </c>
      <c r="O30" s="6">
        <v>177283</v>
      </c>
      <c r="P30" s="6">
        <v>145693</v>
      </c>
    </row>
    <row r="31" spans="1:17" x14ac:dyDescent="0.2">
      <c r="A31" s="5" t="s">
        <v>170</v>
      </c>
      <c r="B31" s="6">
        <v>96274</v>
      </c>
      <c r="C31" s="6">
        <v>89023</v>
      </c>
      <c r="D31" s="6">
        <v>35208</v>
      </c>
      <c r="E31" s="6">
        <v>23865</v>
      </c>
      <c r="F31" s="6">
        <v>26408</v>
      </c>
      <c r="G31" s="6">
        <v>65824</v>
      </c>
      <c r="H31" s="6">
        <v>27152</v>
      </c>
      <c r="I31" s="6">
        <v>33346</v>
      </c>
      <c r="J31" s="6">
        <v>77779</v>
      </c>
      <c r="K31" s="6">
        <v>26605</v>
      </c>
      <c r="L31" s="6">
        <v>69940</v>
      </c>
      <c r="M31" s="6">
        <v>73343</v>
      </c>
      <c r="N31" s="6">
        <v>204232</v>
      </c>
      <c r="O31" s="6">
        <v>38673</v>
      </c>
      <c r="P31" s="6">
        <v>37822</v>
      </c>
    </row>
    <row r="32" spans="1:17" x14ac:dyDescent="0.2">
      <c r="A32" s="5" t="s">
        <v>133</v>
      </c>
      <c r="B32" s="6">
        <v>65583</v>
      </c>
      <c r="C32" s="6">
        <v>56509</v>
      </c>
      <c r="D32" s="6">
        <v>21970</v>
      </c>
      <c r="E32" s="6">
        <v>21381</v>
      </c>
      <c r="F32" s="6">
        <v>15737</v>
      </c>
      <c r="G32" s="6">
        <v>36997</v>
      </c>
      <c r="H32" s="6">
        <v>18253</v>
      </c>
      <c r="I32" s="6">
        <v>29960</v>
      </c>
      <c r="J32" s="6">
        <v>53952</v>
      </c>
      <c r="K32" s="6">
        <v>18043</v>
      </c>
      <c r="L32" s="6">
        <v>78685</v>
      </c>
      <c r="M32" s="6">
        <v>31817</v>
      </c>
      <c r="N32" s="6">
        <v>119489</v>
      </c>
      <c r="O32" s="6">
        <v>24161</v>
      </c>
      <c r="P32" s="6">
        <v>23668</v>
      </c>
    </row>
    <row r="33" spans="1:16" x14ac:dyDescent="0.2">
      <c r="A33" s="5" t="s">
        <v>30</v>
      </c>
      <c r="B33" s="6">
        <v>505735</v>
      </c>
      <c r="C33" s="6">
        <v>668380</v>
      </c>
      <c r="D33" s="6">
        <v>112341</v>
      </c>
      <c r="E33" s="6">
        <v>103703</v>
      </c>
      <c r="F33" s="6">
        <v>144904</v>
      </c>
      <c r="G33" s="6">
        <v>403812</v>
      </c>
      <c r="H33" s="6">
        <v>118098</v>
      </c>
      <c r="I33" s="6">
        <v>131408</v>
      </c>
      <c r="J33" s="6">
        <v>483358</v>
      </c>
      <c r="K33" s="6">
        <v>142696</v>
      </c>
      <c r="L33" s="6">
        <v>369851</v>
      </c>
      <c r="M33" s="6">
        <v>246660</v>
      </c>
      <c r="N33" s="6">
        <v>1017390</v>
      </c>
      <c r="O33" s="6">
        <v>194872</v>
      </c>
      <c r="P33" s="6">
        <v>142073</v>
      </c>
    </row>
    <row r="34" spans="1:16" x14ac:dyDescent="0.2">
      <c r="A34" s="5" t="s">
        <v>37</v>
      </c>
      <c r="B34" s="6">
        <v>457267</v>
      </c>
      <c r="C34" s="6">
        <v>447415</v>
      </c>
      <c r="D34" s="6">
        <v>238207</v>
      </c>
      <c r="E34" s="6">
        <v>154641</v>
      </c>
      <c r="F34" s="6">
        <v>171287</v>
      </c>
      <c r="G34" s="6">
        <v>298338</v>
      </c>
      <c r="H34" s="6">
        <v>134701</v>
      </c>
      <c r="I34" s="6">
        <v>181117</v>
      </c>
      <c r="J34" s="6">
        <v>394605</v>
      </c>
      <c r="K34" s="6">
        <v>217244</v>
      </c>
      <c r="L34" s="6">
        <v>487093</v>
      </c>
      <c r="M34" s="6">
        <v>361288</v>
      </c>
      <c r="N34" s="6">
        <v>821889</v>
      </c>
      <c r="O34" s="6">
        <v>176617</v>
      </c>
      <c r="P34" s="6">
        <v>163172</v>
      </c>
    </row>
    <row r="35" spans="1:16" x14ac:dyDescent="0.2">
      <c r="A35" s="5" t="s">
        <v>77</v>
      </c>
      <c r="B35" s="6">
        <v>46173</v>
      </c>
      <c r="C35" s="6">
        <v>39581</v>
      </c>
      <c r="D35" s="6">
        <v>19418</v>
      </c>
      <c r="E35" s="6">
        <v>13971</v>
      </c>
      <c r="F35" s="6">
        <v>11508</v>
      </c>
      <c r="G35" s="6">
        <v>22967</v>
      </c>
      <c r="H35" s="6">
        <v>9655</v>
      </c>
      <c r="I35" s="6">
        <v>13067</v>
      </c>
      <c r="J35" s="6">
        <v>30474</v>
      </c>
      <c r="K35" s="6">
        <v>12178</v>
      </c>
      <c r="L35" s="6">
        <v>41183</v>
      </c>
      <c r="M35" s="6">
        <v>29874</v>
      </c>
      <c r="N35" s="6">
        <v>68445</v>
      </c>
      <c r="O35" s="6">
        <v>24385</v>
      </c>
      <c r="P35" s="6">
        <v>25802</v>
      </c>
    </row>
    <row r="37" spans="1:16" x14ac:dyDescent="0.2">
      <c r="A37" s="5" t="s">
        <v>2082</v>
      </c>
      <c r="B37" s="1">
        <v>43101</v>
      </c>
      <c r="C37" s="1">
        <v>43132</v>
      </c>
      <c r="D37" s="1">
        <v>43160</v>
      </c>
      <c r="E37" s="1">
        <v>43191</v>
      </c>
      <c r="F37" s="1">
        <v>43221</v>
      </c>
      <c r="G37" s="1">
        <v>43252</v>
      </c>
      <c r="H37" s="1">
        <v>43282</v>
      </c>
      <c r="I37" s="1">
        <v>43313</v>
      </c>
      <c r="J37" s="1">
        <v>43344</v>
      </c>
      <c r="K37" s="1">
        <v>43374</v>
      </c>
      <c r="L37" s="1">
        <v>43405</v>
      </c>
      <c r="M37" s="1">
        <v>43435</v>
      </c>
      <c r="N37" s="1">
        <v>43466</v>
      </c>
      <c r="O37" s="1">
        <v>43497</v>
      </c>
      <c r="P37" s="1">
        <v>43525</v>
      </c>
    </row>
    <row r="38" spans="1:16" x14ac:dyDescent="0.2">
      <c r="A38" s="5" t="s">
        <v>72</v>
      </c>
      <c r="B38">
        <f>B17/B30</f>
        <v>550.11858051148715</v>
      </c>
      <c r="C38">
        <f t="shared" ref="C38:P38" si="0">C17/C30</f>
        <v>523.67211774143232</v>
      </c>
      <c r="D38">
        <f t="shared" si="0"/>
        <v>651.8901320383419</v>
      </c>
      <c r="E38">
        <f t="shared" si="0"/>
        <v>758.34524059101807</v>
      </c>
      <c r="F38">
        <f t="shared" si="0"/>
        <v>625.69383803931862</v>
      </c>
      <c r="G38">
        <f t="shared" si="0"/>
        <v>752.60770881479039</v>
      </c>
      <c r="H38">
        <f t="shared" si="0"/>
        <v>617.61927027054321</v>
      </c>
      <c r="I38">
        <f t="shared" si="0"/>
        <v>602.57802312853948</v>
      </c>
      <c r="J38">
        <f t="shared" si="0"/>
        <v>639.72888651490928</v>
      </c>
      <c r="K38">
        <f t="shared" si="0"/>
        <v>588.49386199257185</v>
      </c>
      <c r="L38">
        <f t="shared" si="0"/>
        <v>612.89210134028986</v>
      </c>
      <c r="M38">
        <f t="shared" si="0"/>
        <v>545.85057266697072</v>
      </c>
      <c r="N38">
        <f t="shared" si="0"/>
        <v>558.11774645940477</v>
      </c>
      <c r="O38">
        <f t="shared" si="0"/>
        <v>545.61017130802168</v>
      </c>
      <c r="P38">
        <f t="shared" si="0"/>
        <v>833.80672372728952</v>
      </c>
    </row>
    <row r="39" spans="1:16" x14ac:dyDescent="0.2">
      <c r="A39" s="5" t="s">
        <v>170</v>
      </c>
      <c r="B39">
        <f t="shared" ref="B39:P39" si="1">B18/B31</f>
        <v>256.024014791117</v>
      </c>
      <c r="C39">
        <f t="shared" si="1"/>
        <v>234.20687912112601</v>
      </c>
      <c r="D39">
        <f t="shared" si="1"/>
        <v>199.44876164508065</v>
      </c>
      <c r="E39">
        <f t="shared" si="1"/>
        <v>231.55516446679238</v>
      </c>
      <c r="F39">
        <f t="shared" si="1"/>
        <v>220.51499545592245</v>
      </c>
      <c r="G39">
        <f t="shared" si="1"/>
        <v>215.50835561497325</v>
      </c>
      <c r="H39">
        <f t="shared" si="1"/>
        <v>208.25917059516794</v>
      </c>
      <c r="I39">
        <f t="shared" si="1"/>
        <v>234.96482336712049</v>
      </c>
      <c r="J39">
        <f t="shared" si="1"/>
        <v>233.99298011031254</v>
      </c>
      <c r="K39">
        <f t="shared" si="1"/>
        <v>217.35252772035332</v>
      </c>
      <c r="L39">
        <f t="shared" si="1"/>
        <v>223.6907063197026</v>
      </c>
      <c r="M39">
        <f t="shared" si="1"/>
        <v>234.34959028128111</v>
      </c>
      <c r="N39">
        <f t="shared" si="1"/>
        <v>237.18993105879588</v>
      </c>
      <c r="O39">
        <f t="shared" si="1"/>
        <v>208.48850619295115</v>
      </c>
      <c r="P39">
        <f t="shared" si="1"/>
        <v>202.46208555866957</v>
      </c>
    </row>
    <row r="40" spans="1:16" x14ac:dyDescent="0.2">
      <c r="A40" s="5" t="s">
        <v>133</v>
      </c>
      <c r="B40">
        <f t="shared" ref="B40:P40" si="2">B19/B32</f>
        <v>481.11271213576691</v>
      </c>
      <c r="C40">
        <f t="shared" si="2"/>
        <v>395.38627475269425</v>
      </c>
      <c r="D40">
        <f t="shared" si="2"/>
        <v>389.5701866181156</v>
      </c>
      <c r="E40">
        <f t="shared" si="2"/>
        <v>307.36396800897995</v>
      </c>
      <c r="F40">
        <f t="shared" si="2"/>
        <v>442.5664357882697</v>
      </c>
      <c r="G40">
        <f t="shared" si="2"/>
        <v>419.52374516852717</v>
      </c>
      <c r="H40">
        <f t="shared" si="2"/>
        <v>562.79674574042622</v>
      </c>
      <c r="I40">
        <f t="shared" si="2"/>
        <v>301.6163551401869</v>
      </c>
      <c r="J40">
        <f t="shared" si="2"/>
        <v>735.1392348754448</v>
      </c>
      <c r="K40">
        <f t="shared" si="2"/>
        <v>586.96436291082409</v>
      </c>
      <c r="L40">
        <f t="shared" si="2"/>
        <v>330.3781661053568</v>
      </c>
      <c r="M40">
        <f t="shared" si="2"/>
        <v>433.8111072696986</v>
      </c>
      <c r="N40">
        <f t="shared" si="2"/>
        <v>406.31742670873467</v>
      </c>
      <c r="O40">
        <f t="shared" si="2"/>
        <v>362.00790530193285</v>
      </c>
      <c r="P40">
        <f t="shared" si="2"/>
        <v>427.59067094811559</v>
      </c>
    </row>
    <row r="41" spans="1:16" x14ac:dyDescent="0.2">
      <c r="A41" s="5" t="s">
        <v>30</v>
      </c>
      <c r="B41">
        <f t="shared" ref="B41:P41" si="3">B20/B33</f>
        <v>249.12363589626978</v>
      </c>
      <c r="C41">
        <f t="shared" si="3"/>
        <v>296.89238606780572</v>
      </c>
      <c r="D41">
        <f t="shared" si="3"/>
        <v>277.16431222794881</v>
      </c>
      <c r="E41">
        <f t="shared" si="3"/>
        <v>262.05563002034654</v>
      </c>
      <c r="F41">
        <f t="shared" si="3"/>
        <v>208.12762932700269</v>
      </c>
      <c r="G41">
        <f t="shared" si="3"/>
        <v>194.44134399175854</v>
      </c>
      <c r="H41">
        <f t="shared" si="3"/>
        <v>249.68291588341884</v>
      </c>
      <c r="I41">
        <f t="shared" si="3"/>
        <v>292.3349491659564</v>
      </c>
      <c r="J41">
        <f t="shared" si="3"/>
        <v>272.39531361847742</v>
      </c>
      <c r="K41">
        <f t="shared" si="3"/>
        <v>263.12326904748556</v>
      </c>
      <c r="L41">
        <f t="shared" si="3"/>
        <v>249.16011583042902</v>
      </c>
      <c r="M41">
        <f t="shared" si="3"/>
        <v>297.55370550555421</v>
      </c>
      <c r="N41">
        <f t="shared" si="3"/>
        <v>294.22473387786397</v>
      </c>
      <c r="O41">
        <f t="shared" si="3"/>
        <v>291.2269541032062</v>
      </c>
      <c r="P41">
        <f t="shared" si="3"/>
        <v>298.49316196603155</v>
      </c>
    </row>
    <row r="42" spans="1:16" x14ac:dyDescent="0.2">
      <c r="A42" s="5" t="s">
        <v>37</v>
      </c>
      <c r="B42">
        <f t="shared" ref="B42:P42" si="4">B21/B34</f>
        <v>598.77652881139466</v>
      </c>
      <c r="C42">
        <f t="shared" si="4"/>
        <v>594.04308527876799</v>
      </c>
      <c r="D42">
        <f t="shared" si="4"/>
        <v>880.68369527343862</v>
      </c>
      <c r="E42">
        <f t="shared" si="4"/>
        <v>894.96868876947246</v>
      </c>
      <c r="F42">
        <f t="shared" si="4"/>
        <v>662.66539200289571</v>
      </c>
      <c r="G42">
        <f t="shared" si="4"/>
        <v>782.19034115667466</v>
      </c>
      <c r="H42">
        <f t="shared" si="4"/>
        <v>616.58983971908151</v>
      </c>
      <c r="I42">
        <f t="shared" si="4"/>
        <v>665.8358409205099</v>
      </c>
      <c r="J42">
        <f t="shared" si="4"/>
        <v>861.35548206434282</v>
      </c>
      <c r="K42">
        <f t="shared" si="4"/>
        <v>924.57851079891736</v>
      </c>
      <c r="L42">
        <f t="shared" si="4"/>
        <v>693.88974384768414</v>
      </c>
      <c r="M42">
        <f t="shared" si="4"/>
        <v>735.95819124908655</v>
      </c>
      <c r="N42">
        <f t="shared" si="4"/>
        <v>631.27060588473626</v>
      </c>
      <c r="O42">
        <f t="shared" si="4"/>
        <v>679.6937497522888</v>
      </c>
      <c r="P42">
        <f t="shared" si="4"/>
        <v>789.95683082881862</v>
      </c>
    </row>
    <row r="43" spans="1:16" x14ac:dyDescent="0.2">
      <c r="A43" s="5" t="s">
        <v>77</v>
      </c>
      <c r="B43">
        <f t="shared" ref="B43:P43" si="5">B22/B35</f>
        <v>231.37838130509172</v>
      </c>
      <c r="C43">
        <f t="shared" si="5"/>
        <v>231.36770167504611</v>
      </c>
      <c r="D43">
        <f t="shared" si="5"/>
        <v>272.29946441446083</v>
      </c>
      <c r="E43">
        <f t="shared" si="5"/>
        <v>245.06527807601461</v>
      </c>
      <c r="F43">
        <f t="shared" si="5"/>
        <v>235.55700382342718</v>
      </c>
      <c r="G43">
        <f t="shared" si="5"/>
        <v>245.30060521617975</v>
      </c>
      <c r="H43">
        <f t="shared" si="5"/>
        <v>300.13298808907302</v>
      </c>
      <c r="I43">
        <f t="shared" si="5"/>
        <v>280.51718068416619</v>
      </c>
      <c r="J43">
        <f t="shared" si="5"/>
        <v>235.51558705781977</v>
      </c>
      <c r="K43">
        <f t="shared" si="5"/>
        <v>314.70208572836265</v>
      </c>
      <c r="L43">
        <f t="shared" si="5"/>
        <v>253.84192506616807</v>
      </c>
      <c r="M43">
        <f t="shared" si="5"/>
        <v>256.17543683470575</v>
      </c>
      <c r="N43">
        <f t="shared" si="5"/>
        <v>274.45389728979472</v>
      </c>
      <c r="O43">
        <f t="shared" si="5"/>
        <v>265.11954070125074</v>
      </c>
      <c r="P43">
        <f t="shared" si="5"/>
        <v>252.15603441593674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53"/>
  <sheetViews>
    <sheetView topLeftCell="A29" workbookViewId="0">
      <selection activeCell="I3" sqref="I3"/>
    </sheetView>
  </sheetViews>
  <sheetFormatPr baseColWidth="10" defaultRowHeight="15" x14ac:dyDescent="0.2"/>
  <cols>
    <col min="1" max="1" width="12.33203125" bestFit="1" customWidth="1"/>
    <col min="2" max="2" width="14.83203125" bestFit="1" customWidth="1"/>
    <col min="3" max="6" width="11.1640625" bestFit="1" customWidth="1"/>
    <col min="7" max="7" width="12.1640625" bestFit="1" customWidth="1"/>
    <col min="8" max="17" width="11.1640625" bestFit="1" customWidth="1"/>
    <col min="18" max="18" width="12.1640625" bestFit="1" customWidth="1"/>
    <col min="19" max="19" width="5.6640625" customWidth="1"/>
    <col min="20" max="20" width="8.33203125" customWidth="1"/>
    <col min="21" max="21" width="5.5" customWidth="1"/>
    <col min="22" max="22" width="8.1640625" customWidth="1"/>
    <col min="23" max="23" width="5.33203125" customWidth="1"/>
    <col min="24" max="24" width="8" customWidth="1"/>
    <col min="25" max="25" width="5.83203125" customWidth="1"/>
    <col min="26" max="26" width="8.5" customWidth="1"/>
    <col min="27" max="27" width="5.6640625" customWidth="1"/>
    <col min="28" max="28" width="8.1640625" customWidth="1"/>
    <col min="29" max="29" width="10" customWidth="1"/>
  </cols>
  <sheetData>
    <row r="3" spans="1:18" x14ac:dyDescent="0.2">
      <c r="A3" s="4" t="s">
        <v>2085</v>
      </c>
      <c r="B3" s="4" t="s">
        <v>2078</v>
      </c>
    </row>
    <row r="4" spans="1:18" x14ac:dyDescent="0.2">
      <c r="B4" t="s">
        <v>2450</v>
      </c>
      <c r="N4" t="s">
        <v>2451</v>
      </c>
      <c r="R4" t="s">
        <v>2077</v>
      </c>
    </row>
    <row r="5" spans="1:18" x14ac:dyDescent="0.2">
      <c r="A5" s="4" t="s">
        <v>2076</v>
      </c>
      <c r="B5" s="1" t="s">
        <v>2456</v>
      </c>
      <c r="C5" s="1" t="s">
        <v>2457</v>
      </c>
      <c r="D5" s="1" t="s">
        <v>2458</v>
      </c>
      <c r="E5" s="1" t="s">
        <v>2459</v>
      </c>
      <c r="F5" s="1" t="s">
        <v>2460</v>
      </c>
      <c r="G5" s="1" t="s">
        <v>2461</v>
      </c>
      <c r="H5" s="1" t="s">
        <v>2462</v>
      </c>
      <c r="I5" s="1" t="s">
        <v>2463</v>
      </c>
      <c r="J5" s="1" t="s">
        <v>2464</v>
      </c>
      <c r="K5" s="1" t="s">
        <v>2465</v>
      </c>
      <c r="L5" s="1" t="s">
        <v>2466</v>
      </c>
      <c r="M5" s="1" t="s">
        <v>2467</v>
      </c>
      <c r="N5" s="1" t="s">
        <v>2456</v>
      </c>
      <c r="O5" s="1" t="s">
        <v>2457</v>
      </c>
      <c r="P5" s="1" t="s">
        <v>2458</v>
      </c>
      <c r="Q5" s="1" t="s">
        <v>2459</v>
      </c>
    </row>
    <row r="6" spans="1:18" x14ac:dyDescent="0.2">
      <c r="A6" s="5" t="s">
        <v>14</v>
      </c>
      <c r="B6" s="6">
        <v>4322332</v>
      </c>
      <c r="C6" s="6">
        <v>2962309</v>
      </c>
      <c r="D6" s="6">
        <v>3036114</v>
      </c>
      <c r="E6" s="6">
        <v>2767228</v>
      </c>
      <c r="F6" s="6">
        <v>3645401</v>
      </c>
      <c r="G6" s="6">
        <v>4850586</v>
      </c>
      <c r="H6" s="6">
        <v>3468319</v>
      </c>
      <c r="I6" s="6">
        <v>3710560</v>
      </c>
      <c r="J6" s="6">
        <v>3568414</v>
      </c>
      <c r="K6" s="6">
        <v>4711031</v>
      </c>
      <c r="L6" s="6">
        <v>8444549</v>
      </c>
      <c r="M6" s="6">
        <v>4588088</v>
      </c>
      <c r="N6" s="6">
        <v>4241731</v>
      </c>
      <c r="O6" s="6">
        <v>4509979</v>
      </c>
      <c r="P6" s="6">
        <v>6084849</v>
      </c>
      <c r="Q6" s="6">
        <v>5029302</v>
      </c>
      <c r="R6" s="6">
        <v>69940792</v>
      </c>
    </row>
    <row r="7" spans="1:18" x14ac:dyDescent="0.2">
      <c r="A7" s="5" t="s">
        <v>58</v>
      </c>
      <c r="B7" s="6">
        <v>7227886</v>
      </c>
      <c r="C7" s="6">
        <v>6017405</v>
      </c>
      <c r="D7" s="6">
        <v>8157347</v>
      </c>
      <c r="E7" s="6">
        <v>8418445</v>
      </c>
      <c r="F7" s="6">
        <v>8267747</v>
      </c>
      <c r="G7" s="6">
        <v>9904519</v>
      </c>
      <c r="H7" s="6">
        <v>8204167</v>
      </c>
      <c r="I7" s="6">
        <v>8074043</v>
      </c>
      <c r="J7" s="6">
        <v>8269641</v>
      </c>
      <c r="K7" s="6">
        <v>8084534</v>
      </c>
      <c r="L7" s="6">
        <v>12088491</v>
      </c>
      <c r="M7" s="6">
        <v>6852856</v>
      </c>
      <c r="N7" s="6">
        <v>7160051</v>
      </c>
      <c r="O7" s="6">
        <v>5532332</v>
      </c>
      <c r="P7" s="6">
        <v>7124810</v>
      </c>
      <c r="Q7" s="6">
        <v>6671168</v>
      </c>
      <c r="R7" s="6">
        <v>126055442</v>
      </c>
    </row>
    <row r="8" spans="1:18" x14ac:dyDescent="0.2">
      <c r="A8" s="5" t="s">
        <v>148</v>
      </c>
      <c r="B8" s="6">
        <v>487268761</v>
      </c>
      <c r="C8" s="6">
        <v>285932529</v>
      </c>
      <c r="D8" s="6">
        <v>316460800</v>
      </c>
      <c r="E8" s="6">
        <v>358362271</v>
      </c>
      <c r="F8" s="6">
        <v>584133186</v>
      </c>
      <c r="G8" s="6">
        <v>1046719951</v>
      </c>
      <c r="H8" s="6">
        <v>647928356</v>
      </c>
      <c r="I8" s="6">
        <v>506086025</v>
      </c>
      <c r="J8" s="6">
        <v>376356959</v>
      </c>
      <c r="K8" s="6">
        <v>398585927</v>
      </c>
      <c r="L8" s="6">
        <v>809452981</v>
      </c>
      <c r="M8" s="6">
        <v>495688775</v>
      </c>
      <c r="N8" s="6">
        <v>616315075</v>
      </c>
      <c r="O8" s="6">
        <v>309509189</v>
      </c>
      <c r="P8" s="6">
        <v>414229865</v>
      </c>
      <c r="Q8" s="6">
        <v>491194835</v>
      </c>
      <c r="R8" s="6">
        <v>8144225485</v>
      </c>
    </row>
    <row r="9" spans="1:18" x14ac:dyDescent="0.2">
      <c r="A9" s="5" t="s">
        <v>2174</v>
      </c>
      <c r="B9" s="6"/>
      <c r="C9" s="6"/>
      <c r="D9" s="6"/>
      <c r="E9" s="6"/>
      <c r="F9" s="6"/>
      <c r="G9" s="6"/>
      <c r="H9" s="6"/>
      <c r="I9" s="6"/>
      <c r="J9" s="6"/>
      <c r="K9" s="6"/>
      <c r="L9" s="6"/>
      <c r="M9" s="6"/>
      <c r="N9" s="6"/>
      <c r="O9" s="6"/>
      <c r="P9" s="6">
        <v>14726167</v>
      </c>
      <c r="Q9" s="6">
        <v>10383488</v>
      </c>
      <c r="R9" s="6">
        <v>25109655</v>
      </c>
    </row>
    <row r="10" spans="1:18" x14ac:dyDescent="0.2">
      <c r="A10" s="5" t="s">
        <v>187</v>
      </c>
      <c r="B10" s="6">
        <v>171760099</v>
      </c>
      <c r="C10" s="6">
        <v>133075791</v>
      </c>
      <c r="D10" s="6">
        <v>164949071</v>
      </c>
      <c r="E10" s="6">
        <v>134862083</v>
      </c>
      <c r="F10" s="6">
        <v>168020184</v>
      </c>
      <c r="G10" s="6">
        <v>300027360</v>
      </c>
      <c r="H10" s="6">
        <v>139349994</v>
      </c>
      <c r="I10" s="6">
        <v>153023576</v>
      </c>
      <c r="J10" s="6">
        <v>159752753</v>
      </c>
      <c r="K10" s="6">
        <v>168776074</v>
      </c>
      <c r="L10" s="6">
        <v>353247761</v>
      </c>
      <c r="M10" s="6">
        <v>244850948</v>
      </c>
      <c r="N10" s="6">
        <v>219992178</v>
      </c>
      <c r="O10" s="6">
        <v>155478117</v>
      </c>
      <c r="P10" s="6">
        <v>236140554</v>
      </c>
      <c r="Q10" s="6">
        <v>196855877</v>
      </c>
      <c r="R10" s="6">
        <v>3100162420</v>
      </c>
    </row>
    <row r="11" spans="1:18" x14ac:dyDescent="0.2">
      <c r="A11" s="5" t="s">
        <v>72</v>
      </c>
      <c r="B11" s="6">
        <v>270853098</v>
      </c>
      <c r="C11" s="6">
        <v>235034368</v>
      </c>
      <c r="D11" s="6">
        <v>82214033</v>
      </c>
      <c r="E11" s="6">
        <v>83241328</v>
      </c>
      <c r="F11" s="6">
        <v>69230105</v>
      </c>
      <c r="G11" s="6">
        <v>136836915</v>
      </c>
      <c r="H11" s="6">
        <v>61189300</v>
      </c>
      <c r="I11" s="6">
        <v>63351870</v>
      </c>
      <c r="J11" s="6">
        <v>184478484</v>
      </c>
      <c r="K11" s="6">
        <v>90362400</v>
      </c>
      <c r="L11" s="6">
        <v>184294650</v>
      </c>
      <c r="M11" s="6">
        <v>147515548</v>
      </c>
      <c r="N11" s="6">
        <v>484561187</v>
      </c>
      <c r="O11" s="6">
        <v>96760772</v>
      </c>
      <c r="P11" s="6">
        <v>121501460</v>
      </c>
      <c r="Q11" s="6">
        <v>106919127</v>
      </c>
      <c r="R11" s="6">
        <v>2418344645</v>
      </c>
    </row>
    <row r="12" spans="1:18" x14ac:dyDescent="0.2">
      <c r="A12" s="5" t="s">
        <v>2180</v>
      </c>
      <c r="B12" s="6"/>
      <c r="C12" s="6"/>
      <c r="D12" s="6"/>
      <c r="E12" s="6"/>
      <c r="F12" s="6"/>
      <c r="G12" s="6"/>
      <c r="H12" s="6"/>
      <c r="I12" s="6"/>
      <c r="J12" s="6"/>
      <c r="K12" s="6"/>
      <c r="L12" s="6"/>
      <c r="M12" s="6"/>
      <c r="N12" s="6"/>
      <c r="O12" s="6"/>
      <c r="P12" s="6">
        <v>9937398</v>
      </c>
      <c r="Q12" s="6">
        <v>6898158</v>
      </c>
      <c r="R12" s="6">
        <v>16835556</v>
      </c>
    </row>
    <row r="13" spans="1:18" x14ac:dyDescent="0.2">
      <c r="A13" s="5" t="s">
        <v>2185</v>
      </c>
      <c r="B13" s="6"/>
      <c r="C13" s="6"/>
      <c r="D13" s="6"/>
      <c r="E13" s="6"/>
      <c r="F13" s="6"/>
      <c r="G13" s="6"/>
      <c r="H13" s="6"/>
      <c r="I13" s="6"/>
      <c r="J13" s="6"/>
      <c r="K13" s="6"/>
      <c r="L13" s="6"/>
      <c r="M13" s="6"/>
      <c r="N13" s="6"/>
      <c r="O13" s="6"/>
      <c r="P13" s="6">
        <v>29738898</v>
      </c>
      <c r="Q13" s="6">
        <v>21358953</v>
      </c>
      <c r="R13" s="6">
        <v>51097851</v>
      </c>
    </row>
    <row r="14" spans="1:18" x14ac:dyDescent="0.2">
      <c r="A14" s="5" t="s">
        <v>43</v>
      </c>
      <c r="B14" s="6">
        <v>322449503</v>
      </c>
      <c r="C14" s="6">
        <v>227687517</v>
      </c>
      <c r="D14" s="6">
        <v>166574604</v>
      </c>
      <c r="E14" s="6">
        <v>151611964</v>
      </c>
      <c r="F14" s="6">
        <v>205985983</v>
      </c>
      <c r="G14" s="6">
        <v>380842818</v>
      </c>
      <c r="H14" s="6">
        <v>174974656</v>
      </c>
      <c r="I14" s="6">
        <v>224249343</v>
      </c>
      <c r="J14" s="6">
        <v>210665715</v>
      </c>
      <c r="K14" s="6">
        <v>214328822</v>
      </c>
      <c r="L14" s="6">
        <v>569586825</v>
      </c>
      <c r="M14" s="6">
        <v>397712179</v>
      </c>
      <c r="N14" s="6">
        <v>522530613</v>
      </c>
      <c r="O14" s="6">
        <v>178220494</v>
      </c>
      <c r="P14" s="6">
        <v>247598503</v>
      </c>
      <c r="Q14" s="6">
        <v>262591322</v>
      </c>
      <c r="R14" s="6">
        <v>4457610861</v>
      </c>
    </row>
    <row r="15" spans="1:18" x14ac:dyDescent="0.2">
      <c r="A15" s="5" t="s">
        <v>290</v>
      </c>
      <c r="B15" s="6">
        <v>1748944</v>
      </c>
      <c r="C15" s="6">
        <v>1274199</v>
      </c>
      <c r="D15" s="6">
        <v>1600945</v>
      </c>
      <c r="E15" s="6">
        <v>2753619</v>
      </c>
      <c r="F15" s="6">
        <v>2113085</v>
      </c>
      <c r="G15" s="6">
        <v>3449511</v>
      </c>
      <c r="H15" s="6">
        <v>2420402</v>
      </c>
      <c r="I15" s="6">
        <v>2455032</v>
      </c>
      <c r="J15" s="6">
        <v>2939431</v>
      </c>
      <c r="K15" s="6">
        <v>2952775</v>
      </c>
      <c r="L15" s="6">
        <v>4903503</v>
      </c>
      <c r="M15" s="6">
        <v>3575361</v>
      </c>
      <c r="N15" s="6">
        <v>4088344</v>
      </c>
      <c r="O15" s="6">
        <v>2056476</v>
      </c>
      <c r="P15" s="6">
        <v>3129740</v>
      </c>
      <c r="Q15" s="6">
        <v>3412190</v>
      </c>
      <c r="R15" s="6">
        <v>44873557</v>
      </c>
    </row>
    <row r="16" spans="1:18" x14ac:dyDescent="0.2">
      <c r="A16" s="5" t="s">
        <v>165</v>
      </c>
      <c r="B16" s="6">
        <v>69084420</v>
      </c>
      <c r="C16" s="6">
        <v>32635258</v>
      </c>
      <c r="D16" s="6">
        <v>71872607</v>
      </c>
      <c r="E16" s="6">
        <v>71342579</v>
      </c>
      <c r="F16" s="6">
        <v>105205979</v>
      </c>
      <c r="G16" s="6">
        <v>175853541</v>
      </c>
      <c r="H16" s="6">
        <v>71664294</v>
      </c>
      <c r="I16" s="6">
        <v>141423646</v>
      </c>
      <c r="J16" s="6">
        <v>88644757</v>
      </c>
      <c r="K16" s="6">
        <v>117401283</v>
      </c>
      <c r="L16" s="6">
        <v>185203848</v>
      </c>
      <c r="M16" s="6">
        <v>95200698</v>
      </c>
      <c r="N16" s="6">
        <v>97071009</v>
      </c>
      <c r="O16" s="6">
        <v>45723938</v>
      </c>
      <c r="P16" s="6">
        <v>108309389</v>
      </c>
      <c r="Q16" s="6">
        <v>97305901</v>
      </c>
      <c r="R16" s="6">
        <v>1573943147</v>
      </c>
    </row>
    <row r="17" spans="1:18" x14ac:dyDescent="0.2">
      <c r="A17" s="5" t="s">
        <v>2106</v>
      </c>
      <c r="B17" s="6"/>
      <c r="C17" s="6"/>
      <c r="D17" s="6"/>
      <c r="E17" s="6"/>
      <c r="F17" s="6"/>
      <c r="G17" s="6"/>
      <c r="H17" s="6"/>
      <c r="I17" s="6"/>
      <c r="J17" s="6"/>
      <c r="K17" s="6"/>
      <c r="L17" s="6"/>
      <c r="M17" s="6"/>
      <c r="N17" s="6"/>
      <c r="O17" s="6"/>
      <c r="P17" s="6">
        <v>219788034</v>
      </c>
      <c r="Q17" s="6">
        <v>224974069</v>
      </c>
      <c r="R17" s="6">
        <v>444762103</v>
      </c>
    </row>
    <row r="18" spans="1:18" x14ac:dyDescent="0.2">
      <c r="A18" s="5" t="s">
        <v>170</v>
      </c>
      <c r="B18" s="6">
        <v>24648456</v>
      </c>
      <c r="C18" s="6">
        <v>20849799</v>
      </c>
      <c r="D18" s="6">
        <v>7022192</v>
      </c>
      <c r="E18" s="6">
        <v>5526064</v>
      </c>
      <c r="F18" s="6">
        <v>5823360</v>
      </c>
      <c r="G18" s="6">
        <v>14185622</v>
      </c>
      <c r="H18" s="6">
        <v>5654653</v>
      </c>
      <c r="I18" s="6">
        <v>7835137</v>
      </c>
      <c r="J18" s="6">
        <v>18199740</v>
      </c>
      <c r="K18" s="6">
        <v>5783391</v>
      </c>
      <c r="L18" s="6">
        <v>15649903</v>
      </c>
      <c r="M18" s="6">
        <v>17191187</v>
      </c>
      <c r="N18" s="6">
        <v>48443099</v>
      </c>
      <c r="O18" s="6">
        <v>8064667</v>
      </c>
      <c r="P18" s="6">
        <v>7658590</v>
      </c>
      <c r="Q18" s="6">
        <v>6200610</v>
      </c>
      <c r="R18" s="6">
        <v>218736470</v>
      </c>
    </row>
    <row r="19" spans="1:18" x14ac:dyDescent="0.2">
      <c r="A19" s="5" t="s">
        <v>2143</v>
      </c>
      <c r="B19" s="6"/>
      <c r="C19" s="6"/>
      <c r="D19" s="6"/>
      <c r="E19" s="6"/>
      <c r="F19" s="6"/>
      <c r="G19" s="6"/>
      <c r="H19" s="6"/>
      <c r="I19" s="6"/>
      <c r="J19" s="6"/>
      <c r="K19" s="6"/>
      <c r="L19" s="6"/>
      <c r="M19" s="6"/>
      <c r="N19" s="6"/>
      <c r="O19" s="6"/>
      <c r="P19" s="6">
        <v>85946439</v>
      </c>
      <c r="Q19" s="6">
        <v>84013442</v>
      </c>
      <c r="R19" s="6">
        <v>169959881</v>
      </c>
    </row>
    <row r="20" spans="1:18" x14ac:dyDescent="0.2">
      <c r="A20" s="5" t="s">
        <v>19</v>
      </c>
      <c r="B20" s="6">
        <v>190036390</v>
      </c>
      <c r="C20" s="6">
        <v>152494033</v>
      </c>
      <c r="D20" s="6">
        <v>175406630</v>
      </c>
      <c r="E20" s="6">
        <v>124354582</v>
      </c>
      <c r="F20" s="6">
        <v>117095798</v>
      </c>
      <c r="G20" s="6">
        <v>258368879</v>
      </c>
      <c r="H20" s="6">
        <v>106921058</v>
      </c>
      <c r="I20" s="6">
        <v>148451065</v>
      </c>
      <c r="J20" s="6">
        <v>150276382</v>
      </c>
      <c r="K20" s="6">
        <v>206300123</v>
      </c>
      <c r="L20" s="6">
        <v>385185558</v>
      </c>
      <c r="M20" s="6">
        <v>211570535</v>
      </c>
      <c r="N20" s="6">
        <v>278913601</v>
      </c>
      <c r="O20" s="6">
        <v>148227264</v>
      </c>
      <c r="P20" s="6">
        <v>178621208</v>
      </c>
      <c r="Q20" s="6">
        <v>144430990</v>
      </c>
      <c r="R20" s="6">
        <v>2976654096</v>
      </c>
    </row>
    <row r="21" spans="1:18" x14ac:dyDescent="0.2">
      <c r="A21" s="5" t="s">
        <v>2191</v>
      </c>
      <c r="B21" s="6"/>
      <c r="C21" s="6"/>
      <c r="D21" s="6"/>
      <c r="E21" s="6"/>
      <c r="F21" s="6"/>
      <c r="G21" s="6"/>
      <c r="H21" s="6"/>
      <c r="I21" s="6"/>
      <c r="J21" s="6"/>
      <c r="K21" s="6"/>
      <c r="L21" s="6"/>
      <c r="M21" s="6"/>
      <c r="N21" s="6"/>
      <c r="O21" s="6"/>
      <c r="P21" s="6">
        <v>20125127</v>
      </c>
      <c r="Q21" s="6">
        <v>16001123</v>
      </c>
      <c r="R21" s="6">
        <v>36126250</v>
      </c>
    </row>
    <row r="22" spans="1:18" x14ac:dyDescent="0.2">
      <c r="A22" s="5" t="s">
        <v>460</v>
      </c>
      <c r="B22" s="6">
        <v>1546731</v>
      </c>
      <c r="C22" s="6">
        <v>1137941</v>
      </c>
      <c r="D22" s="6">
        <v>1380498</v>
      </c>
      <c r="E22" s="6">
        <v>1453743</v>
      </c>
      <c r="F22" s="6">
        <v>1800372</v>
      </c>
      <c r="G22" s="6">
        <v>2022596</v>
      </c>
      <c r="H22" s="6">
        <v>1720892</v>
      </c>
      <c r="I22" s="6">
        <v>2868340</v>
      </c>
      <c r="J22" s="6">
        <v>1876346</v>
      </c>
      <c r="K22" s="6">
        <v>1867767</v>
      </c>
      <c r="L22" s="6">
        <v>2135663</v>
      </c>
      <c r="M22" s="6">
        <v>1510249</v>
      </c>
      <c r="N22" s="6">
        <v>1799611</v>
      </c>
      <c r="O22" s="6">
        <v>1156892</v>
      </c>
      <c r="P22" s="6">
        <v>1506323</v>
      </c>
      <c r="Q22" s="6">
        <v>1805738</v>
      </c>
      <c r="R22" s="6">
        <v>27589702</v>
      </c>
    </row>
    <row r="23" spans="1:18" x14ac:dyDescent="0.2">
      <c r="A23" s="5" t="s">
        <v>2147</v>
      </c>
      <c r="B23" s="6"/>
      <c r="C23" s="6"/>
      <c r="D23" s="6"/>
      <c r="E23" s="6"/>
      <c r="F23" s="6"/>
      <c r="G23" s="6"/>
      <c r="H23" s="6"/>
      <c r="I23" s="6"/>
      <c r="J23" s="6"/>
      <c r="K23" s="6"/>
      <c r="L23" s="6"/>
      <c r="M23" s="6"/>
      <c r="N23" s="6"/>
      <c r="O23" s="6"/>
      <c r="P23" s="6">
        <v>145199568</v>
      </c>
      <c r="Q23" s="6">
        <v>135316487</v>
      </c>
      <c r="R23" s="6">
        <v>280516055</v>
      </c>
    </row>
    <row r="24" spans="1:18" x14ac:dyDescent="0.2">
      <c r="A24" s="5" t="s">
        <v>213</v>
      </c>
      <c r="B24" s="6">
        <v>416365166</v>
      </c>
      <c r="C24" s="6">
        <v>188856885</v>
      </c>
      <c r="D24" s="6">
        <v>693352410</v>
      </c>
      <c r="E24" s="6">
        <v>676520836</v>
      </c>
      <c r="F24" s="6">
        <v>1044439922</v>
      </c>
      <c r="G24" s="6">
        <v>2071037889</v>
      </c>
      <c r="H24" s="6">
        <v>1262163517</v>
      </c>
      <c r="I24" s="6">
        <v>510683134</v>
      </c>
      <c r="J24" s="6">
        <v>259180048</v>
      </c>
      <c r="K24" s="6">
        <v>315439179</v>
      </c>
      <c r="L24" s="6">
        <v>805783925</v>
      </c>
      <c r="M24" s="6">
        <v>478778851</v>
      </c>
      <c r="N24" s="6">
        <v>403661230</v>
      </c>
      <c r="O24" s="6">
        <v>172992014</v>
      </c>
      <c r="P24" s="6">
        <v>606805460</v>
      </c>
      <c r="Q24" s="6">
        <v>654616758</v>
      </c>
      <c r="R24" s="6">
        <v>10560677224</v>
      </c>
    </row>
    <row r="25" spans="1:18" x14ac:dyDescent="0.2">
      <c r="A25" s="5" t="s">
        <v>394</v>
      </c>
      <c r="B25" s="6">
        <v>196835</v>
      </c>
      <c r="C25" s="6">
        <v>88910</v>
      </c>
      <c r="D25" s="6">
        <v>239005</v>
      </c>
      <c r="E25" s="6">
        <v>120736</v>
      </c>
      <c r="F25" s="6">
        <v>167396</v>
      </c>
      <c r="G25" s="6">
        <v>180061</v>
      </c>
      <c r="H25" s="6">
        <v>126833</v>
      </c>
      <c r="I25" s="6">
        <v>346550</v>
      </c>
      <c r="J25" s="6">
        <v>1094666</v>
      </c>
      <c r="K25" s="6">
        <v>141041</v>
      </c>
      <c r="L25" s="6">
        <v>206577</v>
      </c>
      <c r="M25" s="6">
        <v>204446</v>
      </c>
      <c r="N25" s="6">
        <v>181707</v>
      </c>
      <c r="O25" s="6">
        <v>156014</v>
      </c>
      <c r="P25" s="6">
        <v>323296</v>
      </c>
      <c r="Q25" s="6">
        <v>305567</v>
      </c>
      <c r="R25" s="6">
        <v>4079640</v>
      </c>
    </row>
    <row r="26" spans="1:18" x14ac:dyDescent="0.2">
      <c r="A26" s="5" t="s">
        <v>2152</v>
      </c>
      <c r="B26" s="6"/>
      <c r="C26" s="6"/>
      <c r="D26" s="6"/>
      <c r="E26" s="6"/>
      <c r="F26" s="6"/>
      <c r="G26" s="6"/>
      <c r="H26" s="6"/>
      <c r="I26" s="6"/>
      <c r="J26" s="6"/>
      <c r="K26" s="6"/>
      <c r="L26" s="6"/>
      <c r="M26" s="6"/>
      <c r="N26" s="6"/>
      <c r="O26" s="6"/>
      <c r="P26" s="6">
        <v>5658331</v>
      </c>
      <c r="Q26" s="6">
        <v>1048061</v>
      </c>
      <c r="R26" s="6">
        <v>6706392</v>
      </c>
    </row>
    <row r="27" spans="1:18" x14ac:dyDescent="0.2">
      <c r="A27" s="5" t="s">
        <v>2115</v>
      </c>
      <c r="B27" s="6"/>
      <c r="C27" s="6"/>
      <c r="D27" s="6"/>
      <c r="E27" s="6"/>
      <c r="F27" s="6"/>
      <c r="G27" s="6"/>
      <c r="H27" s="6"/>
      <c r="I27" s="6"/>
      <c r="J27" s="6"/>
      <c r="K27" s="6"/>
      <c r="L27" s="6"/>
      <c r="M27" s="6"/>
      <c r="N27" s="6"/>
      <c r="O27" s="6"/>
      <c r="P27" s="6">
        <v>163028760</v>
      </c>
      <c r="Q27" s="6">
        <v>110417223</v>
      </c>
      <c r="R27" s="6">
        <v>273445983</v>
      </c>
    </row>
    <row r="28" spans="1:18" x14ac:dyDescent="0.2">
      <c r="A28" s="5" t="s">
        <v>133</v>
      </c>
      <c r="B28" s="6">
        <v>31552815</v>
      </c>
      <c r="C28" s="6">
        <v>22342883</v>
      </c>
      <c r="D28" s="6">
        <v>8558857</v>
      </c>
      <c r="E28" s="6">
        <v>6571749</v>
      </c>
      <c r="F28" s="6">
        <v>6964668</v>
      </c>
      <c r="G28" s="6">
        <v>15521120</v>
      </c>
      <c r="H28" s="6">
        <v>10272729</v>
      </c>
      <c r="I28" s="6">
        <v>9036426</v>
      </c>
      <c r="J28" s="6">
        <v>39662232</v>
      </c>
      <c r="K28" s="6">
        <v>10590598</v>
      </c>
      <c r="L28" s="6">
        <v>25995806</v>
      </c>
      <c r="M28" s="6">
        <v>13802568</v>
      </c>
      <c r="N28" s="6">
        <v>48550463</v>
      </c>
      <c r="O28" s="6">
        <v>8746473</v>
      </c>
      <c r="P28" s="6">
        <v>10120216</v>
      </c>
      <c r="Q28" s="6">
        <v>13677465</v>
      </c>
      <c r="R28" s="6">
        <v>281967068</v>
      </c>
    </row>
    <row r="29" spans="1:18" x14ac:dyDescent="0.2">
      <c r="A29" s="5" t="s">
        <v>67</v>
      </c>
      <c r="B29" s="6">
        <v>43169391</v>
      </c>
      <c r="C29" s="6">
        <v>36760014</v>
      </c>
      <c r="D29" s="6">
        <v>48198885</v>
      </c>
      <c r="E29" s="6">
        <v>45466915</v>
      </c>
      <c r="F29" s="6">
        <v>49503370</v>
      </c>
      <c r="G29" s="6">
        <v>59971556</v>
      </c>
      <c r="H29" s="6">
        <v>43707851</v>
      </c>
      <c r="I29" s="6">
        <v>45824636</v>
      </c>
      <c r="J29" s="6">
        <v>48240932</v>
      </c>
      <c r="K29" s="6">
        <v>44191705</v>
      </c>
      <c r="L29" s="6">
        <v>64665758</v>
      </c>
      <c r="M29" s="6">
        <v>42298717</v>
      </c>
      <c r="N29" s="6">
        <v>45870113</v>
      </c>
      <c r="O29" s="6">
        <v>34995477</v>
      </c>
      <c r="P29" s="6">
        <v>47824959</v>
      </c>
      <c r="Q29" s="6">
        <v>44727194</v>
      </c>
      <c r="R29" s="6">
        <v>745417473</v>
      </c>
    </row>
    <row r="30" spans="1:18" x14ac:dyDescent="0.2">
      <c r="A30" s="5" t="s">
        <v>30</v>
      </c>
      <c r="B30" s="6">
        <v>125990542</v>
      </c>
      <c r="C30" s="6">
        <v>198436933</v>
      </c>
      <c r="D30" s="6">
        <v>31136916</v>
      </c>
      <c r="E30" s="6">
        <v>27175955</v>
      </c>
      <c r="F30" s="6">
        <v>30158526</v>
      </c>
      <c r="G30" s="6">
        <v>78518547</v>
      </c>
      <c r="H30" s="6">
        <v>29488841</v>
      </c>
      <c r="I30" s="6">
        <v>38430820</v>
      </c>
      <c r="J30" s="6">
        <v>131683555</v>
      </c>
      <c r="K30" s="6">
        <v>37640862</v>
      </c>
      <c r="L30" s="6">
        <v>92205734</v>
      </c>
      <c r="M30" s="6">
        <v>73394597</v>
      </c>
      <c r="N30" s="6">
        <v>299341302</v>
      </c>
      <c r="O30" s="6">
        <v>56751979</v>
      </c>
      <c r="P30" s="6">
        <v>42407819</v>
      </c>
      <c r="Q30" s="6">
        <v>47333224</v>
      </c>
      <c r="R30" s="6">
        <v>1340096152</v>
      </c>
    </row>
    <row r="31" spans="1:18" x14ac:dyDescent="0.2">
      <c r="A31" s="5" t="s">
        <v>94</v>
      </c>
      <c r="B31" s="6">
        <v>10307935</v>
      </c>
      <c r="C31" s="6">
        <v>7694556</v>
      </c>
      <c r="D31" s="6">
        <v>9668756</v>
      </c>
      <c r="E31" s="6">
        <v>10465087</v>
      </c>
      <c r="F31" s="6">
        <v>11255248</v>
      </c>
      <c r="G31" s="6">
        <v>14649339</v>
      </c>
      <c r="H31" s="6">
        <v>10124578</v>
      </c>
      <c r="I31" s="6">
        <v>13281635</v>
      </c>
      <c r="J31" s="6">
        <v>12842966</v>
      </c>
      <c r="K31" s="6">
        <v>11366527</v>
      </c>
      <c r="L31" s="6">
        <v>15760062</v>
      </c>
      <c r="M31" s="6">
        <v>14938631</v>
      </c>
      <c r="N31" s="6">
        <v>14908601</v>
      </c>
      <c r="O31" s="6">
        <v>7982866</v>
      </c>
      <c r="P31" s="6">
        <v>13176949</v>
      </c>
      <c r="Q31" s="6">
        <v>14197864</v>
      </c>
      <c r="R31" s="6">
        <v>192621600</v>
      </c>
    </row>
    <row r="32" spans="1:18" x14ac:dyDescent="0.2">
      <c r="A32" s="5" t="s">
        <v>115</v>
      </c>
      <c r="B32" s="6">
        <v>1103403703</v>
      </c>
      <c r="C32" s="6">
        <v>794832040</v>
      </c>
      <c r="D32" s="6">
        <v>1003262972</v>
      </c>
      <c r="E32" s="6">
        <v>931839922</v>
      </c>
      <c r="F32" s="6">
        <v>1066523193</v>
      </c>
      <c r="G32" s="6">
        <v>2233074338</v>
      </c>
      <c r="H32" s="6">
        <v>1142552871</v>
      </c>
      <c r="I32" s="6">
        <v>1062780233</v>
      </c>
      <c r="J32" s="6">
        <v>927059811</v>
      </c>
      <c r="K32" s="6">
        <v>1066137554</v>
      </c>
      <c r="L32" s="6">
        <v>2357237769</v>
      </c>
      <c r="M32" s="6">
        <v>1565951293</v>
      </c>
      <c r="N32" s="6">
        <v>1462855550</v>
      </c>
      <c r="O32" s="6">
        <v>857355728</v>
      </c>
      <c r="P32" s="6">
        <v>1140222318</v>
      </c>
      <c r="Q32" s="6">
        <v>1042871893</v>
      </c>
      <c r="R32" s="6">
        <v>19757961188</v>
      </c>
    </row>
    <row r="33" spans="1:18" x14ac:dyDescent="0.2">
      <c r="A33" s="5" t="s">
        <v>2157</v>
      </c>
      <c r="B33" s="6"/>
      <c r="C33" s="6"/>
      <c r="D33" s="6"/>
      <c r="E33" s="6"/>
      <c r="F33" s="6"/>
      <c r="G33" s="6"/>
      <c r="H33" s="6"/>
      <c r="I33" s="6"/>
      <c r="J33" s="6"/>
      <c r="K33" s="6"/>
      <c r="L33" s="6"/>
      <c r="M33" s="6"/>
      <c r="N33" s="6"/>
      <c r="O33" s="6"/>
      <c r="P33" s="6">
        <v>27120031</v>
      </c>
      <c r="Q33" s="6">
        <v>31673037</v>
      </c>
      <c r="R33" s="6">
        <v>58793068</v>
      </c>
    </row>
    <row r="34" spans="1:18" x14ac:dyDescent="0.2">
      <c r="A34" s="5" t="s">
        <v>2204</v>
      </c>
      <c r="B34" s="6"/>
      <c r="C34" s="6"/>
      <c r="D34" s="6"/>
      <c r="E34" s="6"/>
      <c r="F34" s="6"/>
      <c r="G34" s="6"/>
      <c r="H34" s="6"/>
      <c r="I34" s="6"/>
      <c r="J34" s="6"/>
      <c r="K34" s="6"/>
      <c r="L34" s="6"/>
      <c r="M34" s="6"/>
      <c r="N34" s="6"/>
      <c r="O34" s="6"/>
      <c r="P34" s="6">
        <v>19854796</v>
      </c>
      <c r="Q34" s="6">
        <v>13972850</v>
      </c>
      <c r="R34" s="6">
        <v>33827646</v>
      </c>
    </row>
    <row r="35" spans="1:18" x14ac:dyDescent="0.2">
      <c r="A35" s="5" t="s">
        <v>2209</v>
      </c>
      <c r="B35" s="6"/>
      <c r="C35" s="6"/>
      <c r="D35" s="6"/>
      <c r="E35" s="6"/>
      <c r="F35" s="6"/>
      <c r="G35" s="6"/>
      <c r="H35" s="6"/>
      <c r="I35" s="6"/>
      <c r="J35" s="6"/>
      <c r="K35" s="6"/>
      <c r="L35" s="6"/>
      <c r="M35" s="6"/>
      <c r="N35" s="6"/>
      <c r="O35" s="6"/>
      <c r="P35" s="6">
        <v>32372104</v>
      </c>
      <c r="Q35" s="6">
        <v>22597365</v>
      </c>
      <c r="R35" s="6">
        <v>54969469</v>
      </c>
    </row>
    <row r="36" spans="1:18" x14ac:dyDescent="0.2">
      <c r="A36" s="5" t="s">
        <v>234</v>
      </c>
      <c r="B36" s="6">
        <v>69963710</v>
      </c>
      <c r="C36" s="6">
        <v>65673801</v>
      </c>
      <c r="D36" s="6">
        <v>52501182</v>
      </c>
      <c r="E36" s="6">
        <v>39678316</v>
      </c>
      <c r="F36" s="6">
        <v>41175672</v>
      </c>
      <c r="G36" s="6">
        <v>76596291</v>
      </c>
      <c r="H36" s="6">
        <v>37095669</v>
      </c>
      <c r="I36" s="6">
        <v>48160928</v>
      </c>
      <c r="J36" s="6">
        <v>43759100</v>
      </c>
      <c r="K36" s="6">
        <v>49530255</v>
      </c>
      <c r="L36" s="6">
        <v>108687568</v>
      </c>
      <c r="M36" s="6">
        <v>58206084</v>
      </c>
      <c r="N36" s="6">
        <v>89581799</v>
      </c>
      <c r="O36" s="6">
        <v>48895541</v>
      </c>
      <c r="P36" s="6">
        <v>51816502</v>
      </c>
      <c r="Q36" s="6">
        <v>49018095</v>
      </c>
      <c r="R36" s="6">
        <v>930340513</v>
      </c>
    </row>
    <row r="37" spans="1:18" x14ac:dyDescent="0.2">
      <c r="A37" s="5" t="s">
        <v>52</v>
      </c>
      <c r="B37" s="6">
        <v>1535358814</v>
      </c>
      <c r="C37" s="6">
        <v>998470554</v>
      </c>
      <c r="D37" s="6">
        <v>1721482137</v>
      </c>
      <c r="E37" s="6">
        <v>1603235996</v>
      </c>
      <c r="F37" s="6">
        <v>1984957503</v>
      </c>
      <c r="G37" s="6">
        <v>3304159877</v>
      </c>
      <c r="H37" s="6">
        <v>2058965239</v>
      </c>
      <c r="I37" s="6">
        <v>1508859737</v>
      </c>
      <c r="J37" s="6">
        <v>1230378702</v>
      </c>
      <c r="K37" s="6">
        <v>1418817288</v>
      </c>
      <c r="L37" s="6">
        <v>2654753692</v>
      </c>
      <c r="M37" s="6">
        <v>1940040404</v>
      </c>
      <c r="N37" s="6">
        <v>2037164940</v>
      </c>
      <c r="O37" s="6">
        <v>1222166836</v>
      </c>
      <c r="P37" s="6">
        <v>2126885776</v>
      </c>
      <c r="Q37" s="6">
        <v>1969559440</v>
      </c>
      <c r="R37" s="6">
        <v>29315256935</v>
      </c>
    </row>
    <row r="38" spans="1:18" x14ac:dyDescent="0.2">
      <c r="A38" s="5" t="s">
        <v>343</v>
      </c>
      <c r="B38" s="6">
        <v>92111825</v>
      </c>
      <c r="C38" s="6">
        <v>31914721</v>
      </c>
      <c r="D38" s="6">
        <v>106373771</v>
      </c>
      <c r="E38" s="6">
        <v>112468399</v>
      </c>
      <c r="F38" s="6">
        <v>103932940</v>
      </c>
      <c r="G38" s="6">
        <v>233465414</v>
      </c>
      <c r="H38" s="6">
        <v>102777220</v>
      </c>
      <c r="I38" s="6">
        <v>135076866</v>
      </c>
      <c r="J38" s="6">
        <v>89363265</v>
      </c>
      <c r="K38" s="6">
        <v>123091583</v>
      </c>
      <c r="L38" s="6">
        <v>252695327</v>
      </c>
      <c r="M38" s="6">
        <v>120645827</v>
      </c>
      <c r="N38" s="6">
        <v>81118116</v>
      </c>
      <c r="O38" s="6">
        <v>53947618</v>
      </c>
      <c r="P38" s="6">
        <v>121393959</v>
      </c>
      <c r="Q38" s="6">
        <v>114092228</v>
      </c>
      <c r="R38" s="6">
        <v>1874469079</v>
      </c>
    </row>
    <row r="39" spans="1:18" x14ac:dyDescent="0.2">
      <c r="A39" s="5" t="s">
        <v>2162</v>
      </c>
      <c r="B39" s="6"/>
      <c r="C39" s="6"/>
      <c r="D39" s="6"/>
      <c r="E39" s="6"/>
      <c r="F39" s="6"/>
      <c r="G39" s="6"/>
      <c r="H39" s="6"/>
      <c r="I39" s="6"/>
      <c r="J39" s="6"/>
      <c r="K39" s="6"/>
      <c r="L39" s="6"/>
      <c r="M39" s="6"/>
      <c r="N39" s="6"/>
      <c r="O39" s="6"/>
      <c r="P39" s="6">
        <v>182872452</v>
      </c>
      <c r="Q39" s="6">
        <v>165314295</v>
      </c>
      <c r="R39" s="6">
        <v>348186747</v>
      </c>
    </row>
    <row r="40" spans="1:18" x14ac:dyDescent="0.2">
      <c r="A40" s="5" t="s">
        <v>2214</v>
      </c>
      <c r="B40" s="6"/>
      <c r="C40" s="6"/>
      <c r="D40" s="6"/>
      <c r="E40" s="6"/>
      <c r="F40" s="6"/>
      <c r="G40" s="6"/>
      <c r="H40" s="6"/>
      <c r="I40" s="6"/>
      <c r="J40" s="6"/>
      <c r="K40" s="6"/>
      <c r="L40" s="6"/>
      <c r="M40" s="6"/>
      <c r="N40" s="6"/>
      <c r="O40" s="6"/>
      <c r="P40" s="6">
        <v>5717803</v>
      </c>
      <c r="Q40" s="6">
        <v>5062072</v>
      </c>
      <c r="R40" s="6">
        <v>10779875</v>
      </c>
    </row>
    <row r="41" spans="1:18" x14ac:dyDescent="0.2">
      <c r="A41" s="5" t="s">
        <v>245</v>
      </c>
      <c r="B41" s="6">
        <v>983539</v>
      </c>
      <c r="C41" s="6">
        <v>675899</v>
      </c>
      <c r="D41" s="6">
        <v>843419</v>
      </c>
      <c r="E41" s="6">
        <v>696135</v>
      </c>
      <c r="F41" s="6">
        <v>724707</v>
      </c>
      <c r="G41" s="6">
        <v>921334</v>
      </c>
      <c r="H41" s="6">
        <v>527386</v>
      </c>
      <c r="I41" s="6">
        <v>644834</v>
      </c>
      <c r="J41" s="6">
        <v>1005902</v>
      </c>
      <c r="K41" s="6">
        <v>925743</v>
      </c>
      <c r="L41" s="6">
        <v>1208363</v>
      </c>
      <c r="M41" s="6">
        <v>741127</v>
      </c>
      <c r="N41" s="6">
        <v>576666</v>
      </c>
      <c r="O41" s="6">
        <v>447597</v>
      </c>
      <c r="P41" s="6">
        <v>464094</v>
      </c>
      <c r="Q41" s="6">
        <v>361318</v>
      </c>
      <c r="R41" s="6">
        <v>11748063</v>
      </c>
    </row>
    <row r="42" spans="1:18" x14ac:dyDescent="0.2">
      <c r="A42" s="5" t="s">
        <v>2218</v>
      </c>
      <c r="B42" s="6"/>
      <c r="C42" s="6"/>
      <c r="D42" s="6"/>
      <c r="E42" s="6"/>
      <c r="F42" s="6"/>
      <c r="G42" s="6"/>
      <c r="H42" s="6"/>
      <c r="I42" s="6"/>
      <c r="J42" s="6"/>
      <c r="K42" s="6"/>
      <c r="L42" s="6"/>
      <c r="M42" s="6"/>
      <c r="N42" s="6"/>
      <c r="O42" s="6"/>
      <c r="P42" s="6">
        <v>34847595</v>
      </c>
      <c r="Q42" s="6">
        <v>25337374</v>
      </c>
      <c r="R42" s="6">
        <v>60184969</v>
      </c>
    </row>
    <row r="43" spans="1:18" x14ac:dyDescent="0.2">
      <c r="A43" s="5" t="s">
        <v>98</v>
      </c>
      <c r="B43" s="6">
        <v>347124218</v>
      </c>
      <c r="C43" s="6">
        <v>233918110</v>
      </c>
      <c r="D43" s="6">
        <v>247004018</v>
      </c>
      <c r="E43" s="6">
        <v>215712386</v>
      </c>
      <c r="F43" s="6">
        <v>211833485</v>
      </c>
      <c r="G43" s="6">
        <v>294395337</v>
      </c>
      <c r="H43" s="6">
        <v>227063238</v>
      </c>
      <c r="I43" s="6">
        <v>267584549</v>
      </c>
      <c r="J43" s="6">
        <v>293611025</v>
      </c>
      <c r="K43" s="6">
        <v>289873653</v>
      </c>
      <c r="L43" s="6">
        <v>463382400</v>
      </c>
      <c r="M43" s="6">
        <v>369558656</v>
      </c>
      <c r="N43" s="6">
        <v>435795935</v>
      </c>
      <c r="O43" s="6">
        <v>245663213</v>
      </c>
      <c r="P43" s="6">
        <v>367636434</v>
      </c>
      <c r="Q43" s="6">
        <v>247844988</v>
      </c>
      <c r="R43" s="6">
        <v>4758001645</v>
      </c>
    </row>
    <row r="44" spans="1:18" x14ac:dyDescent="0.2">
      <c r="A44" s="5" t="s">
        <v>37</v>
      </c>
      <c r="B44" s="6">
        <v>273803506</v>
      </c>
      <c r="C44" s="6">
        <v>265785285</v>
      </c>
      <c r="D44" s="6">
        <v>209789269</v>
      </c>
      <c r="E44" s="6">
        <v>138402522</v>
      </c>
      <c r="F44" s="6">
        <v>113507120</v>
      </c>
      <c r="G44" s="6">
        <v>233357911</v>
      </c>
      <c r="H44" s="6">
        <v>83056839</v>
      </c>
      <c r="I44" s="6">
        <v>120596830</v>
      </c>
      <c r="J44" s="6">
        <v>339896224</v>
      </c>
      <c r="K44" s="6">
        <v>200859403</v>
      </c>
      <c r="L44" s="6">
        <v>337990501</v>
      </c>
      <c r="M44" s="6">
        <v>265895349</v>
      </c>
      <c r="N44" s="6">
        <v>518834640</v>
      </c>
      <c r="O44" s="6">
        <v>120045471</v>
      </c>
      <c r="P44" s="6">
        <v>128898841</v>
      </c>
      <c r="Q44" s="6">
        <v>148456714</v>
      </c>
      <c r="R44" s="6">
        <v>3499176425</v>
      </c>
    </row>
    <row r="45" spans="1:18" x14ac:dyDescent="0.2">
      <c r="A45" s="5" t="s">
        <v>2225</v>
      </c>
      <c r="B45" s="6"/>
      <c r="C45" s="6"/>
      <c r="D45" s="6"/>
      <c r="E45" s="6"/>
      <c r="F45" s="6"/>
      <c r="G45" s="6"/>
      <c r="H45" s="6"/>
      <c r="I45" s="6"/>
      <c r="J45" s="6"/>
      <c r="K45" s="6"/>
      <c r="L45" s="6"/>
      <c r="M45" s="6"/>
      <c r="N45" s="6"/>
      <c r="O45" s="6"/>
      <c r="P45" s="6">
        <v>18694066</v>
      </c>
      <c r="Q45" s="6">
        <v>17260137</v>
      </c>
      <c r="R45" s="6">
        <v>35954203</v>
      </c>
    </row>
    <row r="46" spans="1:18" x14ac:dyDescent="0.2">
      <c r="A46" s="5" t="s">
        <v>77</v>
      </c>
      <c r="B46" s="6">
        <v>10683434</v>
      </c>
      <c r="C46" s="6">
        <v>9157765</v>
      </c>
      <c r="D46" s="6">
        <v>5287511</v>
      </c>
      <c r="E46" s="6">
        <v>3423807</v>
      </c>
      <c r="F46" s="6">
        <v>2710790</v>
      </c>
      <c r="G46" s="6">
        <v>5633819</v>
      </c>
      <c r="H46" s="6">
        <v>2897784</v>
      </c>
      <c r="I46" s="6">
        <v>3665518</v>
      </c>
      <c r="J46" s="6">
        <v>7177102</v>
      </c>
      <c r="K46" s="6">
        <v>3832442</v>
      </c>
      <c r="L46" s="6">
        <v>10453972</v>
      </c>
      <c r="M46" s="6">
        <v>7652985</v>
      </c>
      <c r="N46" s="6">
        <v>18784997</v>
      </c>
      <c r="O46" s="6">
        <v>6464940</v>
      </c>
      <c r="P46" s="6">
        <v>6506130</v>
      </c>
      <c r="Q46" s="6">
        <v>5055543</v>
      </c>
      <c r="R46" s="6">
        <v>109388539</v>
      </c>
    </row>
    <row r="47" spans="1:18" x14ac:dyDescent="0.2">
      <c r="A47" s="5" t="s">
        <v>2167</v>
      </c>
      <c r="B47" s="6"/>
      <c r="C47" s="6"/>
      <c r="D47" s="6"/>
      <c r="E47" s="6"/>
      <c r="F47" s="6"/>
      <c r="G47" s="6"/>
      <c r="H47" s="6"/>
      <c r="I47" s="6"/>
      <c r="J47" s="6"/>
      <c r="K47" s="6"/>
      <c r="L47" s="6"/>
      <c r="M47" s="6"/>
      <c r="N47" s="6"/>
      <c r="O47" s="6"/>
      <c r="P47" s="6">
        <v>239826424</v>
      </c>
      <c r="Q47" s="6">
        <v>193130556</v>
      </c>
      <c r="R47" s="6">
        <v>432956980</v>
      </c>
    </row>
    <row r="48" spans="1:18" x14ac:dyDescent="0.2">
      <c r="A48" s="5" t="s">
        <v>2234</v>
      </c>
      <c r="B48" s="6"/>
      <c r="C48" s="6"/>
      <c r="D48" s="6"/>
      <c r="E48" s="6"/>
      <c r="F48" s="6"/>
      <c r="G48" s="6"/>
      <c r="H48" s="6"/>
      <c r="I48" s="6"/>
      <c r="J48" s="6"/>
      <c r="K48" s="6"/>
      <c r="L48" s="6"/>
      <c r="M48" s="6"/>
      <c r="N48" s="6"/>
      <c r="O48" s="6"/>
      <c r="P48" s="6">
        <v>40259480</v>
      </c>
      <c r="Q48" s="6">
        <v>29712546</v>
      </c>
      <c r="R48" s="6">
        <v>69972026</v>
      </c>
    </row>
    <row r="49" spans="1:18" x14ac:dyDescent="0.2">
      <c r="A49" s="5" t="s">
        <v>2238</v>
      </c>
      <c r="B49" s="6"/>
      <c r="C49" s="6"/>
      <c r="D49" s="6"/>
      <c r="E49" s="6"/>
      <c r="F49" s="6"/>
      <c r="G49" s="6"/>
      <c r="H49" s="6"/>
      <c r="I49" s="6"/>
      <c r="J49" s="6"/>
      <c r="K49" s="6"/>
      <c r="L49" s="6"/>
      <c r="M49" s="6"/>
      <c r="N49" s="6"/>
      <c r="O49" s="6"/>
      <c r="P49" s="6">
        <v>9153402</v>
      </c>
      <c r="Q49" s="6">
        <v>7070614</v>
      </c>
      <c r="R49" s="6">
        <v>16224016</v>
      </c>
    </row>
    <row r="50" spans="1:18" x14ac:dyDescent="0.2">
      <c r="A50" s="5" t="s">
        <v>2246</v>
      </c>
      <c r="B50" s="6"/>
      <c r="C50" s="6"/>
      <c r="D50" s="6"/>
      <c r="E50" s="6"/>
      <c r="F50" s="6"/>
      <c r="G50" s="6"/>
      <c r="H50" s="6"/>
      <c r="I50" s="6"/>
      <c r="J50" s="6"/>
      <c r="K50" s="6"/>
      <c r="L50" s="6"/>
      <c r="M50" s="6"/>
      <c r="N50" s="6"/>
      <c r="O50" s="6"/>
      <c r="P50" s="6">
        <v>15035829</v>
      </c>
      <c r="Q50" s="6">
        <v>11886243</v>
      </c>
      <c r="R50" s="6">
        <v>26922072</v>
      </c>
    </row>
    <row r="51" spans="1:18" x14ac:dyDescent="0.2">
      <c r="A51" s="5" t="s">
        <v>86</v>
      </c>
      <c r="B51" s="6">
        <v>73917151</v>
      </c>
      <c r="C51" s="6">
        <v>69570194</v>
      </c>
      <c r="D51" s="6">
        <v>88942404</v>
      </c>
      <c r="E51" s="6">
        <v>71133681</v>
      </c>
      <c r="F51" s="6">
        <v>58763283</v>
      </c>
      <c r="G51" s="6">
        <v>108463950</v>
      </c>
      <c r="H51" s="6">
        <v>63396148</v>
      </c>
      <c r="I51" s="6">
        <v>71409147</v>
      </c>
      <c r="J51" s="6">
        <v>70677470</v>
      </c>
      <c r="K51" s="6">
        <v>74658533</v>
      </c>
      <c r="L51" s="6">
        <v>120146227</v>
      </c>
      <c r="M51" s="6">
        <v>81838683</v>
      </c>
      <c r="N51" s="6">
        <v>94530797</v>
      </c>
      <c r="O51" s="6">
        <v>80847676</v>
      </c>
      <c r="P51" s="6">
        <v>84363453</v>
      </c>
      <c r="Q51" s="6">
        <v>62049090</v>
      </c>
      <c r="R51" s="6">
        <v>1274707887</v>
      </c>
    </row>
    <row r="52" spans="1:18" x14ac:dyDescent="0.2">
      <c r="A52" s="5" t="s">
        <v>2651</v>
      </c>
      <c r="B52" s="6"/>
      <c r="C52" s="6"/>
      <c r="D52" s="6"/>
      <c r="E52" s="6"/>
      <c r="F52" s="6"/>
      <c r="G52" s="6"/>
      <c r="H52" s="6"/>
      <c r="I52" s="6"/>
      <c r="J52" s="6"/>
      <c r="K52" s="6"/>
      <c r="L52" s="6"/>
      <c r="M52" s="6"/>
      <c r="N52" s="6"/>
      <c r="O52" s="6"/>
      <c r="P52" s="6"/>
      <c r="Q52" s="6">
        <v>123870</v>
      </c>
      <c r="R52" s="6">
        <v>123870</v>
      </c>
    </row>
    <row r="53" spans="1:18" x14ac:dyDescent="0.2">
      <c r="A53" s="5" t="s">
        <v>2077</v>
      </c>
      <c r="B53" s="6">
        <v>5685879204</v>
      </c>
      <c r="C53" s="6">
        <v>4023279699</v>
      </c>
      <c r="D53" s="6">
        <v>5225316353</v>
      </c>
      <c r="E53" s="6">
        <v>4827606348</v>
      </c>
      <c r="F53" s="6">
        <v>5997939023</v>
      </c>
      <c r="G53" s="6">
        <v>11063009081</v>
      </c>
      <c r="H53" s="6">
        <v>6297712834</v>
      </c>
      <c r="I53" s="6">
        <v>5097910480</v>
      </c>
      <c r="J53" s="6">
        <v>4700661622</v>
      </c>
      <c r="K53" s="6">
        <v>4866250493</v>
      </c>
      <c r="L53" s="6">
        <v>9841367413</v>
      </c>
      <c r="M53" s="6">
        <v>6660204642</v>
      </c>
      <c r="N53" s="6">
        <v>7836873355</v>
      </c>
      <c r="O53" s="6">
        <v>3872699563</v>
      </c>
      <c r="P53" s="6">
        <v>7400654201</v>
      </c>
      <c r="Q53" s="6">
        <v>6870136404</v>
      </c>
      <c r="R53" s="6">
        <v>100267500715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M4627"/>
  <sheetViews>
    <sheetView zoomScale="59" workbookViewId="0">
      <selection sqref="A1:L4627"/>
    </sheetView>
  </sheetViews>
  <sheetFormatPr baseColWidth="10" defaultColWidth="8.83203125" defaultRowHeight="15" x14ac:dyDescent="0.2"/>
  <cols>
    <col min="4" max="4" width="14.5" customWidth="1"/>
    <col min="5" max="5" width="21.1640625" customWidth="1"/>
    <col min="7" max="7" width="16.1640625" customWidth="1"/>
    <col min="8" max="8" width="22" customWidth="1"/>
    <col min="11" max="11" width="25.6640625" customWidth="1"/>
    <col min="13" max="13" width="11.332031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v>1316</v>
      </c>
      <c r="C2" t="s">
        <v>24</v>
      </c>
      <c r="D2" t="s">
        <v>2185</v>
      </c>
      <c r="E2" t="s">
        <v>2186</v>
      </c>
      <c r="F2">
        <v>132344</v>
      </c>
      <c r="G2" t="s">
        <v>2187</v>
      </c>
      <c r="H2" t="s">
        <v>2187</v>
      </c>
      <c r="I2">
        <v>51573</v>
      </c>
      <c r="J2" s="2">
        <v>10780755</v>
      </c>
      <c r="K2" t="s">
        <v>2188</v>
      </c>
      <c r="L2" s="1">
        <v>43556</v>
      </c>
    </row>
    <row r="3" spans="1:12" x14ac:dyDescent="0.2">
      <c r="A3" t="s">
        <v>12</v>
      </c>
      <c r="B3">
        <v>652</v>
      </c>
      <c r="C3" t="s">
        <v>124</v>
      </c>
      <c r="D3" t="s">
        <v>43</v>
      </c>
      <c r="E3" t="s">
        <v>113</v>
      </c>
      <c r="F3">
        <v>5565</v>
      </c>
      <c r="G3" t="s">
        <v>45</v>
      </c>
      <c r="H3" t="s">
        <v>125</v>
      </c>
      <c r="I3">
        <v>9</v>
      </c>
      <c r="J3">
        <v>12536</v>
      </c>
      <c r="K3" t="s">
        <v>2482</v>
      </c>
      <c r="L3" s="1">
        <v>43556</v>
      </c>
    </row>
    <row r="4" spans="1:12" x14ac:dyDescent="0.2">
      <c r="A4" t="s">
        <v>42</v>
      </c>
      <c r="B4">
        <v>1316</v>
      </c>
      <c r="C4" t="s">
        <v>24</v>
      </c>
      <c r="D4" t="s">
        <v>2185</v>
      </c>
      <c r="E4" t="s">
        <v>2186</v>
      </c>
      <c r="F4">
        <v>10833</v>
      </c>
      <c r="G4" t="s">
        <v>2187</v>
      </c>
      <c r="H4" t="s">
        <v>2187</v>
      </c>
      <c r="I4">
        <v>24447</v>
      </c>
      <c r="J4" s="2">
        <v>10525947</v>
      </c>
      <c r="K4" t="s">
        <v>2189</v>
      </c>
      <c r="L4" s="1">
        <v>43556</v>
      </c>
    </row>
    <row r="5" spans="1:12" x14ac:dyDescent="0.2">
      <c r="A5" t="s">
        <v>42</v>
      </c>
      <c r="B5">
        <v>12259</v>
      </c>
      <c r="C5" t="s">
        <v>29</v>
      </c>
      <c r="D5" t="s">
        <v>77</v>
      </c>
      <c r="E5" t="s">
        <v>78</v>
      </c>
      <c r="F5">
        <v>26050</v>
      </c>
      <c r="G5" t="s">
        <v>79</v>
      </c>
      <c r="H5" t="s">
        <v>80</v>
      </c>
      <c r="I5">
        <v>3176</v>
      </c>
      <c r="J5">
        <v>1789380</v>
      </c>
      <c r="K5" t="s">
        <v>1028</v>
      </c>
      <c r="L5" s="1">
        <v>43556</v>
      </c>
    </row>
    <row r="6" spans="1:12" x14ac:dyDescent="0.2">
      <c r="A6" t="s">
        <v>42</v>
      </c>
      <c r="B6">
        <v>1316</v>
      </c>
      <c r="C6" t="s">
        <v>24</v>
      </c>
      <c r="D6" t="s">
        <v>2106</v>
      </c>
      <c r="E6" t="s">
        <v>2107</v>
      </c>
      <c r="F6">
        <v>13342</v>
      </c>
      <c r="G6" t="s">
        <v>2108</v>
      </c>
      <c r="H6" t="s">
        <v>2108</v>
      </c>
      <c r="I6">
        <v>13</v>
      </c>
      <c r="J6">
        <v>192</v>
      </c>
      <c r="K6" t="s">
        <v>2483</v>
      </c>
      <c r="L6" s="1">
        <v>43556</v>
      </c>
    </row>
    <row r="7" spans="1:12" x14ac:dyDescent="0.2">
      <c r="A7" t="s">
        <v>42</v>
      </c>
      <c r="B7">
        <v>652</v>
      </c>
      <c r="C7" t="s">
        <v>124</v>
      </c>
      <c r="D7" t="s">
        <v>43</v>
      </c>
      <c r="E7" t="s">
        <v>113</v>
      </c>
      <c r="F7">
        <v>5565</v>
      </c>
      <c r="G7" t="s">
        <v>45</v>
      </c>
      <c r="H7" t="s">
        <v>125</v>
      </c>
      <c r="I7">
        <v>67</v>
      </c>
      <c r="J7">
        <v>148465</v>
      </c>
      <c r="K7" t="s">
        <v>2484</v>
      </c>
      <c r="L7" s="1">
        <v>43556</v>
      </c>
    </row>
    <row r="8" spans="1:12" x14ac:dyDescent="0.2">
      <c r="A8" t="s">
        <v>12</v>
      </c>
      <c r="B8">
        <v>1316</v>
      </c>
      <c r="C8" t="s">
        <v>24</v>
      </c>
      <c r="D8" t="s">
        <v>2191</v>
      </c>
      <c r="E8" t="s">
        <v>2191</v>
      </c>
      <c r="F8">
        <v>20390</v>
      </c>
      <c r="G8" t="s">
        <v>2192</v>
      </c>
      <c r="H8" t="s">
        <v>2192</v>
      </c>
      <c r="I8">
        <v>30153</v>
      </c>
      <c r="J8">
        <v>1275366</v>
      </c>
      <c r="K8" t="s">
        <v>2485</v>
      </c>
      <c r="L8" s="1">
        <v>43556</v>
      </c>
    </row>
    <row r="9" spans="1:12" x14ac:dyDescent="0.2">
      <c r="A9" t="s">
        <v>12</v>
      </c>
      <c r="B9">
        <v>13314</v>
      </c>
      <c r="C9" t="s">
        <v>1269</v>
      </c>
      <c r="D9" t="s">
        <v>98</v>
      </c>
      <c r="E9" t="s">
        <v>650</v>
      </c>
      <c r="F9">
        <v>346566</v>
      </c>
      <c r="G9" t="s">
        <v>100</v>
      </c>
      <c r="H9" t="s">
        <v>651</v>
      </c>
      <c r="I9">
        <v>13</v>
      </c>
      <c r="J9">
        <v>204</v>
      </c>
      <c r="K9" t="s">
        <v>2486</v>
      </c>
      <c r="L9" s="1">
        <v>43556</v>
      </c>
    </row>
    <row r="10" spans="1:12" x14ac:dyDescent="0.2">
      <c r="A10" t="s">
        <v>42</v>
      </c>
      <c r="B10">
        <v>1316</v>
      </c>
      <c r="C10" t="s">
        <v>24</v>
      </c>
      <c r="D10" t="s">
        <v>2191</v>
      </c>
      <c r="E10" t="s">
        <v>2191</v>
      </c>
      <c r="F10">
        <v>20390</v>
      </c>
      <c r="G10" t="s">
        <v>2192</v>
      </c>
      <c r="H10" t="s">
        <v>2192</v>
      </c>
      <c r="I10">
        <v>118495</v>
      </c>
      <c r="J10">
        <v>6666328</v>
      </c>
      <c r="K10" t="s">
        <v>2194</v>
      </c>
      <c r="L10" s="1">
        <v>43556</v>
      </c>
    </row>
    <row r="11" spans="1:12" x14ac:dyDescent="0.2">
      <c r="A11" t="s">
        <v>12</v>
      </c>
      <c r="B11">
        <v>652</v>
      </c>
      <c r="C11" t="s">
        <v>124</v>
      </c>
      <c r="D11" t="s">
        <v>43</v>
      </c>
      <c r="E11" t="s">
        <v>44</v>
      </c>
      <c r="F11">
        <v>53513</v>
      </c>
      <c r="G11" t="s">
        <v>45</v>
      </c>
      <c r="H11" t="s">
        <v>46</v>
      </c>
      <c r="I11">
        <v>3</v>
      </c>
      <c r="J11">
        <v>1997</v>
      </c>
      <c r="K11" t="s">
        <v>2487</v>
      </c>
      <c r="L11" s="1">
        <v>43556</v>
      </c>
    </row>
    <row r="12" spans="1:12" x14ac:dyDescent="0.2">
      <c r="A12" t="s">
        <v>12</v>
      </c>
      <c r="B12">
        <v>1316</v>
      </c>
      <c r="C12" t="s">
        <v>24</v>
      </c>
      <c r="D12" t="s">
        <v>2191</v>
      </c>
      <c r="E12" t="s">
        <v>2195</v>
      </c>
      <c r="F12">
        <v>198059</v>
      </c>
      <c r="G12" t="s">
        <v>2192</v>
      </c>
      <c r="H12" t="s">
        <v>2192</v>
      </c>
      <c r="I12">
        <v>4732</v>
      </c>
      <c r="J12">
        <v>172226</v>
      </c>
      <c r="K12" t="s">
        <v>2196</v>
      </c>
      <c r="L12" s="1">
        <v>43556</v>
      </c>
    </row>
    <row r="13" spans="1:12" x14ac:dyDescent="0.2">
      <c r="A13" t="s">
        <v>12</v>
      </c>
      <c r="B13">
        <v>13314</v>
      </c>
      <c r="C13" t="s">
        <v>1269</v>
      </c>
      <c r="D13" t="s">
        <v>98</v>
      </c>
      <c r="E13" t="s">
        <v>1516</v>
      </c>
      <c r="F13">
        <v>390308</v>
      </c>
      <c r="G13" t="s">
        <v>100</v>
      </c>
      <c r="H13" t="s">
        <v>651</v>
      </c>
      <c r="I13">
        <v>8</v>
      </c>
      <c r="J13">
        <v>1854</v>
      </c>
      <c r="K13" t="s">
        <v>1517</v>
      </c>
      <c r="L13" s="1">
        <v>43556</v>
      </c>
    </row>
    <row r="14" spans="1:12" x14ac:dyDescent="0.2">
      <c r="A14" t="s">
        <v>42</v>
      </c>
      <c r="B14">
        <v>1316</v>
      </c>
      <c r="C14" t="s">
        <v>24</v>
      </c>
      <c r="D14" t="s">
        <v>2191</v>
      </c>
      <c r="E14" t="s">
        <v>2195</v>
      </c>
      <c r="F14">
        <v>198059</v>
      </c>
      <c r="G14" t="s">
        <v>2192</v>
      </c>
      <c r="H14" t="s">
        <v>2192</v>
      </c>
      <c r="I14">
        <v>29095</v>
      </c>
      <c r="J14">
        <v>1353311</v>
      </c>
      <c r="K14" t="s">
        <v>2197</v>
      </c>
      <c r="L14" s="1">
        <v>43556</v>
      </c>
    </row>
    <row r="15" spans="1:12" x14ac:dyDescent="0.2">
      <c r="A15" t="s">
        <v>42</v>
      </c>
      <c r="B15">
        <v>652</v>
      </c>
      <c r="C15" t="s">
        <v>124</v>
      </c>
      <c r="D15" t="s">
        <v>115</v>
      </c>
      <c r="E15" t="s">
        <v>116</v>
      </c>
      <c r="F15">
        <v>7817</v>
      </c>
      <c r="G15" t="s">
        <v>117</v>
      </c>
      <c r="H15" t="s">
        <v>118</v>
      </c>
      <c r="I15">
        <v>1</v>
      </c>
      <c r="J15">
        <v>1</v>
      </c>
      <c r="K15" t="s">
        <v>1457</v>
      </c>
      <c r="L15" s="1">
        <v>43556</v>
      </c>
    </row>
    <row r="16" spans="1:12" x14ac:dyDescent="0.2">
      <c r="A16" t="s">
        <v>12</v>
      </c>
      <c r="B16">
        <v>1316</v>
      </c>
      <c r="C16" t="s">
        <v>24</v>
      </c>
      <c r="D16" t="s">
        <v>2191</v>
      </c>
      <c r="E16" t="s">
        <v>2198</v>
      </c>
      <c r="F16">
        <v>2854</v>
      </c>
      <c r="G16" t="s">
        <v>2192</v>
      </c>
      <c r="H16" t="s">
        <v>2199</v>
      </c>
      <c r="I16">
        <v>19413</v>
      </c>
      <c r="J16">
        <v>1775663</v>
      </c>
      <c r="K16" t="s">
        <v>2200</v>
      </c>
      <c r="L16" s="1">
        <v>43556</v>
      </c>
    </row>
    <row r="17" spans="1:12" x14ac:dyDescent="0.2">
      <c r="A17" t="s">
        <v>12</v>
      </c>
      <c r="B17">
        <v>15248</v>
      </c>
      <c r="C17" t="s">
        <v>1005</v>
      </c>
      <c r="D17" t="s">
        <v>2106</v>
      </c>
      <c r="E17" t="s">
        <v>2136</v>
      </c>
      <c r="F17">
        <v>197074</v>
      </c>
      <c r="G17" t="s">
        <v>2108</v>
      </c>
      <c r="H17" t="s">
        <v>2108</v>
      </c>
      <c r="I17">
        <v>2941</v>
      </c>
      <c r="J17">
        <v>116612</v>
      </c>
      <c r="K17" t="s">
        <v>2488</v>
      </c>
      <c r="L17" s="1">
        <v>43556</v>
      </c>
    </row>
    <row r="18" spans="1:12" x14ac:dyDescent="0.2">
      <c r="A18" t="s">
        <v>42</v>
      </c>
      <c r="B18">
        <v>1316</v>
      </c>
      <c r="C18" t="s">
        <v>24</v>
      </c>
      <c r="D18" t="s">
        <v>2191</v>
      </c>
      <c r="E18" t="s">
        <v>2198</v>
      </c>
      <c r="F18">
        <v>2854</v>
      </c>
      <c r="G18" t="s">
        <v>2192</v>
      </c>
      <c r="H18" t="s">
        <v>2199</v>
      </c>
      <c r="I18">
        <v>40297</v>
      </c>
      <c r="J18">
        <v>2660452</v>
      </c>
      <c r="K18" t="s">
        <v>2201</v>
      </c>
      <c r="L18" s="1">
        <v>43556</v>
      </c>
    </row>
    <row r="19" spans="1:12" x14ac:dyDescent="0.2">
      <c r="A19" t="s">
        <v>12</v>
      </c>
      <c r="B19">
        <v>652</v>
      </c>
      <c r="C19" t="s">
        <v>124</v>
      </c>
      <c r="D19" t="s">
        <v>52</v>
      </c>
      <c r="E19" t="s">
        <v>53</v>
      </c>
      <c r="F19">
        <v>12380</v>
      </c>
      <c r="G19" t="s">
        <v>54</v>
      </c>
      <c r="H19" t="s">
        <v>55</v>
      </c>
      <c r="I19">
        <v>2</v>
      </c>
      <c r="J19">
        <v>338</v>
      </c>
      <c r="K19" t="s">
        <v>2489</v>
      </c>
      <c r="L19" s="1">
        <v>43556</v>
      </c>
    </row>
    <row r="20" spans="1:12" x14ac:dyDescent="0.2">
      <c r="A20" t="s">
        <v>12</v>
      </c>
      <c r="B20">
        <v>1316</v>
      </c>
      <c r="C20" t="s">
        <v>24</v>
      </c>
      <c r="D20" t="s">
        <v>2115</v>
      </c>
      <c r="E20" t="s">
        <v>2116</v>
      </c>
      <c r="F20">
        <v>164130</v>
      </c>
      <c r="G20" t="s">
        <v>2117</v>
      </c>
      <c r="H20" t="s">
        <v>2117</v>
      </c>
      <c r="I20">
        <v>91421</v>
      </c>
      <c r="J20">
        <v>7916952</v>
      </c>
      <c r="K20" t="s">
        <v>2490</v>
      </c>
      <c r="L20" s="1">
        <v>43556</v>
      </c>
    </row>
    <row r="21" spans="1:12" x14ac:dyDescent="0.2">
      <c r="A21" t="s">
        <v>12</v>
      </c>
      <c r="B21">
        <v>15248</v>
      </c>
      <c r="C21" t="s">
        <v>1005</v>
      </c>
      <c r="D21" t="s">
        <v>2106</v>
      </c>
      <c r="E21" t="s">
        <v>2107</v>
      </c>
      <c r="F21">
        <v>265593</v>
      </c>
      <c r="G21" t="s">
        <v>2108</v>
      </c>
      <c r="H21" t="s">
        <v>2108</v>
      </c>
      <c r="I21">
        <v>144533</v>
      </c>
      <c r="J21" s="2">
        <v>12857694</v>
      </c>
      <c r="K21" t="s">
        <v>2491</v>
      </c>
      <c r="L21" s="1">
        <v>43556</v>
      </c>
    </row>
    <row r="22" spans="1:12" x14ac:dyDescent="0.2">
      <c r="A22" t="s">
        <v>42</v>
      </c>
      <c r="B22">
        <v>1316</v>
      </c>
      <c r="C22" t="s">
        <v>24</v>
      </c>
      <c r="D22" t="s">
        <v>2115</v>
      </c>
      <c r="E22" t="s">
        <v>2116</v>
      </c>
      <c r="F22">
        <v>13676</v>
      </c>
      <c r="G22" t="s">
        <v>2117</v>
      </c>
      <c r="H22" t="s">
        <v>2117</v>
      </c>
      <c r="I22">
        <v>1205512</v>
      </c>
      <c r="J22" s="2">
        <v>84965941</v>
      </c>
      <c r="K22" t="s">
        <v>2492</v>
      </c>
      <c r="L22" s="1">
        <v>43556</v>
      </c>
    </row>
    <row r="23" spans="1:12" x14ac:dyDescent="0.2">
      <c r="A23" t="s">
        <v>12</v>
      </c>
      <c r="B23">
        <v>670</v>
      </c>
      <c r="C23" t="s">
        <v>112</v>
      </c>
      <c r="D23" t="s">
        <v>148</v>
      </c>
      <c r="E23" t="s">
        <v>148</v>
      </c>
      <c r="F23">
        <v>156912</v>
      </c>
      <c r="G23" t="s">
        <v>149</v>
      </c>
      <c r="H23" t="s">
        <v>150</v>
      </c>
      <c r="I23">
        <v>558</v>
      </c>
      <c r="J23">
        <v>241352</v>
      </c>
      <c r="K23" t="s">
        <v>2096</v>
      </c>
      <c r="L23" s="1">
        <v>43556</v>
      </c>
    </row>
    <row r="24" spans="1:12" x14ac:dyDescent="0.2">
      <c r="A24" t="s">
        <v>12</v>
      </c>
      <c r="B24">
        <v>1316</v>
      </c>
      <c r="C24" t="s">
        <v>24</v>
      </c>
      <c r="D24" t="s">
        <v>2204</v>
      </c>
      <c r="E24" t="s">
        <v>2205</v>
      </c>
      <c r="F24">
        <v>14031</v>
      </c>
      <c r="G24" t="s">
        <v>2206</v>
      </c>
      <c r="H24" t="s">
        <v>2206</v>
      </c>
      <c r="I24">
        <v>99506</v>
      </c>
      <c r="J24">
        <v>5801874</v>
      </c>
      <c r="K24" t="s">
        <v>2207</v>
      </c>
      <c r="L24" s="1">
        <v>43556</v>
      </c>
    </row>
    <row r="25" spans="1:12" x14ac:dyDescent="0.2">
      <c r="A25" t="s">
        <v>42</v>
      </c>
      <c r="B25">
        <v>15248</v>
      </c>
      <c r="C25" t="s">
        <v>1005</v>
      </c>
      <c r="D25" t="s">
        <v>2106</v>
      </c>
      <c r="E25" t="s">
        <v>2107</v>
      </c>
      <c r="F25">
        <v>142001</v>
      </c>
      <c r="G25" t="s">
        <v>2108</v>
      </c>
      <c r="H25" t="s">
        <v>2108</v>
      </c>
      <c r="I25">
        <v>544292</v>
      </c>
      <c r="J25" s="2">
        <v>46083295</v>
      </c>
      <c r="K25" t="s">
        <v>2395</v>
      </c>
      <c r="L25" s="1">
        <v>43556</v>
      </c>
    </row>
    <row r="26" spans="1:12" x14ac:dyDescent="0.2">
      <c r="A26" t="s">
        <v>42</v>
      </c>
      <c r="B26">
        <v>1316</v>
      </c>
      <c r="C26" t="s">
        <v>24</v>
      </c>
      <c r="D26" t="s">
        <v>2204</v>
      </c>
      <c r="E26" t="s">
        <v>2205</v>
      </c>
      <c r="F26">
        <v>14031</v>
      </c>
      <c r="G26" t="s">
        <v>2206</v>
      </c>
      <c r="H26" t="s">
        <v>2206</v>
      </c>
      <c r="I26">
        <v>98028</v>
      </c>
      <c r="J26">
        <v>8170407</v>
      </c>
      <c r="K26" t="s">
        <v>2208</v>
      </c>
      <c r="L26" s="1">
        <v>43556</v>
      </c>
    </row>
    <row r="27" spans="1:12" x14ac:dyDescent="0.2">
      <c r="A27" t="s">
        <v>42</v>
      </c>
      <c r="B27">
        <v>670</v>
      </c>
      <c r="C27" t="s">
        <v>112</v>
      </c>
      <c r="D27" t="s">
        <v>148</v>
      </c>
      <c r="E27" t="s">
        <v>148</v>
      </c>
      <c r="F27">
        <v>2505</v>
      </c>
      <c r="G27" t="s">
        <v>149</v>
      </c>
      <c r="H27" t="s">
        <v>150</v>
      </c>
      <c r="I27">
        <v>1849</v>
      </c>
      <c r="J27">
        <v>1252665</v>
      </c>
      <c r="K27" t="s">
        <v>1833</v>
      </c>
      <c r="L27" s="1">
        <v>43556</v>
      </c>
    </row>
    <row r="28" spans="1:12" x14ac:dyDescent="0.2">
      <c r="A28" t="s">
        <v>12</v>
      </c>
      <c r="B28">
        <v>1316</v>
      </c>
      <c r="C28" t="s">
        <v>24</v>
      </c>
      <c r="D28" t="s">
        <v>2209</v>
      </c>
      <c r="E28" t="s">
        <v>2210</v>
      </c>
      <c r="F28">
        <v>4073</v>
      </c>
      <c r="G28" t="s">
        <v>2211</v>
      </c>
      <c r="H28" t="s">
        <v>2211</v>
      </c>
      <c r="I28">
        <v>92260</v>
      </c>
      <c r="J28">
        <v>8634248</v>
      </c>
      <c r="K28" t="s">
        <v>2493</v>
      </c>
      <c r="L28" s="1">
        <v>43556</v>
      </c>
    </row>
    <row r="29" spans="1:12" x14ac:dyDescent="0.2">
      <c r="A29" t="s">
        <v>12</v>
      </c>
      <c r="B29">
        <v>15248</v>
      </c>
      <c r="C29" t="s">
        <v>1005</v>
      </c>
      <c r="D29" t="s">
        <v>2106</v>
      </c>
      <c r="E29" t="s">
        <v>2141</v>
      </c>
      <c r="F29">
        <v>201648</v>
      </c>
      <c r="G29" t="s">
        <v>2108</v>
      </c>
      <c r="H29" t="s">
        <v>2108</v>
      </c>
      <c r="I29">
        <v>67189</v>
      </c>
      <c r="J29">
        <v>8175221</v>
      </c>
      <c r="K29" t="s">
        <v>2494</v>
      </c>
      <c r="L29" s="1">
        <v>43556</v>
      </c>
    </row>
    <row r="30" spans="1:12" x14ac:dyDescent="0.2">
      <c r="A30" t="s">
        <v>42</v>
      </c>
      <c r="B30">
        <v>1316</v>
      </c>
      <c r="C30" t="s">
        <v>24</v>
      </c>
      <c r="D30" t="s">
        <v>2209</v>
      </c>
      <c r="E30" t="s">
        <v>2210</v>
      </c>
      <c r="F30">
        <v>4073</v>
      </c>
      <c r="G30" t="s">
        <v>2211</v>
      </c>
      <c r="H30" t="s">
        <v>2211</v>
      </c>
      <c r="I30">
        <v>249776</v>
      </c>
      <c r="J30" s="2">
        <v>13307635</v>
      </c>
      <c r="K30" t="s">
        <v>2213</v>
      </c>
      <c r="L30" s="1">
        <v>43556</v>
      </c>
    </row>
    <row r="31" spans="1:12" x14ac:dyDescent="0.2">
      <c r="A31" t="s">
        <v>12</v>
      </c>
      <c r="B31">
        <v>670</v>
      </c>
      <c r="C31" t="s">
        <v>112</v>
      </c>
      <c r="D31" t="s">
        <v>43</v>
      </c>
      <c r="E31" t="s">
        <v>113</v>
      </c>
      <c r="F31">
        <v>217182</v>
      </c>
      <c r="G31" t="s">
        <v>45</v>
      </c>
      <c r="H31" t="s">
        <v>46</v>
      </c>
      <c r="I31">
        <v>3803</v>
      </c>
      <c r="J31">
        <v>446938</v>
      </c>
      <c r="K31" t="s">
        <v>2495</v>
      </c>
      <c r="L31" s="1">
        <v>43556</v>
      </c>
    </row>
    <row r="32" spans="1:12" x14ac:dyDescent="0.2">
      <c r="A32" t="s">
        <v>12</v>
      </c>
      <c r="B32">
        <v>1316</v>
      </c>
      <c r="C32" t="s">
        <v>24</v>
      </c>
      <c r="D32" t="s">
        <v>2214</v>
      </c>
      <c r="E32" t="s">
        <v>2214</v>
      </c>
      <c r="F32">
        <v>44815</v>
      </c>
      <c r="G32" t="s">
        <v>2215</v>
      </c>
      <c r="H32" t="s">
        <v>2215</v>
      </c>
      <c r="I32">
        <v>64096</v>
      </c>
      <c r="J32">
        <v>2452692</v>
      </c>
      <c r="K32" t="s">
        <v>2216</v>
      </c>
      <c r="L32" s="1">
        <v>43556</v>
      </c>
    </row>
    <row r="33" spans="1:12" x14ac:dyDescent="0.2">
      <c r="A33" t="s">
        <v>12</v>
      </c>
      <c r="B33">
        <v>15901</v>
      </c>
      <c r="C33" t="s">
        <v>104</v>
      </c>
      <c r="D33" t="s">
        <v>148</v>
      </c>
      <c r="E33" t="s">
        <v>148</v>
      </c>
      <c r="F33">
        <v>156912</v>
      </c>
      <c r="G33" t="s">
        <v>149</v>
      </c>
      <c r="H33" t="s">
        <v>150</v>
      </c>
      <c r="I33">
        <v>3724</v>
      </c>
      <c r="J33">
        <v>183143</v>
      </c>
      <c r="K33" t="s">
        <v>2496</v>
      </c>
      <c r="L33" s="1">
        <v>43556</v>
      </c>
    </row>
    <row r="34" spans="1:12" x14ac:dyDescent="0.2">
      <c r="A34" t="s">
        <v>42</v>
      </c>
      <c r="B34">
        <v>1316</v>
      </c>
      <c r="C34" t="s">
        <v>24</v>
      </c>
      <c r="D34" t="s">
        <v>2214</v>
      </c>
      <c r="E34" t="s">
        <v>2214</v>
      </c>
      <c r="F34">
        <v>44815</v>
      </c>
      <c r="G34" t="s">
        <v>2215</v>
      </c>
      <c r="H34" t="s">
        <v>2215</v>
      </c>
      <c r="I34">
        <v>58640</v>
      </c>
      <c r="J34">
        <v>2600204</v>
      </c>
      <c r="K34" t="s">
        <v>2217</v>
      </c>
      <c r="L34" s="1">
        <v>43556</v>
      </c>
    </row>
    <row r="35" spans="1:12" x14ac:dyDescent="0.2">
      <c r="A35" t="s">
        <v>42</v>
      </c>
      <c r="B35">
        <v>670</v>
      </c>
      <c r="C35" t="s">
        <v>112</v>
      </c>
      <c r="D35" t="s">
        <v>43</v>
      </c>
      <c r="E35" t="s">
        <v>113</v>
      </c>
      <c r="F35">
        <v>217182</v>
      </c>
      <c r="G35" t="s">
        <v>45</v>
      </c>
      <c r="H35" t="s">
        <v>46</v>
      </c>
      <c r="I35">
        <v>22932</v>
      </c>
      <c r="J35" s="2">
        <v>10346171</v>
      </c>
      <c r="K35" t="s">
        <v>1653</v>
      </c>
      <c r="L35" s="1">
        <v>43556</v>
      </c>
    </row>
    <row r="36" spans="1:12" x14ac:dyDescent="0.2">
      <c r="A36" t="s">
        <v>12</v>
      </c>
      <c r="B36">
        <v>1316</v>
      </c>
      <c r="C36" t="s">
        <v>24</v>
      </c>
      <c r="D36" t="s">
        <v>2218</v>
      </c>
      <c r="E36" t="s">
        <v>2219</v>
      </c>
      <c r="F36">
        <v>21208</v>
      </c>
      <c r="G36" t="s">
        <v>2220</v>
      </c>
      <c r="H36" t="s">
        <v>2220</v>
      </c>
      <c r="I36">
        <v>170336</v>
      </c>
      <c r="J36" s="2">
        <v>10086432</v>
      </c>
      <c r="K36" t="s">
        <v>2221</v>
      </c>
      <c r="L36" s="1">
        <v>43556</v>
      </c>
    </row>
    <row r="37" spans="1:12" x14ac:dyDescent="0.2">
      <c r="A37" t="s">
        <v>12</v>
      </c>
      <c r="B37">
        <v>15901</v>
      </c>
      <c r="C37" t="s">
        <v>104</v>
      </c>
      <c r="D37" t="s">
        <v>2106</v>
      </c>
      <c r="E37" t="s">
        <v>2107</v>
      </c>
      <c r="F37">
        <v>265593</v>
      </c>
      <c r="G37" t="s">
        <v>2108</v>
      </c>
      <c r="H37" t="s">
        <v>2108</v>
      </c>
      <c r="I37">
        <v>24297</v>
      </c>
      <c r="J37">
        <v>283656</v>
      </c>
      <c r="K37" t="s">
        <v>2497</v>
      </c>
      <c r="L37" s="1">
        <v>43556</v>
      </c>
    </row>
    <row r="38" spans="1:12" x14ac:dyDescent="0.2">
      <c r="A38" t="s">
        <v>42</v>
      </c>
      <c r="B38">
        <v>1316</v>
      </c>
      <c r="C38" t="s">
        <v>24</v>
      </c>
      <c r="D38" t="s">
        <v>2218</v>
      </c>
      <c r="E38" t="s">
        <v>2219</v>
      </c>
      <c r="F38">
        <v>21208</v>
      </c>
      <c r="G38" t="s">
        <v>2220</v>
      </c>
      <c r="H38" t="s">
        <v>2220</v>
      </c>
      <c r="I38">
        <v>194626</v>
      </c>
      <c r="J38" s="2">
        <v>14537514</v>
      </c>
      <c r="K38" t="s">
        <v>2498</v>
      </c>
      <c r="L38" s="1">
        <v>43556</v>
      </c>
    </row>
    <row r="39" spans="1:12" x14ac:dyDescent="0.2">
      <c r="A39" t="s">
        <v>12</v>
      </c>
      <c r="B39">
        <v>670</v>
      </c>
      <c r="C39" t="s">
        <v>112</v>
      </c>
      <c r="D39" t="s">
        <v>43</v>
      </c>
      <c r="E39" t="s">
        <v>2499</v>
      </c>
      <c r="F39">
        <v>412720</v>
      </c>
      <c r="G39" t="s">
        <v>45</v>
      </c>
      <c r="H39" t="s">
        <v>2500</v>
      </c>
      <c r="I39">
        <v>15</v>
      </c>
      <c r="J39">
        <v>2685</v>
      </c>
      <c r="K39" t="s">
        <v>2501</v>
      </c>
      <c r="L39" s="1">
        <v>43556</v>
      </c>
    </row>
    <row r="40" spans="1:12" x14ac:dyDescent="0.2">
      <c r="A40" t="s">
        <v>12</v>
      </c>
      <c r="B40">
        <v>1316</v>
      </c>
      <c r="C40" t="s">
        <v>24</v>
      </c>
      <c r="D40" t="s">
        <v>2218</v>
      </c>
      <c r="E40" t="s">
        <v>2223</v>
      </c>
      <c r="F40">
        <v>193786</v>
      </c>
      <c r="G40" t="s">
        <v>2220</v>
      </c>
      <c r="H40" t="s">
        <v>2220</v>
      </c>
      <c r="I40">
        <v>19141</v>
      </c>
      <c r="J40">
        <v>693267</v>
      </c>
      <c r="K40" t="s">
        <v>2224</v>
      </c>
      <c r="L40" s="1">
        <v>43556</v>
      </c>
    </row>
    <row r="41" spans="1:12" x14ac:dyDescent="0.2">
      <c r="A41" t="s">
        <v>12</v>
      </c>
      <c r="B41">
        <v>15901</v>
      </c>
      <c r="C41" t="s">
        <v>104</v>
      </c>
      <c r="D41" t="s">
        <v>2191</v>
      </c>
      <c r="E41" t="s">
        <v>2198</v>
      </c>
      <c r="F41">
        <v>2854</v>
      </c>
      <c r="G41" t="s">
        <v>2192</v>
      </c>
      <c r="H41" t="s">
        <v>2199</v>
      </c>
      <c r="I41">
        <v>3</v>
      </c>
      <c r="J41">
        <v>647</v>
      </c>
      <c r="K41" t="s">
        <v>2502</v>
      </c>
      <c r="L41" s="1">
        <v>43556</v>
      </c>
    </row>
    <row r="42" spans="1:12" x14ac:dyDescent="0.2">
      <c r="A42" t="s">
        <v>12</v>
      </c>
      <c r="B42">
        <v>1316</v>
      </c>
      <c r="C42" t="s">
        <v>24</v>
      </c>
      <c r="D42" t="s">
        <v>2225</v>
      </c>
      <c r="E42" t="s">
        <v>2229</v>
      </c>
      <c r="F42">
        <v>170438</v>
      </c>
      <c r="G42" t="s">
        <v>2227</v>
      </c>
      <c r="H42" t="s">
        <v>2227</v>
      </c>
      <c r="I42">
        <v>49532</v>
      </c>
      <c r="J42">
        <v>5382421</v>
      </c>
      <c r="K42" t="s">
        <v>2503</v>
      </c>
      <c r="L42" s="1">
        <v>43556</v>
      </c>
    </row>
    <row r="43" spans="1:12" x14ac:dyDescent="0.2">
      <c r="A43" t="s">
        <v>12</v>
      </c>
      <c r="B43">
        <v>670</v>
      </c>
      <c r="C43" t="s">
        <v>112</v>
      </c>
      <c r="D43" t="s">
        <v>213</v>
      </c>
      <c r="E43" t="s">
        <v>1465</v>
      </c>
      <c r="F43">
        <v>380516</v>
      </c>
      <c r="G43" t="s">
        <v>215</v>
      </c>
      <c r="H43" t="s">
        <v>1466</v>
      </c>
      <c r="I43">
        <v>33</v>
      </c>
      <c r="J43">
        <v>1590</v>
      </c>
      <c r="K43" t="s">
        <v>2504</v>
      </c>
      <c r="L43" s="1">
        <v>43556</v>
      </c>
    </row>
    <row r="44" spans="1:12" x14ac:dyDescent="0.2">
      <c r="A44" t="s">
        <v>42</v>
      </c>
      <c r="B44">
        <v>1316</v>
      </c>
      <c r="C44" t="s">
        <v>24</v>
      </c>
      <c r="D44" t="s">
        <v>2225</v>
      </c>
      <c r="E44" t="s">
        <v>2229</v>
      </c>
      <c r="F44">
        <v>128744</v>
      </c>
      <c r="G44" t="s">
        <v>2227</v>
      </c>
      <c r="H44" t="s">
        <v>2227</v>
      </c>
      <c r="I44">
        <v>122609</v>
      </c>
      <c r="J44">
        <v>6921105</v>
      </c>
      <c r="K44" t="s">
        <v>2231</v>
      </c>
      <c r="L44" s="1">
        <v>43556</v>
      </c>
    </row>
    <row r="45" spans="1:12" x14ac:dyDescent="0.2">
      <c r="A45" t="s">
        <v>12</v>
      </c>
      <c r="B45">
        <v>15901</v>
      </c>
      <c r="C45" t="s">
        <v>104</v>
      </c>
      <c r="D45" t="s">
        <v>115</v>
      </c>
      <c r="E45" t="s">
        <v>2400</v>
      </c>
      <c r="F45">
        <v>398116</v>
      </c>
      <c r="G45" t="s">
        <v>117</v>
      </c>
      <c r="H45" t="s">
        <v>2401</v>
      </c>
      <c r="I45">
        <v>8</v>
      </c>
      <c r="J45">
        <v>0</v>
      </c>
      <c r="K45" t="s">
        <v>2505</v>
      </c>
      <c r="L45" s="1">
        <v>43556</v>
      </c>
    </row>
    <row r="46" spans="1:12" x14ac:dyDescent="0.2">
      <c r="A46" t="s">
        <v>12</v>
      </c>
      <c r="B46">
        <v>1316</v>
      </c>
      <c r="C46" t="s">
        <v>24</v>
      </c>
      <c r="D46" t="s">
        <v>2167</v>
      </c>
      <c r="E46" t="s">
        <v>2168</v>
      </c>
      <c r="F46">
        <v>159853</v>
      </c>
      <c r="G46" t="s">
        <v>2169</v>
      </c>
      <c r="H46" t="s">
        <v>2169</v>
      </c>
      <c r="I46">
        <v>6233</v>
      </c>
      <c r="J46">
        <v>332715</v>
      </c>
      <c r="K46" t="s">
        <v>2506</v>
      </c>
      <c r="L46" s="1">
        <v>43556</v>
      </c>
    </row>
    <row r="47" spans="1:12" x14ac:dyDescent="0.2">
      <c r="A47" t="s">
        <v>42</v>
      </c>
      <c r="B47">
        <v>670</v>
      </c>
      <c r="C47" t="s">
        <v>112</v>
      </c>
      <c r="D47" t="s">
        <v>115</v>
      </c>
      <c r="E47" t="s">
        <v>322</v>
      </c>
      <c r="F47">
        <v>69196</v>
      </c>
      <c r="G47" t="s">
        <v>117</v>
      </c>
      <c r="H47" t="s">
        <v>323</v>
      </c>
      <c r="I47">
        <v>119</v>
      </c>
      <c r="J47">
        <v>596739</v>
      </c>
      <c r="K47" t="s">
        <v>1245</v>
      </c>
      <c r="L47" s="1">
        <v>43556</v>
      </c>
    </row>
    <row r="48" spans="1:12" x14ac:dyDescent="0.2">
      <c r="A48" t="s">
        <v>42</v>
      </c>
      <c r="B48">
        <v>1316</v>
      </c>
      <c r="C48" t="s">
        <v>24</v>
      </c>
      <c r="D48" t="s">
        <v>2167</v>
      </c>
      <c r="E48" t="s">
        <v>2168</v>
      </c>
      <c r="F48">
        <v>2828</v>
      </c>
      <c r="G48" t="s">
        <v>2169</v>
      </c>
      <c r="H48" t="s">
        <v>2169</v>
      </c>
      <c r="I48">
        <v>16522</v>
      </c>
      <c r="J48">
        <v>527191</v>
      </c>
      <c r="K48" t="s">
        <v>2233</v>
      </c>
      <c r="L48" s="1">
        <v>43556</v>
      </c>
    </row>
    <row r="49" spans="1:12" x14ac:dyDescent="0.2">
      <c r="A49" t="s">
        <v>42</v>
      </c>
      <c r="B49">
        <v>15901</v>
      </c>
      <c r="C49" t="s">
        <v>104</v>
      </c>
      <c r="D49" t="s">
        <v>2167</v>
      </c>
      <c r="E49" t="s">
        <v>2168</v>
      </c>
      <c r="F49">
        <v>2828</v>
      </c>
      <c r="G49" t="s">
        <v>2169</v>
      </c>
      <c r="H49" t="s">
        <v>2169</v>
      </c>
      <c r="I49">
        <v>1639</v>
      </c>
      <c r="J49">
        <v>66173</v>
      </c>
      <c r="K49" t="s">
        <v>2403</v>
      </c>
      <c r="L49" s="1">
        <v>43556</v>
      </c>
    </row>
    <row r="50" spans="1:12" x14ac:dyDescent="0.2">
      <c r="A50" t="s">
        <v>12</v>
      </c>
      <c r="B50">
        <v>1316</v>
      </c>
      <c r="C50" t="s">
        <v>24</v>
      </c>
      <c r="D50" t="s">
        <v>2234</v>
      </c>
      <c r="E50" t="s">
        <v>2234</v>
      </c>
      <c r="F50">
        <v>160086</v>
      </c>
      <c r="G50" t="s">
        <v>2235</v>
      </c>
      <c r="H50" t="s">
        <v>2235</v>
      </c>
      <c r="I50">
        <v>45426</v>
      </c>
      <c r="J50" s="2">
        <v>10420953</v>
      </c>
      <c r="K50" t="s">
        <v>2507</v>
      </c>
      <c r="L50" s="1">
        <v>43556</v>
      </c>
    </row>
    <row r="51" spans="1:12" x14ac:dyDescent="0.2">
      <c r="A51" t="s">
        <v>12</v>
      </c>
      <c r="B51">
        <v>670</v>
      </c>
      <c r="C51" t="s">
        <v>112</v>
      </c>
      <c r="D51" t="s">
        <v>115</v>
      </c>
      <c r="E51" t="s">
        <v>116</v>
      </c>
      <c r="F51">
        <v>7817</v>
      </c>
      <c r="G51" t="s">
        <v>117</v>
      </c>
      <c r="H51" t="s">
        <v>118</v>
      </c>
      <c r="I51">
        <v>1686</v>
      </c>
      <c r="J51">
        <v>1182859</v>
      </c>
      <c r="K51" t="s">
        <v>1933</v>
      </c>
      <c r="L51" s="1">
        <v>43556</v>
      </c>
    </row>
    <row r="52" spans="1:12" x14ac:dyDescent="0.2">
      <c r="A52" t="s">
        <v>42</v>
      </c>
      <c r="B52">
        <v>1316</v>
      </c>
      <c r="C52" t="s">
        <v>24</v>
      </c>
      <c r="D52" t="s">
        <v>2234</v>
      </c>
      <c r="E52" t="s">
        <v>2234</v>
      </c>
      <c r="F52">
        <v>18972</v>
      </c>
      <c r="G52" t="s">
        <v>2235</v>
      </c>
      <c r="H52" t="s">
        <v>2235</v>
      </c>
      <c r="I52">
        <v>40116</v>
      </c>
      <c r="J52" s="2">
        <v>19290613</v>
      </c>
      <c r="K52" t="s">
        <v>2237</v>
      </c>
      <c r="L52" s="1">
        <v>43556</v>
      </c>
    </row>
    <row r="53" spans="1:12" x14ac:dyDescent="0.2">
      <c r="A53" t="s">
        <v>12</v>
      </c>
      <c r="B53">
        <v>15901</v>
      </c>
      <c r="C53" t="s">
        <v>104</v>
      </c>
      <c r="D53" t="s">
        <v>2246</v>
      </c>
      <c r="E53" t="s">
        <v>2247</v>
      </c>
      <c r="F53">
        <v>102890</v>
      </c>
      <c r="G53" t="s">
        <v>2175</v>
      </c>
      <c r="H53" t="s">
        <v>2248</v>
      </c>
      <c r="I53">
        <v>1</v>
      </c>
      <c r="J53">
        <v>49</v>
      </c>
      <c r="K53" t="s">
        <v>2508</v>
      </c>
      <c r="L53" s="1">
        <v>43556</v>
      </c>
    </row>
    <row r="54" spans="1:12" x14ac:dyDescent="0.2">
      <c r="A54" t="s">
        <v>12</v>
      </c>
      <c r="B54">
        <v>1316</v>
      </c>
      <c r="C54" t="s">
        <v>24</v>
      </c>
      <c r="D54" t="s">
        <v>2238</v>
      </c>
      <c r="E54" t="s">
        <v>2238</v>
      </c>
      <c r="F54">
        <v>18823</v>
      </c>
      <c r="G54" t="s">
        <v>2239</v>
      </c>
      <c r="H54" t="s">
        <v>2239</v>
      </c>
      <c r="I54">
        <v>1077</v>
      </c>
      <c r="J54">
        <v>94950</v>
      </c>
      <c r="K54" t="s">
        <v>2509</v>
      </c>
      <c r="L54" s="1">
        <v>43556</v>
      </c>
    </row>
    <row r="55" spans="1:12" x14ac:dyDescent="0.2">
      <c r="A55" t="s">
        <v>42</v>
      </c>
      <c r="B55">
        <v>670</v>
      </c>
      <c r="C55" t="s">
        <v>112</v>
      </c>
      <c r="D55" t="s">
        <v>115</v>
      </c>
      <c r="E55" t="s">
        <v>116</v>
      </c>
      <c r="F55">
        <v>7817</v>
      </c>
      <c r="G55" t="s">
        <v>117</v>
      </c>
      <c r="H55" t="s">
        <v>118</v>
      </c>
      <c r="I55">
        <v>3258</v>
      </c>
      <c r="J55">
        <v>5849960</v>
      </c>
      <c r="K55" t="s">
        <v>2098</v>
      </c>
      <c r="L55" s="1">
        <v>43556</v>
      </c>
    </row>
    <row r="56" spans="1:12" x14ac:dyDescent="0.2">
      <c r="A56" t="s">
        <v>42</v>
      </c>
      <c r="B56">
        <v>1316</v>
      </c>
      <c r="C56" t="s">
        <v>24</v>
      </c>
      <c r="D56" t="s">
        <v>2238</v>
      </c>
      <c r="E56" t="s">
        <v>2238</v>
      </c>
      <c r="F56">
        <v>18823</v>
      </c>
      <c r="G56" t="s">
        <v>2239</v>
      </c>
      <c r="H56" t="s">
        <v>2239</v>
      </c>
      <c r="I56">
        <v>53925</v>
      </c>
      <c r="J56">
        <v>6975664</v>
      </c>
      <c r="K56" t="s">
        <v>2241</v>
      </c>
      <c r="L56" s="1">
        <v>43556</v>
      </c>
    </row>
    <row r="57" spans="1:12" x14ac:dyDescent="0.2">
      <c r="A57" t="s">
        <v>12</v>
      </c>
      <c r="B57">
        <v>15901</v>
      </c>
      <c r="C57" t="s">
        <v>104</v>
      </c>
      <c r="D57" t="s">
        <v>2246</v>
      </c>
      <c r="E57" t="s">
        <v>2260</v>
      </c>
      <c r="F57">
        <v>153125</v>
      </c>
      <c r="G57" t="s">
        <v>2175</v>
      </c>
      <c r="H57" t="s">
        <v>2175</v>
      </c>
      <c r="I57">
        <v>398</v>
      </c>
      <c r="J57">
        <v>0</v>
      </c>
      <c r="K57" t="s">
        <v>2510</v>
      </c>
      <c r="L57" s="1">
        <v>43556</v>
      </c>
    </row>
    <row r="58" spans="1:12" x14ac:dyDescent="0.2">
      <c r="A58" t="s">
        <v>12</v>
      </c>
      <c r="B58">
        <v>1316</v>
      </c>
      <c r="C58" t="s">
        <v>24</v>
      </c>
      <c r="D58" t="s">
        <v>2238</v>
      </c>
      <c r="E58" t="s">
        <v>2244</v>
      </c>
      <c r="F58">
        <v>155334</v>
      </c>
      <c r="G58" t="s">
        <v>2239</v>
      </c>
      <c r="H58" t="s">
        <v>2239</v>
      </c>
      <c r="I58">
        <v>425</v>
      </c>
      <c r="J58">
        <v>0</v>
      </c>
      <c r="K58" t="s">
        <v>2245</v>
      </c>
      <c r="L58" s="1">
        <v>43556</v>
      </c>
    </row>
    <row r="59" spans="1:12" x14ac:dyDescent="0.2">
      <c r="A59" t="s">
        <v>12</v>
      </c>
      <c r="B59">
        <v>670</v>
      </c>
      <c r="C59" t="s">
        <v>112</v>
      </c>
      <c r="D59" t="s">
        <v>115</v>
      </c>
      <c r="E59" t="s">
        <v>195</v>
      </c>
      <c r="F59">
        <v>48100</v>
      </c>
      <c r="G59" t="s">
        <v>117</v>
      </c>
      <c r="H59" t="s">
        <v>193</v>
      </c>
      <c r="I59">
        <v>2707</v>
      </c>
      <c r="J59">
        <v>8056702</v>
      </c>
      <c r="K59" t="s">
        <v>2511</v>
      </c>
      <c r="L59" s="1">
        <v>43556</v>
      </c>
    </row>
    <row r="60" spans="1:12" x14ac:dyDescent="0.2">
      <c r="A60" t="s">
        <v>12</v>
      </c>
      <c r="B60">
        <v>1316</v>
      </c>
      <c r="C60" t="s">
        <v>24</v>
      </c>
      <c r="D60" t="s">
        <v>2246</v>
      </c>
      <c r="E60" t="s">
        <v>2247</v>
      </c>
      <c r="F60">
        <v>102890</v>
      </c>
      <c r="G60" t="s">
        <v>2175</v>
      </c>
      <c r="H60" t="s">
        <v>2248</v>
      </c>
      <c r="I60">
        <v>5619</v>
      </c>
      <c r="J60">
        <v>91733</v>
      </c>
      <c r="K60" t="s">
        <v>2512</v>
      </c>
      <c r="L60" s="1">
        <v>43556</v>
      </c>
    </row>
    <row r="61" spans="1:12" x14ac:dyDescent="0.2">
      <c r="A61" t="s">
        <v>12</v>
      </c>
      <c r="B61">
        <v>15901</v>
      </c>
      <c r="C61" t="s">
        <v>104</v>
      </c>
      <c r="D61" t="s">
        <v>86</v>
      </c>
      <c r="E61" t="s">
        <v>87</v>
      </c>
      <c r="F61">
        <v>6736</v>
      </c>
      <c r="G61" t="s">
        <v>88</v>
      </c>
      <c r="H61" t="s">
        <v>89</v>
      </c>
      <c r="I61">
        <v>19</v>
      </c>
      <c r="J61">
        <v>596</v>
      </c>
      <c r="K61" t="s">
        <v>2405</v>
      </c>
      <c r="L61" s="1">
        <v>43556</v>
      </c>
    </row>
    <row r="62" spans="1:12" x14ac:dyDescent="0.2">
      <c r="A62" t="s">
        <v>42</v>
      </c>
      <c r="B62">
        <v>1316</v>
      </c>
      <c r="C62" t="s">
        <v>24</v>
      </c>
      <c r="D62" t="s">
        <v>2246</v>
      </c>
      <c r="E62" t="s">
        <v>2247</v>
      </c>
      <c r="F62">
        <v>102890</v>
      </c>
      <c r="G62" t="s">
        <v>2175</v>
      </c>
      <c r="H62" t="s">
        <v>2248</v>
      </c>
      <c r="I62">
        <v>779</v>
      </c>
      <c r="J62">
        <v>19707</v>
      </c>
      <c r="K62" t="s">
        <v>2250</v>
      </c>
      <c r="L62" s="1">
        <v>43556</v>
      </c>
    </row>
    <row r="63" spans="1:12" x14ac:dyDescent="0.2">
      <c r="A63" t="s">
        <v>42</v>
      </c>
      <c r="B63">
        <v>670</v>
      </c>
      <c r="C63" t="s">
        <v>112</v>
      </c>
      <c r="D63" t="s">
        <v>115</v>
      </c>
      <c r="E63" t="s">
        <v>195</v>
      </c>
      <c r="F63">
        <v>48100</v>
      </c>
      <c r="G63" t="s">
        <v>117</v>
      </c>
      <c r="H63" t="s">
        <v>193</v>
      </c>
      <c r="I63">
        <v>7906</v>
      </c>
      <c r="J63" s="2">
        <v>36856140</v>
      </c>
      <c r="K63" t="s">
        <v>2513</v>
      </c>
      <c r="L63" s="1">
        <v>43556</v>
      </c>
    </row>
    <row r="64" spans="1:12" x14ac:dyDescent="0.2">
      <c r="A64" t="s">
        <v>12</v>
      </c>
      <c r="B64">
        <v>1316</v>
      </c>
      <c r="C64" t="s">
        <v>24</v>
      </c>
      <c r="D64" t="s">
        <v>2246</v>
      </c>
      <c r="E64" t="s">
        <v>2251</v>
      </c>
      <c r="F64">
        <v>156974</v>
      </c>
      <c r="G64" t="s">
        <v>2175</v>
      </c>
      <c r="H64" t="s">
        <v>2252</v>
      </c>
      <c r="I64">
        <v>10</v>
      </c>
      <c r="J64">
        <v>920</v>
      </c>
      <c r="K64" t="s">
        <v>2514</v>
      </c>
      <c r="L64" s="1">
        <v>43556</v>
      </c>
    </row>
    <row r="65" spans="1:12" x14ac:dyDescent="0.2">
      <c r="A65" t="s">
        <v>12</v>
      </c>
      <c r="B65">
        <v>16750</v>
      </c>
      <c r="C65" t="s">
        <v>229</v>
      </c>
      <c r="D65" t="s">
        <v>14</v>
      </c>
      <c r="E65" t="s">
        <v>110</v>
      </c>
      <c r="F65">
        <v>153122</v>
      </c>
      <c r="G65" t="s">
        <v>16</v>
      </c>
      <c r="H65" t="s">
        <v>16</v>
      </c>
      <c r="I65">
        <v>4</v>
      </c>
      <c r="J65">
        <v>40</v>
      </c>
      <c r="K65" t="s">
        <v>2406</v>
      </c>
      <c r="L65" s="1">
        <v>43556</v>
      </c>
    </row>
    <row r="66" spans="1:12" x14ac:dyDescent="0.2">
      <c r="A66" t="s">
        <v>12</v>
      </c>
      <c r="B66">
        <v>1316</v>
      </c>
      <c r="C66" t="s">
        <v>24</v>
      </c>
      <c r="D66" t="s">
        <v>2246</v>
      </c>
      <c r="E66" t="s">
        <v>2254</v>
      </c>
      <c r="F66">
        <v>158781</v>
      </c>
      <c r="G66" t="s">
        <v>2175</v>
      </c>
      <c r="H66" t="s">
        <v>2175</v>
      </c>
      <c r="I66">
        <v>246</v>
      </c>
      <c r="J66">
        <v>0</v>
      </c>
      <c r="K66" t="s">
        <v>2255</v>
      </c>
      <c r="L66" s="1">
        <v>43556</v>
      </c>
    </row>
    <row r="67" spans="1:12" x14ac:dyDescent="0.2">
      <c r="A67" t="s">
        <v>42</v>
      </c>
      <c r="B67">
        <v>670</v>
      </c>
      <c r="C67" t="s">
        <v>112</v>
      </c>
      <c r="D67" t="s">
        <v>52</v>
      </c>
      <c r="E67" t="s">
        <v>53</v>
      </c>
      <c r="F67">
        <v>12380</v>
      </c>
      <c r="G67" t="s">
        <v>54</v>
      </c>
      <c r="H67" t="s">
        <v>55</v>
      </c>
      <c r="I67">
        <v>94</v>
      </c>
      <c r="J67">
        <v>2210</v>
      </c>
      <c r="K67" t="s">
        <v>2515</v>
      </c>
      <c r="L67" s="1">
        <v>43556</v>
      </c>
    </row>
    <row r="68" spans="1:12" x14ac:dyDescent="0.2">
      <c r="A68" t="s">
        <v>12</v>
      </c>
      <c r="B68">
        <v>1316</v>
      </c>
      <c r="C68" t="s">
        <v>24</v>
      </c>
      <c r="D68" t="s">
        <v>2246</v>
      </c>
      <c r="E68" t="s">
        <v>2246</v>
      </c>
      <c r="F68">
        <v>157423</v>
      </c>
      <c r="G68" t="s">
        <v>2175</v>
      </c>
      <c r="H68" t="s">
        <v>2175</v>
      </c>
      <c r="I68">
        <v>1419</v>
      </c>
      <c r="J68">
        <v>67265</v>
      </c>
      <c r="K68" t="s">
        <v>2256</v>
      </c>
      <c r="L68" s="1">
        <v>43556</v>
      </c>
    </row>
    <row r="69" spans="1:12" x14ac:dyDescent="0.2">
      <c r="A69" t="s">
        <v>12</v>
      </c>
      <c r="B69">
        <v>16750</v>
      </c>
      <c r="C69" t="s">
        <v>229</v>
      </c>
      <c r="D69" t="s">
        <v>58</v>
      </c>
      <c r="E69" t="s">
        <v>58</v>
      </c>
      <c r="F69">
        <v>171862</v>
      </c>
      <c r="G69" t="s">
        <v>60</v>
      </c>
      <c r="H69" t="s">
        <v>61</v>
      </c>
      <c r="I69">
        <v>16</v>
      </c>
      <c r="J69">
        <v>2509</v>
      </c>
      <c r="K69" t="s">
        <v>2516</v>
      </c>
      <c r="L69" s="1">
        <v>43556</v>
      </c>
    </row>
    <row r="70" spans="1:12" x14ac:dyDescent="0.2">
      <c r="A70" t="s">
        <v>12</v>
      </c>
      <c r="B70">
        <v>1316</v>
      </c>
      <c r="C70" t="s">
        <v>24</v>
      </c>
      <c r="D70" t="s">
        <v>2246</v>
      </c>
      <c r="E70" t="s">
        <v>2257</v>
      </c>
      <c r="F70">
        <v>7944</v>
      </c>
      <c r="G70" t="s">
        <v>2175</v>
      </c>
      <c r="H70" t="s">
        <v>2175</v>
      </c>
      <c r="I70">
        <v>1807</v>
      </c>
      <c r="J70">
        <v>110746</v>
      </c>
      <c r="K70" t="s">
        <v>2258</v>
      </c>
      <c r="L70" s="1">
        <v>43556</v>
      </c>
    </row>
    <row r="71" spans="1:12" x14ac:dyDescent="0.2">
      <c r="A71" t="s">
        <v>12</v>
      </c>
      <c r="B71">
        <v>670</v>
      </c>
      <c r="C71" t="s">
        <v>112</v>
      </c>
      <c r="D71" t="s">
        <v>86</v>
      </c>
      <c r="E71" t="s">
        <v>87</v>
      </c>
      <c r="F71">
        <v>6736</v>
      </c>
      <c r="G71" t="s">
        <v>88</v>
      </c>
      <c r="H71" t="s">
        <v>89</v>
      </c>
      <c r="I71">
        <v>822</v>
      </c>
      <c r="J71">
        <v>33111</v>
      </c>
      <c r="K71" t="s">
        <v>2517</v>
      </c>
      <c r="L71" s="1">
        <v>43556</v>
      </c>
    </row>
    <row r="72" spans="1:12" x14ac:dyDescent="0.2">
      <c r="A72" t="s">
        <v>42</v>
      </c>
      <c r="B72">
        <v>1316</v>
      </c>
      <c r="C72" t="s">
        <v>24</v>
      </c>
      <c r="D72" t="s">
        <v>2246</v>
      </c>
      <c r="E72" t="s">
        <v>2257</v>
      </c>
      <c r="F72">
        <v>7944</v>
      </c>
      <c r="G72" t="s">
        <v>2175</v>
      </c>
      <c r="H72" t="s">
        <v>2175</v>
      </c>
      <c r="I72">
        <v>64854</v>
      </c>
      <c r="J72">
        <v>4304339</v>
      </c>
      <c r="K72" t="s">
        <v>2518</v>
      </c>
      <c r="L72" s="1">
        <v>43556</v>
      </c>
    </row>
    <row r="73" spans="1:12" x14ac:dyDescent="0.2">
      <c r="A73" t="s">
        <v>12</v>
      </c>
      <c r="B73">
        <v>16750</v>
      </c>
      <c r="C73" t="s">
        <v>229</v>
      </c>
      <c r="D73" t="s">
        <v>58</v>
      </c>
      <c r="E73" t="s">
        <v>59</v>
      </c>
      <c r="F73">
        <v>9120</v>
      </c>
      <c r="G73" t="s">
        <v>60</v>
      </c>
      <c r="H73" t="s">
        <v>61</v>
      </c>
      <c r="I73">
        <v>2</v>
      </c>
      <c r="J73">
        <v>110</v>
      </c>
      <c r="K73" t="s">
        <v>1646</v>
      </c>
      <c r="L73" s="1">
        <v>43556</v>
      </c>
    </row>
    <row r="74" spans="1:12" x14ac:dyDescent="0.2">
      <c r="A74" t="s">
        <v>12</v>
      </c>
      <c r="B74">
        <v>1316</v>
      </c>
      <c r="C74" t="s">
        <v>24</v>
      </c>
      <c r="D74" t="s">
        <v>2246</v>
      </c>
      <c r="E74" t="s">
        <v>2260</v>
      </c>
      <c r="F74">
        <v>156966</v>
      </c>
      <c r="G74" t="s">
        <v>2175</v>
      </c>
      <c r="H74" t="s">
        <v>2175</v>
      </c>
      <c r="I74">
        <v>64256</v>
      </c>
      <c r="J74">
        <v>2529554</v>
      </c>
      <c r="K74" t="s">
        <v>2261</v>
      </c>
      <c r="L74" s="1">
        <v>43556</v>
      </c>
    </row>
    <row r="75" spans="1:12" x14ac:dyDescent="0.2">
      <c r="A75" t="s">
        <v>12</v>
      </c>
      <c r="B75">
        <v>737</v>
      </c>
      <c r="C75" t="s">
        <v>18</v>
      </c>
      <c r="D75" t="s">
        <v>148</v>
      </c>
      <c r="E75" t="s">
        <v>148</v>
      </c>
      <c r="F75">
        <v>188749</v>
      </c>
      <c r="G75" t="s">
        <v>149</v>
      </c>
      <c r="H75" t="s">
        <v>150</v>
      </c>
      <c r="I75">
        <v>93381</v>
      </c>
      <c r="J75" s="2">
        <v>58075339</v>
      </c>
      <c r="K75" t="s">
        <v>2519</v>
      </c>
      <c r="L75" s="1">
        <v>43556</v>
      </c>
    </row>
    <row r="76" spans="1:12" x14ac:dyDescent="0.2">
      <c r="A76" t="s">
        <v>12</v>
      </c>
      <c r="B76">
        <v>1316</v>
      </c>
      <c r="C76" t="s">
        <v>24</v>
      </c>
      <c r="D76" t="s">
        <v>2246</v>
      </c>
      <c r="E76" t="s">
        <v>2262</v>
      </c>
      <c r="F76">
        <v>336324</v>
      </c>
      <c r="G76" t="s">
        <v>2175</v>
      </c>
      <c r="H76" t="s">
        <v>2263</v>
      </c>
      <c r="I76">
        <v>922</v>
      </c>
      <c r="J76">
        <v>25047</v>
      </c>
      <c r="K76" t="s">
        <v>2520</v>
      </c>
      <c r="L76" s="1">
        <v>43556</v>
      </c>
    </row>
    <row r="77" spans="1:12" x14ac:dyDescent="0.2">
      <c r="A77" t="s">
        <v>12</v>
      </c>
      <c r="B77">
        <v>16750</v>
      </c>
      <c r="C77" t="s">
        <v>229</v>
      </c>
      <c r="D77" t="s">
        <v>2174</v>
      </c>
      <c r="E77" t="s">
        <v>2177</v>
      </c>
      <c r="F77">
        <v>151346</v>
      </c>
      <c r="G77" t="s">
        <v>2175</v>
      </c>
      <c r="H77" t="s">
        <v>2175</v>
      </c>
      <c r="I77">
        <v>644</v>
      </c>
      <c r="J77">
        <v>778</v>
      </c>
      <c r="K77" t="s">
        <v>2407</v>
      </c>
      <c r="L77" s="1">
        <v>43556</v>
      </c>
    </row>
    <row r="78" spans="1:12" x14ac:dyDescent="0.2">
      <c r="A78" t="s">
        <v>42</v>
      </c>
      <c r="B78">
        <v>1316</v>
      </c>
      <c r="C78" t="s">
        <v>24</v>
      </c>
      <c r="D78" t="s">
        <v>2246</v>
      </c>
      <c r="E78" t="s">
        <v>2262</v>
      </c>
      <c r="F78">
        <v>26295</v>
      </c>
      <c r="G78" t="s">
        <v>2175</v>
      </c>
      <c r="H78" t="s">
        <v>2263</v>
      </c>
      <c r="I78">
        <v>1</v>
      </c>
      <c r="J78">
        <v>86</v>
      </c>
      <c r="K78" t="s">
        <v>2521</v>
      </c>
      <c r="L78" s="1">
        <v>43556</v>
      </c>
    </row>
    <row r="79" spans="1:12" x14ac:dyDescent="0.2">
      <c r="A79" t="s">
        <v>42</v>
      </c>
      <c r="B79">
        <v>737</v>
      </c>
      <c r="C79" t="s">
        <v>18</v>
      </c>
      <c r="D79" t="s">
        <v>148</v>
      </c>
      <c r="E79" t="s">
        <v>148</v>
      </c>
      <c r="F79">
        <v>188749</v>
      </c>
      <c r="G79" t="s">
        <v>149</v>
      </c>
      <c r="H79" t="s">
        <v>150</v>
      </c>
      <c r="I79">
        <v>491598</v>
      </c>
      <c r="J79" s="2">
        <v>421929231</v>
      </c>
      <c r="K79" t="s">
        <v>2522</v>
      </c>
      <c r="L79" s="1">
        <v>43556</v>
      </c>
    </row>
    <row r="80" spans="1:12" x14ac:dyDescent="0.2">
      <c r="A80" t="s">
        <v>12</v>
      </c>
      <c r="B80">
        <v>1316</v>
      </c>
      <c r="C80" t="s">
        <v>24</v>
      </c>
      <c r="D80" t="s">
        <v>86</v>
      </c>
      <c r="E80" t="s">
        <v>87</v>
      </c>
      <c r="F80">
        <v>6736</v>
      </c>
      <c r="G80" t="s">
        <v>88</v>
      </c>
      <c r="H80" t="s">
        <v>89</v>
      </c>
      <c r="I80">
        <v>1682</v>
      </c>
      <c r="J80">
        <v>63955</v>
      </c>
      <c r="K80" t="s">
        <v>2025</v>
      </c>
      <c r="L80" s="1">
        <v>43556</v>
      </c>
    </row>
    <row r="81" spans="1:12" x14ac:dyDescent="0.2">
      <c r="A81" t="s">
        <v>42</v>
      </c>
      <c r="B81">
        <v>16750</v>
      </c>
      <c r="C81" t="s">
        <v>229</v>
      </c>
      <c r="D81" t="s">
        <v>2174</v>
      </c>
      <c r="E81" t="s">
        <v>2177</v>
      </c>
      <c r="F81">
        <v>102889</v>
      </c>
      <c r="G81" t="s">
        <v>2175</v>
      </c>
      <c r="H81" t="s">
        <v>2175</v>
      </c>
      <c r="I81">
        <v>20</v>
      </c>
      <c r="J81">
        <v>918</v>
      </c>
      <c r="K81" t="s">
        <v>2408</v>
      </c>
      <c r="L81" s="1">
        <v>43556</v>
      </c>
    </row>
    <row r="82" spans="1:12" x14ac:dyDescent="0.2">
      <c r="A82" t="s">
        <v>12</v>
      </c>
      <c r="B82">
        <v>1318</v>
      </c>
      <c r="C82" t="s">
        <v>2266</v>
      </c>
      <c r="D82" t="s">
        <v>2106</v>
      </c>
      <c r="E82" t="s">
        <v>2107</v>
      </c>
      <c r="F82">
        <v>265593</v>
      </c>
      <c r="G82" t="s">
        <v>2108</v>
      </c>
      <c r="H82" t="s">
        <v>2108</v>
      </c>
      <c r="I82">
        <v>48959</v>
      </c>
      <c r="J82">
        <v>4219289</v>
      </c>
      <c r="K82" t="s">
        <v>2523</v>
      </c>
      <c r="L82" s="1">
        <v>43556</v>
      </c>
    </row>
    <row r="83" spans="1:12" x14ac:dyDescent="0.2">
      <c r="A83" t="s">
        <v>12</v>
      </c>
      <c r="B83">
        <v>737</v>
      </c>
      <c r="C83" t="s">
        <v>18</v>
      </c>
      <c r="D83" t="s">
        <v>148</v>
      </c>
      <c r="E83" t="s">
        <v>1208</v>
      </c>
      <c r="F83">
        <v>366149</v>
      </c>
      <c r="G83" t="s">
        <v>149</v>
      </c>
      <c r="H83" t="s">
        <v>280</v>
      </c>
      <c r="I83">
        <v>11</v>
      </c>
      <c r="J83">
        <v>42635</v>
      </c>
      <c r="K83" t="s">
        <v>2524</v>
      </c>
      <c r="L83" s="1">
        <v>43556</v>
      </c>
    </row>
    <row r="84" spans="1:12" x14ac:dyDescent="0.2">
      <c r="A84" t="s">
        <v>42</v>
      </c>
      <c r="B84">
        <v>1318</v>
      </c>
      <c r="C84" t="s">
        <v>2266</v>
      </c>
      <c r="D84" t="s">
        <v>2106</v>
      </c>
      <c r="E84" t="s">
        <v>2107</v>
      </c>
      <c r="F84">
        <v>265593</v>
      </c>
      <c r="G84" t="s">
        <v>2108</v>
      </c>
      <c r="H84" t="s">
        <v>2108</v>
      </c>
      <c r="I84">
        <v>7128</v>
      </c>
      <c r="J84">
        <v>335768</v>
      </c>
      <c r="K84" t="s">
        <v>2268</v>
      </c>
      <c r="L84" s="1">
        <v>43556</v>
      </c>
    </row>
    <row r="85" spans="1:12" x14ac:dyDescent="0.2">
      <c r="A85" t="s">
        <v>12</v>
      </c>
      <c r="B85">
        <v>16750</v>
      </c>
      <c r="C85" t="s">
        <v>229</v>
      </c>
      <c r="D85" t="s">
        <v>2180</v>
      </c>
      <c r="E85" t="s">
        <v>2181</v>
      </c>
      <c r="F85">
        <v>4151</v>
      </c>
      <c r="G85" t="s">
        <v>2182</v>
      </c>
      <c r="H85" t="s">
        <v>2182</v>
      </c>
      <c r="I85">
        <v>200</v>
      </c>
      <c r="J85">
        <v>7850</v>
      </c>
      <c r="K85" t="s">
        <v>2525</v>
      </c>
      <c r="L85" s="1">
        <v>43556</v>
      </c>
    </row>
    <row r="86" spans="1:12" x14ac:dyDescent="0.2">
      <c r="A86" t="s">
        <v>12</v>
      </c>
      <c r="B86">
        <v>1318</v>
      </c>
      <c r="C86" t="s">
        <v>2266</v>
      </c>
      <c r="D86" t="s">
        <v>2106</v>
      </c>
      <c r="E86" t="s">
        <v>2141</v>
      </c>
      <c r="F86">
        <v>201648</v>
      </c>
      <c r="G86" t="s">
        <v>2108</v>
      </c>
      <c r="H86" t="s">
        <v>2108</v>
      </c>
      <c r="I86">
        <v>51</v>
      </c>
      <c r="J86">
        <v>7856</v>
      </c>
      <c r="K86" t="s">
        <v>2526</v>
      </c>
      <c r="L86" s="1">
        <v>43556</v>
      </c>
    </row>
    <row r="87" spans="1:12" x14ac:dyDescent="0.2">
      <c r="A87" t="s">
        <v>12</v>
      </c>
      <c r="B87">
        <v>737</v>
      </c>
      <c r="C87" t="s">
        <v>18</v>
      </c>
      <c r="D87" t="s">
        <v>187</v>
      </c>
      <c r="E87" t="s">
        <v>188</v>
      </c>
      <c r="F87">
        <v>9774</v>
      </c>
      <c r="G87" t="s">
        <v>189</v>
      </c>
      <c r="H87" t="s">
        <v>190</v>
      </c>
      <c r="I87">
        <v>167967</v>
      </c>
      <c r="J87" s="2">
        <v>46549523</v>
      </c>
      <c r="K87" t="s">
        <v>2527</v>
      </c>
      <c r="L87" s="1">
        <v>43556</v>
      </c>
    </row>
    <row r="88" spans="1:12" x14ac:dyDescent="0.2">
      <c r="A88" t="s">
        <v>12</v>
      </c>
      <c r="B88">
        <v>1318</v>
      </c>
      <c r="C88" t="s">
        <v>2266</v>
      </c>
      <c r="D88" t="s">
        <v>2143</v>
      </c>
      <c r="E88" t="s">
        <v>2144</v>
      </c>
      <c r="F88">
        <v>189388</v>
      </c>
      <c r="G88" t="s">
        <v>2145</v>
      </c>
      <c r="H88" t="s">
        <v>2145</v>
      </c>
      <c r="I88">
        <v>467186</v>
      </c>
      <c r="J88" s="2">
        <v>63904582</v>
      </c>
      <c r="K88" t="s">
        <v>2528</v>
      </c>
      <c r="L88" s="1">
        <v>43556</v>
      </c>
    </row>
    <row r="89" spans="1:12" x14ac:dyDescent="0.2">
      <c r="A89" t="s">
        <v>12</v>
      </c>
      <c r="B89">
        <v>16750</v>
      </c>
      <c r="C89" t="s">
        <v>229</v>
      </c>
      <c r="D89" t="s">
        <v>2185</v>
      </c>
      <c r="E89" t="s">
        <v>2186</v>
      </c>
      <c r="F89">
        <v>132344</v>
      </c>
      <c r="G89" t="s">
        <v>2187</v>
      </c>
      <c r="H89" t="s">
        <v>2187</v>
      </c>
      <c r="I89">
        <v>585</v>
      </c>
      <c r="J89">
        <v>52251</v>
      </c>
      <c r="K89" t="s">
        <v>2529</v>
      </c>
      <c r="L89" s="1">
        <v>43556</v>
      </c>
    </row>
    <row r="90" spans="1:12" x14ac:dyDescent="0.2">
      <c r="A90" t="s">
        <v>42</v>
      </c>
      <c r="B90">
        <v>1318</v>
      </c>
      <c r="C90" t="s">
        <v>2266</v>
      </c>
      <c r="D90" t="s">
        <v>2143</v>
      </c>
      <c r="E90" t="s">
        <v>2144</v>
      </c>
      <c r="F90">
        <v>3552</v>
      </c>
      <c r="G90" t="s">
        <v>2145</v>
      </c>
      <c r="H90" t="s">
        <v>2145</v>
      </c>
      <c r="I90">
        <v>65244</v>
      </c>
      <c r="J90" s="2">
        <v>10390051</v>
      </c>
      <c r="K90" t="s">
        <v>2530</v>
      </c>
      <c r="L90" s="1">
        <v>43556</v>
      </c>
    </row>
    <row r="91" spans="1:12" x14ac:dyDescent="0.2">
      <c r="A91" t="s">
        <v>42</v>
      </c>
      <c r="B91">
        <v>737</v>
      </c>
      <c r="C91" t="s">
        <v>18</v>
      </c>
      <c r="D91" t="s">
        <v>187</v>
      </c>
      <c r="E91" t="s">
        <v>188</v>
      </c>
      <c r="F91">
        <v>9774</v>
      </c>
      <c r="G91" t="s">
        <v>189</v>
      </c>
      <c r="H91" t="s">
        <v>190</v>
      </c>
      <c r="I91">
        <v>701958</v>
      </c>
      <c r="J91" s="2">
        <v>148627241</v>
      </c>
      <c r="K91" t="s">
        <v>2531</v>
      </c>
      <c r="L91" s="1">
        <v>43556</v>
      </c>
    </row>
    <row r="92" spans="1:12" x14ac:dyDescent="0.2">
      <c r="A92" t="s">
        <v>12</v>
      </c>
      <c r="B92">
        <v>1318</v>
      </c>
      <c r="C92" t="s">
        <v>2266</v>
      </c>
      <c r="D92" t="s">
        <v>2147</v>
      </c>
      <c r="E92" t="s">
        <v>2148</v>
      </c>
      <c r="F92">
        <v>180613</v>
      </c>
      <c r="G92" t="s">
        <v>2149</v>
      </c>
      <c r="H92" t="s">
        <v>2149</v>
      </c>
      <c r="I92">
        <v>801493</v>
      </c>
      <c r="J92" s="2">
        <v>100123288</v>
      </c>
      <c r="K92" t="s">
        <v>2532</v>
      </c>
      <c r="L92" s="1">
        <v>43556</v>
      </c>
    </row>
    <row r="93" spans="1:12" x14ac:dyDescent="0.2">
      <c r="A93" t="s">
        <v>12</v>
      </c>
      <c r="B93">
        <v>16750</v>
      </c>
      <c r="C93" t="s">
        <v>229</v>
      </c>
      <c r="D93" t="s">
        <v>2191</v>
      </c>
      <c r="E93" t="s">
        <v>2198</v>
      </c>
      <c r="F93">
        <v>2854</v>
      </c>
      <c r="G93" t="s">
        <v>2192</v>
      </c>
      <c r="H93" t="s">
        <v>2199</v>
      </c>
      <c r="I93">
        <v>5200</v>
      </c>
      <c r="J93">
        <v>597245</v>
      </c>
      <c r="K93" t="s">
        <v>2412</v>
      </c>
      <c r="L93" s="1">
        <v>43556</v>
      </c>
    </row>
    <row r="94" spans="1:12" x14ac:dyDescent="0.2">
      <c r="A94" t="s">
        <v>42</v>
      </c>
      <c r="B94">
        <v>1318</v>
      </c>
      <c r="C94" t="s">
        <v>2266</v>
      </c>
      <c r="D94" t="s">
        <v>2147</v>
      </c>
      <c r="E94" t="s">
        <v>2148</v>
      </c>
      <c r="F94">
        <v>171375</v>
      </c>
      <c r="G94" t="s">
        <v>2149</v>
      </c>
      <c r="H94" t="s">
        <v>2149</v>
      </c>
      <c r="I94">
        <v>361105</v>
      </c>
      <c r="J94" s="2">
        <v>32925407</v>
      </c>
      <c r="K94" t="s">
        <v>2273</v>
      </c>
      <c r="L94" s="1">
        <v>43556</v>
      </c>
    </row>
    <row r="95" spans="1:12" x14ac:dyDescent="0.2">
      <c r="A95" t="s">
        <v>12</v>
      </c>
      <c r="B95">
        <v>737</v>
      </c>
      <c r="C95" t="s">
        <v>18</v>
      </c>
      <c r="D95" t="s">
        <v>43</v>
      </c>
      <c r="E95" t="s">
        <v>113</v>
      </c>
      <c r="F95">
        <v>217182</v>
      </c>
      <c r="G95" t="s">
        <v>45</v>
      </c>
      <c r="H95" t="s">
        <v>46</v>
      </c>
      <c r="I95">
        <v>15874</v>
      </c>
      <c r="J95" s="2">
        <v>14991302</v>
      </c>
      <c r="K95" t="s">
        <v>2103</v>
      </c>
      <c r="L95" s="1">
        <v>43556</v>
      </c>
    </row>
    <row r="96" spans="1:12" x14ac:dyDescent="0.2">
      <c r="A96" t="s">
        <v>12</v>
      </c>
      <c r="B96">
        <v>1318</v>
      </c>
      <c r="C96" t="s">
        <v>2266</v>
      </c>
      <c r="D96" t="s">
        <v>2162</v>
      </c>
      <c r="E96" t="s">
        <v>2163</v>
      </c>
      <c r="F96">
        <v>35845</v>
      </c>
      <c r="G96" t="s">
        <v>2164</v>
      </c>
      <c r="H96" t="s">
        <v>2164</v>
      </c>
      <c r="I96">
        <v>347268</v>
      </c>
      <c r="J96" s="2">
        <v>127824935</v>
      </c>
      <c r="K96" t="s">
        <v>2274</v>
      </c>
      <c r="L96" s="1">
        <v>43556</v>
      </c>
    </row>
    <row r="97" spans="1:12" x14ac:dyDescent="0.2">
      <c r="A97" t="s">
        <v>42</v>
      </c>
      <c r="B97">
        <v>16750</v>
      </c>
      <c r="C97" t="s">
        <v>229</v>
      </c>
      <c r="D97" t="s">
        <v>2191</v>
      </c>
      <c r="E97" t="s">
        <v>2198</v>
      </c>
      <c r="F97">
        <v>2854</v>
      </c>
      <c r="G97" t="s">
        <v>2192</v>
      </c>
      <c r="H97" t="s">
        <v>2199</v>
      </c>
      <c r="I97">
        <v>23473</v>
      </c>
      <c r="J97">
        <v>1499885</v>
      </c>
      <c r="K97" t="s">
        <v>2413</v>
      </c>
      <c r="L97" s="1">
        <v>43556</v>
      </c>
    </row>
    <row r="98" spans="1:12" x14ac:dyDescent="0.2">
      <c r="A98" t="s">
        <v>42</v>
      </c>
      <c r="B98">
        <v>1318</v>
      </c>
      <c r="C98" t="s">
        <v>2266</v>
      </c>
      <c r="D98" t="s">
        <v>2162</v>
      </c>
      <c r="E98" t="s">
        <v>2163</v>
      </c>
      <c r="F98">
        <v>207856</v>
      </c>
      <c r="G98" t="s">
        <v>2164</v>
      </c>
      <c r="H98" t="s">
        <v>2164</v>
      </c>
      <c r="I98">
        <v>101536</v>
      </c>
      <c r="J98" s="2">
        <v>36954782</v>
      </c>
      <c r="K98" t="s">
        <v>2275</v>
      </c>
      <c r="L98" s="1">
        <v>43556</v>
      </c>
    </row>
    <row r="99" spans="1:12" x14ac:dyDescent="0.2">
      <c r="A99" t="s">
        <v>42</v>
      </c>
      <c r="B99">
        <v>737</v>
      </c>
      <c r="C99" t="s">
        <v>18</v>
      </c>
      <c r="D99" t="s">
        <v>43</v>
      </c>
      <c r="E99" t="s">
        <v>113</v>
      </c>
      <c r="F99">
        <v>5565</v>
      </c>
      <c r="G99" t="s">
        <v>45</v>
      </c>
      <c r="H99" t="s">
        <v>125</v>
      </c>
      <c r="I99">
        <v>136792</v>
      </c>
      <c r="J99" s="2">
        <v>197223141</v>
      </c>
      <c r="K99" t="s">
        <v>2533</v>
      </c>
      <c r="L99" s="1">
        <v>43556</v>
      </c>
    </row>
    <row r="100" spans="1:12" x14ac:dyDescent="0.2">
      <c r="A100" t="s">
        <v>12</v>
      </c>
      <c r="B100">
        <v>1318</v>
      </c>
      <c r="C100" t="s">
        <v>2266</v>
      </c>
      <c r="D100" t="s">
        <v>2167</v>
      </c>
      <c r="E100" t="s">
        <v>2168</v>
      </c>
      <c r="F100">
        <v>159853</v>
      </c>
      <c r="G100" t="s">
        <v>2169</v>
      </c>
      <c r="H100" t="s">
        <v>2169</v>
      </c>
      <c r="I100">
        <v>578306</v>
      </c>
      <c r="J100" s="2">
        <v>147340189</v>
      </c>
      <c r="K100" t="s">
        <v>2534</v>
      </c>
      <c r="L100" s="1">
        <v>43556</v>
      </c>
    </row>
    <row r="101" spans="1:12" x14ac:dyDescent="0.2">
      <c r="A101" t="s">
        <v>12</v>
      </c>
      <c r="B101">
        <v>16750</v>
      </c>
      <c r="C101" t="s">
        <v>229</v>
      </c>
      <c r="D101" t="s">
        <v>2115</v>
      </c>
      <c r="E101" t="s">
        <v>2116</v>
      </c>
      <c r="F101">
        <v>164130</v>
      </c>
      <c r="G101" t="s">
        <v>2117</v>
      </c>
      <c r="H101" t="s">
        <v>2117</v>
      </c>
      <c r="I101">
        <v>28405</v>
      </c>
      <c r="J101">
        <v>1620730</v>
      </c>
      <c r="K101" t="s">
        <v>2535</v>
      </c>
      <c r="L101" s="1">
        <v>43556</v>
      </c>
    </row>
    <row r="102" spans="1:12" x14ac:dyDescent="0.2">
      <c r="A102" t="s">
        <v>42</v>
      </c>
      <c r="B102">
        <v>1318</v>
      </c>
      <c r="C102" t="s">
        <v>2266</v>
      </c>
      <c r="D102" t="s">
        <v>2167</v>
      </c>
      <c r="E102" t="s">
        <v>2168</v>
      </c>
      <c r="F102">
        <v>159853</v>
      </c>
      <c r="G102" t="s">
        <v>2169</v>
      </c>
      <c r="H102" t="s">
        <v>2169</v>
      </c>
      <c r="I102">
        <v>129408</v>
      </c>
      <c r="J102" s="2">
        <v>38310860</v>
      </c>
      <c r="K102" t="s">
        <v>2277</v>
      </c>
      <c r="L102" s="1">
        <v>43556</v>
      </c>
    </row>
    <row r="103" spans="1:12" x14ac:dyDescent="0.2">
      <c r="A103" t="s">
        <v>12</v>
      </c>
      <c r="B103">
        <v>737</v>
      </c>
      <c r="C103" t="s">
        <v>18</v>
      </c>
      <c r="D103" t="s">
        <v>43</v>
      </c>
      <c r="E103" t="s">
        <v>44</v>
      </c>
      <c r="F103">
        <v>53513</v>
      </c>
      <c r="G103" t="s">
        <v>45</v>
      </c>
      <c r="H103" t="s">
        <v>46</v>
      </c>
      <c r="I103">
        <v>2185</v>
      </c>
      <c r="J103">
        <v>1999048</v>
      </c>
      <c r="K103" t="s">
        <v>2104</v>
      </c>
      <c r="L103" s="1">
        <v>43556</v>
      </c>
    </row>
    <row r="104" spans="1:12" x14ac:dyDescent="0.2">
      <c r="A104" t="s">
        <v>12</v>
      </c>
      <c r="B104">
        <v>1319</v>
      </c>
      <c r="C104" t="s">
        <v>27</v>
      </c>
      <c r="D104" t="s">
        <v>14</v>
      </c>
      <c r="E104" t="s">
        <v>15</v>
      </c>
      <c r="F104">
        <v>153835</v>
      </c>
      <c r="G104" t="s">
        <v>16</v>
      </c>
      <c r="H104" t="s">
        <v>16</v>
      </c>
      <c r="I104">
        <v>14</v>
      </c>
      <c r="J104">
        <v>4308</v>
      </c>
      <c r="K104" t="s">
        <v>1483</v>
      </c>
      <c r="L104" s="1">
        <v>43556</v>
      </c>
    </row>
    <row r="105" spans="1:12" x14ac:dyDescent="0.2">
      <c r="A105" t="s">
        <v>42</v>
      </c>
      <c r="B105">
        <v>16750</v>
      </c>
      <c r="C105" t="s">
        <v>229</v>
      </c>
      <c r="D105" t="s">
        <v>2115</v>
      </c>
      <c r="E105" t="s">
        <v>2116</v>
      </c>
      <c r="F105">
        <v>53150</v>
      </c>
      <c r="G105" t="s">
        <v>2117</v>
      </c>
      <c r="H105" t="s">
        <v>2117</v>
      </c>
      <c r="I105">
        <v>565811</v>
      </c>
      <c r="J105" s="2">
        <v>15870112</v>
      </c>
      <c r="K105" t="s">
        <v>2536</v>
      </c>
      <c r="L105" s="1">
        <v>43556</v>
      </c>
    </row>
    <row r="106" spans="1:12" x14ac:dyDescent="0.2">
      <c r="A106" t="s">
        <v>12</v>
      </c>
      <c r="B106">
        <v>1319</v>
      </c>
      <c r="C106" t="s">
        <v>27</v>
      </c>
      <c r="D106" t="s">
        <v>14</v>
      </c>
      <c r="E106" t="s">
        <v>14</v>
      </c>
      <c r="F106">
        <v>144123</v>
      </c>
      <c r="G106" t="s">
        <v>16</v>
      </c>
      <c r="H106" t="s">
        <v>139</v>
      </c>
      <c r="I106">
        <v>2</v>
      </c>
      <c r="J106">
        <v>247</v>
      </c>
      <c r="K106" t="s">
        <v>1647</v>
      </c>
      <c r="L106" s="1">
        <v>43556</v>
      </c>
    </row>
    <row r="107" spans="1:12" x14ac:dyDescent="0.2">
      <c r="A107" t="s">
        <v>42</v>
      </c>
      <c r="B107">
        <v>737</v>
      </c>
      <c r="C107" t="s">
        <v>18</v>
      </c>
      <c r="D107" t="s">
        <v>43</v>
      </c>
      <c r="E107" t="s">
        <v>44</v>
      </c>
      <c r="F107">
        <v>53513</v>
      </c>
      <c r="G107" t="s">
        <v>45</v>
      </c>
      <c r="H107" t="s">
        <v>46</v>
      </c>
      <c r="I107">
        <v>30224</v>
      </c>
      <c r="J107" s="2">
        <v>37408745</v>
      </c>
      <c r="K107" t="s">
        <v>2537</v>
      </c>
      <c r="L107" s="1">
        <v>43556</v>
      </c>
    </row>
    <row r="108" spans="1:12" x14ac:dyDescent="0.2">
      <c r="A108" t="s">
        <v>12</v>
      </c>
      <c r="B108">
        <v>1319</v>
      </c>
      <c r="C108" t="s">
        <v>27</v>
      </c>
      <c r="D108" t="s">
        <v>14</v>
      </c>
      <c r="E108" t="s">
        <v>25</v>
      </c>
      <c r="F108">
        <v>160869</v>
      </c>
      <c r="G108" t="s">
        <v>16</v>
      </c>
      <c r="H108" t="s">
        <v>16</v>
      </c>
      <c r="I108">
        <v>172</v>
      </c>
      <c r="J108">
        <v>26648</v>
      </c>
      <c r="K108" t="s">
        <v>555</v>
      </c>
      <c r="L108" s="1">
        <v>43556</v>
      </c>
    </row>
    <row r="109" spans="1:12" x14ac:dyDescent="0.2">
      <c r="A109" t="s">
        <v>12</v>
      </c>
      <c r="B109">
        <v>16750</v>
      </c>
      <c r="C109" t="s">
        <v>229</v>
      </c>
      <c r="D109" t="s">
        <v>2204</v>
      </c>
      <c r="E109" t="s">
        <v>2205</v>
      </c>
      <c r="F109">
        <v>14031</v>
      </c>
      <c r="G109" t="s">
        <v>2206</v>
      </c>
      <c r="H109" t="s">
        <v>2206</v>
      </c>
      <c r="I109">
        <v>493</v>
      </c>
      <c r="J109">
        <v>569</v>
      </c>
      <c r="K109" t="s">
        <v>2416</v>
      </c>
      <c r="L109" s="1">
        <v>43556</v>
      </c>
    </row>
    <row r="110" spans="1:12" x14ac:dyDescent="0.2">
      <c r="A110" t="s">
        <v>12</v>
      </c>
      <c r="B110">
        <v>1319</v>
      </c>
      <c r="C110" t="s">
        <v>27</v>
      </c>
      <c r="D110" t="s">
        <v>14</v>
      </c>
      <c r="E110" t="s">
        <v>231</v>
      </c>
      <c r="F110">
        <v>163991</v>
      </c>
      <c r="G110" t="s">
        <v>16</v>
      </c>
      <c r="H110" t="s">
        <v>16</v>
      </c>
      <c r="I110">
        <v>13</v>
      </c>
      <c r="J110">
        <v>2123</v>
      </c>
      <c r="K110" t="s">
        <v>2538</v>
      </c>
      <c r="L110" s="1">
        <v>43556</v>
      </c>
    </row>
    <row r="111" spans="1:12" x14ac:dyDescent="0.2">
      <c r="A111" t="s">
        <v>12</v>
      </c>
      <c r="B111">
        <v>737</v>
      </c>
      <c r="C111" t="s">
        <v>18</v>
      </c>
      <c r="D111" t="s">
        <v>165</v>
      </c>
      <c r="E111" t="s">
        <v>166</v>
      </c>
      <c r="F111">
        <v>8485</v>
      </c>
      <c r="G111" t="s">
        <v>167</v>
      </c>
      <c r="H111" t="s">
        <v>168</v>
      </c>
      <c r="I111">
        <v>17788</v>
      </c>
      <c r="J111" s="2">
        <v>20113289</v>
      </c>
      <c r="K111" t="s">
        <v>2539</v>
      </c>
      <c r="L111" s="1">
        <v>43556</v>
      </c>
    </row>
    <row r="112" spans="1:12" x14ac:dyDescent="0.2">
      <c r="A112" t="s">
        <v>12</v>
      </c>
      <c r="B112">
        <v>1319</v>
      </c>
      <c r="C112" t="s">
        <v>27</v>
      </c>
      <c r="D112" t="s">
        <v>14</v>
      </c>
      <c r="E112" t="s">
        <v>110</v>
      </c>
      <c r="F112">
        <v>153122</v>
      </c>
      <c r="G112" t="s">
        <v>16</v>
      </c>
      <c r="H112" t="s">
        <v>16</v>
      </c>
      <c r="I112">
        <v>48</v>
      </c>
      <c r="J112">
        <v>7247</v>
      </c>
      <c r="K112" t="s">
        <v>2540</v>
      </c>
      <c r="L112" s="1">
        <v>43556</v>
      </c>
    </row>
    <row r="113" spans="1:12" x14ac:dyDescent="0.2">
      <c r="A113" t="s">
        <v>12</v>
      </c>
      <c r="B113">
        <v>16750</v>
      </c>
      <c r="C113" t="s">
        <v>229</v>
      </c>
      <c r="D113" t="s">
        <v>2209</v>
      </c>
      <c r="E113" t="s">
        <v>2210</v>
      </c>
      <c r="F113">
        <v>4073</v>
      </c>
      <c r="G113" t="s">
        <v>2211</v>
      </c>
      <c r="H113" t="s">
        <v>2211</v>
      </c>
      <c r="I113">
        <v>8477</v>
      </c>
      <c r="J113">
        <v>331287</v>
      </c>
      <c r="K113" t="s">
        <v>2417</v>
      </c>
      <c r="L113" s="1">
        <v>43556</v>
      </c>
    </row>
    <row r="114" spans="1:12" x14ac:dyDescent="0.2">
      <c r="A114" t="s">
        <v>12</v>
      </c>
      <c r="B114">
        <v>1319</v>
      </c>
      <c r="C114" t="s">
        <v>27</v>
      </c>
      <c r="D114" t="s">
        <v>58</v>
      </c>
      <c r="E114" t="s">
        <v>58</v>
      </c>
      <c r="F114">
        <v>171862</v>
      </c>
      <c r="G114" t="s">
        <v>60</v>
      </c>
      <c r="H114" t="s">
        <v>61</v>
      </c>
      <c r="I114">
        <v>143</v>
      </c>
      <c r="J114">
        <v>25893</v>
      </c>
      <c r="K114" t="s">
        <v>1830</v>
      </c>
      <c r="L114" s="1">
        <v>43556</v>
      </c>
    </row>
    <row r="115" spans="1:12" x14ac:dyDescent="0.2">
      <c r="A115" t="s">
        <v>42</v>
      </c>
      <c r="B115">
        <v>737</v>
      </c>
      <c r="C115" t="s">
        <v>18</v>
      </c>
      <c r="D115" t="s">
        <v>165</v>
      </c>
      <c r="E115" t="s">
        <v>166</v>
      </c>
      <c r="F115">
        <v>8485</v>
      </c>
      <c r="G115" t="s">
        <v>167</v>
      </c>
      <c r="H115" t="s">
        <v>168</v>
      </c>
      <c r="I115">
        <v>40906</v>
      </c>
      <c r="J115" s="2">
        <v>57021373</v>
      </c>
      <c r="K115" t="s">
        <v>2018</v>
      </c>
      <c r="L115" s="1">
        <v>43556</v>
      </c>
    </row>
    <row r="116" spans="1:12" x14ac:dyDescent="0.2">
      <c r="A116" t="s">
        <v>42</v>
      </c>
      <c r="B116">
        <v>1319</v>
      </c>
      <c r="C116" t="s">
        <v>27</v>
      </c>
      <c r="D116" t="s">
        <v>58</v>
      </c>
      <c r="E116" t="s">
        <v>59</v>
      </c>
      <c r="F116">
        <v>9120</v>
      </c>
      <c r="G116" t="s">
        <v>60</v>
      </c>
      <c r="H116" t="s">
        <v>61</v>
      </c>
      <c r="I116">
        <v>84</v>
      </c>
      <c r="J116">
        <v>11648</v>
      </c>
      <c r="K116" t="s">
        <v>1813</v>
      </c>
      <c r="L116" s="1">
        <v>43556</v>
      </c>
    </row>
    <row r="117" spans="1:12" x14ac:dyDescent="0.2">
      <c r="A117" t="s">
        <v>42</v>
      </c>
      <c r="B117">
        <v>16750</v>
      </c>
      <c r="C117" t="s">
        <v>229</v>
      </c>
      <c r="D117" t="s">
        <v>2209</v>
      </c>
      <c r="E117" t="s">
        <v>2210</v>
      </c>
      <c r="F117">
        <v>4073</v>
      </c>
      <c r="G117" t="s">
        <v>2211</v>
      </c>
      <c r="H117" t="s">
        <v>2211</v>
      </c>
      <c r="I117">
        <v>10166</v>
      </c>
      <c r="J117">
        <v>203190</v>
      </c>
      <c r="K117" t="s">
        <v>2418</v>
      </c>
      <c r="L117" s="1">
        <v>43556</v>
      </c>
    </row>
    <row r="118" spans="1:12" x14ac:dyDescent="0.2">
      <c r="A118" t="s">
        <v>12</v>
      </c>
      <c r="B118">
        <v>1319</v>
      </c>
      <c r="C118" t="s">
        <v>27</v>
      </c>
      <c r="D118" t="s">
        <v>2106</v>
      </c>
      <c r="E118" t="s">
        <v>2107</v>
      </c>
      <c r="F118">
        <v>265593</v>
      </c>
      <c r="G118" t="s">
        <v>2108</v>
      </c>
      <c r="H118" t="s">
        <v>2108</v>
      </c>
      <c r="I118">
        <v>231610</v>
      </c>
      <c r="J118" s="2">
        <v>11091358</v>
      </c>
      <c r="K118" t="s">
        <v>2541</v>
      </c>
      <c r="L118" s="1">
        <v>43556</v>
      </c>
    </row>
    <row r="119" spans="1:12" x14ac:dyDescent="0.2">
      <c r="A119" t="s">
        <v>12</v>
      </c>
      <c r="B119">
        <v>737</v>
      </c>
      <c r="C119" t="s">
        <v>18</v>
      </c>
      <c r="D119" t="s">
        <v>165</v>
      </c>
      <c r="E119" t="s">
        <v>465</v>
      </c>
      <c r="F119">
        <v>40254</v>
      </c>
      <c r="G119" t="s">
        <v>167</v>
      </c>
      <c r="H119" t="s">
        <v>466</v>
      </c>
      <c r="I119">
        <v>9605</v>
      </c>
      <c r="J119">
        <v>7629958</v>
      </c>
      <c r="K119" t="s">
        <v>1907</v>
      </c>
      <c r="L119" s="1">
        <v>43556</v>
      </c>
    </row>
    <row r="120" spans="1:12" x14ac:dyDescent="0.2">
      <c r="A120" t="s">
        <v>42</v>
      </c>
      <c r="B120">
        <v>1319</v>
      </c>
      <c r="C120" t="s">
        <v>27</v>
      </c>
      <c r="D120" t="s">
        <v>2106</v>
      </c>
      <c r="E120" t="s">
        <v>2107</v>
      </c>
      <c r="F120">
        <v>216039</v>
      </c>
      <c r="G120" t="s">
        <v>2108</v>
      </c>
      <c r="H120" t="s">
        <v>2108</v>
      </c>
      <c r="I120">
        <v>105990</v>
      </c>
      <c r="J120">
        <v>4087992</v>
      </c>
      <c r="K120" t="s">
        <v>2281</v>
      </c>
      <c r="L120" s="1">
        <v>43556</v>
      </c>
    </row>
    <row r="121" spans="1:12" x14ac:dyDescent="0.2">
      <c r="A121" t="s">
        <v>12</v>
      </c>
      <c r="B121">
        <v>16750</v>
      </c>
      <c r="C121" t="s">
        <v>229</v>
      </c>
      <c r="D121" t="s">
        <v>2214</v>
      </c>
      <c r="E121" t="s">
        <v>2214</v>
      </c>
      <c r="F121">
        <v>44815</v>
      </c>
      <c r="G121" t="s">
        <v>2215</v>
      </c>
      <c r="H121" t="s">
        <v>2215</v>
      </c>
      <c r="I121">
        <v>43</v>
      </c>
      <c r="J121">
        <v>1555</v>
      </c>
      <c r="K121" t="s">
        <v>2419</v>
      </c>
      <c r="L121" s="1">
        <v>43556</v>
      </c>
    </row>
    <row r="122" spans="1:12" x14ac:dyDescent="0.2">
      <c r="A122" t="s">
        <v>12</v>
      </c>
      <c r="B122">
        <v>1319</v>
      </c>
      <c r="C122" t="s">
        <v>27</v>
      </c>
      <c r="D122" t="s">
        <v>2106</v>
      </c>
      <c r="E122" t="s">
        <v>2141</v>
      </c>
      <c r="F122">
        <v>201648</v>
      </c>
      <c r="G122" t="s">
        <v>2108</v>
      </c>
      <c r="H122" t="s">
        <v>2108</v>
      </c>
      <c r="I122">
        <v>1243</v>
      </c>
      <c r="J122">
        <v>46240</v>
      </c>
      <c r="K122" t="s">
        <v>2542</v>
      </c>
      <c r="L122" s="1">
        <v>43556</v>
      </c>
    </row>
    <row r="123" spans="1:12" x14ac:dyDescent="0.2">
      <c r="A123" t="s">
        <v>12</v>
      </c>
      <c r="B123">
        <v>737</v>
      </c>
      <c r="C123" t="s">
        <v>18</v>
      </c>
      <c r="D123" t="s">
        <v>2106</v>
      </c>
      <c r="E123" t="s">
        <v>2107</v>
      </c>
      <c r="F123">
        <v>183240</v>
      </c>
      <c r="G123" t="s">
        <v>2108</v>
      </c>
      <c r="H123" t="s">
        <v>2108</v>
      </c>
      <c r="I123">
        <v>153168</v>
      </c>
      <c r="J123" s="2">
        <v>24903149</v>
      </c>
      <c r="K123" t="s">
        <v>2109</v>
      </c>
      <c r="L123" s="1">
        <v>43556</v>
      </c>
    </row>
    <row r="124" spans="1:12" x14ac:dyDescent="0.2">
      <c r="A124" t="s">
        <v>12</v>
      </c>
      <c r="B124">
        <v>1319</v>
      </c>
      <c r="C124" t="s">
        <v>27</v>
      </c>
      <c r="D124" t="s">
        <v>2143</v>
      </c>
      <c r="E124" t="s">
        <v>2144</v>
      </c>
      <c r="F124">
        <v>189388</v>
      </c>
      <c r="G124" t="s">
        <v>2145</v>
      </c>
      <c r="H124" t="s">
        <v>2145</v>
      </c>
      <c r="I124">
        <v>86619</v>
      </c>
      <c r="J124">
        <v>7016470</v>
      </c>
      <c r="K124" t="s">
        <v>2543</v>
      </c>
      <c r="L124" s="1">
        <v>43556</v>
      </c>
    </row>
    <row r="125" spans="1:12" x14ac:dyDescent="0.2">
      <c r="A125" t="s">
        <v>42</v>
      </c>
      <c r="B125">
        <v>16750</v>
      </c>
      <c r="C125" t="s">
        <v>229</v>
      </c>
      <c r="D125" t="s">
        <v>2214</v>
      </c>
      <c r="E125" t="s">
        <v>2214</v>
      </c>
      <c r="F125">
        <v>44815</v>
      </c>
      <c r="G125" t="s">
        <v>2215</v>
      </c>
      <c r="H125" t="s">
        <v>2215</v>
      </c>
      <c r="I125">
        <v>157</v>
      </c>
      <c r="J125">
        <v>7621</v>
      </c>
      <c r="K125" t="s">
        <v>2544</v>
      </c>
      <c r="L125" s="1">
        <v>43556</v>
      </c>
    </row>
    <row r="126" spans="1:12" x14ac:dyDescent="0.2">
      <c r="A126" t="s">
        <v>42</v>
      </c>
      <c r="B126">
        <v>1319</v>
      </c>
      <c r="C126" t="s">
        <v>27</v>
      </c>
      <c r="D126" t="s">
        <v>2143</v>
      </c>
      <c r="E126" t="s">
        <v>2144</v>
      </c>
      <c r="F126">
        <v>3552</v>
      </c>
      <c r="G126" t="s">
        <v>2145</v>
      </c>
      <c r="H126" t="s">
        <v>2145</v>
      </c>
      <c r="I126">
        <v>22639</v>
      </c>
      <c r="J126">
        <v>2673310</v>
      </c>
      <c r="K126" t="s">
        <v>2545</v>
      </c>
      <c r="L126" s="1">
        <v>43556</v>
      </c>
    </row>
    <row r="127" spans="1:12" x14ac:dyDescent="0.2">
      <c r="A127" t="s">
        <v>12</v>
      </c>
      <c r="B127">
        <v>737</v>
      </c>
      <c r="C127" t="s">
        <v>18</v>
      </c>
      <c r="D127" t="s">
        <v>19</v>
      </c>
      <c r="E127" t="s">
        <v>20</v>
      </c>
      <c r="F127">
        <v>162528</v>
      </c>
      <c r="G127" t="s">
        <v>21</v>
      </c>
      <c r="H127" t="s">
        <v>22</v>
      </c>
      <c r="I127">
        <v>31657</v>
      </c>
      <c r="J127" s="2">
        <v>21545406</v>
      </c>
      <c r="K127" t="s">
        <v>2110</v>
      </c>
      <c r="L127" s="1">
        <v>43556</v>
      </c>
    </row>
    <row r="128" spans="1:12" x14ac:dyDescent="0.2">
      <c r="A128" t="s">
        <v>12</v>
      </c>
      <c r="B128">
        <v>1319</v>
      </c>
      <c r="C128" t="s">
        <v>27</v>
      </c>
      <c r="D128" t="s">
        <v>2147</v>
      </c>
      <c r="E128" t="s">
        <v>2148</v>
      </c>
      <c r="F128">
        <v>171375</v>
      </c>
      <c r="G128" t="s">
        <v>2149</v>
      </c>
      <c r="H128" t="s">
        <v>2149</v>
      </c>
      <c r="I128">
        <v>2730</v>
      </c>
      <c r="J128">
        <v>315788</v>
      </c>
      <c r="K128" t="s">
        <v>2546</v>
      </c>
      <c r="L128" s="1">
        <v>43556</v>
      </c>
    </row>
    <row r="129" spans="1:12" x14ac:dyDescent="0.2">
      <c r="A129" t="s">
        <v>12</v>
      </c>
      <c r="B129">
        <v>16750</v>
      </c>
      <c r="C129" t="s">
        <v>229</v>
      </c>
      <c r="D129" t="s">
        <v>2218</v>
      </c>
      <c r="E129" t="s">
        <v>2219</v>
      </c>
      <c r="F129">
        <v>21208</v>
      </c>
      <c r="G129" t="s">
        <v>2220</v>
      </c>
      <c r="H129" t="s">
        <v>2220</v>
      </c>
      <c r="I129">
        <v>388</v>
      </c>
      <c r="J129">
        <v>9978</v>
      </c>
      <c r="K129" t="s">
        <v>2421</v>
      </c>
      <c r="L129" s="1">
        <v>43556</v>
      </c>
    </row>
    <row r="130" spans="1:12" x14ac:dyDescent="0.2">
      <c r="A130" t="s">
        <v>42</v>
      </c>
      <c r="B130">
        <v>1319</v>
      </c>
      <c r="C130" t="s">
        <v>27</v>
      </c>
      <c r="D130" t="s">
        <v>2147</v>
      </c>
      <c r="E130" t="s">
        <v>2148</v>
      </c>
      <c r="F130">
        <v>171375</v>
      </c>
      <c r="G130" t="s">
        <v>2149</v>
      </c>
      <c r="H130" t="s">
        <v>2149</v>
      </c>
      <c r="I130">
        <v>14049</v>
      </c>
      <c r="J130">
        <v>1623362</v>
      </c>
      <c r="K130" t="s">
        <v>2286</v>
      </c>
      <c r="L130" s="1">
        <v>43556</v>
      </c>
    </row>
    <row r="131" spans="1:12" x14ac:dyDescent="0.2">
      <c r="A131" t="s">
        <v>42</v>
      </c>
      <c r="B131">
        <v>737</v>
      </c>
      <c r="C131" t="s">
        <v>18</v>
      </c>
      <c r="D131" t="s">
        <v>19</v>
      </c>
      <c r="E131" t="s">
        <v>20</v>
      </c>
      <c r="F131">
        <v>162528</v>
      </c>
      <c r="G131" t="s">
        <v>21</v>
      </c>
      <c r="H131" t="s">
        <v>22</v>
      </c>
      <c r="I131">
        <v>87116</v>
      </c>
      <c r="J131" s="2">
        <v>122041474</v>
      </c>
      <c r="K131" t="s">
        <v>1714</v>
      </c>
      <c r="L131" s="1">
        <v>43556</v>
      </c>
    </row>
    <row r="132" spans="1:12" x14ac:dyDescent="0.2">
      <c r="A132" t="s">
        <v>12</v>
      </c>
      <c r="B132">
        <v>1319</v>
      </c>
      <c r="C132" t="s">
        <v>27</v>
      </c>
      <c r="D132" t="s">
        <v>2115</v>
      </c>
      <c r="E132" t="s">
        <v>2116</v>
      </c>
      <c r="F132">
        <v>13676</v>
      </c>
      <c r="G132" t="s">
        <v>2117</v>
      </c>
      <c r="H132" t="s">
        <v>2117</v>
      </c>
      <c r="I132">
        <v>6</v>
      </c>
      <c r="J132">
        <v>165</v>
      </c>
      <c r="K132" t="s">
        <v>2287</v>
      </c>
      <c r="L132" s="1">
        <v>43556</v>
      </c>
    </row>
    <row r="133" spans="1:12" x14ac:dyDescent="0.2">
      <c r="A133" t="s">
        <v>42</v>
      </c>
      <c r="B133">
        <v>16750</v>
      </c>
      <c r="C133" t="s">
        <v>229</v>
      </c>
      <c r="D133" t="s">
        <v>2218</v>
      </c>
      <c r="E133" t="s">
        <v>2219</v>
      </c>
      <c r="F133">
        <v>21208</v>
      </c>
      <c r="G133" t="s">
        <v>2220</v>
      </c>
      <c r="H133" t="s">
        <v>2220</v>
      </c>
      <c r="I133">
        <v>333</v>
      </c>
      <c r="J133">
        <v>9138</v>
      </c>
      <c r="K133" t="s">
        <v>2422</v>
      </c>
      <c r="L133" s="1">
        <v>43556</v>
      </c>
    </row>
    <row r="134" spans="1:12" x14ac:dyDescent="0.2">
      <c r="A134" t="s">
        <v>12</v>
      </c>
      <c r="B134">
        <v>1319</v>
      </c>
      <c r="C134" t="s">
        <v>27</v>
      </c>
      <c r="D134" t="s">
        <v>115</v>
      </c>
      <c r="E134" t="s">
        <v>115</v>
      </c>
      <c r="F134">
        <v>42275</v>
      </c>
      <c r="G134" t="s">
        <v>117</v>
      </c>
      <c r="H134" t="s">
        <v>118</v>
      </c>
      <c r="I134">
        <v>616</v>
      </c>
      <c r="J134">
        <v>135866</v>
      </c>
      <c r="K134" t="s">
        <v>1392</v>
      </c>
      <c r="L134" s="1">
        <v>43556</v>
      </c>
    </row>
    <row r="135" spans="1:12" x14ac:dyDescent="0.2">
      <c r="A135" t="s">
        <v>12</v>
      </c>
      <c r="B135">
        <v>737</v>
      </c>
      <c r="C135" t="s">
        <v>18</v>
      </c>
      <c r="D135" t="s">
        <v>19</v>
      </c>
      <c r="E135" t="s">
        <v>424</v>
      </c>
      <c r="F135">
        <v>214560</v>
      </c>
      <c r="G135" t="s">
        <v>21</v>
      </c>
      <c r="H135" t="s">
        <v>22</v>
      </c>
      <c r="I135">
        <v>122</v>
      </c>
      <c r="J135">
        <v>341641</v>
      </c>
      <c r="K135" t="s">
        <v>1846</v>
      </c>
      <c r="L135" s="1">
        <v>43556</v>
      </c>
    </row>
    <row r="136" spans="1:12" x14ac:dyDescent="0.2">
      <c r="A136" t="s">
        <v>12</v>
      </c>
      <c r="B136">
        <v>1319</v>
      </c>
      <c r="C136" t="s">
        <v>27</v>
      </c>
      <c r="D136" t="s">
        <v>115</v>
      </c>
      <c r="E136" t="s">
        <v>116</v>
      </c>
      <c r="F136">
        <v>7817</v>
      </c>
      <c r="G136" t="s">
        <v>117</v>
      </c>
      <c r="H136" t="s">
        <v>118</v>
      </c>
      <c r="I136">
        <v>1926</v>
      </c>
      <c r="J136">
        <v>518462</v>
      </c>
      <c r="K136" t="s">
        <v>1814</v>
      </c>
      <c r="L136" s="1">
        <v>43556</v>
      </c>
    </row>
    <row r="137" spans="1:12" x14ac:dyDescent="0.2">
      <c r="A137" t="s">
        <v>12</v>
      </c>
      <c r="B137">
        <v>16750</v>
      </c>
      <c r="C137" t="s">
        <v>229</v>
      </c>
      <c r="D137" t="s">
        <v>2218</v>
      </c>
      <c r="E137" t="s">
        <v>2223</v>
      </c>
      <c r="F137">
        <v>193786</v>
      </c>
      <c r="G137" t="s">
        <v>2220</v>
      </c>
      <c r="H137" t="s">
        <v>2220</v>
      </c>
      <c r="I137">
        <v>58</v>
      </c>
      <c r="J137">
        <v>1045</v>
      </c>
      <c r="K137" t="s">
        <v>2423</v>
      </c>
      <c r="L137" s="1">
        <v>43556</v>
      </c>
    </row>
    <row r="138" spans="1:12" x14ac:dyDescent="0.2">
      <c r="A138" t="s">
        <v>42</v>
      </c>
      <c r="B138">
        <v>1319</v>
      </c>
      <c r="C138" t="s">
        <v>27</v>
      </c>
      <c r="D138" t="s">
        <v>115</v>
      </c>
      <c r="E138" t="s">
        <v>116</v>
      </c>
      <c r="F138">
        <v>7817</v>
      </c>
      <c r="G138" t="s">
        <v>117</v>
      </c>
      <c r="H138" t="s">
        <v>118</v>
      </c>
      <c r="I138">
        <v>6276</v>
      </c>
      <c r="J138">
        <v>1863675</v>
      </c>
      <c r="K138" t="s">
        <v>1022</v>
      </c>
      <c r="L138" s="1">
        <v>43556</v>
      </c>
    </row>
    <row r="139" spans="1:12" x14ac:dyDescent="0.2">
      <c r="A139" t="s">
        <v>42</v>
      </c>
      <c r="B139">
        <v>737</v>
      </c>
      <c r="C139" t="s">
        <v>18</v>
      </c>
      <c r="D139" t="s">
        <v>19</v>
      </c>
      <c r="E139" t="s">
        <v>424</v>
      </c>
      <c r="F139">
        <v>214560</v>
      </c>
      <c r="G139" t="s">
        <v>21</v>
      </c>
      <c r="H139" t="s">
        <v>22</v>
      </c>
      <c r="I139">
        <v>180</v>
      </c>
      <c r="J139">
        <v>502469</v>
      </c>
      <c r="K139" t="s">
        <v>2547</v>
      </c>
      <c r="L139" s="1">
        <v>43556</v>
      </c>
    </row>
    <row r="140" spans="1:12" x14ac:dyDescent="0.2">
      <c r="A140" t="s">
        <v>12</v>
      </c>
      <c r="B140">
        <v>1319</v>
      </c>
      <c r="C140" t="s">
        <v>27</v>
      </c>
      <c r="D140" t="s">
        <v>52</v>
      </c>
      <c r="E140" t="s">
        <v>53</v>
      </c>
      <c r="F140">
        <v>12380</v>
      </c>
      <c r="G140" t="s">
        <v>54</v>
      </c>
      <c r="H140" t="s">
        <v>55</v>
      </c>
      <c r="I140">
        <v>4654</v>
      </c>
      <c r="J140">
        <v>419588</v>
      </c>
      <c r="K140" t="s">
        <v>1962</v>
      </c>
      <c r="L140" s="1">
        <v>43556</v>
      </c>
    </row>
    <row r="141" spans="1:12" x14ac:dyDescent="0.2">
      <c r="A141" t="s">
        <v>12</v>
      </c>
      <c r="B141">
        <v>16750</v>
      </c>
      <c r="C141" t="s">
        <v>229</v>
      </c>
      <c r="D141" t="s">
        <v>2225</v>
      </c>
      <c r="E141" t="s">
        <v>2226</v>
      </c>
      <c r="F141">
        <v>148962</v>
      </c>
      <c r="G141" t="s">
        <v>2227</v>
      </c>
      <c r="H141" t="s">
        <v>2227</v>
      </c>
      <c r="I141">
        <v>428</v>
      </c>
      <c r="J141">
        <v>107837</v>
      </c>
      <c r="K141" t="s">
        <v>2548</v>
      </c>
      <c r="L141" s="1">
        <v>43556</v>
      </c>
    </row>
    <row r="142" spans="1:12" x14ac:dyDescent="0.2">
      <c r="A142" t="s">
        <v>42</v>
      </c>
      <c r="B142">
        <v>1319</v>
      </c>
      <c r="C142" t="s">
        <v>27</v>
      </c>
      <c r="D142" t="s">
        <v>52</v>
      </c>
      <c r="E142" t="s">
        <v>53</v>
      </c>
      <c r="F142">
        <v>12380</v>
      </c>
      <c r="G142" t="s">
        <v>54</v>
      </c>
      <c r="H142" t="s">
        <v>55</v>
      </c>
      <c r="I142">
        <v>7591</v>
      </c>
      <c r="J142">
        <v>1662176</v>
      </c>
      <c r="K142" t="s">
        <v>2032</v>
      </c>
      <c r="L142" s="1">
        <v>43556</v>
      </c>
    </row>
    <row r="143" spans="1:12" x14ac:dyDescent="0.2">
      <c r="A143" t="s">
        <v>12</v>
      </c>
      <c r="B143">
        <v>737</v>
      </c>
      <c r="C143" t="s">
        <v>18</v>
      </c>
      <c r="D143" t="s">
        <v>213</v>
      </c>
      <c r="E143" t="s">
        <v>214</v>
      </c>
      <c r="F143">
        <v>151700</v>
      </c>
      <c r="G143" t="s">
        <v>215</v>
      </c>
      <c r="H143" t="s">
        <v>216</v>
      </c>
      <c r="I143">
        <v>1000</v>
      </c>
      <c r="J143">
        <v>255366</v>
      </c>
      <c r="K143" t="s">
        <v>2549</v>
      </c>
      <c r="L143" s="1">
        <v>43556</v>
      </c>
    </row>
    <row r="144" spans="1:12" x14ac:dyDescent="0.2">
      <c r="A144" t="s">
        <v>12</v>
      </c>
      <c r="B144">
        <v>1319</v>
      </c>
      <c r="C144" t="s">
        <v>27</v>
      </c>
      <c r="D144" t="s">
        <v>2162</v>
      </c>
      <c r="E144" t="s">
        <v>2163</v>
      </c>
      <c r="F144">
        <v>35845</v>
      </c>
      <c r="G144" t="s">
        <v>2164</v>
      </c>
      <c r="H144" t="s">
        <v>2164</v>
      </c>
      <c r="I144">
        <v>2028</v>
      </c>
      <c r="J144">
        <v>457583</v>
      </c>
      <c r="K144" t="s">
        <v>2288</v>
      </c>
      <c r="L144" s="1">
        <v>43556</v>
      </c>
    </row>
    <row r="145" spans="1:12" x14ac:dyDescent="0.2">
      <c r="A145" t="s">
        <v>12</v>
      </c>
      <c r="B145">
        <v>16750</v>
      </c>
      <c r="C145" t="s">
        <v>229</v>
      </c>
      <c r="D145" t="s">
        <v>2225</v>
      </c>
      <c r="E145" t="s">
        <v>2229</v>
      </c>
      <c r="F145">
        <v>170438</v>
      </c>
      <c r="G145" t="s">
        <v>2227</v>
      </c>
      <c r="H145" t="s">
        <v>2227</v>
      </c>
      <c r="I145">
        <v>42495</v>
      </c>
      <c r="J145">
        <v>2554539</v>
      </c>
      <c r="K145" t="s">
        <v>2550</v>
      </c>
      <c r="L145" s="1">
        <v>43556</v>
      </c>
    </row>
    <row r="146" spans="1:12" x14ac:dyDescent="0.2">
      <c r="A146" t="s">
        <v>42</v>
      </c>
      <c r="B146">
        <v>1319</v>
      </c>
      <c r="C146" t="s">
        <v>27</v>
      </c>
      <c r="D146" t="s">
        <v>2162</v>
      </c>
      <c r="E146" t="s">
        <v>2163</v>
      </c>
      <c r="F146">
        <v>35845</v>
      </c>
      <c r="G146" t="s">
        <v>2164</v>
      </c>
      <c r="H146" t="s">
        <v>2164</v>
      </c>
      <c r="I146">
        <v>65</v>
      </c>
      <c r="J146">
        <v>17523</v>
      </c>
      <c r="K146" t="s">
        <v>2551</v>
      </c>
      <c r="L146" s="1">
        <v>43556</v>
      </c>
    </row>
    <row r="147" spans="1:12" x14ac:dyDescent="0.2">
      <c r="A147" t="s">
        <v>12</v>
      </c>
      <c r="B147">
        <v>737</v>
      </c>
      <c r="C147" t="s">
        <v>18</v>
      </c>
      <c r="D147" t="s">
        <v>213</v>
      </c>
      <c r="E147" t="s">
        <v>257</v>
      </c>
      <c r="F147">
        <v>22062</v>
      </c>
      <c r="G147" t="s">
        <v>215</v>
      </c>
      <c r="H147" t="s">
        <v>258</v>
      </c>
      <c r="I147">
        <v>189</v>
      </c>
      <c r="J147">
        <v>321667</v>
      </c>
      <c r="K147" t="s">
        <v>2113</v>
      </c>
      <c r="L147" s="1">
        <v>43556</v>
      </c>
    </row>
    <row r="148" spans="1:12" x14ac:dyDescent="0.2">
      <c r="A148" t="s">
        <v>12</v>
      </c>
      <c r="B148">
        <v>1319</v>
      </c>
      <c r="C148" t="s">
        <v>27</v>
      </c>
      <c r="D148" t="s">
        <v>245</v>
      </c>
      <c r="E148" t="s">
        <v>245</v>
      </c>
      <c r="F148">
        <v>94564</v>
      </c>
      <c r="G148" t="s">
        <v>246</v>
      </c>
      <c r="H148" t="s">
        <v>246</v>
      </c>
      <c r="I148">
        <v>7</v>
      </c>
      <c r="J148">
        <v>893</v>
      </c>
      <c r="K148" t="s">
        <v>1626</v>
      </c>
      <c r="L148" s="1">
        <v>43556</v>
      </c>
    </row>
    <row r="149" spans="1:12" x14ac:dyDescent="0.2">
      <c r="A149" t="s">
        <v>42</v>
      </c>
      <c r="B149">
        <v>16750</v>
      </c>
      <c r="C149" t="s">
        <v>229</v>
      </c>
      <c r="D149" t="s">
        <v>2225</v>
      </c>
      <c r="E149" t="s">
        <v>2229</v>
      </c>
      <c r="F149">
        <v>128744</v>
      </c>
      <c r="G149" t="s">
        <v>2227</v>
      </c>
      <c r="H149" t="s">
        <v>2227</v>
      </c>
      <c r="I149">
        <v>49585</v>
      </c>
      <c r="J149">
        <v>2235328</v>
      </c>
      <c r="K149" t="s">
        <v>2552</v>
      </c>
      <c r="L149" s="1">
        <v>43556</v>
      </c>
    </row>
    <row r="150" spans="1:12" x14ac:dyDescent="0.2">
      <c r="A150" t="s">
        <v>12</v>
      </c>
      <c r="B150">
        <v>1319</v>
      </c>
      <c r="C150" t="s">
        <v>27</v>
      </c>
      <c r="D150" t="s">
        <v>2225</v>
      </c>
      <c r="E150" t="s">
        <v>2229</v>
      </c>
      <c r="F150">
        <v>170438</v>
      </c>
      <c r="G150" t="s">
        <v>2227</v>
      </c>
      <c r="H150" t="s">
        <v>2227</v>
      </c>
      <c r="I150">
        <v>38</v>
      </c>
      <c r="J150">
        <v>1624</v>
      </c>
      <c r="K150" t="s">
        <v>2553</v>
      </c>
      <c r="L150" s="1">
        <v>43556</v>
      </c>
    </row>
    <row r="151" spans="1:12" x14ac:dyDescent="0.2">
      <c r="A151" t="s">
        <v>12</v>
      </c>
      <c r="B151">
        <v>737</v>
      </c>
      <c r="C151" t="s">
        <v>18</v>
      </c>
      <c r="D151" t="s">
        <v>213</v>
      </c>
      <c r="E151" t="s">
        <v>286</v>
      </c>
      <c r="F151">
        <v>7420</v>
      </c>
      <c r="G151" t="s">
        <v>215</v>
      </c>
      <c r="H151" t="s">
        <v>216</v>
      </c>
      <c r="I151">
        <v>207511</v>
      </c>
      <c r="J151" s="2">
        <v>80607954</v>
      </c>
      <c r="K151" t="s">
        <v>1676</v>
      </c>
      <c r="L151" s="1">
        <v>43556</v>
      </c>
    </row>
    <row r="152" spans="1:12" x14ac:dyDescent="0.2">
      <c r="A152" t="s">
        <v>12</v>
      </c>
      <c r="B152">
        <v>1319</v>
      </c>
      <c r="C152" t="s">
        <v>27</v>
      </c>
      <c r="D152" t="s">
        <v>2167</v>
      </c>
      <c r="E152" t="s">
        <v>2168</v>
      </c>
      <c r="F152">
        <v>159853</v>
      </c>
      <c r="G152" t="s">
        <v>2169</v>
      </c>
      <c r="H152" t="s">
        <v>2169</v>
      </c>
      <c r="I152">
        <v>7092</v>
      </c>
      <c r="J152">
        <v>1558602</v>
      </c>
      <c r="K152" t="s">
        <v>2554</v>
      </c>
      <c r="L152" s="1">
        <v>43556</v>
      </c>
    </row>
    <row r="153" spans="1:12" x14ac:dyDescent="0.2">
      <c r="A153" t="s">
        <v>12</v>
      </c>
      <c r="B153">
        <v>16750</v>
      </c>
      <c r="C153" t="s">
        <v>229</v>
      </c>
      <c r="D153" t="s">
        <v>2167</v>
      </c>
      <c r="E153" t="s">
        <v>2168</v>
      </c>
      <c r="F153">
        <v>159853</v>
      </c>
      <c r="G153" t="s">
        <v>2169</v>
      </c>
      <c r="H153" t="s">
        <v>2169</v>
      </c>
      <c r="I153">
        <v>25022</v>
      </c>
      <c r="J153">
        <v>803981</v>
      </c>
      <c r="K153" t="s">
        <v>2555</v>
      </c>
      <c r="L153" s="1">
        <v>43556</v>
      </c>
    </row>
    <row r="154" spans="1:12" x14ac:dyDescent="0.2">
      <c r="A154" t="s">
        <v>42</v>
      </c>
      <c r="B154">
        <v>1319</v>
      </c>
      <c r="C154" t="s">
        <v>27</v>
      </c>
      <c r="D154" t="s">
        <v>2167</v>
      </c>
      <c r="E154" t="s">
        <v>2168</v>
      </c>
      <c r="F154">
        <v>159853</v>
      </c>
      <c r="G154" t="s">
        <v>2169</v>
      </c>
      <c r="H154" t="s">
        <v>2169</v>
      </c>
      <c r="I154">
        <v>1097</v>
      </c>
      <c r="J154">
        <v>335308</v>
      </c>
      <c r="K154" t="s">
        <v>2556</v>
      </c>
      <c r="L154" s="1">
        <v>43556</v>
      </c>
    </row>
    <row r="155" spans="1:12" x14ac:dyDescent="0.2">
      <c r="A155" t="s">
        <v>42</v>
      </c>
      <c r="B155">
        <v>737</v>
      </c>
      <c r="C155" t="s">
        <v>18</v>
      </c>
      <c r="D155" t="s">
        <v>213</v>
      </c>
      <c r="E155" t="s">
        <v>286</v>
      </c>
      <c r="F155">
        <v>7420</v>
      </c>
      <c r="G155" t="s">
        <v>215</v>
      </c>
      <c r="H155" t="s">
        <v>216</v>
      </c>
      <c r="I155">
        <v>435197</v>
      </c>
      <c r="J155" s="2">
        <v>573430181</v>
      </c>
      <c r="K155" t="s">
        <v>2114</v>
      </c>
      <c r="L155" s="1">
        <v>43556</v>
      </c>
    </row>
    <row r="156" spans="1:12" x14ac:dyDescent="0.2">
      <c r="A156" t="s">
        <v>12</v>
      </c>
      <c r="B156">
        <v>1319</v>
      </c>
      <c r="C156" t="s">
        <v>27</v>
      </c>
      <c r="D156" t="s">
        <v>2246</v>
      </c>
      <c r="E156" t="s">
        <v>2254</v>
      </c>
      <c r="F156">
        <v>158781</v>
      </c>
      <c r="G156" t="s">
        <v>2175</v>
      </c>
      <c r="H156" t="s">
        <v>2175</v>
      </c>
      <c r="I156">
        <v>36930</v>
      </c>
      <c r="J156">
        <v>1009005</v>
      </c>
      <c r="K156" t="s">
        <v>2293</v>
      </c>
      <c r="L156" s="1">
        <v>43556</v>
      </c>
    </row>
    <row r="157" spans="1:12" x14ac:dyDescent="0.2">
      <c r="A157" t="s">
        <v>42</v>
      </c>
      <c r="B157">
        <v>16750</v>
      </c>
      <c r="C157" t="s">
        <v>229</v>
      </c>
      <c r="D157" t="s">
        <v>2167</v>
      </c>
      <c r="E157" t="s">
        <v>2168</v>
      </c>
      <c r="F157">
        <v>2828</v>
      </c>
      <c r="G157" t="s">
        <v>2169</v>
      </c>
      <c r="H157" t="s">
        <v>2169</v>
      </c>
      <c r="I157">
        <v>109296</v>
      </c>
      <c r="J157">
        <v>3173774</v>
      </c>
      <c r="K157" t="s">
        <v>2429</v>
      </c>
      <c r="L157" s="1">
        <v>43556</v>
      </c>
    </row>
    <row r="158" spans="1:12" x14ac:dyDescent="0.2">
      <c r="A158" t="s">
        <v>42</v>
      </c>
      <c r="B158">
        <v>1319</v>
      </c>
      <c r="C158" t="s">
        <v>27</v>
      </c>
      <c r="D158" t="s">
        <v>2246</v>
      </c>
      <c r="E158" t="s">
        <v>2254</v>
      </c>
      <c r="F158">
        <v>158781</v>
      </c>
      <c r="G158" t="s">
        <v>2175</v>
      </c>
      <c r="H158" t="s">
        <v>2175</v>
      </c>
      <c r="I158">
        <v>92466</v>
      </c>
      <c r="J158">
        <v>3708075</v>
      </c>
      <c r="K158" t="s">
        <v>2557</v>
      </c>
      <c r="L158" s="1">
        <v>43556</v>
      </c>
    </row>
    <row r="159" spans="1:12" x14ac:dyDescent="0.2">
      <c r="A159" t="s">
        <v>12</v>
      </c>
      <c r="B159">
        <v>737</v>
      </c>
      <c r="C159" t="s">
        <v>18</v>
      </c>
      <c r="D159" t="s">
        <v>2115</v>
      </c>
      <c r="E159" t="s">
        <v>2116</v>
      </c>
      <c r="F159">
        <v>13676</v>
      </c>
      <c r="G159" t="s">
        <v>2117</v>
      </c>
      <c r="H159" t="s">
        <v>2117</v>
      </c>
      <c r="I159">
        <v>1</v>
      </c>
      <c r="J159">
        <v>69</v>
      </c>
      <c r="K159" t="s">
        <v>2118</v>
      </c>
      <c r="L159" s="1">
        <v>43556</v>
      </c>
    </row>
    <row r="160" spans="1:12" x14ac:dyDescent="0.2">
      <c r="A160" t="s">
        <v>12</v>
      </c>
      <c r="B160">
        <v>1320</v>
      </c>
      <c r="C160" t="s">
        <v>57</v>
      </c>
      <c r="D160" t="s">
        <v>187</v>
      </c>
      <c r="E160" t="s">
        <v>633</v>
      </c>
      <c r="F160">
        <v>309659</v>
      </c>
      <c r="G160" t="s">
        <v>189</v>
      </c>
      <c r="H160" t="s">
        <v>634</v>
      </c>
      <c r="I160">
        <v>817</v>
      </c>
      <c r="J160">
        <v>38768</v>
      </c>
      <c r="K160" t="s">
        <v>2558</v>
      </c>
      <c r="L160" s="1">
        <v>43556</v>
      </c>
    </row>
    <row r="161" spans="1:12" x14ac:dyDescent="0.2">
      <c r="A161" t="s">
        <v>12</v>
      </c>
      <c r="B161">
        <v>16750</v>
      </c>
      <c r="C161" t="s">
        <v>229</v>
      </c>
      <c r="D161" t="s">
        <v>2234</v>
      </c>
      <c r="E161" t="s">
        <v>2234</v>
      </c>
      <c r="F161">
        <v>131639</v>
      </c>
      <c r="G161" t="s">
        <v>2235</v>
      </c>
      <c r="H161" t="s">
        <v>2235</v>
      </c>
      <c r="I161">
        <v>4</v>
      </c>
      <c r="J161">
        <v>980</v>
      </c>
      <c r="K161" t="s">
        <v>2430</v>
      </c>
      <c r="L161" s="1">
        <v>43556</v>
      </c>
    </row>
    <row r="162" spans="1:12" x14ac:dyDescent="0.2">
      <c r="A162" t="s">
        <v>42</v>
      </c>
      <c r="B162">
        <v>1320</v>
      </c>
      <c r="C162" t="s">
        <v>57</v>
      </c>
      <c r="D162" t="s">
        <v>187</v>
      </c>
      <c r="E162" t="s">
        <v>633</v>
      </c>
      <c r="F162">
        <v>309659</v>
      </c>
      <c r="G162" t="s">
        <v>189</v>
      </c>
      <c r="H162" t="s">
        <v>634</v>
      </c>
      <c r="I162">
        <v>4</v>
      </c>
      <c r="J162">
        <v>464</v>
      </c>
      <c r="K162" t="s">
        <v>2295</v>
      </c>
      <c r="L162" s="1">
        <v>43556</v>
      </c>
    </row>
    <row r="163" spans="1:12" x14ac:dyDescent="0.2">
      <c r="A163" t="s">
        <v>12</v>
      </c>
      <c r="B163">
        <v>737</v>
      </c>
      <c r="C163" t="s">
        <v>18</v>
      </c>
      <c r="D163" t="s">
        <v>115</v>
      </c>
      <c r="E163" t="s">
        <v>192</v>
      </c>
      <c r="F163">
        <v>234828</v>
      </c>
      <c r="G163" t="s">
        <v>117</v>
      </c>
      <c r="H163" t="s">
        <v>193</v>
      </c>
      <c r="I163">
        <v>1521</v>
      </c>
      <c r="J163">
        <v>137946</v>
      </c>
      <c r="K163" t="s">
        <v>2559</v>
      </c>
      <c r="L163" s="1">
        <v>43556</v>
      </c>
    </row>
    <row r="164" spans="1:12" x14ac:dyDescent="0.2">
      <c r="A164" t="s">
        <v>12</v>
      </c>
      <c r="B164">
        <v>1320</v>
      </c>
      <c r="C164" t="s">
        <v>57</v>
      </c>
      <c r="D164" t="s">
        <v>187</v>
      </c>
      <c r="E164" t="s">
        <v>480</v>
      </c>
      <c r="F164">
        <v>159419</v>
      </c>
      <c r="G164" t="s">
        <v>189</v>
      </c>
      <c r="H164" t="s">
        <v>190</v>
      </c>
      <c r="I164">
        <v>1806</v>
      </c>
      <c r="J164">
        <v>56650</v>
      </c>
      <c r="K164" t="s">
        <v>1951</v>
      </c>
      <c r="L164" s="1">
        <v>43556</v>
      </c>
    </row>
    <row r="165" spans="1:12" x14ac:dyDescent="0.2">
      <c r="A165" t="s">
        <v>12</v>
      </c>
      <c r="B165">
        <v>16750</v>
      </c>
      <c r="C165" t="s">
        <v>229</v>
      </c>
      <c r="D165" t="s">
        <v>2246</v>
      </c>
      <c r="E165" t="s">
        <v>2247</v>
      </c>
      <c r="F165">
        <v>102890</v>
      </c>
      <c r="G165" t="s">
        <v>2175</v>
      </c>
      <c r="H165" t="s">
        <v>2248</v>
      </c>
      <c r="I165">
        <v>2</v>
      </c>
      <c r="J165">
        <v>108</v>
      </c>
      <c r="K165" t="s">
        <v>2560</v>
      </c>
      <c r="L165" s="1">
        <v>43556</v>
      </c>
    </row>
    <row r="166" spans="1:12" x14ac:dyDescent="0.2">
      <c r="A166" t="s">
        <v>42</v>
      </c>
      <c r="B166">
        <v>1320</v>
      </c>
      <c r="C166" t="s">
        <v>57</v>
      </c>
      <c r="D166" t="s">
        <v>187</v>
      </c>
      <c r="E166" t="s">
        <v>480</v>
      </c>
      <c r="F166">
        <v>159419</v>
      </c>
      <c r="G166" t="s">
        <v>189</v>
      </c>
      <c r="H166" t="s">
        <v>190</v>
      </c>
      <c r="I166">
        <v>1449</v>
      </c>
      <c r="J166">
        <v>19894</v>
      </c>
      <c r="K166" t="s">
        <v>1701</v>
      </c>
      <c r="L166" s="1">
        <v>43556</v>
      </c>
    </row>
    <row r="167" spans="1:12" x14ac:dyDescent="0.2">
      <c r="A167" t="s">
        <v>12</v>
      </c>
      <c r="B167">
        <v>737</v>
      </c>
      <c r="C167" t="s">
        <v>18</v>
      </c>
      <c r="D167" t="s">
        <v>115</v>
      </c>
      <c r="E167" t="s">
        <v>862</v>
      </c>
      <c r="F167">
        <v>229674</v>
      </c>
      <c r="G167" t="s">
        <v>117</v>
      </c>
      <c r="H167" t="s">
        <v>225</v>
      </c>
      <c r="I167">
        <v>24</v>
      </c>
      <c r="J167">
        <v>88591</v>
      </c>
      <c r="K167" t="s">
        <v>2561</v>
      </c>
      <c r="L167" s="1">
        <v>43556</v>
      </c>
    </row>
    <row r="168" spans="1:12" x14ac:dyDescent="0.2">
      <c r="A168" t="s">
        <v>12</v>
      </c>
      <c r="B168">
        <v>1320</v>
      </c>
      <c r="C168" t="s">
        <v>57</v>
      </c>
      <c r="D168" t="s">
        <v>290</v>
      </c>
      <c r="E168" t="s">
        <v>290</v>
      </c>
      <c r="F168">
        <v>75406</v>
      </c>
      <c r="G168" t="s">
        <v>291</v>
      </c>
      <c r="H168" t="s">
        <v>292</v>
      </c>
      <c r="I168">
        <v>16458</v>
      </c>
      <c r="J168">
        <v>586079</v>
      </c>
      <c r="K168" t="s">
        <v>2562</v>
      </c>
      <c r="L168" s="1">
        <v>43556</v>
      </c>
    </row>
    <row r="169" spans="1:12" x14ac:dyDescent="0.2">
      <c r="A169" t="s">
        <v>12</v>
      </c>
      <c r="B169">
        <v>16750</v>
      </c>
      <c r="C169" t="s">
        <v>229</v>
      </c>
      <c r="D169" t="s">
        <v>2246</v>
      </c>
      <c r="E169" t="s">
        <v>2251</v>
      </c>
      <c r="F169">
        <v>156974</v>
      </c>
      <c r="G169" t="s">
        <v>2175</v>
      </c>
      <c r="H169" t="s">
        <v>2252</v>
      </c>
      <c r="I169">
        <v>4</v>
      </c>
      <c r="J169">
        <v>243</v>
      </c>
      <c r="K169" t="s">
        <v>2563</v>
      </c>
      <c r="L169" s="1">
        <v>43556</v>
      </c>
    </row>
    <row r="170" spans="1:12" x14ac:dyDescent="0.2">
      <c r="A170" t="s">
        <v>42</v>
      </c>
      <c r="B170">
        <v>1320</v>
      </c>
      <c r="C170" t="s">
        <v>57</v>
      </c>
      <c r="D170" t="s">
        <v>290</v>
      </c>
      <c r="E170" t="s">
        <v>290</v>
      </c>
      <c r="F170">
        <v>75406</v>
      </c>
      <c r="G170" t="s">
        <v>291</v>
      </c>
      <c r="H170" t="s">
        <v>292</v>
      </c>
      <c r="I170">
        <v>217229</v>
      </c>
      <c r="J170">
        <v>2826111</v>
      </c>
      <c r="K170" t="s">
        <v>2564</v>
      </c>
      <c r="L170" s="1">
        <v>43556</v>
      </c>
    </row>
    <row r="171" spans="1:12" x14ac:dyDescent="0.2">
      <c r="A171" t="s">
        <v>12</v>
      </c>
      <c r="B171">
        <v>737</v>
      </c>
      <c r="C171" t="s">
        <v>18</v>
      </c>
      <c r="D171" t="s">
        <v>115</v>
      </c>
      <c r="E171" t="s">
        <v>369</v>
      </c>
      <c r="F171">
        <v>106554</v>
      </c>
      <c r="G171" t="s">
        <v>117</v>
      </c>
      <c r="H171" t="s">
        <v>225</v>
      </c>
      <c r="I171">
        <v>3772</v>
      </c>
      <c r="J171">
        <v>7728213</v>
      </c>
      <c r="K171" t="s">
        <v>2565</v>
      </c>
      <c r="L171" s="1">
        <v>43556</v>
      </c>
    </row>
    <row r="172" spans="1:12" x14ac:dyDescent="0.2">
      <c r="A172" t="s">
        <v>12</v>
      </c>
      <c r="B172">
        <v>1320</v>
      </c>
      <c r="C172" t="s">
        <v>57</v>
      </c>
      <c r="D172" t="s">
        <v>170</v>
      </c>
      <c r="E172" t="s">
        <v>363</v>
      </c>
      <c r="F172">
        <v>84017</v>
      </c>
      <c r="G172" t="s">
        <v>172</v>
      </c>
      <c r="H172" t="s">
        <v>173</v>
      </c>
      <c r="I172">
        <v>6</v>
      </c>
      <c r="J172">
        <v>249</v>
      </c>
      <c r="K172" t="s">
        <v>2566</v>
      </c>
      <c r="L172" s="1">
        <v>43556</v>
      </c>
    </row>
    <row r="173" spans="1:12" x14ac:dyDescent="0.2">
      <c r="A173" t="s">
        <v>12</v>
      </c>
      <c r="B173">
        <v>16750</v>
      </c>
      <c r="C173" t="s">
        <v>229</v>
      </c>
      <c r="D173" t="s">
        <v>2246</v>
      </c>
      <c r="E173" t="s">
        <v>2257</v>
      </c>
      <c r="F173">
        <v>7944</v>
      </c>
      <c r="G173" t="s">
        <v>2175</v>
      </c>
      <c r="H173" t="s">
        <v>2175</v>
      </c>
      <c r="I173">
        <v>91</v>
      </c>
      <c r="J173">
        <v>5150</v>
      </c>
      <c r="K173" t="s">
        <v>2433</v>
      </c>
      <c r="L173" s="1">
        <v>43556</v>
      </c>
    </row>
    <row r="174" spans="1:12" x14ac:dyDescent="0.2">
      <c r="A174" t="s">
        <v>12</v>
      </c>
      <c r="B174">
        <v>1320</v>
      </c>
      <c r="C174" t="s">
        <v>57</v>
      </c>
      <c r="D174" t="s">
        <v>460</v>
      </c>
      <c r="E174" t="s">
        <v>460</v>
      </c>
      <c r="F174">
        <v>317216</v>
      </c>
      <c r="G174" t="s">
        <v>461</v>
      </c>
      <c r="H174" t="s">
        <v>731</v>
      </c>
      <c r="I174">
        <v>6920</v>
      </c>
      <c r="J174">
        <v>188157</v>
      </c>
      <c r="K174" t="s">
        <v>1548</v>
      </c>
      <c r="L174" s="1">
        <v>43556</v>
      </c>
    </row>
    <row r="175" spans="1:12" x14ac:dyDescent="0.2">
      <c r="A175" t="s">
        <v>42</v>
      </c>
      <c r="B175">
        <v>737</v>
      </c>
      <c r="C175" t="s">
        <v>18</v>
      </c>
      <c r="D175" t="s">
        <v>115</v>
      </c>
      <c r="E175" t="s">
        <v>369</v>
      </c>
      <c r="F175">
        <v>106554</v>
      </c>
      <c r="G175" t="s">
        <v>117</v>
      </c>
      <c r="H175" t="s">
        <v>225</v>
      </c>
      <c r="I175">
        <v>565</v>
      </c>
      <c r="J175">
        <v>4161779</v>
      </c>
      <c r="K175" t="s">
        <v>2567</v>
      </c>
      <c r="L175" s="1">
        <v>43556</v>
      </c>
    </row>
    <row r="176" spans="1:12" x14ac:dyDescent="0.2">
      <c r="A176" t="s">
        <v>42</v>
      </c>
      <c r="B176">
        <v>1320</v>
      </c>
      <c r="C176" t="s">
        <v>57</v>
      </c>
      <c r="D176" t="s">
        <v>460</v>
      </c>
      <c r="E176" t="s">
        <v>460</v>
      </c>
      <c r="F176">
        <v>8265</v>
      </c>
      <c r="G176" t="s">
        <v>461</v>
      </c>
      <c r="H176" t="s">
        <v>462</v>
      </c>
      <c r="I176">
        <v>108497</v>
      </c>
      <c r="J176">
        <v>1526244</v>
      </c>
      <c r="K176" t="s">
        <v>2568</v>
      </c>
      <c r="L176" s="1">
        <v>43556</v>
      </c>
    </row>
    <row r="177" spans="1:12" x14ac:dyDescent="0.2">
      <c r="A177" t="s">
        <v>12</v>
      </c>
      <c r="B177">
        <v>16750</v>
      </c>
      <c r="C177" t="s">
        <v>229</v>
      </c>
      <c r="D177" t="s">
        <v>2246</v>
      </c>
      <c r="E177" t="s">
        <v>2260</v>
      </c>
      <c r="F177">
        <v>153125</v>
      </c>
      <c r="G177" t="s">
        <v>2175</v>
      </c>
      <c r="H177" t="s">
        <v>2175</v>
      </c>
      <c r="I177">
        <v>62</v>
      </c>
      <c r="J177">
        <v>967</v>
      </c>
      <c r="K177" t="s">
        <v>2435</v>
      </c>
      <c r="L177" s="1">
        <v>43556</v>
      </c>
    </row>
    <row r="178" spans="1:12" x14ac:dyDescent="0.2">
      <c r="A178" t="s">
        <v>12</v>
      </c>
      <c r="B178">
        <v>1320</v>
      </c>
      <c r="C178" t="s">
        <v>57</v>
      </c>
      <c r="D178" t="s">
        <v>394</v>
      </c>
      <c r="E178" t="s">
        <v>394</v>
      </c>
      <c r="F178">
        <v>137496</v>
      </c>
      <c r="G178" t="s">
        <v>395</v>
      </c>
      <c r="H178" t="s">
        <v>396</v>
      </c>
      <c r="I178">
        <v>9211</v>
      </c>
      <c r="J178">
        <v>305567</v>
      </c>
      <c r="K178" t="s">
        <v>2569</v>
      </c>
      <c r="L178" s="1">
        <v>43556</v>
      </c>
    </row>
    <row r="179" spans="1:12" x14ac:dyDescent="0.2">
      <c r="A179" t="s">
        <v>12</v>
      </c>
      <c r="B179">
        <v>737</v>
      </c>
      <c r="C179" t="s">
        <v>18</v>
      </c>
      <c r="D179" t="s">
        <v>115</v>
      </c>
      <c r="E179" t="s">
        <v>115</v>
      </c>
      <c r="F179">
        <v>42275</v>
      </c>
      <c r="G179" t="s">
        <v>117</v>
      </c>
      <c r="H179" t="s">
        <v>118</v>
      </c>
      <c r="I179">
        <v>150</v>
      </c>
      <c r="J179">
        <v>170922</v>
      </c>
      <c r="K179" t="s">
        <v>2570</v>
      </c>
      <c r="L179" s="1">
        <v>43556</v>
      </c>
    </row>
    <row r="180" spans="1:12" x14ac:dyDescent="0.2">
      <c r="A180" t="s">
        <v>12</v>
      </c>
      <c r="B180">
        <v>1320</v>
      </c>
      <c r="C180" t="s">
        <v>57</v>
      </c>
      <c r="D180" t="s">
        <v>94</v>
      </c>
      <c r="E180" t="s">
        <v>94</v>
      </c>
      <c r="F180">
        <v>7876</v>
      </c>
      <c r="G180" t="s">
        <v>95</v>
      </c>
      <c r="H180" t="s">
        <v>96</v>
      </c>
      <c r="I180">
        <v>63773</v>
      </c>
      <c r="J180">
        <v>2046341</v>
      </c>
      <c r="K180" t="s">
        <v>2571</v>
      </c>
      <c r="L180" s="1">
        <v>43556</v>
      </c>
    </row>
    <row r="181" spans="1:12" x14ac:dyDescent="0.2">
      <c r="A181" t="s">
        <v>12</v>
      </c>
      <c r="B181">
        <v>17329</v>
      </c>
      <c r="C181" t="s">
        <v>1271</v>
      </c>
      <c r="D181" t="s">
        <v>2185</v>
      </c>
      <c r="E181" t="s">
        <v>2186</v>
      </c>
      <c r="F181">
        <v>10833</v>
      </c>
      <c r="G181" t="s">
        <v>2187</v>
      </c>
      <c r="H181" t="s">
        <v>2187</v>
      </c>
      <c r="I181">
        <v>1</v>
      </c>
      <c r="J181">
        <v>0</v>
      </c>
      <c r="K181" t="s">
        <v>2436</v>
      </c>
      <c r="L181" s="1">
        <v>43556</v>
      </c>
    </row>
    <row r="182" spans="1:12" x14ac:dyDescent="0.2">
      <c r="A182" t="s">
        <v>42</v>
      </c>
      <c r="B182">
        <v>1320</v>
      </c>
      <c r="C182" t="s">
        <v>57</v>
      </c>
      <c r="D182" t="s">
        <v>94</v>
      </c>
      <c r="E182" t="s">
        <v>94</v>
      </c>
      <c r="F182">
        <v>7876</v>
      </c>
      <c r="G182" t="s">
        <v>95</v>
      </c>
      <c r="H182" t="s">
        <v>96</v>
      </c>
      <c r="I182">
        <v>835376</v>
      </c>
      <c r="J182">
        <v>9928713</v>
      </c>
      <c r="K182" t="s">
        <v>2572</v>
      </c>
      <c r="L182" s="1">
        <v>43556</v>
      </c>
    </row>
    <row r="183" spans="1:12" x14ac:dyDescent="0.2">
      <c r="A183" t="s">
        <v>42</v>
      </c>
      <c r="B183">
        <v>737</v>
      </c>
      <c r="C183" t="s">
        <v>18</v>
      </c>
      <c r="D183" t="s">
        <v>115</v>
      </c>
      <c r="E183" t="s">
        <v>115</v>
      </c>
      <c r="F183">
        <v>42275</v>
      </c>
      <c r="G183" t="s">
        <v>117</v>
      </c>
      <c r="H183" t="s">
        <v>118</v>
      </c>
      <c r="I183">
        <v>1008</v>
      </c>
      <c r="J183">
        <v>167449</v>
      </c>
      <c r="K183" t="s">
        <v>2123</v>
      </c>
      <c r="L183" s="1">
        <v>43556</v>
      </c>
    </row>
    <row r="184" spans="1:12" x14ac:dyDescent="0.2">
      <c r="A184" t="s">
        <v>12</v>
      </c>
      <c r="B184">
        <v>1320</v>
      </c>
      <c r="C184" t="s">
        <v>57</v>
      </c>
      <c r="D184" t="s">
        <v>94</v>
      </c>
      <c r="E184" t="s">
        <v>372</v>
      </c>
      <c r="F184">
        <v>137697</v>
      </c>
      <c r="G184" t="s">
        <v>95</v>
      </c>
      <c r="H184" t="s">
        <v>96</v>
      </c>
      <c r="I184">
        <v>108</v>
      </c>
      <c r="J184">
        <v>8566</v>
      </c>
      <c r="K184" t="s">
        <v>1803</v>
      </c>
      <c r="L184" s="1">
        <v>43556</v>
      </c>
    </row>
    <row r="185" spans="1:12" x14ac:dyDescent="0.2">
      <c r="A185" t="s">
        <v>12</v>
      </c>
      <c r="B185">
        <v>17329</v>
      </c>
      <c r="C185" t="s">
        <v>1271</v>
      </c>
      <c r="D185" t="s">
        <v>2106</v>
      </c>
      <c r="E185" t="s">
        <v>2107</v>
      </c>
      <c r="F185">
        <v>188789</v>
      </c>
      <c r="G185" t="s">
        <v>2108</v>
      </c>
      <c r="H185" t="s">
        <v>2108</v>
      </c>
      <c r="I185">
        <v>396</v>
      </c>
      <c r="J185">
        <v>66117</v>
      </c>
      <c r="K185" t="s">
        <v>2573</v>
      </c>
      <c r="L185" s="1">
        <v>43556</v>
      </c>
    </row>
    <row r="186" spans="1:12" x14ac:dyDescent="0.2">
      <c r="A186" t="s">
        <v>12</v>
      </c>
      <c r="B186">
        <v>1620</v>
      </c>
      <c r="C186" t="s">
        <v>251</v>
      </c>
      <c r="D186" t="s">
        <v>148</v>
      </c>
      <c r="E186" t="s">
        <v>148</v>
      </c>
      <c r="F186">
        <v>2505</v>
      </c>
      <c r="G186" t="s">
        <v>149</v>
      </c>
      <c r="H186" t="s">
        <v>150</v>
      </c>
      <c r="I186">
        <v>1</v>
      </c>
      <c r="J186">
        <v>39</v>
      </c>
      <c r="K186" t="s">
        <v>1783</v>
      </c>
      <c r="L186" s="1">
        <v>43556</v>
      </c>
    </row>
    <row r="187" spans="1:12" x14ac:dyDescent="0.2">
      <c r="A187" t="s">
        <v>12</v>
      </c>
      <c r="B187">
        <v>737</v>
      </c>
      <c r="C187" t="s">
        <v>18</v>
      </c>
      <c r="D187" t="s">
        <v>115</v>
      </c>
      <c r="E187" t="s">
        <v>116</v>
      </c>
      <c r="F187">
        <v>7817</v>
      </c>
      <c r="G187" t="s">
        <v>117</v>
      </c>
      <c r="H187" t="s">
        <v>118</v>
      </c>
      <c r="I187">
        <v>326495</v>
      </c>
      <c r="J187" s="2">
        <v>234314849</v>
      </c>
      <c r="K187" t="s">
        <v>2574</v>
      </c>
      <c r="L187" s="1">
        <v>43556</v>
      </c>
    </row>
    <row r="188" spans="1:12" x14ac:dyDescent="0.2">
      <c r="A188" t="s">
        <v>12</v>
      </c>
      <c r="B188">
        <v>1620</v>
      </c>
      <c r="C188" t="s">
        <v>251</v>
      </c>
      <c r="D188" t="s">
        <v>2106</v>
      </c>
      <c r="E188" t="s">
        <v>2107</v>
      </c>
      <c r="F188">
        <v>265593</v>
      </c>
      <c r="G188" t="s">
        <v>2108</v>
      </c>
      <c r="H188" t="s">
        <v>2108</v>
      </c>
      <c r="I188">
        <v>25164</v>
      </c>
      <c r="J188">
        <v>765336</v>
      </c>
      <c r="K188" t="s">
        <v>2575</v>
      </c>
      <c r="L188" s="1">
        <v>43556</v>
      </c>
    </row>
    <row r="189" spans="1:12" x14ac:dyDescent="0.2">
      <c r="A189" t="s">
        <v>12</v>
      </c>
      <c r="B189">
        <v>17329</v>
      </c>
      <c r="C189" t="s">
        <v>1271</v>
      </c>
      <c r="D189" t="s">
        <v>2143</v>
      </c>
      <c r="E189" t="s">
        <v>2144</v>
      </c>
      <c r="F189">
        <v>189388</v>
      </c>
      <c r="G189" t="s">
        <v>2145</v>
      </c>
      <c r="H189" t="s">
        <v>2145</v>
      </c>
      <c r="I189">
        <v>7</v>
      </c>
      <c r="J189">
        <v>764</v>
      </c>
      <c r="K189" t="s">
        <v>2438</v>
      </c>
      <c r="L189" s="1">
        <v>43556</v>
      </c>
    </row>
    <row r="190" spans="1:12" x14ac:dyDescent="0.2">
      <c r="A190" t="s">
        <v>42</v>
      </c>
      <c r="B190">
        <v>1620</v>
      </c>
      <c r="C190" t="s">
        <v>251</v>
      </c>
      <c r="D190" t="s">
        <v>2106</v>
      </c>
      <c r="E190" t="s">
        <v>2107</v>
      </c>
      <c r="F190">
        <v>216039</v>
      </c>
      <c r="G190" t="s">
        <v>2108</v>
      </c>
      <c r="H190" t="s">
        <v>2108</v>
      </c>
      <c r="I190">
        <v>9674</v>
      </c>
      <c r="J190">
        <v>322149</v>
      </c>
      <c r="K190" t="s">
        <v>2576</v>
      </c>
      <c r="L190" s="1">
        <v>43556</v>
      </c>
    </row>
    <row r="191" spans="1:12" x14ac:dyDescent="0.2">
      <c r="A191" t="s">
        <v>42</v>
      </c>
      <c r="B191">
        <v>737</v>
      </c>
      <c r="C191" t="s">
        <v>18</v>
      </c>
      <c r="D191" t="s">
        <v>115</v>
      </c>
      <c r="E191" t="s">
        <v>116</v>
      </c>
      <c r="F191">
        <v>7817</v>
      </c>
      <c r="G191" t="s">
        <v>117</v>
      </c>
      <c r="H191" t="s">
        <v>118</v>
      </c>
      <c r="I191">
        <v>468647</v>
      </c>
      <c r="J191" s="2">
        <v>663492179</v>
      </c>
      <c r="K191" t="s">
        <v>2125</v>
      </c>
      <c r="L191" s="1">
        <v>43556</v>
      </c>
    </row>
    <row r="192" spans="1:12" x14ac:dyDescent="0.2">
      <c r="A192" t="s">
        <v>12</v>
      </c>
      <c r="B192">
        <v>1620</v>
      </c>
      <c r="C192" t="s">
        <v>251</v>
      </c>
      <c r="D192" t="s">
        <v>52</v>
      </c>
      <c r="E192" t="s">
        <v>53</v>
      </c>
      <c r="F192">
        <v>12380</v>
      </c>
      <c r="G192" t="s">
        <v>54</v>
      </c>
      <c r="H192" t="s">
        <v>55</v>
      </c>
      <c r="I192">
        <v>558</v>
      </c>
      <c r="J192">
        <v>93726</v>
      </c>
      <c r="K192" t="s">
        <v>2577</v>
      </c>
      <c r="L192" s="1">
        <v>43556</v>
      </c>
    </row>
    <row r="193" spans="1:12" x14ac:dyDescent="0.2">
      <c r="A193" t="s">
        <v>12</v>
      </c>
      <c r="B193">
        <v>17329</v>
      </c>
      <c r="C193" t="s">
        <v>1271</v>
      </c>
      <c r="D193" t="s">
        <v>2147</v>
      </c>
      <c r="E193" t="s">
        <v>2148</v>
      </c>
      <c r="F193">
        <v>171375</v>
      </c>
      <c r="G193" t="s">
        <v>2149</v>
      </c>
      <c r="H193" t="s">
        <v>2149</v>
      </c>
      <c r="I193">
        <v>1455</v>
      </c>
      <c r="J193">
        <v>6774</v>
      </c>
      <c r="K193" t="s">
        <v>2578</v>
      </c>
      <c r="L193" s="1">
        <v>43556</v>
      </c>
    </row>
    <row r="194" spans="1:12" x14ac:dyDescent="0.2">
      <c r="A194" t="s">
        <v>12</v>
      </c>
      <c r="B194">
        <v>1620</v>
      </c>
      <c r="C194" t="s">
        <v>251</v>
      </c>
      <c r="D194" t="s">
        <v>86</v>
      </c>
      <c r="E194" t="s">
        <v>87</v>
      </c>
      <c r="F194">
        <v>6736</v>
      </c>
      <c r="G194" t="s">
        <v>88</v>
      </c>
      <c r="H194" t="s">
        <v>89</v>
      </c>
      <c r="I194">
        <v>934</v>
      </c>
      <c r="J194">
        <v>394</v>
      </c>
      <c r="K194" t="s">
        <v>2022</v>
      </c>
      <c r="L194" s="1">
        <v>43556</v>
      </c>
    </row>
    <row r="195" spans="1:12" x14ac:dyDescent="0.2">
      <c r="A195" t="s">
        <v>12</v>
      </c>
      <c r="B195">
        <v>737</v>
      </c>
      <c r="C195" t="s">
        <v>18</v>
      </c>
      <c r="D195" t="s">
        <v>115</v>
      </c>
      <c r="E195" t="s">
        <v>248</v>
      </c>
      <c r="F195">
        <v>22186</v>
      </c>
      <c r="G195" t="s">
        <v>117</v>
      </c>
      <c r="H195" t="s">
        <v>249</v>
      </c>
      <c r="I195">
        <v>18665</v>
      </c>
      <c r="J195" s="2">
        <v>15669825</v>
      </c>
      <c r="K195" t="s">
        <v>2579</v>
      </c>
      <c r="L195" s="1">
        <v>43556</v>
      </c>
    </row>
    <row r="196" spans="1:12" x14ac:dyDescent="0.2">
      <c r="A196" t="s">
        <v>12</v>
      </c>
      <c r="B196">
        <v>6196</v>
      </c>
      <c r="C196" t="s">
        <v>51</v>
      </c>
      <c r="D196" t="s">
        <v>187</v>
      </c>
      <c r="E196" t="s">
        <v>188</v>
      </c>
      <c r="F196">
        <v>9774</v>
      </c>
      <c r="G196" t="s">
        <v>189</v>
      </c>
      <c r="H196" t="s">
        <v>190</v>
      </c>
      <c r="I196">
        <v>833</v>
      </c>
      <c r="J196">
        <v>94778</v>
      </c>
      <c r="K196" t="s">
        <v>2580</v>
      </c>
      <c r="L196" s="1">
        <v>43556</v>
      </c>
    </row>
    <row r="197" spans="1:12" x14ac:dyDescent="0.2">
      <c r="A197" t="s">
        <v>42</v>
      </c>
      <c r="B197">
        <v>17329</v>
      </c>
      <c r="C197" t="s">
        <v>1271</v>
      </c>
      <c r="D197" t="s">
        <v>2147</v>
      </c>
      <c r="E197" t="s">
        <v>2148</v>
      </c>
      <c r="F197">
        <v>168635</v>
      </c>
      <c r="G197" t="s">
        <v>2149</v>
      </c>
      <c r="H197" t="s">
        <v>2149</v>
      </c>
      <c r="I197">
        <v>22</v>
      </c>
      <c r="J197">
        <v>3043</v>
      </c>
      <c r="K197" t="s">
        <v>2440</v>
      </c>
      <c r="L197" s="1">
        <v>43556</v>
      </c>
    </row>
    <row r="198" spans="1:12" x14ac:dyDescent="0.2">
      <c r="A198" t="s">
        <v>42</v>
      </c>
      <c r="B198">
        <v>6196</v>
      </c>
      <c r="C198" t="s">
        <v>51</v>
      </c>
      <c r="D198" t="s">
        <v>187</v>
      </c>
      <c r="E198" t="s">
        <v>188</v>
      </c>
      <c r="F198">
        <v>9774</v>
      </c>
      <c r="G198" t="s">
        <v>189</v>
      </c>
      <c r="H198" t="s">
        <v>190</v>
      </c>
      <c r="I198">
        <v>14813</v>
      </c>
      <c r="J198">
        <v>1468323</v>
      </c>
      <c r="K198" t="s">
        <v>1419</v>
      </c>
      <c r="L198" s="1">
        <v>43556</v>
      </c>
    </row>
    <row r="199" spans="1:12" x14ac:dyDescent="0.2">
      <c r="A199" t="s">
        <v>42</v>
      </c>
      <c r="B199">
        <v>737</v>
      </c>
      <c r="C199" t="s">
        <v>18</v>
      </c>
      <c r="D199" t="s">
        <v>115</v>
      </c>
      <c r="E199" t="s">
        <v>248</v>
      </c>
      <c r="F199">
        <v>22186</v>
      </c>
      <c r="G199" t="s">
        <v>117</v>
      </c>
      <c r="H199" t="s">
        <v>249</v>
      </c>
      <c r="I199">
        <v>35205</v>
      </c>
      <c r="J199" s="2">
        <v>34420232</v>
      </c>
      <c r="K199" t="s">
        <v>1689</v>
      </c>
      <c r="L199" s="1">
        <v>43556</v>
      </c>
    </row>
    <row r="200" spans="1:12" x14ac:dyDescent="0.2">
      <c r="A200" t="s">
        <v>12</v>
      </c>
      <c r="B200">
        <v>6196</v>
      </c>
      <c r="C200" t="s">
        <v>51</v>
      </c>
      <c r="D200" t="s">
        <v>165</v>
      </c>
      <c r="E200" t="s">
        <v>166</v>
      </c>
      <c r="F200">
        <v>8485</v>
      </c>
      <c r="G200" t="s">
        <v>167</v>
      </c>
      <c r="H200" t="s">
        <v>168</v>
      </c>
      <c r="I200">
        <v>777</v>
      </c>
      <c r="J200">
        <v>69768</v>
      </c>
      <c r="K200" t="s">
        <v>1382</v>
      </c>
      <c r="L200" s="1">
        <v>43556</v>
      </c>
    </row>
    <row r="201" spans="1:12" x14ac:dyDescent="0.2">
      <c r="A201" t="s">
        <v>12</v>
      </c>
      <c r="B201">
        <v>17329</v>
      </c>
      <c r="C201" t="s">
        <v>1271</v>
      </c>
      <c r="D201" t="s">
        <v>2152</v>
      </c>
      <c r="E201" t="s">
        <v>2153</v>
      </c>
      <c r="F201">
        <v>15214</v>
      </c>
      <c r="G201" t="s">
        <v>2154</v>
      </c>
      <c r="H201" t="s">
        <v>2154</v>
      </c>
      <c r="I201">
        <v>1441</v>
      </c>
      <c r="J201">
        <v>144195</v>
      </c>
      <c r="K201" t="s">
        <v>2581</v>
      </c>
      <c r="L201" s="1">
        <v>43556</v>
      </c>
    </row>
    <row r="202" spans="1:12" x14ac:dyDescent="0.2">
      <c r="A202" t="s">
        <v>42</v>
      </c>
      <c r="B202">
        <v>6196</v>
      </c>
      <c r="C202" t="s">
        <v>51</v>
      </c>
      <c r="D202" t="s">
        <v>165</v>
      </c>
      <c r="E202" t="s">
        <v>166</v>
      </c>
      <c r="F202">
        <v>8485</v>
      </c>
      <c r="G202" t="s">
        <v>167</v>
      </c>
      <c r="H202" t="s">
        <v>168</v>
      </c>
      <c r="I202">
        <v>32408</v>
      </c>
      <c r="J202">
        <v>2084037</v>
      </c>
      <c r="K202" t="s">
        <v>1521</v>
      </c>
      <c r="L202" s="1">
        <v>43556</v>
      </c>
    </row>
    <row r="203" spans="1:12" x14ac:dyDescent="0.2">
      <c r="A203" t="s">
        <v>12</v>
      </c>
      <c r="B203">
        <v>737</v>
      </c>
      <c r="C203" t="s">
        <v>18</v>
      </c>
      <c r="D203" t="s">
        <v>234</v>
      </c>
      <c r="E203" t="s">
        <v>269</v>
      </c>
      <c r="F203">
        <v>22423</v>
      </c>
      <c r="G203" t="s">
        <v>236</v>
      </c>
      <c r="H203" t="s">
        <v>237</v>
      </c>
      <c r="I203">
        <v>94</v>
      </c>
      <c r="J203">
        <v>116567</v>
      </c>
      <c r="K203" t="s">
        <v>1881</v>
      </c>
      <c r="L203" s="1">
        <v>43556</v>
      </c>
    </row>
    <row r="204" spans="1:12" x14ac:dyDescent="0.2">
      <c r="A204" t="s">
        <v>12</v>
      </c>
      <c r="B204">
        <v>6196</v>
      </c>
      <c r="C204" t="s">
        <v>51</v>
      </c>
      <c r="D204" t="s">
        <v>2106</v>
      </c>
      <c r="E204" t="s">
        <v>2107</v>
      </c>
      <c r="F204">
        <v>265593</v>
      </c>
      <c r="G204" t="s">
        <v>2108</v>
      </c>
      <c r="H204" t="s">
        <v>2108</v>
      </c>
      <c r="I204">
        <v>2992</v>
      </c>
      <c r="J204">
        <v>144571</v>
      </c>
      <c r="K204" t="s">
        <v>2582</v>
      </c>
      <c r="L204" s="1">
        <v>43556</v>
      </c>
    </row>
    <row r="205" spans="1:12" x14ac:dyDescent="0.2">
      <c r="A205" t="s">
        <v>42</v>
      </c>
      <c r="B205">
        <v>17329</v>
      </c>
      <c r="C205" t="s">
        <v>1271</v>
      </c>
      <c r="D205" t="s">
        <v>2152</v>
      </c>
      <c r="E205" t="s">
        <v>2153</v>
      </c>
      <c r="F205">
        <v>15214</v>
      </c>
      <c r="G205" t="s">
        <v>2154</v>
      </c>
      <c r="H205" t="s">
        <v>2154</v>
      </c>
      <c r="I205">
        <v>337</v>
      </c>
      <c r="J205">
        <v>32927</v>
      </c>
      <c r="K205" t="s">
        <v>2583</v>
      </c>
      <c r="L205" s="1">
        <v>43556</v>
      </c>
    </row>
    <row r="206" spans="1:12" x14ac:dyDescent="0.2">
      <c r="A206" t="s">
        <v>42</v>
      </c>
      <c r="B206">
        <v>6196</v>
      </c>
      <c r="C206" t="s">
        <v>51</v>
      </c>
      <c r="D206" t="s">
        <v>2106</v>
      </c>
      <c r="E206" t="s">
        <v>2107</v>
      </c>
      <c r="F206">
        <v>216039</v>
      </c>
      <c r="G206" t="s">
        <v>2108</v>
      </c>
      <c r="H206" t="s">
        <v>2108</v>
      </c>
      <c r="I206">
        <v>37558</v>
      </c>
      <c r="J206">
        <v>1474934</v>
      </c>
      <c r="K206" t="s">
        <v>2308</v>
      </c>
      <c r="L206" s="1">
        <v>43556</v>
      </c>
    </row>
    <row r="207" spans="1:12" x14ac:dyDescent="0.2">
      <c r="A207" t="s">
        <v>42</v>
      </c>
      <c r="B207">
        <v>737</v>
      </c>
      <c r="C207" t="s">
        <v>18</v>
      </c>
      <c r="D207" t="s">
        <v>234</v>
      </c>
      <c r="E207" t="s">
        <v>269</v>
      </c>
      <c r="F207">
        <v>22423</v>
      </c>
      <c r="G207" t="s">
        <v>236</v>
      </c>
      <c r="H207" t="s">
        <v>237</v>
      </c>
      <c r="I207">
        <v>203</v>
      </c>
      <c r="J207">
        <v>370446</v>
      </c>
      <c r="K207" t="s">
        <v>1117</v>
      </c>
      <c r="L207" s="1">
        <v>43556</v>
      </c>
    </row>
    <row r="208" spans="1:12" x14ac:dyDescent="0.2">
      <c r="A208" t="s">
        <v>12</v>
      </c>
      <c r="B208">
        <v>6196</v>
      </c>
      <c r="C208" t="s">
        <v>51</v>
      </c>
      <c r="D208" t="s">
        <v>52</v>
      </c>
      <c r="E208" t="s">
        <v>52</v>
      </c>
      <c r="F208">
        <v>160060</v>
      </c>
      <c r="G208" t="s">
        <v>54</v>
      </c>
      <c r="H208" t="s">
        <v>55</v>
      </c>
      <c r="I208">
        <v>6169</v>
      </c>
      <c r="J208">
        <v>239693</v>
      </c>
      <c r="K208" t="s">
        <v>2584</v>
      </c>
      <c r="L208" s="1">
        <v>43556</v>
      </c>
    </row>
    <row r="209" spans="1:12" x14ac:dyDescent="0.2">
      <c r="A209" t="s">
        <v>12</v>
      </c>
      <c r="B209">
        <v>17329</v>
      </c>
      <c r="C209" t="s">
        <v>1271</v>
      </c>
      <c r="D209" t="s">
        <v>2157</v>
      </c>
      <c r="E209" t="s">
        <v>2158</v>
      </c>
      <c r="F209">
        <v>7835</v>
      </c>
      <c r="G209" t="s">
        <v>2159</v>
      </c>
      <c r="H209" t="s">
        <v>2159</v>
      </c>
      <c r="I209">
        <v>1387</v>
      </c>
      <c r="J209">
        <v>145251</v>
      </c>
      <c r="K209" t="s">
        <v>2585</v>
      </c>
      <c r="L209" s="1">
        <v>43556</v>
      </c>
    </row>
    <row r="210" spans="1:12" x14ac:dyDescent="0.2">
      <c r="A210" t="s">
        <v>12</v>
      </c>
      <c r="B210">
        <v>6196</v>
      </c>
      <c r="C210" t="s">
        <v>51</v>
      </c>
      <c r="D210" t="s">
        <v>52</v>
      </c>
      <c r="E210" t="s">
        <v>53</v>
      </c>
      <c r="F210">
        <v>12380</v>
      </c>
      <c r="G210" t="s">
        <v>54</v>
      </c>
      <c r="H210" t="s">
        <v>55</v>
      </c>
      <c r="I210">
        <v>24161</v>
      </c>
      <c r="J210">
        <v>1703632</v>
      </c>
      <c r="K210" t="s">
        <v>1283</v>
      </c>
      <c r="L210" s="1">
        <v>43556</v>
      </c>
    </row>
    <row r="211" spans="1:12" x14ac:dyDescent="0.2">
      <c r="A211" t="s">
        <v>12</v>
      </c>
      <c r="B211">
        <v>737</v>
      </c>
      <c r="C211" t="s">
        <v>18</v>
      </c>
      <c r="D211" t="s">
        <v>234</v>
      </c>
      <c r="E211" t="s">
        <v>2128</v>
      </c>
      <c r="F211">
        <v>422616</v>
      </c>
      <c r="G211" t="s">
        <v>236</v>
      </c>
      <c r="H211" t="s">
        <v>2129</v>
      </c>
      <c r="I211">
        <v>51</v>
      </c>
      <c r="J211">
        <v>160729</v>
      </c>
      <c r="K211" t="s">
        <v>2586</v>
      </c>
      <c r="L211" s="1">
        <v>43556</v>
      </c>
    </row>
    <row r="212" spans="1:12" x14ac:dyDescent="0.2">
      <c r="A212" t="s">
        <v>42</v>
      </c>
      <c r="B212">
        <v>6196</v>
      </c>
      <c r="C212" t="s">
        <v>51</v>
      </c>
      <c r="D212" t="s">
        <v>52</v>
      </c>
      <c r="E212" t="s">
        <v>53</v>
      </c>
      <c r="F212">
        <v>12380</v>
      </c>
      <c r="G212" t="s">
        <v>54</v>
      </c>
      <c r="H212" t="s">
        <v>55</v>
      </c>
      <c r="I212">
        <v>11015</v>
      </c>
      <c r="J212">
        <v>1119545</v>
      </c>
      <c r="K212" t="s">
        <v>447</v>
      </c>
      <c r="L212" s="1">
        <v>43556</v>
      </c>
    </row>
    <row r="213" spans="1:12" x14ac:dyDescent="0.2">
      <c r="A213" t="s">
        <v>42</v>
      </c>
      <c r="B213">
        <v>17329</v>
      </c>
      <c r="C213" t="s">
        <v>1271</v>
      </c>
      <c r="D213" t="s">
        <v>2157</v>
      </c>
      <c r="E213" t="s">
        <v>2158</v>
      </c>
      <c r="F213">
        <v>7835</v>
      </c>
      <c r="G213" t="s">
        <v>2159</v>
      </c>
      <c r="H213" t="s">
        <v>2159</v>
      </c>
      <c r="I213">
        <v>584</v>
      </c>
      <c r="J213">
        <v>49350</v>
      </c>
      <c r="K213" t="s">
        <v>2444</v>
      </c>
      <c r="L213" s="1">
        <v>43556</v>
      </c>
    </row>
    <row r="214" spans="1:12" x14ac:dyDescent="0.2">
      <c r="A214" t="s">
        <v>12</v>
      </c>
      <c r="B214">
        <v>6196</v>
      </c>
      <c r="C214" t="s">
        <v>51</v>
      </c>
      <c r="D214" t="s">
        <v>98</v>
      </c>
      <c r="E214" t="s">
        <v>99</v>
      </c>
      <c r="F214">
        <v>183438</v>
      </c>
      <c r="G214" t="s">
        <v>100</v>
      </c>
      <c r="H214" t="s">
        <v>153</v>
      </c>
      <c r="I214">
        <v>325092</v>
      </c>
      <c r="J214" s="2">
        <v>26554397</v>
      </c>
      <c r="K214" t="s">
        <v>1239</v>
      </c>
      <c r="L214" s="1">
        <v>43556</v>
      </c>
    </row>
    <row r="215" spans="1:12" x14ac:dyDescent="0.2">
      <c r="A215" t="s">
        <v>42</v>
      </c>
      <c r="B215">
        <v>737</v>
      </c>
      <c r="C215" t="s">
        <v>18</v>
      </c>
      <c r="D215" t="s">
        <v>234</v>
      </c>
      <c r="E215" t="s">
        <v>490</v>
      </c>
      <c r="F215">
        <v>284786</v>
      </c>
      <c r="G215" t="s">
        <v>236</v>
      </c>
      <c r="H215" t="s">
        <v>237</v>
      </c>
      <c r="I215">
        <v>7</v>
      </c>
      <c r="J215">
        <v>38553</v>
      </c>
      <c r="K215" t="s">
        <v>2131</v>
      </c>
      <c r="L215" s="1">
        <v>43556</v>
      </c>
    </row>
    <row r="216" spans="1:12" x14ac:dyDescent="0.2">
      <c r="A216" t="s">
        <v>42</v>
      </c>
      <c r="B216">
        <v>6196</v>
      </c>
      <c r="C216" t="s">
        <v>51</v>
      </c>
      <c r="D216" t="s">
        <v>98</v>
      </c>
      <c r="E216" t="s">
        <v>99</v>
      </c>
      <c r="F216">
        <v>16425</v>
      </c>
      <c r="G216" t="s">
        <v>100</v>
      </c>
      <c r="H216" t="s">
        <v>101</v>
      </c>
      <c r="I216">
        <v>144979</v>
      </c>
      <c r="J216" s="2">
        <v>23994539</v>
      </c>
      <c r="K216" t="s">
        <v>1362</v>
      </c>
      <c r="L216" s="1">
        <v>43556</v>
      </c>
    </row>
    <row r="217" spans="1:12" x14ac:dyDescent="0.2">
      <c r="A217" t="s">
        <v>42</v>
      </c>
      <c r="B217">
        <v>17329</v>
      </c>
      <c r="C217" t="s">
        <v>1271</v>
      </c>
      <c r="D217" t="s">
        <v>2162</v>
      </c>
      <c r="E217" t="s">
        <v>2163</v>
      </c>
      <c r="F217">
        <v>13305</v>
      </c>
      <c r="G217" t="s">
        <v>2164</v>
      </c>
      <c r="H217" t="s">
        <v>2164</v>
      </c>
      <c r="I217">
        <v>42</v>
      </c>
      <c r="J217">
        <v>15628</v>
      </c>
      <c r="K217" t="s">
        <v>2587</v>
      </c>
      <c r="L217" s="1">
        <v>43556</v>
      </c>
    </row>
    <row r="218" spans="1:12" x14ac:dyDescent="0.2">
      <c r="A218" t="s">
        <v>12</v>
      </c>
      <c r="B218">
        <v>6233</v>
      </c>
      <c r="C218" t="s">
        <v>197</v>
      </c>
      <c r="D218" t="s">
        <v>2225</v>
      </c>
      <c r="E218" t="s">
        <v>2229</v>
      </c>
      <c r="F218">
        <v>170438</v>
      </c>
      <c r="G218" t="s">
        <v>2227</v>
      </c>
      <c r="H218" t="s">
        <v>2227</v>
      </c>
      <c r="I218">
        <v>1</v>
      </c>
      <c r="J218">
        <v>455</v>
      </c>
      <c r="K218" t="s">
        <v>2588</v>
      </c>
      <c r="L218" s="1">
        <v>43556</v>
      </c>
    </row>
    <row r="219" spans="1:12" x14ac:dyDescent="0.2">
      <c r="A219" t="s">
        <v>12</v>
      </c>
      <c r="B219">
        <v>737</v>
      </c>
      <c r="C219" t="s">
        <v>18</v>
      </c>
      <c r="D219" t="s">
        <v>234</v>
      </c>
      <c r="E219" t="s">
        <v>235</v>
      </c>
      <c r="F219">
        <v>10468</v>
      </c>
      <c r="G219" t="s">
        <v>236</v>
      </c>
      <c r="H219" t="s">
        <v>237</v>
      </c>
      <c r="I219">
        <v>15972</v>
      </c>
      <c r="J219" s="2">
        <v>14812094</v>
      </c>
      <c r="K219" t="s">
        <v>1652</v>
      </c>
      <c r="L219" s="1">
        <v>43556</v>
      </c>
    </row>
    <row r="220" spans="1:12" x14ac:dyDescent="0.2">
      <c r="A220" t="s">
        <v>12</v>
      </c>
      <c r="B220">
        <v>6728</v>
      </c>
      <c r="C220" t="s">
        <v>201</v>
      </c>
      <c r="D220" t="s">
        <v>148</v>
      </c>
      <c r="E220" t="s">
        <v>148</v>
      </c>
      <c r="F220">
        <v>188749</v>
      </c>
      <c r="G220" t="s">
        <v>149</v>
      </c>
      <c r="H220" t="s">
        <v>150</v>
      </c>
      <c r="I220">
        <v>6980</v>
      </c>
      <c r="J220">
        <v>1238359</v>
      </c>
      <c r="K220" t="s">
        <v>2589</v>
      </c>
      <c r="L220" s="1">
        <v>43556</v>
      </c>
    </row>
    <row r="221" spans="1:12" x14ac:dyDescent="0.2">
      <c r="A221" t="s">
        <v>12</v>
      </c>
      <c r="B221">
        <v>17329</v>
      </c>
      <c r="C221" t="s">
        <v>1271</v>
      </c>
      <c r="D221" t="s">
        <v>2167</v>
      </c>
      <c r="E221" t="s">
        <v>2168</v>
      </c>
      <c r="F221">
        <v>159853</v>
      </c>
      <c r="G221" t="s">
        <v>2169</v>
      </c>
      <c r="H221" t="s">
        <v>2169</v>
      </c>
      <c r="I221">
        <v>43</v>
      </c>
      <c r="J221">
        <v>8493</v>
      </c>
      <c r="K221" t="s">
        <v>2590</v>
      </c>
      <c r="L221" s="1">
        <v>43556</v>
      </c>
    </row>
    <row r="222" spans="1:12" x14ac:dyDescent="0.2">
      <c r="A222" t="s">
        <v>42</v>
      </c>
      <c r="B222">
        <v>6728</v>
      </c>
      <c r="C222" t="s">
        <v>201</v>
      </c>
      <c r="D222" t="s">
        <v>148</v>
      </c>
      <c r="E222" t="s">
        <v>148</v>
      </c>
      <c r="F222">
        <v>188749</v>
      </c>
      <c r="G222" t="s">
        <v>149</v>
      </c>
      <c r="H222" t="s">
        <v>150</v>
      </c>
      <c r="I222">
        <v>3111</v>
      </c>
      <c r="J222">
        <v>558884</v>
      </c>
      <c r="K222" t="s">
        <v>1843</v>
      </c>
      <c r="L222" s="1">
        <v>43556</v>
      </c>
    </row>
    <row r="223" spans="1:12" x14ac:dyDescent="0.2">
      <c r="A223" t="s">
        <v>42</v>
      </c>
      <c r="B223">
        <v>737</v>
      </c>
      <c r="C223" t="s">
        <v>18</v>
      </c>
      <c r="D223" t="s">
        <v>234</v>
      </c>
      <c r="E223" t="s">
        <v>235</v>
      </c>
      <c r="F223">
        <v>10468</v>
      </c>
      <c r="G223" t="s">
        <v>236</v>
      </c>
      <c r="H223" t="s">
        <v>237</v>
      </c>
      <c r="I223">
        <v>22436</v>
      </c>
      <c r="J223" s="2">
        <v>33519706</v>
      </c>
      <c r="K223" t="s">
        <v>1914</v>
      </c>
      <c r="L223" s="1">
        <v>43556</v>
      </c>
    </row>
    <row r="224" spans="1:12" x14ac:dyDescent="0.2">
      <c r="A224" t="s">
        <v>12</v>
      </c>
      <c r="B224">
        <v>6728</v>
      </c>
      <c r="C224" t="s">
        <v>201</v>
      </c>
      <c r="D224" t="s">
        <v>2106</v>
      </c>
      <c r="E224" t="s">
        <v>2107</v>
      </c>
      <c r="F224">
        <v>189463</v>
      </c>
      <c r="G224" t="s">
        <v>2108</v>
      </c>
      <c r="H224" t="s">
        <v>2108</v>
      </c>
      <c r="I224">
        <v>20958</v>
      </c>
      <c r="J224">
        <v>2122828</v>
      </c>
      <c r="K224" t="s">
        <v>2310</v>
      </c>
      <c r="L224" s="1">
        <v>43556</v>
      </c>
    </row>
    <row r="225" spans="1:12" x14ac:dyDescent="0.2">
      <c r="A225" t="s">
        <v>42</v>
      </c>
      <c r="B225">
        <v>17329</v>
      </c>
      <c r="C225" t="s">
        <v>1271</v>
      </c>
      <c r="D225" t="s">
        <v>2167</v>
      </c>
      <c r="E225" t="s">
        <v>2168</v>
      </c>
      <c r="F225">
        <v>2828</v>
      </c>
      <c r="G225" t="s">
        <v>2169</v>
      </c>
      <c r="H225" t="s">
        <v>2169</v>
      </c>
      <c r="I225">
        <v>1027</v>
      </c>
      <c r="J225">
        <v>229844</v>
      </c>
      <c r="K225" t="s">
        <v>2591</v>
      </c>
      <c r="L225" s="1">
        <v>43556</v>
      </c>
    </row>
    <row r="226" spans="1:12" x14ac:dyDescent="0.2">
      <c r="A226" t="s">
        <v>42</v>
      </c>
      <c r="B226">
        <v>6728</v>
      </c>
      <c r="C226" t="s">
        <v>201</v>
      </c>
      <c r="D226" t="s">
        <v>2106</v>
      </c>
      <c r="E226" t="s">
        <v>2107</v>
      </c>
      <c r="F226">
        <v>13342</v>
      </c>
      <c r="G226" t="s">
        <v>2108</v>
      </c>
      <c r="H226" t="s">
        <v>2108</v>
      </c>
      <c r="I226">
        <v>2976</v>
      </c>
      <c r="J226">
        <v>213187</v>
      </c>
      <c r="K226" t="s">
        <v>2311</v>
      </c>
      <c r="L226" s="1">
        <v>43556</v>
      </c>
    </row>
    <row r="227" spans="1:12" x14ac:dyDescent="0.2">
      <c r="A227" t="s">
        <v>42</v>
      </c>
      <c r="B227">
        <v>737</v>
      </c>
      <c r="C227" t="s">
        <v>18</v>
      </c>
      <c r="D227" t="s">
        <v>52</v>
      </c>
      <c r="E227" t="s">
        <v>1751</v>
      </c>
      <c r="F227">
        <v>8516</v>
      </c>
      <c r="G227" t="s">
        <v>54</v>
      </c>
      <c r="H227" t="s">
        <v>55</v>
      </c>
      <c r="I227">
        <v>24950</v>
      </c>
      <c r="J227" s="2">
        <v>26102530</v>
      </c>
      <c r="K227" t="s">
        <v>2592</v>
      </c>
      <c r="L227" s="1">
        <v>43556</v>
      </c>
    </row>
    <row r="228" spans="1:12" x14ac:dyDescent="0.2">
      <c r="A228" t="s">
        <v>12</v>
      </c>
      <c r="B228">
        <v>6728</v>
      </c>
      <c r="C228" t="s">
        <v>201</v>
      </c>
      <c r="D228" t="s">
        <v>115</v>
      </c>
      <c r="E228" t="s">
        <v>116</v>
      </c>
      <c r="F228">
        <v>7817</v>
      </c>
      <c r="G228" t="s">
        <v>117</v>
      </c>
      <c r="H228" t="s">
        <v>118</v>
      </c>
      <c r="I228">
        <v>2626</v>
      </c>
      <c r="J228">
        <v>354288</v>
      </c>
      <c r="K228" t="s">
        <v>1057</v>
      </c>
      <c r="L228" s="1">
        <v>43556</v>
      </c>
    </row>
    <row r="229" spans="1:12" x14ac:dyDescent="0.2">
      <c r="A229" t="s">
        <v>12</v>
      </c>
      <c r="B229">
        <v>17979</v>
      </c>
      <c r="C229" t="s">
        <v>2448</v>
      </c>
      <c r="D229" t="s">
        <v>72</v>
      </c>
      <c r="E229" t="s">
        <v>72</v>
      </c>
      <c r="F229">
        <v>155136</v>
      </c>
      <c r="G229" t="s">
        <v>74</v>
      </c>
      <c r="H229" t="s">
        <v>75</v>
      </c>
      <c r="I229">
        <v>1</v>
      </c>
      <c r="J229">
        <v>298</v>
      </c>
      <c r="K229" t="s">
        <v>2593</v>
      </c>
      <c r="L229" s="1">
        <v>43556</v>
      </c>
    </row>
    <row r="230" spans="1:12" x14ac:dyDescent="0.2">
      <c r="A230" t="s">
        <v>42</v>
      </c>
      <c r="B230">
        <v>6728</v>
      </c>
      <c r="C230" t="s">
        <v>201</v>
      </c>
      <c r="D230" t="s">
        <v>115</v>
      </c>
      <c r="E230" t="s">
        <v>116</v>
      </c>
      <c r="F230">
        <v>7817</v>
      </c>
      <c r="G230" t="s">
        <v>117</v>
      </c>
      <c r="H230" t="s">
        <v>118</v>
      </c>
      <c r="I230">
        <v>613</v>
      </c>
      <c r="J230">
        <v>129046</v>
      </c>
      <c r="K230" t="s">
        <v>2594</v>
      </c>
      <c r="L230" s="1">
        <v>43556</v>
      </c>
    </row>
    <row r="231" spans="1:12" x14ac:dyDescent="0.2">
      <c r="A231" t="s">
        <v>12</v>
      </c>
      <c r="B231">
        <v>737</v>
      </c>
      <c r="C231" t="s">
        <v>18</v>
      </c>
      <c r="D231" t="s">
        <v>52</v>
      </c>
      <c r="E231" t="s">
        <v>52</v>
      </c>
      <c r="F231">
        <v>160060</v>
      </c>
      <c r="G231" t="s">
        <v>54</v>
      </c>
      <c r="H231" t="s">
        <v>55</v>
      </c>
      <c r="I231">
        <v>2524</v>
      </c>
      <c r="J231">
        <v>465111</v>
      </c>
      <c r="K231" t="s">
        <v>2595</v>
      </c>
      <c r="L231" s="1">
        <v>43556</v>
      </c>
    </row>
    <row r="232" spans="1:12" x14ac:dyDescent="0.2">
      <c r="A232" t="s">
        <v>12</v>
      </c>
      <c r="B232">
        <v>6728</v>
      </c>
      <c r="C232" t="s">
        <v>201</v>
      </c>
      <c r="D232" t="s">
        <v>52</v>
      </c>
      <c r="E232" t="s">
        <v>53</v>
      </c>
      <c r="F232">
        <v>12380</v>
      </c>
      <c r="G232" t="s">
        <v>54</v>
      </c>
      <c r="H232" t="s">
        <v>55</v>
      </c>
      <c r="I232">
        <v>2</v>
      </c>
      <c r="J232">
        <v>606</v>
      </c>
      <c r="K232" t="s">
        <v>800</v>
      </c>
      <c r="L232" s="1">
        <v>43556</v>
      </c>
    </row>
    <row r="233" spans="1:12" x14ac:dyDescent="0.2">
      <c r="A233" t="s">
        <v>12</v>
      </c>
      <c r="B233">
        <v>17979</v>
      </c>
      <c r="C233" t="s">
        <v>2448</v>
      </c>
      <c r="D233" t="s">
        <v>72</v>
      </c>
      <c r="E233" t="s">
        <v>127</v>
      </c>
      <c r="F233">
        <v>171672</v>
      </c>
      <c r="G233" t="s">
        <v>74</v>
      </c>
      <c r="H233" t="s">
        <v>75</v>
      </c>
      <c r="I233">
        <v>724</v>
      </c>
      <c r="J233">
        <v>230286</v>
      </c>
      <c r="K233" t="s">
        <v>2596</v>
      </c>
      <c r="L233" s="1">
        <v>43556</v>
      </c>
    </row>
    <row r="234" spans="1:12" x14ac:dyDescent="0.2">
      <c r="A234" t="s">
        <v>42</v>
      </c>
      <c r="B234">
        <v>6728</v>
      </c>
      <c r="C234" t="s">
        <v>201</v>
      </c>
      <c r="D234" t="s">
        <v>52</v>
      </c>
      <c r="E234" t="s">
        <v>53</v>
      </c>
      <c r="F234">
        <v>12380</v>
      </c>
      <c r="G234" t="s">
        <v>54</v>
      </c>
      <c r="H234" t="s">
        <v>55</v>
      </c>
      <c r="I234">
        <v>2224</v>
      </c>
      <c r="J234">
        <v>533596</v>
      </c>
      <c r="K234" t="s">
        <v>800</v>
      </c>
      <c r="L234" s="1">
        <v>43556</v>
      </c>
    </row>
    <row r="235" spans="1:12" x14ac:dyDescent="0.2">
      <c r="A235" t="s">
        <v>12</v>
      </c>
      <c r="B235">
        <v>737</v>
      </c>
      <c r="C235" t="s">
        <v>18</v>
      </c>
      <c r="D235" t="s">
        <v>52</v>
      </c>
      <c r="E235" t="s">
        <v>297</v>
      </c>
      <c r="F235">
        <v>254089</v>
      </c>
      <c r="G235" t="s">
        <v>54</v>
      </c>
      <c r="H235" t="s">
        <v>55</v>
      </c>
      <c r="I235">
        <v>1083</v>
      </c>
      <c r="J235">
        <v>135074</v>
      </c>
      <c r="K235" t="s">
        <v>2597</v>
      </c>
      <c r="L235" s="1">
        <v>43556</v>
      </c>
    </row>
    <row r="236" spans="1:12" x14ac:dyDescent="0.2">
      <c r="A236" t="s">
        <v>12</v>
      </c>
      <c r="B236">
        <v>9192</v>
      </c>
      <c r="C236" t="s">
        <v>13</v>
      </c>
      <c r="D236" t="s">
        <v>14</v>
      </c>
      <c r="E236" t="s">
        <v>15</v>
      </c>
      <c r="F236">
        <v>153835</v>
      </c>
      <c r="G236" t="s">
        <v>16</v>
      </c>
      <c r="H236" t="s">
        <v>16</v>
      </c>
      <c r="I236">
        <v>794</v>
      </c>
      <c r="J236">
        <v>76907</v>
      </c>
      <c r="K236" t="s">
        <v>2598</v>
      </c>
      <c r="L236" s="1">
        <v>43556</v>
      </c>
    </row>
    <row r="237" spans="1:12" x14ac:dyDescent="0.2">
      <c r="A237" t="s">
        <v>42</v>
      </c>
      <c r="B237">
        <v>17979</v>
      </c>
      <c r="C237" t="s">
        <v>2448</v>
      </c>
      <c r="D237" t="s">
        <v>72</v>
      </c>
      <c r="E237" t="s">
        <v>127</v>
      </c>
      <c r="F237">
        <v>171672</v>
      </c>
      <c r="G237" t="s">
        <v>74</v>
      </c>
      <c r="H237" t="s">
        <v>75</v>
      </c>
      <c r="I237">
        <v>7004</v>
      </c>
      <c r="J237" s="2">
        <v>11670978</v>
      </c>
      <c r="K237" t="s">
        <v>2599</v>
      </c>
      <c r="L237" s="1">
        <v>43556</v>
      </c>
    </row>
    <row r="238" spans="1:12" x14ac:dyDescent="0.2">
      <c r="A238" t="s">
        <v>12</v>
      </c>
      <c r="B238">
        <v>9192</v>
      </c>
      <c r="C238" t="s">
        <v>13</v>
      </c>
      <c r="D238" t="s">
        <v>14</v>
      </c>
      <c r="E238" t="s">
        <v>14</v>
      </c>
      <c r="F238">
        <v>144123</v>
      </c>
      <c r="G238" t="s">
        <v>16</v>
      </c>
      <c r="H238" t="s">
        <v>139</v>
      </c>
      <c r="I238">
        <v>282</v>
      </c>
      <c r="J238">
        <v>39014</v>
      </c>
      <c r="K238" t="s">
        <v>1547</v>
      </c>
      <c r="L238" s="1">
        <v>43556</v>
      </c>
    </row>
    <row r="239" spans="1:12" x14ac:dyDescent="0.2">
      <c r="A239" t="s">
        <v>12</v>
      </c>
      <c r="B239">
        <v>737</v>
      </c>
      <c r="C239" t="s">
        <v>18</v>
      </c>
      <c r="D239" t="s">
        <v>52</v>
      </c>
      <c r="E239" t="s">
        <v>53</v>
      </c>
      <c r="F239">
        <v>219501</v>
      </c>
      <c r="G239" t="s">
        <v>54</v>
      </c>
      <c r="H239" t="s">
        <v>55</v>
      </c>
      <c r="I239">
        <v>718879</v>
      </c>
      <c r="J239" s="2">
        <v>357246378</v>
      </c>
      <c r="K239" t="s">
        <v>2132</v>
      </c>
      <c r="L239" s="1">
        <v>43556</v>
      </c>
    </row>
    <row r="240" spans="1:12" x14ac:dyDescent="0.2">
      <c r="A240" t="s">
        <v>12</v>
      </c>
      <c r="B240">
        <v>9192</v>
      </c>
      <c r="C240" t="s">
        <v>13</v>
      </c>
      <c r="D240" t="s">
        <v>14</v>
      </c>
      <c r="E240" t="s">
        <v>25</v>
      </c>
      <c r="F240">
        <v>165457</v>
      </c>
      <c r="G240" t="s">
        <v>16</v>
      </c>
      <c r="H240" t="s">
        <v>16</v>
      </c>
      <c r="I240">
        <v>664</v>
      </c>
      <c r="J240">
        <v>98279</v>
      </c>
      <c r="K240" t="s">
        <v>580</v>
      </c>
      <c r="L240" s="1">
        <v>43556</v>
      </c>
    </row>
    <row r="241" spans="1:12" x14ac:dyDescent="0.2">
      <c r="A241" t="s">
        <v>12</v>
      </c>
      <c r="B241">
        <v>17979</v>
      </c>
      <c r="C241" t="s">
        <v>2448</v>
      </c>
      <c r="D241" t="s">
        <v>72</v>
      </c>
      <c r="E241" t="s">
        <v>374</v>
      </c>
      <c r="F241">
        <v>205649</v>
      </c>
      <c r="G241" t="s">
        <v>74</v>
      </c>
      <c r="H241" t="s">
        <v>75</v>
      </c>
      <c r="I241">
        <v>16</v>
      </c>
      <c r="J241">
        <v>3603</v>
      </c>
      <c r="K241" t="s">
        <v>2600</v>
      </c>
      <c r="L241" s="1">
        <v>43556</v>
      </c>
    </row>
    <row r="242" spans="1:12" x14ac:dyDescent="0.2">
      <c r="A242" t="s">
        <v>12</v>
      </c>
      <c r="B242">
        <v>9192</v>
      </c>
      <c r="C242" t="s">
        <v>13</v>
      </c>
      <c r="D242" t="s">
        <v>14</v>
      </c>
      <c r="E242" t="s">
        <v>231</v>
      </c>
      <c r="F242">
        <v>163991</v>
      </c>
      <c r="G242" t="s">
        <v>16</v>
      </c>
      <c r="H242" t="s">
        <v>16</v>
      </c>
      <c r="I242">
        <v>252</v>
      </c>
      <c r="J242">
        <v>36683</v>
      </c>
      <c r="K242" t="s">
        <v>1326</v>
      </c>
      <c r="L242" s="1">
        <v>43556</v>
      </c>
    </row>
    <row r="243" spans="1:12" x14ac:dyDescent="0.2">
      <c r="A243" t="s">
        <v>42</v>
      </c>
      <c r="B243">
        <v>737</v>
      </c>
      <c r="C243" t="s">
        <v>18</v>
      </c>
      <c r="D243" t="s">
        <v>52</v>
      </c>
      <c r="E243" t="s">
        <v>53</v>
      </c>
      <c r="F243">
        <v>12380</v>
      </c>
      <c r="G243" t="s">
        <v>54</v>
      </c>
      <c r="H243" t="s">
        <v>55</v>
      </c>
      <c r="I243">
        <v>2891277</v>
      </c>
      <c r="J243" s="2">
        <v>1566699433</v>
      </c>
      <c r="K243" t="s">
        <v>2601</v>
      </c>
      <c r="L243" s="1">
        <v>43556</v>
      </c>
    </row>
    <row r="244" spans="1:12" x14ac:dyDescent="0.2">
      <c r="A244" t="s">
        <v>12</v>
      </c>
      <c r="B244">
        <v>9192</v>
      </c>
      <c r="C244" t="s">
        <v>13</v>
      </c>
      <c r="D244" t="s">
        <v>14</v>
      </c>
      <c r="E244" t="s">
        <v>110</v>
      </c>
      <c r="F244">
        <v>168710</v>
      </c>
      <c r="G244" t="s">
        <v>16</v>
      </c>
      <c r="H244" t="s">
        <v>16</v>
      </c>
      <c r="I244">
        <v>10610</v>
      </c>
      <c r="J244">
        <v>1286398</v>
      </c>
      <c r="K244" t="s">
        <v>2602</v>
      </c>
      <c r="L244" s="1">
        <v>43556</v>
      </c>
    </row>
    <row r="245" spans="1:12" x14ac:dyDescent="0.2">
      <c r="A245" t="s">
        <v>12</v>
      </c>
      <c r="B245">
        <v>17979</v>
      </c>
      <c r="C245" t="s">
        <v>2448</v>
      </c>
      <c r="D245" t="s">
        <v>72</v>
      </c>
      <c r="E245" t="s">
        <v>584</v>
      </c>
      <c r="F245">
        <v>288702</v>
      </c>
      <c r="G245" t="s">
        <v>74</v>
      </c>
      <c r="H245" t="s">
        <v>75</v>
      </c>
      <c r="I245">
        <v>226</v>
      </c>
      <c r="J245">
        <v>11282</v>
      </c>
      <c r="K245" t="s">
        <v>2361</v>
      </c>
      <c r="L245" s="1">
        <v>43556</v>
      </c>
    </row>
    <row r="246" spans="1:12" x14ac:dyDescent="0.2">
      <c r="A246" t="s">
        <v>42</v>
      </c>
      <c r="B246">
        <v>9192</v>
      </c>
      <c r="C246" t="s">
        <v>13</v>
      </c>
      <c r="D246" t="s">
        <v>14</v>
      </c>
      <c r="E246" t="s">
        <v>110</v>
      </c>
      <c r="F246">
        <v>21324</v>
      </c>
      <c r="G246" t="s">
        <v>16</v>
      </c>
      <c r="H246" t="s">
        <v>139</v>
      </c>
      <c r="I246">
        <v>35473</v>
      </c>
      <c r="J246">
        <v>3334379</v>
      </c>
      <c r="K246" t="s">
        <v>2603</v>
      </c>
      <c r="L246" s="1">
        <v>43556</v>
      </c>
    </row>
    <row r="247" spans="1:12" x14ac:dyDescent="0.2">
      <c r="A247" t="s">
        <v>12</v>
      </c>
      <c r="B247">
        <v>737</v>
      </c>
      <c r="C247" t="s">
        <v>18</v>
      </c>
      <c r="D247" t="s">
        <v>343</v>
      </c>
      <c r="E247" t="s">
        <v>1416</v>
      </c>
      <c r="F247">
        <v>375522</v>
      </c>
      <c r="G247" t="s">
        <v>345</v>
      </c>
      <c r="H247" t="s">
        <v>1417</v>
      </c>
      <c r="I247">
        <v>97</v>
      </c>
      <c r="J247">
        <v>89079</v>
      </c>
      <c r="K247" t="s">
        <v>1576</v>
      </c>
      <c r="L247" s="1">
        <v>43556</v>
      </c>
    </row>
    <row r="248" spans="1:12" x14ac:dyDescent="0.2">
      <c r="A248" t="s">
        <v>12</v>
      </c>
      <c r="B248">
        <v>9192</v>
      </c>
      <c r="C248" t="s">
        <v>13</v>
      </c>
      <c r="D248" t="s">
        <v>58</v>
      </c>
      <c r="E248" t="s">
        <v>58</v>
      </c>
      <c r="F248">
        <v>171862</v>
      </c>
      <c r="G248" t="s">
        <v>60</v>
      </c>
      <c r="H248" t="s">
        <v>61</v>
      </c>
      <c r="I248">
        <v>16032</v>
      </c>
      <c r="J248">
        <v>2578860</v>
      </c>
      <c r="K248" t="s">
        <v>2604</v>
      </c>
      <c r="L248" s="1">
        <v>43556</v>
      </c>
    </row>
    <row r="249" spans="1:12" x14ac:dyDescent="0.2">
      <c r="A249" t="s">
        <v>12</v>
      </c>
      <c r="B249">
        <v>17979</v>
      </c>
      <c r="C249" t="s">
        <v>2448</v>
      </c>
      <c r="D249" t="s">
        <v>72</v>
      </c>
      <c r="E249" t="s">
        <v>1866</v>
      </c>
      <c r="F249">
        <v>412740</v>
      </c>
      <c r="G249" t="s">
        <v>74</v>
      </c>
      <c r="H249" t="s">
        <v>75</v>
      </c>
      <c r="I249">
        <v>1</v>
      </c>
      <c r="J249">
        <v>2040</v>
      </c>
      <c r="K249" t="s">
        <v>2605</v>
      </c>
      <c r="L249" s="1">
        <v>43556</v>
      </c>
    </row>
    <row r="250" spans="1:12" x14ac:dyDescent="0.2">
      <c r="A250" t="s">
        <v>12</v>
      </c>
      <c r="B250">
        <v>9192</v>
      </c>
      <c r="C250" t="s">
        <v>13</v>
      </c>
      <c r="D250" t="s">
        <v>58</v>
      </c>
      <c r="E250" t="s">
        <v>59</v>
      </c>
      <c r="F250">
        <v>152124</v>
      </c>
      <c r="G250" t="s">
        <v>60</v>
      </c>
      <c r="H250" t="s">
        <v>61</v>
      </c>
      <c r="I250">
        <v>4082</v>
      </c>
      <c r="J250">
        <v>868331</v>
      </c>
      <c r="K250" t="s">
        <v>2606</v>
      </c>
      <c r="L250" s="1">
        <v>43556</v>
      </c>
    </row>
    <row r="251" spans="1:12" x14ac:dyDescent="0.2">
      <c r="A251" t="s">
        <v>12</v>
      </c>
      <c r="B251">
        <v>737</v>
      </c>
      <c r="C251" t="s">
        <v>18</v>
      </c>
      <c r="D251" t="s">
        <v>343</v>
      </c>
      <c r="E251" t="s">
        <v>344</v>
      </c>
      <c r="F251">
        <v>11026</v>
      </c>
      <c r="G251" t="s">
        <v>345</v>
      </c>
      <c r="H251" t="s">
        <v>346</v>
      </c>
      <c r="I251">
        <v>14622</v>
      </c>
      <c r="J251" s="2">
        <v>20243389</v>
      </c>
      <c r="K251" t="s">
        <v>1444</v>
      </c>
      <c r="L251" s="1">
        <v>43556</v>
      </c>
    </row>
    <row r="252" spans="1:12" x14ac:dyDescent="0.2">
      <c r="A252" t="s">
        <v>42</v>
      </c>
      <c r="B252">
        <v>9192</v>
      </c>
      <c r="C252" t="s">
        <v>13</v>
      </c>
      <c r="D252" t="s">
        <v>58</v>
      </c>
      <c r="E252" t="s">
        <v>59</v>
      </c>
      <c r="F252">
        <v>9120</v>
      </c>
      <c r="G252" t="s">
        <v>60</v>
      </c>
      <c r="H252" t="s">
        <v>61</v>
      </c>
      <c r="I252">
        <v>27771</v>
      </c>
      <c r="J252">
        <v>3181916</v>
      </c>
      <c r="K252" t="s">
        <v>1720</v>
      </c>
      <c r="L252" s="1">
        <v>43556</v>
      </c>
    </row>
    <row r="253" spans="1:12" x14ac:dyDescent="0.2">
      <c r="A253" t="s">
        <v>12</v>
      </c>
      <c r="B253">
        <v>17979</v>
      </c>
      <c r="C253" t="s">
        <v>2448</v>
      </c>
      <c r="D253" t="s">
        <v>170</v>
      </c>
      <c r="E253" t="s">
        <v>170</v>
      </c>
      <c r="F253">
        <v>84246</v>
      </c>
      <c r="G253" t="s">
        <v>172</v>
      </c>
      <c r="H253" t="s">
        <v>173</v>
      </c>
      <c r="I253">
        <v>3</v>
      </c>
      <c r="J253">
        <v>1494</v>
      </c>
      <c r="K253" t="s">
        <v>2607</v>
      </c>
      <c r="L253" s="1">
        <v>43556</v>
      </c>
    </row>
    <row r="254" spans="1:12" x14ac:dyDescent="0.2">
      <c r="A254" t="s">
        <v>12</v>
      </c>
      <c r="B254">
        <v>9192</v>
      </c>
      <c r="C254" t="s">
        <v>13</v>
      </c>
      <c r="D254" t="s">
        <v>72</v>
      </c>
      <c r="E254" t="s">
        <v>356</v>
      </c>
      <c r="F254">
        <v>73195</v>
      </c>
      <c r="G254" t="s">
        <v>74</v>
      </c>
      <c r="H254" t="s">
        <v>357</v>
      </c>
      <c r="I254">
        <v>21</v>
      </c>
      <c r="J254">
        <v>27752</v>
      </c>
      <c r="K254" t="s">
        <v>2608</v>
      </c>
      <c r="L254" s="1">
        <v>43556</v>
      </c>
    </row>
    <row r="255" spans="1:12" x14ac:dyDescent="0.2">
      <c r="A255" t="s">
        <v>42</v>
      </c>
      <c r="B255">
        <v>737</v>
      </c>
      <c r="C255" t="s">
        <v>18</v>
      </c>
      <c r="D255" t="s">
        <v>343</v>
      </c>
      <c r="E255" t="s">
        <v>344</v>
      </c>
      <c r="F255">
        <v>11026</v>
      </c>
      <c r="G255" t="s">
        <v>345</v>
      </c>
      <c r="H255" t="s">
        <v>346</v>
      </c>
      <c r="I255">
        <v>61944</v>
      </c>
      <c r="J255" s="2">
        <v>93759760</v>
      </c>
      <c r="K255" t="s">
        <v>2134</v>
      </c>
      <c r="L255" s="1">
        <v>43556</v>
      </c>
    </row>
    <row r="256" spans="1:12" x14ac:dyDescent="0.2">
      <c r="A256" t="s">
        <v>12</v>
      </c>
      <c r="B256">
        <v>9192</v>
      </c>
      <c r="C256" t="s">
        <v>13</v>
      </c>
      <c r="D256" t="s">
        <v>2106</v>
      </c>
      <c r="E256" t="s">
        <v>2107</v>
      </c>
      <c r="F256">
        <v>183240</v>
      </c>
      <c r="G256" t="s">
        <v>2108</v>
      </c>
      <c r="H256" t="s">
        <v>2108</v>
      </c>
      <c r="I256">
        <v>14062</v>
      </c>
      <c r="J256">
        <v>718902</v>
      </c>
      <c r="K256" t="s">
        <v>2609</v>
      </c>
      <c r="L256" s="1">
        <v>43556</v>
      </c>
    </row>
    <row r="257" spans="1:12" x14ac:dyDescent="0.2">
      <c r="A257" t="s">
        <v>42</v>
      </c>
      <c r="B257">
        <v>17979</v>
      </c>
      <c r="C257" t="s">
        <v>2448</v>
      </c>
      <c r="D257" t="s">
        <v>170</v>
      </c>
      <c r="E257" t="s">
        <v>282</v>
      </c>
      <c r="F257">
        <v>7523</v>
      </c>
      <c r="G257" t="s">
        <v>172</v>
      </c>
      <c r="H257" t="s">
        <v>173</v>
      </c>
      <c r="I257">
        <v>1135</v>
      </c>
      <c r="J257">
        <v>113649</v>
      </c>
      <c r="K257" t="s">
        <v>2610</v>
      </c>
      <c r="L257" s="1">
        <v>43556</v>
      </c>
    </row>
    <row r="258" spans="1:12" x14ac:dyDescent="0.2">
      <c r="A258" t="s">
        <v>42</v>
      </c>
      <c r="B258">
        <v>9192</v>
      </c>
      <c r="C258" t="s">
        <v>13</v>
      </c>
      <c r="D258" t="s">
        <v>2106</v>
      </c>
      <c r="E258" t="s">
        <v>2107</v>
      </c>
      <c r="F258">
        <v>13342</v>
      </c>
      <c r="G258" t="s">
        <v>2108</v>
      </c>
      <c r="H258" t="s">
        <v>2108</v>
      </c>
      <c r="I258">
        <v>2755</v>
      </c>
      <c r="J258">
        <v>485893</v>
      </c>
      <c r="K258" t="s">
        <v>2320</v>
      </c>
      <c r="L258" s="1">
        <v>43556</v>
      </c>
    </row>
    <row r="259" spans="1:12" x14ac:dyDescent="0.2">
      <c r="A259" t="s">
        <v>12</v>
      </c>
      <c r="B259">
        <v>737</v>
      </c>
      <c r="C259" t="s">
        <v>18</v>
      </c>
      <c r="D259" t="s">
        <v>98</v>
      </c>
      <c r="E259" t="s">
        <v>99</v>
      </c>
      <c r="F259">
        <v>183438</v>
      </c>
      <c r="G259" t="s">
        <v>100</v>
      </c>
      <c r="H259" t="s">
        <v>153</v>
      </c>
      <c r="I259">
        <v>209530</v>
      </c>
      <c r="J259" s="2">
        <v>49814610</v>
      </c>
      <c r="K259" t="s">
        <v>1998</v>
      </c>
      <c r="L259" s="1">
        <v>43556</v>
      </c>
    </row>
    <row r="260" spans="1:12" x14ac:dyDescent="0.2">
      <c r="A260" t="s">
        <v>12</v>
      </c>
      <c r="B260">
        <v>9192</v>
      </c>
      <c r="C260" t="s">
        <v>13</v>
      </c>
      <c r="D260" t="s">
        <v>460</v>
      </c>
      <c r="E260" t="s">
        <v>460</v>
      </c>
      <c r="F260">
        <v>8265</v>
      </c>
      <c r="G260" t="s">
        <v>461</v>
      </c>
      <c r="H260" t="s">
        <v>462</v>
      </c>
      <c r="I260">
        <v>2</v>
      </c>
      <c r="J260">
        <v>90</v>
      </c>
      <c r="K260" t="s">
        <v>851</v>
      </c>
      <c r="L260" s="1">
        <v>43556</v>
      </c>
    </row>
    <row r="261" spans="1:12" x14ac:dyDescent="0.2">
      <c r="A261" t="s">
        <v>12</v>
      </c>
      <c r="B261">
        <v>17979</v>
      </c>
      <c r="C261" t="s">
        <v>2448</v>
      </c>
      <c r="D261" t="s">
        <v>133</v>
      </c>
      <c r="E261" t="s">
        <v>133</v>
      </c>
      <c r="F261">
        <v>16147</v>
      </c>
      <c r="G261" t="s">
        <v>134</v>
      </c>
      <c r="H261" t="s">
        <v>135</v>
      </c>
      <c r="I261">
        <v>4</v>
      </c>
      <c r="J261">
        <v>7116</v>
      </c>
      <c r="K261" t="s">
        <v>2611</v>
      </c>
      <c r="L261" s="1">
        <v>43556</v>
      </c>
    </row>
    <row r="262" spans="1:12" x14ac:dyDescent="0.2">
      <c r="A262" t="s">
        <v>12</v>
      </c>
      <c r="B262">
        <v>9192</v>
      </c>
      <c r="C262" t="s">
        <v>13</v>
      </c>
      <c r="D262" t="s">
        <v>2147</v>
      </c>
      <c r="E262" t="s">
        <v>2148</v>
      </c>
      <c r="F262">
        <v>11331</v>
      </c>
      <c r="G262" t="s">
        <v>2149</v>
      </c>
      <c r="H262" t="s">
        <v>2149</v>
      </c>
      <c r="I262">
        <v>209</v>
      </c>
      <c r="J262">
        <v>17830</v>
      </c>
      <c r="K262" t="s">
        <v>2321</v>
      </c>
      <c r="L262" s="1">
        <v>43556</v>
      </c>
    </row>
    <row r="263" spans="1:12" x14ac:dyDescent="0.2">
      <c r="A263" t="s">
        <v>42</v>
      </c>
      <c r="B263">
        <v>737</v>
      </c>
      <c r="C263" t="s">
        <v>18</v>
      </c>
      <c r="D263" t="s">
        <v>98</v>
      </c>
      <c r="E263" t="s">
        <v>99</v>
      </c>
      <c r="F263">
        <v>16425</v>
      </c>
      <c r="G263" t="s">
        <v>100</v>
      </c>
      <c r="H263" t="s">
        <v>101</v>
      </c>
      <c r="I263">
        <v>631917</v>
      </c>
      <c r="J263" s="2">
        <v>147136989</v>
      </c>
      <c r="K263" t="s">
        <v>1857</v>
      </c>
      <c r="L263" s="1">
        <v>43556</v>
      </c>
    </row>
    <row r="264" spans="1:12" x14ac:dyDescent="0.2">
      <c r="A264" t="s">
        <v>42</v>
      </c>
      <c r="B264">
        <v>9192</v>
      </c>
      <c r="C264" t="s">
        <v>13</v>
      </c>
      <c r="D264" t="s">
        <v>2147</v>
      </c>
      <c r="E264" t="s">
        <v>2148</v>
      </c>
      <c r="F264">
        <v>34857</v>
      </c>
      <c r="G264" t="s">
        <v>2149</v>
      </c>
      <c r="H264" t="s">
        <v>2149</v>
      </c>
      <c r="I264">
        <v>443</v>
      </c>
      <c r="J264">
        <v>39067</v>
      </c>
      <c r="K264" t="s">
        <v>2322</v>
      </c>
      <c r="L264" s="1">
        <v>43556</v>
      </c>
    </row>
    <row r="265" spans="1:12" x14ac:dyDescent="0.2">
      <c r="A265" t="s">
        <v>42</v>
      </c>
      <c r="B265">
        <v>17979</v>
      </c>
      <c r="C265" t="s">
        <v>2448</v>
      </c>
      <c r="D265" t="s">
        <v>133</v>
      </c>
      <c r="E265" t="s">
        <v>133</v>
      </c>
      <c r="F265">
        <v>16147</v>
      </c>
      <c r="G265" t="s">
        <v>134</v>
      </c>
      <c r="H265" t="s">
        <v>135</v>
      </c>
      <c r="I265">
        <v>71</v>
      </c>
      <c r="J265">
        <v>137320</v>
      </c>
      <c r="K265" t="s">
        <v>2612</v>
      </c>
      <c r="L265" s="1">
        <v>43556</v>
      </c>
    </row>
    <row r="266" spans="1:12" x14ac:dyDescent="0.2">
      <c r="A266" t="s">
        <v>12</v>
      </c>
      <c r="B266">
        <v>9192</v>
      </c>
      <c r="C266" t="s">
        <v>13</v>
      </c>
      <c r="D266" t="s">
        <v>67</v>
      </c>
      <c r="E266" t="s">
        <v>68</v>
      </c>
      <c r="F266">
        <v>59433</v>
      </c>
      <c r="G266" t="s">
        <v>69</v>
      </c>
      <c r="H266" t="s">
        <v>70</v>
      </c>
      <c r="I266">
        <v>4586</v>
      </c>
      <c r="J266">
        <v>394762</v>
      </c>
      <c r="K266" t="s">
        <v>2613</v>
      </c>
      <c r="L266" s="1">
        <v>43556</v>
      </c>
    </row>
    <row r="267" spans="1:12" x14ac:dyDescent="0.2">
      <c r="A267" t="s">
        <v>12</v>
      </c>
      <c r="B267">
        <v>737</v>
      </c>
      <c r="C267" t="s">
        <v>18</v>
      </c>
      <c r="D267" t="s">
        <v>86</v>
      </c>
      <c r="E267" t="s">
        <v>108</v>
      </c>
      <c r="F267">
        <v>66095</v>
      </c>
      <c r="G267" t="s">
        <v>88</v>
      </c>
      <c r="H267" t="s">
        <v>89</v>
      </c>
      <c r="I267">
        <v>1327</v>
      </c>
      <c r="J267">
        <v>37041</v>
      </c>
      <c r="K267" t="s">
        <v>2614</v>
      </c>
      <c r="L267" s="1">
        <v>43556</v>
      </c>
    </row>
    <row r="268" spans="1:12" x14ac:dyDescent="0.2">
      <c r="A268" t="s">
        <v>42</v>
      </c>
      <c r="B268">
        <v>9192</v>
      </c>
      <c r="C268" t="s">
        <v>13</v>
      </c>
      <c r="D268" t="s">
        <v>67</v>
      </c>
      <c r="E268" t="s">
        <v>68</v>
      </c>
      <c r="F268">
        <v>59433</v>
      </c>
      <c r="G268" t="s">
        <v>69</v>
      </c>
      <c r="H268" t="s">
        <v>70</v>
      </c>
      <c r="I268">
        <v>21189</v>
      </c>
      <c r="J268">
        <v>3980702</v>
      </c>
      <c r="K268" t="s">
        <v>2615</v>
      </c>
      <c r="L268" s="1">
        <v>43556</v>
      </c>
    </row>
    <row r="269" spans="1:12" x14ac:dyDescent="0.2">
      <c r="A269" t="s">
        <v>12</v>
      </c>
      <c r="B269">
        <v>17979</v>
      </c>
      <c r="C269" t="s">
        <v>2448</v>
      </c>
      <c r="D269" t="s">
        <v>30</v>
      </c>
      <c r="E269" t="s">
        <v>30</v>
      </c>
      <c r="F269">
        <v>26909</v>
      </c>
      <c r="G269" t="s">
        <v>32</v>
      </c>
      <c r="H269" t="s">
        <v>33</v>
      </c>
      <c r="I269">
        <v>62</v>
      </c>
      <c r="J269">
        <v>49622</v>
      </c>
      <c r="K269" t="s">
        <v>2616</v>
      </c>
      <c r="L269" s="1">
        <v>43556</v>
      </c>
    </row>
    <row r="270" spans="1:12" x14ac:dyDescent="0.2">
      <c r="A270" t="s">
        <v>12</v>
      </c>
      <c r="B270">
        <v>9192</v>
      </c>
      <c r="C270" t="s">
        <v>13</v>
      </c>
      <c r="D270" t="s">
        <v>67</v>
      </c>
      <c r="E270" t="s">
        <v>410</v>
      </c>
      <c r="F270">
        <v>283125</v>
      </c>
      <c r="G270" t="s">
        <v>69</v>
      </c>
      <c r="H270" t="s">
        <v>70</v>
      </c>
      <c r="I270">
        <v>97</v>
      </c>
      <c r="J270">
        <v>5563</v>
      </c>
      <c r="K270" t="s">
        <v>2617</v>
      </c>
      <c r="L270" s="1">
        <v>43556</v>
      </c>
    </row>
    <row r="271" spans="1:12" x14ac:dyDescent="0.2">
      <c r="A271" t="s">
        <v>12</v>
      </c>
      <c r="B271">
        <v>737</v>
      </c>
      <c r="C271" t="s">
        <v>18</v>
      </c>
      <c r="D271" t="s">
        <v>86</v>
      </c>
      <c r="E271" t="s">
        <v>87</v>
      </c>
      <c r="F271">
        <v>6736</v>
      </c>
      <c r="G271" t="s">
        <v>88</v>
      </c>
      <c r="H271" t="s">
        <v>89</v>
      </c>
      <c r="I271">
        <v>375596</v>
      </c>
      <c r="J271" s="2">
        <v>16029667</v>
      </c>
      <c r="K271" t="s">
        <v>2618</v>
      </c>
      <c r="L271" s="1">
        <v>43556</v>
      </c>
    </row>
    <row r="272" spans="1:12" x14ac:dyDescent="0.2">
      <c r="A272" t="s">
        <v>42</v>
      </c>
      <c r="B272">
        <v>9192</v>
      </c>
      <c r="C272" t="s">
        <v>13</v>
      </c>
      <c r="D272" t="s">
        <v>67</v>
      </c>
      <c r="E272" t="s">
        <v>410</v>
      </c>
      <c r="F272">
        <v>283125</v>
      </c>
      <c r="G272" t="s">
        <v>69</v>
      </c>
      <c r="H272" t="s">
        <v>70</v>
      </c>
      <c r="I272">
        <v>3051</v>
      </c>
      <c r="J272">
        <v>288206</v>
      </c>
      <c r="K272" t="s">
        <v>2619</v>
      </c>
      <c r="L272" s="1">
        <v>43556</v>
      </c>
    </row>
    <row r="273" spans="1:12" x14ac:dyDescent="0.2">
      <c r="A273" t="s">
        <v>42</v>
      </c>
      <c r="B273">
        <v>17979</v>
      </c>
      <c r="C273" t="s">
        <v>2448</v>
      </c>
      <c r="D273" t="s">
        <v>30</v>
      </c>
      <c r="E273" t="s">
        <v>30</v>
      </c>
      <c r="F273">
        <v>26909</v>
      </c>
      <c r="G273" t="s">
        <v>32</v>
      </c>
      <c r="H273" t="s">
        <v>33</v>
      </c>
      <c r="I273">
        <v>3051</v>
      </c>
      <c r="J273">
        <v>752774</v>
      </c>
      <c r="K273" t="s">
        <v>2620</v>
      </c>
      <c r="L273" s="1">
        <v>43556</v>
      </c>
    </row>
    <row r="274" spans="1:12" x14ac:dyDescent="0.2">
      <c r="A274" t="s">
        <v>12</v>
      </c>
      <c r="B274">
        <v>9192</v>
      </c>
      <c r="C274" t="s">
        <v>13</v>
      </c>
      <c r="D274" t="s">
        <v>67</v>
      </c>
      <c r="E274" t="s">
        <v>82</v>
      </c>
      <c r="F274">
        <v>16690</v>
      </c>
      <c r="G274" t="s">
        <v>69</v>
      </c>
      <c r="H274" t="s">
        <v>70</v>
      </c>
      <c r="I274">
        <v>143885</v>
      </c>
      <c r="J274" s="2">
        <v>14274250</v>
      </c>
      <c r="K274" t="s">
        <v>2621</v>
      </c>
      <c r="L274" s="1">
        <v>43556</v>
      </c>
    </row>
    <row r="275" spans="1:12" x14ac:dyDescent="0.2">
      <c r="A275" t="s">
        <v>42</v>
      </c>
      <c r="B275">
        <v>737</v>
      </c>
      <c r="C275" t="s">
        <v>18</v>
      </c>
      <c r="D275" t="s">
        <v>86</v>
      </c>
      <c r="E275" t="s">
        <v>87</v>
      </c>
      <c r="F275">
        <v>6736</v>
      </c>
      <c r="G275" t="s">
        <v>88</v>
      </c>
      <c r="H275" t="s">
        <v>89</v>
      </c>
      <c r="I275">
        <v>688482</v>
      </c>
      <c r="J275" s="2">
        <v>45883695</v>
      </c>
      <c r="K275" t="s">
        <v>367</v>
      </c>
      <c r="L275" s="1">
        <v>43556</v>
      </c>
    </row>
    <row r="276" spans="1:12" x14ac:dyDescent="0.2">
      <c r="A276" t="s">
        <v>42</v>
      </c>
      <c r="B276">
        <v>9192</v>
      </c>
      <c r="C276" t="s">
        <v>13</v>
      </c>
      <c r="D276" t="s">
        <v>67</v>
      </c>
      <c r="E276" t="s">
        <v>82</v>
      </c>
      <c r="F276">
        <v>16690</v>
      </c>
      <c r="G276" t="s">
        <v>69</v>
      </c>
      <c r="H276" t="s">
        <v>70</v>
      </c>
      <c r="I276">
        <v>539308</v>
      </c>
      <c r="J276" s="2">
        <v>25783711</v>
      </c>
      <c r="K276" t="s">
        <v>926</v>
      </c>
      <c r="L276" s="1">
        <v>43556</v>
      </c>
    </row>
    <row r="277" spans="1:12" x14ac:dyDescent="0.2">
      <c r="A277" t="s">
        <v>12</v>
      </c>
      <c r="B277">
        <v>17979</v>
      </c>
      <c r="C277" t="s">
        <v>2448</v>
      </c>
      <c r="D277" t="s">
        <v>37</v>
      </c>
      <c r="E277" t="s">
        <v>158</v>
      </c>
      <c r="F277">
        <v>17981</v>
      </c>
      <c r="G277" t="s">
        <v>39</v>
      </c>
      <c r="H277" t="s">
        <v>142</v>
      </c>
      <c r="I277">
        <v>33</v>
      </c>
      <c r="J277">
        <v>12414</v>
      </c>
      <c r="K277" t="s">
        <v>2622</v>
      </c>
      <c r="L277" s="1">
        <v>43556</v>
      </c>
    </row>
    <row r="278" spans="1:12" x14ac:dyDescent="0.2">
      <c r="A278" t="s">
        <v>12</v>
      </c>
      <c r="B278">
        <v>9192</v>
      </c>
      <c r="C278" t="s">
        <v>13</v>
      </c>
      <c r="D278" t="s">
        <v>115</v>
      </c>
      <c r="E278" t="s">
        <v>116</v>
      </c>
      <c r="F278">
        <v>7817</v>
      </c>
      <c r="G278" t="s">
        <v>117</v>
      </c>
      <c r="H278" t="s">
        <v>118</v>
      </c>
      <c r="I278">
        <v>2885</v>
      </c>
      <c r="J278">
        <v>443319</v>
      </c>
      <c r="K278" t="s">
        <v>2623</v>
      </c>
      <c r="L278" s="1">
        <v>43556</v>
      </c>
    </row>
    <row r="279" spans="1:12" x14ac:dyDescent="0.2">
      <c r="A279" t="s">
        <v>12</v>
      </c>
      <c r="B279">
        <v>1315</v>
      </c>
      <c r="C279" t="s">
        <v>329</v>
      </c>
      <c r="D279" t="s">
        <v>2106</v>
      </c>
      <c r="E279" t="s">
        <v>2136</v>
      </c>
      <c r="F279">
        <v>197074</v>
      </c>
      <c r="G279" t="s">
        <v>2108</v>
      </c>
      <c r="H279" t="s">
        <v>2108</v>
      </c>
      <c r="I279">
        <v>13086</v>
      </c>
      <c r="J279">
        <v>891406</v>
      </c>
      <c r="K279" t="s">
        <v>2624</v>
      </c>
      <c r="L279" s="1">
        <v>43556</v>
      </c>
    </row>
    <row r="280" spans="1:12" x14ac:dyDescent="0.2">
      <c r="A280" t="s">
        <v>42</v>
      </c>
      <c r="B280">
        <v>9192</v>
      </c>
      <c r="C280" t="s">
        <v>13</v>
      </c>
      <c r="D280" t="s">
        <v>115</v>
      </c>
      <c r="E280" t="s">
        <v>116</v>
      </c>
      <c r="F280">
        <v>7817</v>
      </c>
      <c r="G280" t="s">
        <v>117</v>
      </c>
      <c r="H280" t="s">
        <v>118</v>
      </c>
      <c r="I280">
        <v>213</v>
      </c>
      <c r="J280">
        <v>290094</v>
      </c>
      <c r="K280" t="s">
        <v>2625</v>
      </c>
      <c r="L280" s="1">
        <v>43556</v>
      </c>
    </row>
    <row r="281" spans="1:12" x14ac:dyDescent="0.2">
      <c r="A281" t="s">
        <v>42</v>
      </c>
      <c r="B281">
        <v>17979</v>
      </c>
      <c r="C281" t="s">
        <v>2448</v>
      </c>
      <c r="D281" t="s">
        <v>37</v>
      </c>
      <c r="E281" t="s">
        <v>158</v>
      </c>
      <c r="F281">
        <v>17981</v>
      </c>
      <c r="G281" t="s">
        <v>39</v>
      </c>
      <c r="H281" t="s">
        <v>142</v>
      </c>
      <c r="I281">
        <v>564</v>
      </c>
      <c r="J281">
        <v>210760</v>
      </c>
      <c r="K281" t="s">
        <v>2626</v>
      </c>
      <c r="L281" s="1">
        <v>43556</v>
      </c>
    </row>
    <row r="282" spans="1:12" x14ac:dyDescent="0.2">
      <c r="A282" t="s">
        <v>12</v>
      </c>
      <c r="B282">
        <v>9192</v>
      </c>
      <c r="C282" t="s">
        <v>13</v>
      </c>
      <c r="D282" t="s">
        <v>245</v>
      </c>
      <c r="E282" t="s">
        <v>245</v>
      </c>
      <c r="F282">
        <v>204012</v>
      </c>
      <c r="G282" t="s">
        <v>246</v>
      </c>
      <c r="H282" t="s">
        <v>246</v>
      </c>
      <c r="I282">
        <v>2082</v>
      </c>
      <c r="J282">
        <v>341416</v>
      </c>
      <c r="K282" t="s">
        <v>2329</v>
      </c>
      <c r="L282" s="1">
        <v>43556</v>
      </c>
    </row>
    <row r="283" spans="1:12" x14ac:dyDescent="0.2">
      <c r="A283" t="s">
        <v>42</v>
      </c>
      <c r="B283">
        <v>1315</v>
      </c>
      <c r="C283" t="s">
        <v>329</v>
      </c>
      <c r="D283" t="s">
        <v>2106</v>
      </c>
      <c r="E283" t="s">
        <v>2136</v>
      </c>
      <c r="F283">
        <v>272471</v>
      </c>
      <c r="G283" t="s">
        <v>2108</v>
      </c>
      <c r="H283" t="s">
        <v>2108</v>
      </c>
      <c r="I283">
        <v>3165</v>
      </c>
      <c r="J283">
        <v>212864</v>
      </c>
      <c r="K283" t="s">
        <v>2627</v>
      </c>
      <c r="L283" s="1">
        <v>43556</v>
      </c>
    </row>
    <row r="284" spans="1:12" x14ac:dyDescent="0.2">
      <c r="A284" t="s">
        <v>42</v>
      </c>
      <c r="B284">
        <v>9192</v>
      </c>
      <c r="C284" t="s">
        <v>13</v>
      </c>
      <c r="D284" t="s">
        <v>245</v>
      </c>
      <c r="E284" t="s">
        <v>245</v>
      </c>
      <c r="F284">
        <v>94564</v>
      </c>
      <c r="G284" t="s">
        <v>246</v>
      </c>
      <c r="H284" t="s">
        <v>246</v>
      </c>
      <c r="I284">
        <v>194</v>
      </c>
      <c r="J284">
        <v>19009</v>
      </c>
      <c r="K284" t="s">
        <v>2628</v>
      </c>
      <c r="L284" s="1">
        <v>43556</v>
      </c>
    </row>
    <row r="285" spans="1:12" x14ac:dyDescent="0.2">
      <c r="A285" t="s">
        <v>12</v>
      </c>
      <c r="B285">
        <v>17979</v>
      </c>
      <c r="C285" t="s">
        <v>2448</v>
      </c>
      <c r="D285" t="s">
        <v>37</v>
      </c>
      <c r="E285" t="s">
        <v>509</v>
      </c>
      <c r="F285">
        <v>3942</v>
      </c>
      <c r="G285" t="s">
        <v>39</v>
      </c>
      <c r="H285" t="s">
        <v>510</v>
      </c>
      <c r="I285">
        <v>7</v>
      </c>
      <c r="J285">
        <v>2169</v>
      </c>
      <c r="K285" t="s">
        <v>2629</v>
      </c>
      <c r="L285" s="1">
        <v>43556</v>
      </c>
    </row>
    <row r="286" spans="1:12" x14ac:dyDescent="0.2">
      <c r="A286" t="s">
        <v>12</v>
      </c>
      <c r="B286">
        <v>9192</v>
      </c>
      <c r="C286" t="s">
        <v>13</v>
      </c>
      <c r="D286" t="s">
        <v>98</v>
      </c>
      <c r="E286" t="s">
        <v>650</v>
      </c>
      <c r="F286">
        <v>346566</v>
      </c>
      <c r="G286" t="s">
        <v>100</v>
      </c>
      <c r="H286" t="s">
        <v>651</v>
      </c>
      <c r="I286">
        <v>27</v>
      </c>
      <c r="J286">
        <v>2799</v>
      </c>
      <c r="K286" t="s">
        <v>2630</v>
      </c>
      <c r="L286" s="1">
        <v>43556</v>
      </c>
    </row>
    <row r="287" spans="1:12" x14ac:dyDescent="0.2">
      <c r="A287" t="s">
        <v>12</v>
      </c>
      <c r="B287">
        <v>1315</v>
      </c>
      <c r="C287" t="s">
        <v>329</v>
      </c>
      <c r="D287" t="s">
        <v>2106</v>
      </c>
      <c r="E287" t="s">
        <v>2107</v>
      </c>
      <c r="F287">
        <v>335258</v>
      </c>
      <c r="G287" t="s">
        <v>2108</v>
      </c>
      <c r="H287" t="s">
        <v>2108</v>
      </c>
      <c r="I287">
        <v>1343249</v>
      </c>
      <c r="J287" s="2">
        <v>70653853</v>
      </c>
      <c r="K287" t="s">
        <v>2631</v>
      </c>
      <c r="L287" s="1">
        <v>43556</v>
      </c>
    </row>
    <row r="288" spans="1:12" x14ac:dyDescent="0.2">
      <c r="A288" t="s">
        <v>12</v>
      </c>
      <c r="B288">
        <v>9192</v>
      </c>
      <c r="C288" t="s">
        <v>13</v>
      </c>
      <c r="D288" t="s">
        <v>2225</v>
      </c>
      <c r="E288" t="s">
        <v>2229</v>
      </c>
      <c r="F288">
        <v>170438</v>
      </c>
      <c r="G288" t="s">
        <v>2227</v>
      </c>
      <c r="H288" t="s">
        <v>2227</v>
      </c>
      <c r="I288">
        <v>1007</v>
      </c>
      <c r="J288">
        <v>55266</v>
      </c>
      <c r="K288" t="s">
        <v>2632</v>
      </c>
      <c r="L288" s="1">
        <v>43556</v>
      </c>
    </row>
    <row r="289" spans="1:12" x14ac:dyDescent="0.2">
      <c r="A289" t="s">
        <v>42</v>
      </c>
      <c r="B289">
        <v>17979</v>
      </c>
      <c r="C289" t="s">
        <v>2448</v>
      </c>
      <c r="D289" t="s">
        <v>37</v>
      </c>
      <c r="E289" t="s">
        <v>509</v>
      </c>
      <c r="F289">
        <v>3942</v>
      </c>
      <c r="G289" t="s">
        <v>39</v>
      </c>
      <c r="H289" t="s">
        <v>510</v>
      </c>
      <c r="I289">
        <v>37</v>
      </c>
      <c r="J289">
        <v>12851</v>
      </c>
      <c r="K289" t="s">
        <v>1961</v>
      </c>
      <c r="L289" s="1">
        <v>43556</v>
      </c>
    </row>
    <row r="290" spans="1:12" x14ac:dyDescent="0.2">
      <c r="A290" t="s">
        <v>42</v>
      </c>
      <c r="B290">
        <v>9192</v>
      </c>
      <c r="C290" t="s">
        <v>13</v>
      </c>
      <c r="D290" t="s">
        <v>2225</v>
      </c>
      <c r="E290" t="s">
        <v>2229</v>
      </c>
      <c r="F290">
        <v>128744</v>
      </c>
      <c r="G290" t="s">
        <v>2227</v>
      </c>
      <c r="H290" t="s">
        <v>2227</v>
      </c>
      <c r="I290">
        <v>8</v>
      </c>
      <c r="J290">
        <v>1562</v>
      </c>
      <c r="K290" t="s">
        <v>2633</v>
      </c>
      <c r="L290" s="1">
        <v>43556</v>
      </c>
    </row>
    <row r="291" spans="1:12" x14ac:dyDescent="0.2">
      <c r="A291" t="s">
        <v>42</v>
      </c>
      <c r="B291">
        <v>1315</v>
      </c>
      <c r="C291" t="s">
        <v>329</v>
      </c>
      <c r="D291" t="s">
        <v>2106</v>
      </c>
      <c r="E291" t="s">
        <v>2107</v>
      </c>
      <c r="F291">
        <v>164201</v>
      </c>
      <c r="G291" t="s">
        <v>2108</v>
      </c>
      <c r="H291" t="s">
        <v>2108</v>
      </c>
      <c r="I291">
        <v>623387</v>
      </c>
      <c r="J291" s="2">
        <v>26921678</v>
      </c>
      <c r="K291" t="s">
        <v>2140</v>
      </c>
      <c r="L291" s="1">
        <v>43556</v>
      </c>
    </row>
    <row r="292" spans="1:12" x14ac:dyDescent="0.2">
      <c r="A292" t="s">
        <v>12</v>
      </c>
      <c r="B292">
        <v>9669</v>
      </c>
      <c r="C292" t="s">
        <v>2331</v>
      </c>
      <c r="D292" t="s">
        <v>115</v>
      </c>
      <c r="E292" t="s">
        <v>115</v>
      </c>
      <c r="F292">
        <v>42275</v>
      </c>
      <c r="G292" t="s">
        <v>117</v>
      </c>
      <c r="H292" t="s">
        <v>118</v>
      </c>
      <c r="I292">
        <v>5342</v>
      </c>
      <c r="J292" s="2">
        <v>20942418</v>
      </c>
      <c r="K292" t="s">
        <v>2634</v>
      </c>
      <c r="L292" s="1">
        <v>43556</v>
      </c>
    </row>
    <row r="293" spans="1:12" x14ac:dyDescent="0.2">
      <c r="A293" t="s">
        <v>42</v>
      </c>
      <c r="B293">
        <v>17979</v>
      </c>
      <c r="C293" t="s">
        <v>2448</v>
      </c>
      <c r="D293" t="s">
        <v>37</v>
      </c>
      <c r="E293" t="s">
        <v>155</v>
      </c>
      <c r="F293">
        <v>98287</v>
      </c>
      <c r="G293" t="s">
        <v>39</v>
      </c>
      <c r="H293" t="s">
        <v>40</v>
      </c>
      <c r="I293">
        <v>165</v>
      </c>
      <c r="J293">
        <v>25907</v>
      </c>
      <c r="K293" t="s">
        <v>156</v>
      </c>
      <c r="L293" s="1">
        <v>43556</v>
      </c>
    </row>
    <row r="294" spans="1:12" x14ac:dyDescent="0.2">
      <c r="A294" t="s">
        <v>12</v>
      </c>
      <c r="B294">
        <v>9847</v>
      </c>
      <c r="C294" t="s">
        <v>661</v>
      </c>
      <c r="D294" t="s">
        <v>2106</v>
      </c>
      <c r="E294" t="s">
        <v>2107</v>
      </c>
      <c r="F294">
        <v>265593</v>
      </c>
      <c r="G294" t="s">
        <v>2108</v>
      </c>
      <c r="H294" t="s">
        <v>2108</v>
      </c>
      <c r="I294">
        <v>22753</v>
      </c>
      <c r="J294">
        <v>2993932</v>
      </c>
      <c r="K294" t="s">
        <v>2333</v>
      </c>
      <c r="L294" s="1">
        <v>43556</v>
      </c>
    </row>
    <row r="295" spans="1:12" x14ac:dyDescent="0.2">
      <c r="A295" t="s">
        <v>12</v>
      </c>
      <c r="B295">
        <v>1315</v>
      </c>
      <c r="C295" t="s">
        <v>329</v>
      </c>
      <c r="D295" t="s">
        <v>2106</v>
      </c>
      <c r="E295" t="s">
        <v>2141</v>
      </c>
      <c r="F295">
        <v>201648</v>
      </c>
      <c r="G295" t="s">
        <v>2108</v>
      </c>
      <c r="H295" t="s">
        <v>2108</v>
      </c>
      <c r="I295">
        <v>2206</v>
      </c>
      <c r="J295">
        <v>81605</v>
      </c>
      <c r="K295" t="s">
        <v>2635</v>
      </c>
      <c r="L295" s="1">
        <v>43556</v>
      </c>
    </row>
    <row r="296" spans="1:12" x14ac:dyDescent="0.2">
      <c r="A296" t="s">
        <v>42</v>
      </c>
      <c r="B296">
        <v>9847</v>
      </c>
      <c r="C296" t="s">
        <v>661</v>
      </c>
      <c r="D296" t="s">
        <v>2106</v>
      </c>
      <c r="E296" t="s">
        <v>2107</v>
      </c>
      <c r="F296">
        <v>157444</v>
      </c>
      <c r="G296" t="s">
        <v>2108</v>
      </c>
      <c r="H296" t="s">
        <v>2108</v>
      </c>
      <c r="I296">
        <v>643</v>
      </c>
      <c r="J296">
        <v>104493</v>
      </c>
      <c r="K296" t="s">
        <v>2636</v>
      </c>
      <c r="L296" s="1">
        <v>43556</v>
      </c>
    </row>
    <row r="297" spans="1:12" x14ac:dyDescent="0.2">
      <c r="A297" t="s">
        <v>12</v>
      </c>
      <c r="B297">
        <v>17979</v>
      </c>
      <c r="C297" t="s">
        <v>2448</v>
      </c>
      <c r="D297" t="s">
        <v>37</v>
      </c>
      <c r="E297" t="s">
        <v>37</v>
      </c>
      <c r="F297">
        <v>226231</v>
      </c>
      <c r="G297" t="s">
        <v>39</v>
      </c>
      <c r="H297" t="s">
        <v>184</v>
      </c>
      <c r="I297">
        <v>56</v>
      </c>
      <c r="J297">
        <v>21398</v>
      </c>
      <c r="K297" t="s">
        <v>2637</v>
      </c>
      <c r="L297" s="1">
        <v>43556</v>
      </c>
    </row>
    <row r="298" spans="1:12" x14ac:dyDescent="0.2">
      <c r="A298" t="s">
        <v>12</v>
      </c>
      <c r="B298">
        <v>9847</v>
      </c>
      <c r="C298" t="s">
        <v>661</v>
      </c>
      <c r="D298" t="s">
        <v>115</v>
      </c>
      <c r="E298" t="s">
        <v>116</v>
      </c>
      <c r="F298">
        <v>7817</v>
      </c>
      <c r="G298" t="s">
        <v>117</v>
      </c>
      <c r="H298" t="s">
        <v>118</v>
      </c>
      <c r="I298">
        <v>12</v>
      </c>
      <c r="J298">
        <v>225534</v>
      </c>
      <c r="K298" t="s">
        <v>1474</v>
      </c>
      <c r="L298" s="1">
        <v>43556</v>
      </c>
    </row>
    <row r="299" spans="1:12" x14ac:dyDescent="0.2">
      <c r="A299" t="s">
        <v>12</v>
      </c>
      <c r="B299">
        <v>1315</v>
      </c>
      <c r="C299" t="s">
        <v>329</v>
      </c>
      <c r="D299" t="s">
        <v>2143</v>
      </c>
      <c r="E299" t="s">
        <v>2144</v>
      </c>
      <c r="F299">
        <v>189388</v>
      </c>
      <c r="G299" t="s">
        <v>2145</v>
      </c>
      <c r="H299" t="s">
        <v>2145</v>
      </c>
      <c r="I299">
        <v>321</v>
      </c>
      <c r="J299">
        <v>24997</v>
      </c>
      <c r="K299" t="s">
        <v>2638</v>
      </c>
      <c r="L299" s="1">
        <v>43556</v>
      </c>
    </row>
    <row r="300" spans="1:12" x14ac:dyDescent="0.2">
      <c r="A300" t="s">
        <v>12</v>
      </c>
      <c r="B300">
        <v>9855</v>
      </c>
      <c r="C300" t="s">
        <v>137</v>
      </c>
      <c r="D300" t="s">
        <v>148</v>
      </c>
      <c r="E300" t="s">
        <v>148</v>
      </c>
      <c r="F300">
        <v>188749</v>
      </c>
      <c r="G300" t="s">
        <v>149</v>
      </c>
      <c r="H300" t="s">
        <v>150</v>
      </c>
      <c r="I300">
        <v>63732</v>
      </c>
      <c r="J300">
        <v>6846678</v>
      </c>
      <c r="K300" t="s">
        <v>2639</v>
      </c>
      <c r="L300" s="1">
        <v>43556</v>
      </c>
    </row>
    <row r="301" spans="1:12" x14ac:dyDescent="0.2">
      <c r="A301" t="s">
        <v>12</v>
      </c>
      <c r="B301">
        <v>17979</v>
      </c>
      <c r="C301" t="s">
        <v>2448</v>
      </c>
      <c r="D301" t="s">
        <v>37</v>
      </c>
      <c r="E301" t="s">
        <v>183</v>
      </c>
      <c r="F301">
        <v>273942</v>
      </c>
      <c r="G301" t="s">
        <v>39</v>
      </c>
      <c r="H301" t="s">
        <v>184</v>
      </c>
      <c r="I301">
        <v>2</v>
      </c>
      <c r="J301">
        <v>398</v>
      </c>
      <c r="K301" t="s">
        <v>2640</v>
      </c>
      <c r="L301" s="1">
        <v>43556</v>
      </c>
    </row>
    <row r="302" spans="1:12" x14ac:dyDescent="0.2">
      <c r="A302" t="s">
        <v>42</v>
      </c>
      <c r="B302">
        <v>9855</v>
      </c>
      <c r="C302" t="s">
        <v>137</v>
      </c>
      <c r="D302" t="s">
        <v>148</v>
      </c>
      <c r="E302" t="s">
        <v>148</v>
      </c>
      <c r="F302">
        <v>2505</v>
      </c>
      <c r="G302" t="s">
        <v>149</v>
      </c>
      <c r="H302" t="s">
        <v>150</v>
      </c>
      <c r="I302">
        <v>2514</v>
      </c>
      <c r="J302">
        <v>826510</v>
      </c>
      <c r="K302" t="s">
        <v>2641</v>
      </c>
      <c r="L302" s="1">
        <v>43556</v>
      </c>
    </row>
    <row r="303" spans="1:12" x14ac:dyDescent="0.2">
      <c r="A303" t="s">
        <v>12</v>
      </c>
      <c r="B303">
        <v>1315</v>
      </c>
      <c r="C303" t="s">
        <v>329</v>
      </c>
      <c r="D303" t="s">
        <v>2147</v>
      </c>
      <c r="E303" t="s">
        <v>2148</v>
      </c>
      <c r="F303">
        <v>171375</v>
      </c>
      <c r="G303" t="s">
        <v>2149</v>
      </c>
      <c r="H303" t="s">
        <v>2149</v>
      </c>
      <c r="I303">
        <v>4312</v>
      </c>
      <c r="J303">
        <v>195485</v>
      </c>
      <c r="K303" t="s">
        <v>2150</v>
      </c>
      <c r="L303" s="1">
        <v>43556</v>
      </c>
    </row>
    <row r="304" spans="1:12" x14ac:dyDescent="0.2">
      <c r="A304" t="s">
        <v>12</v>
      </c>
      <c r="B304">
        <v>9855</v>
      </c>
      <c r="C304" t="s">
        <v>137</v>
      </c>
      <c r="D304" t="s">
        <v>43</v>
      </c>
      <c r="E304" t="s">
        <v>113</v>
      </c>
      <c r="F304">
        <v>5565</v>
      </c>
      <c r="G304" t="s">
        <v>45</v>
      </c>
      <c r="H304" t="s">
        <v>125</v>
      </c>
      <c r="I304">
        <v>7</v>
      </c>
      <c r="J304">
        <v>10294</v>
      </c>
      <c r="K304" t="s">
        <v>2337</v>
      </c>
      <c r="L304" s="1">
        <v>43556</v>
      </c>
    </row>
    <row r="305" spans="1:12" x14ac:dyDescent="0.2">
      <c r="A305" t="s">
        <v>12</v>
      </c>
      <c r="B305">
        <v>17979</v>
      </c>
      <c r="C305" t="s">
        <v>2448</v>
      </c>
      <c r="D305" t="s">
        <v>37</v>
      </c>
      <c r="E305" t="s">
        <v>242</v>
      </c>
      <c r="F305">
        <v>12310</v>
      </c>
      <c r="G305" t="s">
        <v>39</v>
      </c>
      <c r="H305" t="s">
        <v>40</v>
      </c>
      <c r="I305">
        <v>78</v>
      </c>
      <c r="J305">
        <v>98310</v>
      </c>
      <c r="K305" t="s">
        <v>2642</v>
      </c>
      <c r="L305" s="1">
        <v>43556</v>
      </c>
    </row>
    <row r="306" spans="1:12" x14ac:dyDescent="0.2">
      <c r="A306" t="s">
        <v>12</v>
      </c>
      <c r="B306">
        <v>9855</v>
      </c>
      <c r="C306" t="s">
        <v>137</v>
      </c>
      <c r="D306" t="s">
        <v>165</v>
      </c>
      <c r="E306" t="s">
        <v>166</v>
      </c>
      <c r="F306">
        <v>8485</v>
      </c>
      <c r="G306" t="s">
        <v>167</v>
      </c>
      <c r="H306" t="s">
        <v>168</v>
      </c>
      <c r="I306">
        <v>15252</v>
      </c>
      <c r="J306">
        <v>3483802</v>
      </c>
      <c r="K306" t="s">
        <v>1904</v>
      </c>
      <c r="L306" s="1">
        <v>43556</v>
      </c>
    </row>
    <row r="307" spans="1:12" x14ac:dyDescent="0.2">
      <c r="A307" t="s">
        <v>42</v>
      </c>
      <c r="B307">
        <v>1315</v>
      </c>
      <c r="C307" t="s">
        <v>329</v>
      </c>
      <c r="D307" t="s">
        <v>2147</v>
      </c>
      <c r="E307" t="s">
        <v>2148</v>
      </c>
      <c r="F307">
        <v>11331</v>
      </c>
      <c r="G307" t="s">
        <v>2149</v>
      </c>
      <c r="H307" t="s">
        <v>2149</v>
      </c>
      <c r="I307">
        <v>751</v>
      </c>
      <c r="J307">
        <v>36374</v>
      </c>
      <c r="K307" t="s">
        <v>2151</v>
      </c>
      <c r="L307" s="1">
        <v>43556</v>
      </c>
    </row>
    <row r="308" spans="1:12" x14ac:dyDescent="0.2">
      <c r="A308" t="s">
        <v>42</v>
      </c>
      <c r="B308">
        <v>9855</v>
      </c>
      <c r="C308" t="s">
        <v>137</v>
      </c>
      <c r="D308" t="s">
        <v>165</v>
      </c>
      <c r="E308" t="s">
        <v>166</v>
      </c>
      <c r="F308">
        <v>8485</v>
      </c>
      <c r="G308" t="s">
        <v>167</v>
      </c>
      <c r="H308" t="s">
        <v>168</v>
      </c>
      <c r="I308">
        <v>48033</v>
      </c>
      <c r="J308">
        <v>6903674</v>
      </c>
      <c r="K308" t="s">
        <v>2027</v>
      </c>
      <c r="L308" s="1">
        <v>43556</v>
      </c>
    </row>
    <row r="309" spans="1:12" x14ac:dyDescent="0.2">
      <c r="A309" t="s">
        <v>42</v>
      </c>
      <c r="B309">
        <v>17979</v>
      </c>
      <c r="C309" t="s">
        <v>2448</v>
      </c>
      <c r="D309" t="s">
        <v>37</v>
      </c>
      <c r="E309" t="s">
        <v>242</v>
      </c>
      <c r="F309">
        <v>12310</v>
      </c>
      <c r="G309" t="s">
        <v>39</v>
      </c>
      <c r="H309" t="s">
        <v>40</v>
      </c>
      <c r="I309">
        <v>3883</v>
      </c>
      <c r="J309" s="2">
        <v>22508695</v>
      </c>
      <c r="K309" t="s">
        <v>2643</v>
      </c>
      <c r="L309" s="1">
        <v>43556</v>
      </c>
    </row>
    <row r="310" spans="1:12" x14ac:dyDescent="0.2">
      <c r="A310" t="s">
        <v>12</v>
      </c>
      <c r="B310">
        <v>9855</v>
      </c>
      <c r="C310" t="s">
        <v>137</v>
      </c>
      <c r="D310" t="s">
        <v>2106</v>
      </c>
      <c r="E310" t="s">
        <v>2107</v>
      </c>
      <c r="F310">
        <v>155645</v>
      </c>
      <c r="G310" t="s">
        <v>2108</v>
      </c>
      <c r="H310" t="s">
        <v>2108</v>
      </c>
      <c r="I310">
        <v>37</v>
      </c>
      <c r="J310">
        <v>3057</v>
      </c>
      <c r="K310" t="s">
        <v>2644</v>
      </c>
      <c r="L310" s="1">
        <v>43556</v>
      </c>
    </row>
    <row r="311" spans="1:12" x14ac:dyDescent="0.2">
      <c r="A311" t="s">
        <v>12</v>
      </c>
      <c r="B311">
        <v>1315</v>
      </c>
      <c r="C311" t="s">
        <v>329</v>
      </c>
      <c r="D311" t="s">
        <v>2152</v>
      </c>
      <c r="E311" t="s">
        <v>2153</v>
      </c>
      <c r="F311">
        <v>15214</v>
      </c>
      <c r="G311" t="s">
        <v>2154</v>
      </c>
      <c r="H311" t="s">
        <v>2154</v>
      </c>
      <c r="I311">
        <v>941</v>
      </c>
      <c r="J311">
        <v>66355</v>
      </c>
      <c r="K311" t="s">
        <v>2645</v>
      </c>
      <c r="L311" s="1">
        <v>43556</v>
      </c>
    </row>
    <row r="312" spans="1:12" x14ac:dyDescent="0.2">
      <c r="A312" t="s">
        <v>12</v>
      </c>
      <c r="B312">
        <v>9855</v>
      </c>
      <c r="C312" t="s">
        <v>137</v>
      </c>
      <c r="D312" t="s">
        <v>115</v>
      </c>
      <c r="E312" t="s">
        <v>116</v>
      </c>
      <c r="F312">
        <v>7817</v>
      </c>
      <c r="G312" t="s">
        <v>117</v>
      </c>
      <c r="H312" t="s">
        <v>118</v>
      </c>
      <c r="I312">
        <v>1760</v>
      </c>
      <c r="J312">
        <v>972932</v>
      </c>
      <c r="K312" t="s">
        <v>1379</v>
      </c>
      <c r="L312" s="1">
        <v>43556</v>
      </c>
    </row>
    <row r="313" spans="1:12" x14ac:dyDescent="0.2">
      <c r="A313" t="s">
        <v>12</v>
      </c>
      <c r="B313">
        <v>17979</v>
      </c>
      <c r="C313" t="s">
        <v>2448</v>
      </c>
      <c r="D313" t="s">
        <v>37</v>
      </c>
      <c r="E313" t="s">
        <v>427</v>
      </c>
      <c r="F313">
        <v>48281</v>
      </c>
      <c r="G313" t="s">
        <v>39</v>
      </c>
      <c r="H313" t="s">
        <v>142</v>
      </c>
      <c r="I313">
        <v>28</v>
      </c>
      <c r="J313">
        <v>17003</v>
      </c>
      <c r="K313" t="s">
        <v>2001</v>
      </c>
      <c r="L313" s="1">
        <v>43556</v>
      </c>
    </row>
    <row r="314" spans="1:12" x14ac:dyDescent="0.2">
      <c r="A314" t="s">
        <v>42</v>
      </c>
      <c r="B314">
        <v>9855</v>
      </c>
      <c r="C314" t="s">
        <v>137</v>
      </c>
      <c r="D314" t="s">
        <v>115</v>
      </c>
      <c r="E314" t="s">
        <v>116</v>
      </c>
      <c r="F314">
        <v>7817</v>
      </c>
      <c r="G314" t="s">
        <v>117</v>
      </c>
      <c r="H314" t="s">
        <v>118</v>
      </c>
      <c r="I314">
        <v>2741</v>
      </c>
      <c r="J314">
        <v>3493043</v>
      </c>
      <c r="K314" t="s">
        <v>2646</v>
      </c>
      <c r="L314" s="1">
        <v>43556</v>
      </c>
    </row>
    <row r="315" spans="1:12" x14ac:dyDescent="0.2">
      <c r="A315" t="s">
        <v>42</v>
      </c>
      <c r="B315">
        <v>1315</v>
      </c>
      <c r="C315" t="s">
        <v>329</v>
      </c>
      <c r="D315" t="s">
        <v>2152</v>
      </c>
      <c r="E315" t="s">
        <v>2153</v>
      </c>
      <c r="F315">
        <v>15214</v>
      </c>
      <c r="G315" t="s">
        <v>2154</v>
      </c>
      <c r="H315" t="s">
        <v>2154</v>
      </c>
      <c r="I315">
        <v>8944</v>
      </c>
      <c r="J315">
        <v>804525</v>
      </c>
      <c r="K315" t="s">
        <v>2647</v>
      </c>
      <c r="L315" s="1">
        <v>43556</v>
      </c>
    </row>
    <row r="316" spans="1:12" x14ac:dyDescent="0.2">
      <c r="A316" t="s">
        <v>12</v>
      </c>
      <c r="B316">
        <v>9855</v>
      </c>
      <c r="C316" t="s">
        <v>137</v>
      </c>
      <c r="D316" t="s">
        <v>52</v>
      </c>
      <c r="E316" t="s">
        <v>52</v>
      </c>
      <c r="F316">
        <v>160060</v>
      </c>
      <c r="G316" t="s">
        <v>54</v>
      </c>
      <c r="H316" t="s">
        <v>55</v>
      </c>
      <c r="I316">
        <v>8521</v>
      </c>
      <c r="J316">
        <v>288842</v>
      </c>
      <c r="K316" t="s">
        <v>2648</v>
      </c>
      <c r="L316" s="1">
        <v>43556</v>
      </c>
    </row>
    <row r="317" spans="1:12" x14ac:dyDescent="0.2">
      <c r="A317" t="s">
        <v>12</v>
      </c>
      <c r="B317">
        <v>17979</v>
      </c>
      <c r="C317" t="s">
        <v>2448</v>
      </c>
      <c r="D317" t="s">
        <v>77</v>
      </c>
      <c r="E317" t="s">
        <v>78</v>
      </c>
      <c r="F317">
        <v>26050</v>
      </c>
      <c r="G317" t="s">
        <v>79</v>
      </c>
      <c r="H317" t="s">
        <v>80</v>
      </c>
      <c r="I317">
        <v>13</v>
      </c>
      <c r="J317">
        <v>12316</v>
      </c>
      <c r="K317" t="s">
        <v>2649</v>
      </c>
      <c r="L317" s="1">
        <v>43556</v>
      </c>
    </row>
    <row r="318" spans="1:12" x14ac:dyDescent="0.2">
      <c r="A318" t="s">
        <v>12</v>
      </c>
      <c r="B318">
        <v>9855</v>
      </c>
      <c r="C318" t="s">
        <v>137</v>
      </c>
      <c r="D318" t="s">
        <v>52</v>
      </c>
      <c r="E318" t="s">
        <v>53</v>
      </c>
      <c r="F318">
        <v>12380</v>
      </c>
      <c r="G318" t="s">
        <v>54</v>
      </c>
      <c r="H318" t="s">
        <v>55</v>
      </c>
      <c r="I318">
        <v>44294</v>
      </c>
      <c r="J318">
        <v>1732641</v>
      </c>
      <c r="K318" t="s">
        <v>2650</v>
      </c>
      <c r="L318" s="1">
        <v>43556</v>
      </c>
    </row>
    <row r="319" spans="1:12" x14ac:dyDescent="0.2">
      <c r="A319" t="s">
        <v>12</v>
      </c>
      <c r="B319">
        <v>1315</v>
      </c>
      <c r="C319" t="s">
        <v>329</v>
      </c>
      <c r="D319" t="s">
        <v>2651</v>
      </c>
      <c r="E319" t="s">
        <v>2652</v>
      </c>
      <c r="F319">
        <v>7363</v>
      </c>
      <c r="G319" t="s">
        <v>2653</v>
      </c>
      <c r="H319" t="s">
        <v>2653</v>
      </c>
      <c r="I319">
        <v>132</v>
      </c>
      <c r="J319">
        <v>123870</v>
      </c>
      <c r="K319" t="s">
        <v>2654</v>
      </c>
      <c r="L319" s="1">
        <v>43556</v>
      </c>
    </row>
    <row r="320" spans="1:12" x14ac:dyDescent="0.2">
      <c r="A320" t="s">
        <v>42</v>
      </c>
      <c r="B320">
        <v>9855</v>
      </c>
      <c r="C320" t="s">
        <v>137</v>
      </c>
      <c r="D320" t="s">
        <v>52</v>
      </c>
      <c r="E320" t="s">
        <v>53</v>
      </c>
      <c r="F320">
        <v>12380</v>
      </c>
      <c r="G320" t="s">
        <v>54</v>
      </c>
      <c r="H320" t="s">
        <v>55</v>
      </c>
      <c r="I320">
        <v>99574</v>
      </c>
      <c r="J320" s="2">
        <v>11114321</v>
      </c>
      <c r="K320" t="s">
        <v>1434</v>
      </c>
      <c r="L320" s="1">
        <v>43556</v>
      </c>
    </row>
    <row r="321" spans="1:12" x14ac:dyDescent="0.2">
      <c r="A321" t="s">
        <v>42</v>
      </c>
      <c r="B321">
        <v>17979</v>
      </c>
      <c r="C321" t="s">
        <v>2448</v>
      </c>
      <c r="D321" t="s">
        <v>77</v>
      </c>
      <c r="E321" t="s">
        <v>78</v>
      </c>
      <c r="F321">
        <v>26050</v>
      </c>
      <c r="G321" t="s">
        <v>79</v>
      </c>
      <c r="H321" t="s">
        <v>80</v>
      </c>
      <c r="I321">
        <v>1788</v>
      </c>
      <c r="J321">
        <v>225738</v>
      </c>
      <c r="K321" t="s">
        <v>2655</v>
      </c>
      <c r="L321" s="1">
        <v>43556</v>
      </c>
    </row>
    <row r="322" spans="1:12" x14ac:dyDescent="0.2">
      <c r="A322" t="s">
        <v>12</v>
      </c>
      <c r="B322">
        <v>9855</v>
      </c>
      <c r="C322" t="s">
        <v>137</v>
      </c>
      <c r="D322" t="s">
        <v>98</v>
      </c>
      <c r="E322" t="s">
        <v>99</v>
      </c>
      <c r="F322">
        <v>183438</v>
      </c>
      <c r="G322" t="s">
        <v>100</v>
      </c>
      <c r="H322" t="s">
        <v>153</v>
      </c>
      <c r="I322">
        <v>6069</v>
      </c>
      <c r="J322">
        <v>339596</v>
      </c>
      <c r="K322" t="s">
        <v>2656</v>
      </c>
      <c r="L322" s="1">
        <v>43556</v>
      </c>
    </row>
    <row r="323" spans="1:12" x14ac:dyDescent="0.2">
      <c r="A323" t="s">
        <v>12</v>
      </c>
      <c r="B323">
        <v>1315</v>
      </c>
      <c r="C323" t="s">
        <v>329</v>
      </c>
      <c r="D323" t="s">
        <v>2157</v>
      </c>
      <c r="E323" t="s">
        <v>2158</v>
      </c>
      <c r="F323">
        <v>7835</v>
      </c>
      <c r="G323" t="s">
        <v>2159</v>
      </c>
      <c r="H323" t="s">
        <v>2159</v>
      </c>
      <c r="I323">
        <v>213874</v>
      </c>
      <c r="J323" s="2">
        <v>21720123</v>
      </c>
      <c r="K323" t="s">
        <v>2160</v>
      </c>
      <c r="L323" s="1">
        <v>43556</v>
      </c>
    </row>
    <row r="324" spans="1:12" x14ac:dyDescent="0.2">
      <c r="A324" t="s">
        <v>12</v>
      </c>
      <c r="B324">
        <v>9855</v>
      </c>
      <c r="C324" t="s">
        <v>137</v>
      </c>
      <c r="D324" t="s">
        <v>86</v>
      </c>
      <c r="E324" t="s">
        <v>87</v>
      </c>
      <c r="F324">
        <v>6736</v>
      </c>
      <c r="G324" t="s">
        <v>88</v>
      </c>
      <c r="H324" t="s">
        <v>89</v>
      </c>
      <c r="I324">
        <v>15</v>
      </c>
      <c r="J324">
        <v>631</v>
      </c>
      <c r="K324" t="s">
        <v>2657</v>
      </c>
      <c r="L324" s="1">
        <v>43556</v>
      </c>
    </row>
    <row r="325" spans="1:12" x14ac:dyDescent="0.2">
      <c r="A325" t="s">
        <v>42</v>
      </c>
      <c r="B325">
        <v>18004</v>
      </c>
      <c r="C325" t="s">
        <v>2658</v>
      </c>
      <c r="D325" t="s">
        <v>460</v>
      </c>
      <c r="E325" t="s">
        <v>460</v>
      </c>
      <c r="F325">
        <v>8265</v>
      </c>
      <c r="G325" t="s">
        <v>461</v>
      </c>
      <c r="H325" t="s">
        <v>462</v>
      </c>
      <c r="I325">
        <v>1806</v>
      </c>
      <c r="J325">
        <v>91247</v>
      </c>
      <c r="K325" t="s">
        <v>2659</v>
      </c>
      <c r="L325" s="1">
        <v>43556</v>
      </c>
    </row>
    <row r="326" spans="1:12" x14ac:dyDescent="0.2">
      <c r="A326" t="s">
        <v>12</v>
      </c>
      <c r="B326">
        <v>9987</v>
      </c>
      <c r="C326" t="s">
        <v>1551</v>
      </c>
      <c r="D326" t="s">
        <v>148</v>
      </c>
      <c r="E326" t="s">
        <v>148</v>
      </c>
      <c r="F326">
        <v>2505</v>
      </c>
      <c r="G326" t="s">
        <v>149</v>
      </c>
      <c r="H326" t="s">
        <v>150</v>
      </c>
      <c r="I326">
        <v>92</v>
      </c>
      <c r="J326">
        <v>0</v>
      </c>
      <c r="K326" t="s">
        <v>2344</v>
      </c>
      <c r="L326" s="1">
        <v>43556</v>
      </c>
    </row>
    <row r="327" spans="1:12" x14ac:dyDescent="0.2">
      <c r="A327" t="s">
        <v>42</v>
      </c>
      <c r="B327">
        <v>1315</v>
      </c>
      <c r="C327" t="s">
        <v>329</v>
      </c>
      <c r="D327" t="s">
        <v>2157</v>
      </c>
      <c r="E327" t="s">
        <v>2158</v>
      </c>
      <c r="F327">
        <v>35046</v>
      </c>
      <c r="G327" t="s">
        <v>2159</v>
      </c>
      <c r="H327" t="s">
        <v>2159</v>
      </c>
      <c r="I327">
        <v>95139</v>
      </c>
      <c r="J327">
        <v>9147182</v>
      </c>
      <c r="K327" t="s">
        <v>2660</v>
      </c>
      <c r="L327" s="1">
        <v>43556</v>
      </c>
    </row>
    <row r="328" spans="1:12" x14ac:dyDescent="0.2">
      <c r="A328" t="s">
        <v>12</v>
      </c>
      <c r="B328">
        <v>9987</v>
      </c>
      <c r="C328" t="s">
        <v>1551</v>
      </c>
      <c r="D328" t="s">
        <v>115</v>
      </c>
      <c r="E328" t="s">
        <v>116</v>
      </c>
      <c r="F328">
        <v>7817</v>
      </c>
      <c r="G328" t="s">
        <v>117</v>
      </c>
      <c r="H328" t="s">
        <v>118</v>
      </c>
      <c r="I328">
        <v>1619</v>
      </c>
      <c r="J328">
        <v>321016</v>
      </c>
      <c r="K328" t="s">
        <v>2661</v>
      </c>
      <c r="L328" s="1">
        <v>43556</v>
      </c>
    </row>
    <row r="329" spans="1:12" x14ac:dyDescent="0.2">
      <c r="A329" t="s">
        <v>12</v>
      </c>
      <c r="B329">
        <v>18004</v>
      </c>
      <c r="C329" t="s">
        <v>2658</v>
      </c>
      <c r="D329" t="s">
        <v>94</v>
      </c>
      <c r="E329" t="s">
        <v>94</v>
      </c>
      <c r="F329">
        <v>7876</v>
      </c>
      <c r="G329" t="s">
        <v>95</v>
      </c>
      <c r="H329" t="s">
        <v>96</v>
      </c>
      <c r="I329">
        <v>1099</v>
      </c>
      <c r="J329">
        <v>11017</v>
      </c>
      <c r="K329" t="s">
        <v>2662</v>
      </c>
      <c r="L329" s="1">
        <v>43556</v>
      </c>
    </row>
    <row r="330" spans="1:12" x14ac:dyDescent="0.2">
      <c r="A330" t="s">
        <v>42</v>
      </c>
      <c r="B330">
        <v>9987</v>
      </c>
      <c r="C330" t="s">
        <v>1551</v>
      </c>
      <c r="D330" t="s">
        <v>115</v>
      </c>
      <c r="E330" t="s">
        <v>116</v>
      </c>
      <c r="F330">
        <v>7817</v>
      </c>
      <c r="G330" t="s">
        <v>117</v>
      </c>
      <c r="H330" t="s">
        <v>118</v>
      </c>
      <c r="I330">
        <v>1392</v>
      </c>
      <c r="J330">
        <v>287814</v>
      </c>
      <c r="K330" t="s">
        <v>1743</v>
      </c>
      <c r="L330" s="1">
        <v>43556</v>
      </c>
    </row>
    <row r="331" spans="1:12" x14ac:dyDescent="0.2">
      <c r="A331" t="s">
        <v>12</v>
      </c>
      <c r="B331">
        <v>1315</v>
      </c>
      <c r="C331" t="s">
        <v>329</v>
      </c>
      <c r="D331" t="s">
        <v>2162</v>
      </c>
      <c r="E331" t="s">
        <v>2163</v>
      </c>
      <c r="F331">
        <v>35301</v>
      </c>
      <c r="G331" t="s">
        <v>2164</v>
      </c>
      <c r="H331" t="s">
        <v>2164</v>
      </c>
      <c r="I331">
        <v>33</v>
      </c>
      <c r="J331">
        <v>15355</v>
      </c>
      <c r="K331" t="s">
        <v>2663</v>
      </c>
      <c r="L331" s="1">
        <v>43556</v>
      </c>
    </row>
    <row r="332" spans="1:12" x14ac:dyDescent="0.2">
      <c r="A332" t="s">
        <v>12</v>
      </c>
      <c r="B332">
        <v>9987</v>
      </c>
      <c r="C332" t="s">
        <v>1551</v>
      </c>
      <c r="D332" t="s">
        <v>2167</v>
      </c>
      <c r="E332" t="s">
        <v>2168</v>
      </c>
      <c r="F332">
        <v>159853</v>
      </c>
      <c r="G332" t="s">
        <v>2169</v>
      </c>
      <c r="H332" t="s">
        <v>2169</v>
      </c>
      <c r="I332">
        <v>100</v>
      </c>
      <c r="J332">
        <v>17370</v>
      </c>
      <c r="K332" t="s">
        <v>2664</v>
      </c>
      <c r="L332" s="1">
        <v>43556</v>
      </c>
    </row>
    <row r="333" spans="1:12" x14ac:dyDescent="0.2">
      <c r="A333" t="s">
        <v>42</v>
      </c>
      <c r="B333">
        <v>18004</v>
      </c>
      <c r="C333" t="s">
        <v>2658</v>
      </c>
      <c r="D333" t="s">
        <v>94</v>
      </c>
      <c r="E333" t="s">
        <v>94</v>
      </c>
      <c r="F333">
        <v>7876</v>
      </c>
      <c r="G333" t="s">
        <v>95</v>
      </c>
      <c r="H333" t="s">
        <v>96</v>
      </c>
      <c r="I333">
        <v>43</v>
      </c>
      <c r="J333">
        <v>240</v>
      </c>
      <c r="K333" t="s">
        <v>2665</v>
      </c>
      <c r="L333" s="1">
        <v>43556</v>
      </c>
    </row>
    <row r="334" spans="1:12" x14ac:dyDescent="0.2">
      <c r="A334" t="s">
        <v>12</v>
      </c>
      <c r="B334">
        <v>11729</v>
      </c>
      <c r="C334" t="s">
        <v>2348</v>
      </c>
      <c r="D334" t="s">
        <v>2106</v>
      </c>
      <c r="E334" t="s">
        <v>2107</v>
      </c>
      <c r="F334">
        <v>265593</v>
      </c>
      <c r="G334" t="s">
        <v>2108</v>
      </c>
      <c r="H334" t="s">
        <v>2108</v>
      </c>
      <c r="I334">
        <v>17142</v>
      </c>
      <c r="J334">
        <v>954217</v>
      </c>
      <c r="K334" t="s">
        <v>2666</v>
      </c>
      <c r="L334" s="1">
        <v>43556</v>
      </c>
    </row>
    <row r="335" spans="1:12" x14ac:dyDescent="0.2">
      <c r="A335" t="s">
        <v>42</v>
      </c>
      <c r="B335">
        <v>1315</v>
      </c>
      <c r="C335" t="s">
        <v>329</v>
      </c>
      <c r="D335" t="s">
        <v>2162</v>
      </c>
      <c r="E335" t="s">
        <v>2163</v>
      </c>
      <c r="F335">
        <v>13305</v>
      </c>
      <c r="G335" t="s">
        <v>2164</v>
      </c>
      <c r="H335" t="s">
        <v>2164</v>
      </c>
      <c r="I335">
        <v>84</v>
      </c>
      <c r="J335">
        <v>28489</v>
      </c>
      <c r="K335" t="s">
        <v>2667</v>
      </c>
      <c r="L335" s="1">
        <v>43556</v>
      </c>
    </row>
    <row r="336" spans="1:12" x14ac:dyDescent="0.2">
      <c r="A336" t="s">
        <v>42</v>
      </c>
      <c r="B336">
        <v>11729</v>
      </c>
      <c r="C336" t="s">
        <v>2348</v>
      </c>
      <c r="D336" t="s">
        <v>2106</v>
      </c>
      <c r="E336" t="s">
        <v>2107</v>
      </c>
      <c r="F336">
        <v>216039</v>
      </c>
      <c r="G336" t="s">
        <v>2108</v>
      </c>
      <c r="H336" t="s">
        <v>2108</v>
      </c>
      <c r="I336">
        <v>87213</v>
      </c>
      <c r="J336">
        <v>3573720</v>
      </c>
      <c r="K336" t="s">
        <v>2668</v>
      </c>
      <c r="L336" s="1">
        <v>43556</v>
      </c>
    </row>
    <row r="337" spans="1:12" x14ac:dyDescent="0.2">
      <c r="A337" t="s">
        <v>42</v>
      </c>
      <c r="B337">
        <v>18004</v>
      </c>
      <c r="C337" t="s">
        <v>2658</v>
      </c>
      <c r="D337" t="s">
        <v>94</v>
      </c>
      <c r="E337" t="s">
        <v>372</v>
      </c>
      <c r="F337">
        <v>137697</v>
      </c>
      <c r="G337" t="s">
        <v>95</v>
      </c>
      <c r="H337" t="s">
        <v>96</v>
      </c>
      <c r="I337">
        <v>37298</v>
      </c>
      <c r="J337">
        <v>2202987</v>
      </c>
      <c r="K337" t="s">
        <v>2669</v>
      </c>
      <c r="L337" s="1">
        <v>43556</v>
      </c>
    </row>
    <row r="338" spans="1:12" x14ac:dyDescent="0.2">
      <c r="A338" t="s">
        <v>12</v>
      </c>
      <c r="B338">
        <v>11729</v>
      </c>
      <c r="C338" t="s">
        <v>2348</v>
      </c>
      <c r="D338" t="s">
        <v>2143</v>
      </c>
      <c r="E338" t="s">
        <v>2144</v>
      </c>
      <c r="F338">
        <v>189388</v>
      </c>
      <c r="G338" t="s">
        <v>2145</v>
      </c>
      <c r="H338" t="s">
        <v>2145</v>
      </c>
      <c r="I338">
        <v>21</v>
      </c>
      <c r="J338">
        <v>3268</v>
      </c>
      <c r="K338" t="s">
        <v>2670</v>
      </c>
      <c r="L338" s="1">
        <v>43556</v>
      </c>
    </row>
    <row r="339" spans="1:12" x14ac:dyDescent="0.2">
      <c r="A339" t="s">
        <v>12</v>
      </c>
      <c r="B339">
        <v>1315</v>
      </c>
      <c r="C339" t="s">
        <v>329</v>
      </c>
      <c r="D339" t="s">
        <v>2167</v>
      </c>
      <c r="E339" t="s">
        <v>2168</v>
      </c>
      <c r="F339">
        <v>2828</v>
      </c>
      <c r="G339" t="s">
        <v>2169</v>
      </c>
      <c r="H339" t="s">
        <v>2169</v>
      </c>
      <c r="I339">
        <v>3178</v>
      </c>
      <c r="J339">
        <v>291877</v>
      </c>
      <c r="K339" t="s">
        <v>2671</v>
      </c>
      <c r="L339" s="1">
        <v>43556</v>
      </c>
    </row>
    <row r="340" spans="1:12" x14ac:dyDescent="0.2">
      <c r="A340" t="s">
        <v>12</v>
      </c>
      <c r="B340">
        <v>11729</v>
      </c>
      <c r="C340" t="s">
        <v>2348</v>
      </c>
      <c r="D340" t="s">
        <v>2147</v>
      </c>
      <c r="E340" t="s">
        <v>2148</v>
      </c>
      <c r="F340">
        <v>34857</v>
      </c>
      <c r="G340" t="s">
        <v>2149</v>
      </c>
      <c r="H340" t="s">
        <v>2149</v>
      </c>
      <c r="I340">
        <v>197</v>
      </c>
      <c r="J340">
        <v>30069</v>
      </c>
      <c r="K340" t="s">
        <v>2672</v>
      </c>
      <c r="L340" s="1">
        <v>43556</v>
      </c>
    </row>
    <row r="341" spans="1:12" x14ac:dyDescent="0.2">
      <c r="A341" t="s">
        <v>12</v>
      </c>
      <c r="B341">
        <v>18008</v>
      </c>
      <c r="C341" t="s">
        <v>2673</v>
      </c>
      <c r="D341" t="s">
        <v>2174</v>
      </c>
      <c r="E341" t="s">
        <v>2174</v>
      </c>
      <c r="F341">
        <v>19244</v>
      </c>
      <c r="G341" t="s">
        <v>2175</v>
      </c>
      <c r="H341" t="s">
        <v>2175</v>
      </c>
      <c r="I341">
        <v>1026</v>
      </c>
      <c r="J341">
        <v>30092</v>
      </c>
      <c r="K341" t="s">
        <v>2674</v>
      </c>
      <c r="L341" s="1">
        <v>43556</v>
      </c>
    </row>
    <row r="342" spans="1:12" x14ac:dyDescent="0.2">
      <c r="A342" t="s">
        <v>12</v>
      </c>
      <c r="B342">
        <v>11729</v>
      </c>
      <c r="C342" t="s">
        <v>2348</v>
      </c>
      <c r="D342" t="s">
        <v>2152</v>
      </c>
      <c r="E342" t="s">
        <v>2153</v>
      </c>
      <c r="F342">
        <v>15214</v>
      </c>
      <c r="G342" t="s">
        <v>2154</v>
      </c>
      <c r="H342" t="s">
        <v>2154</v>
      </c>
      <c r="I342">
        <v>1</v>
      </c>
      <c r="J342">
        <v>59</v>
      </c>
      <c r="K342" t="s">
        <v>2675</v>
      </c>
      <c r="L342" s="1">
        <v>43556</v>
      </c>
    </row>
    <row r="343" spans="1:12" x14ac:dyDescent="0.2">
      <c r="A343" t="s">
        <v>42</v>
      </c>
      <c r="B343">
        <v>1315</v>
      </c>
      <c r="C343" t="s">
        <v>329</v>
      </c>
      <c r="D343" t="s">
        <v>2167</v>
      </c>
      <c r="E343" t="s">
        <v>2168</v>
      </c>
      <c r="F343">
        <v>159853</v>
      </c>
      <c r="G343" t="s">
        <v>2169</v>
      </c>
      <c r="H343" t="s">
        <v>2169</v>
      </c>
      <c r="I343">
        <v>212</v>
      </c>
      <c r="J343">
        <v>33035</v>
      </c>
      <c r="K343" t="s">
        <v>2676</v>
      </c>
      <c r="L343" s="1">
        <v>43556</v>
      </c>
    </row>
    <row r="344" spans="1:12" x14ac:dyDescent="0.2">
      <c r="A344" t="s">
        <v>12</v>
      </c>
      <c r="B344">
        <v>11729</v>
      </c>
      <c r="C344" t="s">
        <v>2348</v>
      </c>
      <c r="D344" t="s">
        <v>2157</v>
      </c>
      <c r="E344" t="s">
        <v>2158</v>
      </c>
      <c r="F344">
        <v>7835</v>
      </c>
      <c r="G344" t="s">
        <v>2159</v>
      </c>
      <c r="H344" t="s">
        <v>2159</v>
      </c>
      <c r="I344">
        <v>2182</v>
      </c>
      <c r="J344">
        <v>611131</v>
      </c>
      <c r="K344" t="s">
        <v>2677</v>
      </c>
      <c r="L344" s="1">
        <v>43556</v>
      </c>
    </row>
    <row r="345" spans="1:12" x14ac:dyDescent="0.2">
      <c r="A345" t="s">
        <v>42</v>
      </c>
      <c r="B345">
        <v>18008</v>
      </c>
      <c r="C345" t="s">
        <v>2673</v>
      </c>
      <c r="D345" t="s">
        <v>2115</v>
      </c>
      <c r="E345" t="s">
        <v>2116</v>
      </c>
      <c r="F345">
        <v>13676</v>
      </c>
      <c r="G345" t="s">
        <v>2117</v>
      </c>
      <c r="H345" t="s">
        <v>2117</v>
      </c>
      <c r="I345">
        <v>284</v>
      </c>
      <c r="J345">
        <v>43254</v>
      </c>
      <c r="K345" t="s">
        <v>2678</v>
      </c>
      <c r="L345" s="1">
        <v>43556</v>
      </c>
    </row>
    <row r="346" spans="1:12" x14ac:dyDescent="0.2">
      <c r="A346" t="s">
        <v>12</v>
      </c>
      <c r="B346">
        <v>11729</v>
      </c>
      <c r="C346" t="s">
        <v>2348</v>
      </c>
      <c r="D346" t="s">
        <v>2167</v>
      </c>
      <c r="E346" t="s">
        <v>2168</v>
      </c>
      <c r="F346">
        <v>132345</v>
      </c>
      <c r="G346" t="s">
        <v>2169</v>
      </c>
      <c r="H346" t="s">
        <v>2169</v>
      </c>
      <c r="I346">
        <v>2</v>
      </c>
      <c r="J346">
        <v>1278</v>
      </c>
      <c r="K346" t="s">
        <v>2679</v>
      </c>
      <c r="L346" s="1">
        <v>43556</v>
      </c>
    </row>
    <row r="347" spans="1:12" x14ac:dyDescent="0.2">
      <c r="A347" t="s">
        <v>12</v>
      </c>
      <c r="B347">
        <v>1316</v>
      </c>
      <c r="C347" t="s">
        <v>24</v>
      </c>
      <c r="D347" t="s">
        <v>14</v>
      </c>
      <c r="E347" t="s">
        <v>15</v>
      </c>
      <c r="F347">
        <v>153835</v>
      </c>
      <c r="G347" t="s">
        <v>16</v>
      </c>
      <c r="H347" t="s">
        <v>16</v>
      </c>
      <c r="I347">
        <v>19</v>
      </c>
      <c r="J347">
        <v>1751</v>
      </c>
      <c r="K347" t="s">
        <v>2680</v>
      </c>
      <c r="L347" s="1">
        <v>43556</v>
      </c>
    </row>
    <row r="348" spans="1:12" x14ac:dyDescent="0.2">
      <c r="A348" t="s">
        <v>12</v>
      </c>
      <c r="B348">
        <v>12259</v>
      </c>
      <c r="C348" t="s">
        <v>29</v>
      </c>
      <c r="D348" t="s">
        <v>72</v>
      </c>
      <c r="E348" t="s">
        <v>1231</v>
      </c>
      <c r="F348">
        <v>359425</v>
      </c>
      <c r="G348" t="s">
        <v>74</v>
      </c>
      <c r="H348" t="s">
        <v>75</v>
      </c>
      <c r="I348">
        <v>2</v>
      </c>
      <c r="J348">
        <v>68</v>
      </c>
      <c r="K348" t="s">
        <v>1839</v>
      </c>
      <c r="L348" s="1">
        <v>43556</v>
      </c>
    </row>
    <row r="349" spans="1:12" x14ac:dyDescent="0.2">
      <c r="A349" t="s">
        <v>42</v>
      </c>
      <c r="B349">
        <v>18008</v>
      </c>
      <c r="C349" t="s">
        <v>2673</v>
      </c>
      <c r="D349" t="s">
        <v>2209</v>
      </c>
      <c r="E349" t="s">
        <v>2210</v>
      </c>
      <c r="F349">
        <v>4073</v>
      </c>
      <c r="G349" t="s">
        <v>2211</v>
      </c>
      <c r="H349" t="s">
        <v>2211</v>
      </c>
      <c r="I349">
        <v>4128</v>
      </c>
      <c r="J349">
        <v>121005</v>
      </c>
      <c r="K349" t="s">
        <v>2681</v>
      </c>
      <c r="L349" s="1">
        <v>43556</v>
      </c>
    </row>
    <row r="350" spans="1:12" x14ac:dyDescent="0.2">
      <c r="A350" t="s">
        <v>12</v>
      </c>
      <c r="B350">
        <v>12259</v>
      </c>
      <c r="C350" t="s">
        <v>29</v>
      </c>
      <c r="D350" t="s">
        <v>72</v>
      </c>
      <c r="E350" t="s">
        <v>1404</v>
      </c>
      <c r="F350">
        <v>348793</v>
      </c>
      <c r="G350" t="s">
        <v>74</v>
      </c>
      <c r="H350" t="s">
        <v>75</v>
      </c>
      <c r="I350">
        <v>4</v>
      </c>
      <c r="J350">
        <v>2304</v>
      </c>
      <c r="K350" t="s">
        <v>2682</v>
      </c>
      <c r="L350" s="1">
        <v>43556</v>
      </c>
    </row>
    <row r="351" spans="1:12" x14ac:dyDescent="0.2">
      <c r="A351" t="s">
        <v>12</v>
      </c>
      <c r="B351">
        <v>1316</v>
      </c>
      <c r="C351" t="s">
        <v>24</v>
      </c>
      <c r="D351" t="s">
        <v>14</v>
      </c>
      <c r="E351" t="s">
        <v>14</v>
      </c>
      <c r="F351">
        <v>144123</v>
      </c>
      <c r="G351" t="s">
        <v>16</v>
      </c>
      <c r="H351" t="s">
        <v>139</v>
      </c>
      <c r="I351">
        <v>4</v>
      </c>
      <c r="J351">
        <v>242</v>
      </c>
      <c r="K351" t="s">
        <v>1383</v>
      </c>
      <c r="L351" s="1">
        <v>43556</v>
      </c>
    </row>
    <row r="352" spans="1:12" x14ac:dyDescent="0.2">
      <c r="A352" t="s">
        <v>12</v>
      </c>
      <c r="B352">
        <v>12259</v>
      </c>
      <c r="C352" t="s">
        <v>29</v>
      </c>
      <c r="D352" t="s">
        <v>72</v>
      </c>
      <c r="E352" t="s">
        <v>432</v>
      </c>
      <c r="F352">
        <v>402346</v>
      </c>
      <c r="G352" t="s">
        <v>74</v>
      </c>
      <c r="H352" t="s">
        <v>75</v>
      </c>
      <c r="I352">
        <v>6</v>
      </c>
      <c r="J352">
        <v>2412</v>
      </c>
      <c r="K352" t="s">
        <v>433</v>
      </c>
      <c r="L352" s="1">
        <v>43556</v>
      </c>
    </row>
    <row r="353" spans="1:12" x14ac:dyDescent="0.2">
      <c r="A353" t="s">
        <v>42</v>
      </c>
      <c r="B353">
        <v>18008</v>
      </c>
      <c r="C353" t="s">
        <v>2673</v>
      </c>
      <c r="D353" t="s">
        <v>2167</v>
      </c>
      <c r="E353" t="s">
        <v>2168</v>
      </c>
      <c r="F353">
        <v>159853</v>
      </c>
      <c r="G353" t="s">
        <v>2169</v>
      </c>
      <c r="H353" t="s">
        <v>2169</v>
      </c>
      <c r="I353">
        <v>3238</v>
      </c>
      <c r="J353">
        <v>99866</v>
      </c>
      <c r="K353" t="s">
        <v>2683</v>
      </c>
      <c r="L353" s="1">
        <v>43556</v>
      </c>
    </row>
    <row r="354" spans="1:12" x14ac:dyDescent="0.2">
      <c r="A354" t="s">
        <v>12</v>
      </c>
      <c r="B354">
        <v>12259</v>
      </c>
      <c r="C354" t="s">
        <v>29</v>
      </c>
      <c r="D354" t="s">
        <v>72</v>
      </c>
      <c r="E354" t="s">
        <v>72</v>
      </c>
      <c r="F354">
        <v>207145</v>
      </c>
      <c r="G354" t="s">
        <v>74</v>
      </c>
      <c r="H354" t="s">
        <v>75</v>
      </c>
      <c r="I354">
        <v>3162</v>
      </c>
      <c r="J354">
        <v>825881</v>
      </c>
      <c r="K354" t="s">
        <v>2684</v>
      </c>
      <c r="L354" s="1">
        <v>43556</v>
      </c>
    </row>
    <row r="355" spans="1:12" x14ac:dyDescent="0.2">
      <c r="A355" t="s">
        <v>12</v>
      </c>
      <c r="B355">
        <v>1316</v>
      </c>
      <c r="C355" t="s">
        <v>24</v>
      </c>
      <c r="D355" t="s">
        <v>14</v>
      </c>
      <c r="E355" t="s">
        <v>25</v>
      </c>
      <c r="F355">
        <v>160869</v>
      </c>
      <c r="G355" t="s">
        <v>16</v>
      </c>
      <c r="H355" t="s">
        <v>16</v>
      </c>
      <c r="I355">
        <v>117</v>
      </c>
      <c r="J355">
        <v>13478</v>
      </c>
      <c r="K355" t="s">
        <v>1308</v>
      </c>
      <c r="L355" s="1">
        <v>43556</v>
      </c>
    </row>
    <row r="356" spans="1:12" x14ac:dyDescent="0.2">
      <c r="A356" t="s">
        <v>42</v>
      </c>
      <c r="B356">
        <v>12259</v>
      </c>
      <c r="C356" t="s">
        <v>29</v>
      </c>
      <c r="D356" t="s">
        <v>72</v>
      </c>
      <c r="E356" t="s">
        <v>72</v>
      </c>
      <c r="F356">
        <v>155136</v>
      </c>
      <c r="G356" t="s">
        <v>74</v>
      </c>
      <c r="H356" t="s">
        <v>75</v>
      </c>
      <c r="I356">
        <v>2544</v>
      </c>
      <c r="J356">
        <v>1024496</v>
      </c>
      <c r="K356" t="s">
        <v>2685</v>
      </c>
      <c r="L356" s="1">
        <v>43556</v>
      </c>
    </row>
    <row r="357" spans="1:12" x14ac:dyDescent="0.2">
      <c r="A357" t="s">
        <v>12</v>
      </c>
      <c r="B357">
        <v>18008</v>
      </c>
      <c r="C357" t="s">
        <v>2673</v>
      </c>
      <c r="D357" t="s">
        <v>2246</v>
      </c>
      <c r="E357" t="s">
        <v>2257</v>
      </c>
      <c r="F357">
        <v>7944</v>
      </c>
      <c r="G357" t="s">
        <v>2175</v>
      </c>
      <c r="H357" t="s">
        <v>2175</v>
      </c>
      <c r="I357">
        <v>266</v>
      </c>
      <c r="J357">
        <v>13249</v>
      </c>
      <c r="K357" t="s">
        <v>2686</v>
      </c>
      <c r="L357" s="1">
        <v>43556</v>
      </c>
    </row>
    <row r="358" spans="1:12" x14ac:dyDescent="0.2">
      <c r="A358" t="s">
        <v>12</v>
      </c>
      <c r="B358">
        <v>12259</v>
      </c>
      <c r="C358" t="s">
        <v>29</v>
      </c>
      <c r="D358" t="s">
        <v>72</v>
      </c>
      <c r="E358" t="s">
        <v>127</v>
      </c>
      <c r="F358">
        <v>171672</v>
      </c>
      <c r="G358" t="s">
        <v>74</v>
      </c>
      <c r="H358" t="s">
        <v>75</v>
      </c>
      <c r="I358">
        <v>19518</v>
      </c>
      <c r="J358">
        <v>8356355</v>
      </c>
      <c r="K358" t="s">
        <v>1481</v>
      </c>
      <c r="L358" s="1">
        <v>43556</v>
      </c>
    </row>
    <row r="359" spans="1:12" x14ac:dyDescent="0.2">
      <c r="A359" t="s">
        <v>12</v>
      </c>
      <c r="B359">
        <v>1316</v>
      </c>
      <c r="C359" t="s">
        <v>24</v>
      </c>
      <c r="D359" t="s">
        <v>14</v>
      </c>
      <c r="E359" t="s">
        <v>231</v>
      </c>
      <c r="F359">
        <v>163991</v>
      </c>
      <c r="G359" t="s">
        <v>16</v>
      </c>
      <c r="H359" t="s">
        <v>16</v>
      </c>
      <c r="I359">
        <v>83</v>
      </c>
      <c r="J359">
        <v>7441</v>
      </c>
      <c r="K359" t="s">
        <v>2172</v>
      </c>
      <c r="L359" s="1">
        <v>43556</v>
      </c>
    </row>
    <row r="360" spans="1:12" x14ac:dyDescent="0.2">
      <c r="A360" t="s">
        <v>42</v>
      </c>
      <c r="B360">
        <v>12259</v>
      </c>
      <c r="C360" t="s">
        <v>29</v>
      </c>
      <c r="D360" t="s">
        <v>72</v>
      </c>
      <c r="E360" t="s">
        <v>127</v>
      </c>
      <c r="F360">
        <v>17815</v>
      </c>
      <c r="G360" t="s">
        <v>74</v>
      </c>
      <c r="H360" t="s">
        <v>75</v>
      </c>
      <c r="I360">
        <v>71149</v>
      </c>
      <c r="J360" s="2">
        <v>82742479</v>
      </c>
      <c r="K360" t="s">
        <v>1945</v>
      </c>
      <c r="L360" s="1">
        <v>43556</v>
      </c>
    </row>
    <row r="361" spans="1:12" x14ac:dyDescent="0.2">
      <c r="A361" t="s">
        <v>42</v>
      </c>
      <c r="B361">
        <v>18023</v>
      </c>
      <c r="C361" t="s">
        <v>2687</v>
      </c>
      <c r="D361" t="s">
        <v>2106</v>
      </c>
      <c r="E361" t="s">
        <v>2107</v>
      </c>
      <c r="F361">
        <v>31059</v>
      </c>
      <c r="G361" t="s">
        <v>2108</v>
      </c>
      <c r="H361" t="s">
        <v>2108</v>
      </c>
      <c r="I361">
        <v>1561</v>
      </c>
      <c r="J361">
        <v>61005</v>
      </c>
      <c r="K361" t="s">
        <v>2688</v>
      </c>
      <c r="L361" s="1">
        <v>43556</v>
      </c>
    </row>
    <row r="362" spans="1:12" x14ac:dyDescent="0.2">
      <c r="A362" t="s">
        <v>12</v>
      </c>
      <c r="B362">
        <v>12259</v>
      </c>
      <c r="C362" t="s">
        <v>29</v>
      </c>
      <c r="D362" t="s">
        <v>72</v>
      </c>
      <c r="E362" t="s">
        <v>374</v>
      </c>
      <c r="F362">
        <v>205649</v>
      </c>
      <c r="G362" t="s">
        <v>74</v>
      </c>
      <c r="H362" t="s">
        <v>75</v>
      </c>
      <c r="I362">
        <v>1902</v>
      </c>
      <c r="J362">
        <v>461568</v>
      </c>
      <c r="K362" t="s">
        <v>2689</v>
      </c>
      <c r="L362" s="1">
        <v>43556</v>
      </c>
    </row>
    <row r="363" spans="1:12" x14ac:dyDescent="0.2">
      <c r="A363" t="s">
        <v>12</v>
      </c>
      <c r="B363">
        <v>1316</v>
      </c>
      <c r="C363" t="s">
        <v>24</v>
      </c>
      <c r="D363" t="s">
        <v>14</v>
      </c>
      <c r="E363" t="s">
        <v>110</v>
      </c>
      <c r="F363">
        <v>168710</v>
      </c>
      <c r="G363" t="s">
        <v>16</v>
      </c>
      <c r="H363" t="s">
        <v>16</v>
      </c>
      <c r="I363">
        <v>1936</v>
      </c>
      <c r="J363">
        <v>94117</v>
      </c>
      <c r="K363" t="s">
        <v>1733</v>
      </c>
      <c r="L363" s="1">
        <v>43556</v>
      </c>
    </row>
    <row r="364" spans="1:12" x14ac:dyDescent="0.2">
      <c r="A364" t="s">
        <v>42</v>
      </c>
      <c r="B364">
        <v>12259</v>
      </c>
      <c r="C364" t="s">
        <v>29</v>
      </c>
      <c r="D364" t="s">
        <v>72</v>
      </c>
      <c r="E364" t="s">
        <v>374</v>
      </c>
      <c r="F364">
        <v>205649</v>
      </c>
      <c r="G364" t="s">
        <v>74</v>
      </c>
      <c r="H364" t="s">
        <v>75</v>
      </c>
      <c r="I364">
        <v>30</v>
      </c>
      <c r="J364">
        <v>10109</v>
      </c>
      <c r="K364" t="s">
        <v>1923</v>
      </c>
      <c r="L364" s="1">
        <v>43556</v>
      </c>
    </row>
    <row r="365" spans="1:12" x14ac:dyDescent="0.2">
      <c r="A365" t="s">
        <v>12</v>
      </c>
      <c r="B365">
        <v>1316</v>
      </c>
      <c r="C365" t="s">
        <v>24</v>
      </c>
      <c r="D365" t="s">
        <v>58</v>
      </c>
      <c r="E365" t="s">
        <v>58</v>
      </c>
      <c r="F365">
        <v>171862</v>
      </c>
      <c r="G365" t="s">
        <v>60</v>
      </c>
      <c r="H365" t="s">
        <v>61</v>
      </c>
      <c r="I365">
        <v>27</v>
      </c>
      <c r="J365">
        <v>1519</v>
      </c>
      <c r="K365" t="s">
        <v>1370</v>
      </c>
      <c r="L365" s="1">
        <v>43556</v>
      </c>
    </row>
    <row r="366" spans="1:12" x14ac:dyDescent="0.2">
      <c r="A366" t="s">
        <v>12</v>
      </c>
      <c r="B366">
        <v>12259</v>
      </c>
      <c r="C366" t="s">
        <v>29</v>
      </c>
      <c r="D366" t="s">
        <v>72</v>
      </c>
      <c r="E366" t="s">
        <v>471</v>
      </c>
      <c r="F366">
        <v>199671</v>
      </c>
      <c r="G366" t="s">
        <v>74</v>
      </c>
      <c r="H366" t="s">
        <v>75</v>
      </c>
      <c r="I366">
        <v>28</v>
      </c>
      <c r="J366">
        <v>8042</v>
      </c>
      <c r="K366" t="s">
        <v>1600</v>
      </c>
      <c r="L366" s="1">
        <v>43556</v>
      </c>
    </row>
    <row r="367" spans="1:12" x14ac:dyDescent="0.2">
      <c r="A367" t="s">
        <v>12</v>
      </c>
      <c r="B367">
        <v>1316</v>
      </c>
      <c r="C367" t="s">
        <v>24</v>
      </c>
      <c r="D367" t="s">
        <v>58</v>
      </c>
      <c r="E367" t="s">
        <v>59</v>
      </c>
      <c r="F367">
        <v>9120</v>
      </c>
      <c r="G367" t="s">
        <v>60</v>
      </c>
      <c r="H367" t="s">
        <v>61</v>
      </c>
      <c r="I367">
        <v>9</v>
      </c>
      <c r="J367">
        <v>382</v>
      </c>
      <c r="K367" t="s">
        <v>2173</v>
      </c>
      <c r="L367" s="1">
        <v>43556</v>
      </c>
    </row>
    <row r="368" spans="1:12" x14ac:dyDescent="0.2">
      <c r="A368" t="s">
        <v>12</v>
      </c>
      <c r="B368">
        <v>12259</v>
      </c>
      <c r="C368" t="s">
        <v>29</v>
      </c>
      <c r="D368" t="s">
        <v>72</v>
      </c>
      <c r="E368" t="s">
        <v>584</v>
      </c>
      <c r="F368">
        <v>288702</v>
      </c>
      <c r="G368" t="s">
        <v>74</v>
      </c>
      <c r="H368" t="s">
        <v>75</v>
      </c>
      <c r="I368">
        <v>2</v>
      </c>
      <c r="J368">
        <v>617</v>
      </c>
      <c r="K368" t="s">
        <v>1850</v>
      </c>
      <c r="L368" s="1">
        <v>43556</v>
      </c>
    </row>
    <row r="369" spans="1:12" x14ac:dyDescent="0.2">
      <c r="A369" t="s">
        <v>12</v>
      </c>
      <c r="B369">
        <v>1316</v>
      </c>
      <c r="C369" t="s">
        <v>24</v>
      </c>
      <c r="D369" t="s">
        <v>2174</v>
      </c>
      <c r="E369" t="s">
        <v>2174</v>
      </c>
      <c r="F369">
        <v>19244</v>
      </c>
      <c r="G369" t="s">
        <v>2175</v>
      </c>
      <c r="H369" t="s">
        <v>2175</v>
      </c>
      <c r="I369">
        <v>1</v>
      </c>
      <c r="J369">
        <v>0</v>
      </c>
      <c r="K369" t="s">
        <v>2690</v>
      </c>
      <c r="L369" s="1">
        <v>43556</v>
      </c>
    </row>
    <row r="370" spans="1:12" x14ac:dyDescent="0.2">
      <c r="A370" t="s">
        <v>12</v>
      </c>
      <c r="B370">
        <v>12259</v>
      </c>
      <c r="C370" t="s">
        <v>29</v>
      </c>
      <c r="D370" t="s">
        <v>72</v>
      </c>
      <c r="E370" t="s">
        <v>73</v>
      </c>
      <c r="F370">
        <v>44843</v>
      </c>
      <c r="G370" t="s">
        <v>74</v>
      </c>
      <c r="H370" t="s">
        <v>75</v>
      </c>
      <c r="I370">
        <v>621</v>
      </c>
      <c r="J370">
        <v>64758</v>
      </c>
      <c r="K370" t="s">
        <v>76</v>
      </c>
      <c r="L370" s="1">
        <v>43556</v>
      </c>
    </row>
    <row r="371" spans="1:12" x14ac:dyDescent="0.2">
      <c r="A371" t="s">
        <v>12</v>
      </c>
      <c r="B371">
        <v>1316</v>
      </c>
      <c r="C371" t="s">
        <v>24</v>
      </c>
      <c r="D371" t="s">
        <v>2174</v>
      </c>
      <c r="E371" t="s">
        <v>2177</v>
      </c>
      <c r="F371">
        <v>151346</v>
      </c>
      <c r="G371" t="s">
        <v>2175</v>
      </c>
      <c r="H371" t="s">
        <v>2175</v>
      </c>
      <c r="I371">
        <v>60275</v>
      </c>
      <c r="J371">
        <v>2721222</v>
      </c>
      <c r="K371" t="s">
        <v>2691</v>
      </c>
      <c r="L371" s="1">
        <v>43556</v>
      </c>
    </row>
    <row r="372" spans="1:12" x14ac:dyDescent="0.2">
      <c r="A372" t="s">
        <v>42</v>
      </c>
      <c r="B372">
        <v>12259</v>
      </c>
      <c r="C372" t="s">
        <v>29</v>
      </c>
      <c r="D372" t="s">
        <v>72</v>
      </c>
      <c r="E372" t="s">
        <v>73</v>
      </c>
      <c r="F372">
        <v>44843</v>
      </c>
      <c r="G372" t="s">
        <v>74</v>
      </c>
      <c r="H372" t="s">
        <v>75</v>
      </c>
      <c r="I372">
        <v>9481</v>
      </c>
      <c r="J372">
        <v>1032004</v>
      </c>
      <c r="K372" t="s">
        <v>856</v>
      </c>
      <c r="L372" s="1">
        <v>43556</v>
      </c>
    </row>
    <row r="373" spans="1:12" x14ac:dyDescent="0.2">
      <c r="A373" t="s">
        <v>42</v>
      </c>
      <c r="B373">
        <v>1316</v>
      </c>
      <c r="C373" t="s">
        <v>24</v>
      </c>
      <c r="D373" t="s">
        <v>2174</v>
      </c>
      <c r="E373" t="s">
        <v>2177</v>
      </c>
      <c r="F373">
        <v>102889</v>
      </c>
      <c r="G373" t="s">
        <v>2175</v>
      </c>
      <c r="H373" t="s">
        <v>2175</v>
      </c>
      <c r="I373">
        <v>103471</v>
      </c>
      <c r="J373">
        <v>7630478</v>
      </c>
      <c r="K373" t="s">
        <v>2692</v>
      </c>
      <c r="L373" s="1">
        <v>43556</v>
      </c>
    </row>
    <row r="374" spans="1:12" x14ac:dyDescent="0.2">
      <c r="A374" t="s">
        <v>12</v>
      </c>
      <c r="B374">
        <v>12259</v>
      </c>
      <c r="C374" t="s">
        <v>29</v>
      </c>
      <c r="D374" t="s">
        <v>72</v>
      </c>
      <c r="E374" t="s">
        <v>942</v>
      </c>
      <c r="F374">
        <v>276734</v>
      </c>
      <c r="G374" t="s">
        <v>74</v>
      </c>
      <c r="H374" t="s">
        <v>75</v>
      </c>
      <c r="I374">
        <v>114</v>
      </c>
      <c r="J374">
        <v>110</v>
      </c>
      <c r="K374" t="s">
        <v>1523</v>
      </c>
      <c r="L374" s="1">
        <v>43556</v>
      </c>
    </row>
    <row r="375" spans="1:12" x14ac:dyDescent="0.2">
      <c r="A375" t="s">
        <v>12</v>
      </c>
      <c r="B375">
        <v>1316</v>
      </c>
      <c r="C375" t="s">
        <v>24</v>
      </c>
      <c r="D375" t="s">
        <v>187</v>
      </c>
      <c r="E375" t="s">
        <v>188</v>
      </c>
      <c r="F375">
        <v>9774</v>
      </c>
      <c r="G375" t="s">
        <v>189</v>
      </c>
      <c r="H375" t="s">
        <v>190</v>
      </c>
      <c r="I375">
        <v>4</v>
      </c>
      <c r="J375">
        <v>236</v>
      </c>
      <c r="K375" t="s">
        <v>2693</v>
      </c>
      <c r="L375" s="1">
        <v>43556</v>
      </c>
    </row>
    <row r="376" spans="1:12" x14ac:dyDescent="0.2">
      <c r="A376" t="s">
        <v>42</v>
      </c>
      <c r="B376">
        <v>12259</v>
      </c>
      <c r="C376" t="s">
        <v>29</v>
      </c>
      <c r="D376" t="s">
        <v>72</v>
      </c>
      <c r="E376" t="s">
        <v>1375</v>
      </c>
      <c r="F376">
        <v>359888</v>
      </c>
      <c r="G376" t="s">
        <v>74</v>
      </c>
      <c r="H376" t="s">
        <v>75</v>
      </c>
      <c r="I376">
        <v>65</v>
      </c>
      <c r="J376">
        <v>34662</v>
      </c>
      <c r="K376" t="s">
        <v>1376</v>
      </c>
      <c r="L376" s="1">
        <v>43556</v>
      </c>
    </row>
    <row r="377" spans="1:12" x14ac:dyDescent="0.2">
      <c r="A377" t="s">
        <v>12</v>
      </c>
      <c r="B377">
        <v>1316</v>
      </c>
      <c r="C377" t="s">
        <v>24</v>
      </c>
      <c r="D377" t="s">
        <v>2180</v>
      </c>
      <c r="E377" t="s">
        <v>2181</v>
      </c>
      <c r="F377">
        <v>4151</v>
      </c>
      <c r="G377" t="s">
        <v>2182</v>
      </c>
      <c r="H377" t="s">
        <v>2182</v>
      </c>
      <c r="I377">
        <v>34365</v>
      </c>
      <c r="J377">
        <v>1654073</v>
      </c>
      <c r="K377" t="s">
        <v>2694</v>
      </c>
      <c r="L377" s="1">
        <v>43556</v>
      </c>
    </row>
    <row r="378" spans="1:12" x14ac:dyDescent="0.2">
      <c r="A378" t="s">
        <v>12</v>
      </c>
      <c r="B378">
        <v>12259</v>
      </c>
      <c r="C378" t="s">
        <v>29</v>
      </c>
      <c r="D378" t="s">
        <v>72</v>
      </c>
      <c r="E378" t="s">
        <v>1655</v>
      </c>
      <c r="F378">
        <v>350819</v>
      </c>
      <c r="G378" t="s">
        <v>74</v>
      </c>
      <c r="H378" t="s">
        <v>75</v>
      </c>
      <c r="I378">
        <v>3</v>
      </c>
      <c r="J378">
        <v>844</v>
      </c>
      <c r="K378" t="s">
        <v>1835</v>
      </c>
      <c r="L378" s="1">
        <v>43556</v>
      </c>
    </row>
    <row r="379" spans="1:12" x14ac:dyDescent="0.2">
      <c r="A379" t="s">
        <v>42</v>
      </c>
      <c r="B379">
        <v>1316</v>
      </c>
      <c r="C379" t="s">
        <v>24</v>
      </c>
      <c r="D379" t="s">
        <v>2180</v>
      </c>
      <c r="E379" t="s">
        <v>2181</v>
      </c>
      <c r="F379">
        <v>4151</v>
      </c>
      <c r="G379" t="s">
        <v>2182</v>
      </c>
      <c r="H379" t="s">
        <v>2182</v>
      </c>
      <c r="I379">
        <v>53129</v>
      </c>
      <c r="J379">
        <v>5236235</v>
      </c>
      <c r="K379" t="s">
        <v>2184</v>
      </c>
      <c r="L379" s="1">
        <v>43556</v>
      </c>
    </row>
    <row r="380" spans="1:12" x14ac:dyDescent="0.2">
      <c r="A380" t="s">
        <v>42</v>
      </c>
      <c r="B380">
        <v>12259</v>
      </c>
      <c r="C380" t="s">
        <v>29</v>
      </c>
      <c r="D380" t="s">
        <v>72</v>
      </c>
      <c r="E380" t="s">
        <v>218</v>
      </c>
      <c r="F380">
        <v>26631</v>
      </c>
      <c r="G380" t="s">
        <v>74</v>
      </c>
      <c r="H380" t="s">
        <v>75</v>
      </c>
      <c r="I380">
        <v>1580</v>
      </c>
      <c r="J380">
        <v>258662</v>
      </c>
      <c r="K380" t="s">
        <v>458</v>
      </c>
      <c r="L380" s="1">
        <v>43556</v>
      </c>
    </row>
    <row r="381" spans="1:12" x14ac:dyDescent="0.2">
      <c r="A381" t="s">
        <v>12</v>
      </c>
      <c r="B381">
        <v>12259</v>
      </c>
      <c r="C381" t="s">
        <v>29</v>
      </c>
      <c r="D381" t="s">
        <v>72</v>
      </c>
      <c r="E381" t="s">
        <v>444</v>
      </c>
      <c r="F381">
        <v>296730</v>
      </c>
      <c r="G381" t="s">
        <v>74</v>
      </c>
      <c r="H381" t="s">
        <v>75</v>
      </c>
      <c r="I381">
        <v>6</v>
      </c>
      <c r="J381">
        <v>990</v>
      </c>
      <c r="K381" t="s">
        <v>2695</v>
      </c>
      <c r="L381" s="1">
        <v>43556</v>
      </c>
    </row>
    <row r="382" spans="1:12" x14ac:dyDescent="0.2">
      <c r="A382" t="s">
        <v>12</v>
      </c>
      <c r="B382">
        <v>12259</v>
      </c>
      <c r="C382" t="s">
        <v>29</v>
      </c>
      <c r="D382" t="s">
        <v>72</v>
      </c>
      <c r="E382" t="s">
        <v>160</v>
      </c>
      <c r="F382">
        <v>83704</v>
      </c>
      <c r="G382" t="s">
        <v>74</v>
      </c>
      <c r="H382" t="s">
        <v>75</v>
      </c>
      <c r="I382">
        <v>28</v>
      </c>
      <c r="J382">
        <v>48710</v>
      </c>
      <c r="K382" t="s">
        <v>2365</v>
      </c>
      <c r="L382" s="1">
        <v>43556</v>
      </c>
    </row>
    <row r="383" spans="1:12" x14ac:dyDescent="0.2">
      <c r="A383" t="s">
        <v>12</v>
      </c>
      <c r="B383">
        <v>12259</v>
      </c>
      <c r="C383" t="s">
        <v>29</v>
      </c>
      <c r="D383" t="s">
        <v>72</v>
      </c>
      <c r="E383" t="s">
        <v>1866</v>
      </c>
      <c r="F383">
        <v>412740</v>
      </c>
      <c r="G383" t="s">
        <v>74</v>
      </c>
      <c r="H383" t="s">
        <v>75</v>
      </c>
      <c r="I383">
        <v>15</v>
      </c>
      <c r="J383">
        <v>4163</v>
      </c>
      <c r="K383" t="s">
        <v>2696</v>
      </c>
      <c r="L383" s="1">
        <v>43556</v>
      </c>
    </row>
    <row r="384" spans="1:12" x14ac:dyDescent="0.2">
      <c r="A384" t="s">
        <v>12</v>
      </c>
      <c r="B384">
        <v>12259</v>
      </c>
      <c r="C384" t="s">
        <v>29</v>
      </c>
      <c r="D384" t="s">
        <v>72</v>
      </c>
      <c r="E384" t="s">
        <v>1897</v>
      </c>
      <c r="F384">
        <v>359323</v>
      </c>
      <c r="G384" t="s">
        <v>74</v>
      </c>
      <c r="H384" t="s">
        <v>75</v>
      </c>
      <c r="I384">
        <v>30</v>
      </c>
      <c r="J384">
        <v>0</v>
      </c>
      <c r="K384" t="s">
        <v>2697</v>
      </c>
      <c r="L384" s="1">
        <v>43556</v>
      </c>
    </row>
    <row r="385" spans="1:12" x14ac:dyDescent="0.2">
      <c r="A385" t="s">
        <v>42</v>
      </c>
      <c r="B385">
        <v>12259</v>
      </c>
      <c r="C385" t="s">
        <v>29</v>
      </c>
      <c r="D385" t="s">
        <v>72</v>
      </c>
      <c r="E385" t="s">
        <v>1897</v>
      </c>
      <c r="F385">
        <v>359323</v>
      </c>
      <c r="G385" t="s">
        <v>74</v>
      </c>
      <c r="H385" t="s">
        <v>75</v>
      </c>
      <c r="I385">
        <v>44</v>
      </c>
      <c r="J385">
        <v>26268</v>
      </c>
      <c r="K385" t="s">
        <v>1898</v>
      </c>
      <c r="L385" s="1">
        <v>43556</v>
      </c>
    </row>
    <row r="386" spans="1:12" x14ac:dyDescent="0.2">
      <c r="A386" t="s">
        <v>12</v>
      </c>
      <c r="B386">
        <v>12259</v>
      </c>
      <c r="C386" t="s">
        <v>29</v>
      </c>
      <c r="D386" t="s">
        <v>72</v>
      </c>
      <c r="E386" t="s">
        <v>327</v>
      </c>
      <c r="F386">
        <v>208858</v>
      </c>
      <c r="G386" t="s">
        <v>74</v>
      </c>
      <c r="H386" t="s">
        <v>75</v>
      </c>
      <c r="I386">
        <v>758</v>
      </c>
      <c r="J386">
        <v>67386</v>
      </c>
      <c r="K386" t="s">
        <v>2043</v>
      </c>
      <c r="L386" s="1">
        <v>43556</v>
      </c>
    </row>
    <row r="387" spans="1:12" x14ac:dyDescent="0.2">
      <c r="A387" t="s">
        <v>12</v>
      </c>
      <c r="B387">
        <v>12259</v>
      </c>
      <c r="C387" t="s">
        <v>29</v>
      </c>
      <c r="D387" t="s">
        <v>170</v>
      </c>
      <c r="E387" t="s">
        <v>363</v>
      </c>
      <c r="F387">
        <v>84017</v>
      </c>
      <c r="G387" t="s">
        <v>172</v>
      </c>
      <c r="H387" t="s">
        <v>173</v>
      </c>
      <c r="I387">
        <v>133</v>
      </c>
      <c r="J387">
        <v>13938</v>
      </c>
      <c r="K387" t="s">
        <v>1875</v>
      </c>
      <c r="L387" s="1">
        <v>43556</v>
      </c>
    </row>
    <row r="388" spans="1:12" x14ac:dyDescent="0.2">
      <c r="A388" t="s">
        <v>12</v>
      </c>
      <c r="B388">
        <v>12259</v>
      </c>
      <c r="C388" t="s">
        <v>29</v>
      </c>
      <c r="D388" t="s">
        <v>170</v>
      </c>
      <c r="E388" t="s">
        <v>170</v>
      </c>
      <c r="F388">
        <v>84246</v>
      </c>
      <c r="G388" t="s">
        <v>172</v>
      </c>
      <c r="H388" t="s">
        <v>173</v>
      </c>
      <c r="I388">
        <v>5687</v>
      </c>
      <c r="J388">
        <v>1293221</v>
      </c>
      <c r="K388" t="s">
        <v>2698</v>
      </c>
      <c r="L388" s="1">
        <v>43556</v>
      </c>
    </row>
    <row r="389" spans="1:12" x14ac:dyDescent="0.2">
      <c r="A389" t="s">
        <v>12</v>
      </c>
      <c r="B389">
        <v>12259</v>
      </c>
      <c r="C389" t="s">
        <v>29</v>
      </c>
      <c r="D389" t="s">
        <v>170</v>
      </c>
      <c r="E389" t="s">
        <v>507</v>
      </c>
      <c r="F389">
        <v>183182</v>
      </c>
      <c r="G389" t="s">
        <v>172</v>
      </c>
      <c r="H389" t="s">
        <v>173</v>
      </c>
      <c r="I389">
        <v>41</v>
      </c>
      <c r="J389">
        <v>16298</v>
      </c>
      <c r="K389" t="s">
        <v>841</v>
      </c>
      <c r="L389" s="1">
        <v>43556</v>
      </c>
    </row>
    <row r="390" spans="1:12" x14ac:dyDescent="0.2">
      <c r="A390" t="s">
        <v>12</v>
      </c>
      <c r="B390">
        <v>12259</v>
      </c>
      <c r="C390" t="s">
        <v>29</v>
      </c>
      <c r="D390" t="s">
        <v>170</v>
      </c>
      <c r="E390" t="s">
        <v>282</v>
      </c>
      <c r="F390">
        <v>7523</v>
      </c>
      <c r="G390" t="s">
        <v>172</v>
      </c>
      <c r="H390" t="s">
        <v>173</v>
      </c>
      <c r="I390">
        <v>501</v>
      </c>
      <c r="J390">
        <v>124032</v>
      </c>
      <c r="K390" t="s">
        <v>1144</v>
      </c>
      <c r="L390" s="1">
        <v>43556</v>
      </c>
    </row>
    <row r="391" spans="1:12" x14ac:dyDescent="0.2">
      <c r="A391" t="s">
        <v>42</v>
      </c>
      <c r="B391">
        <v>12259</v>
      </c>
      <c r="C391" t="s">
        <v>29</v>
      </c>
      <c r="D391" t="s">
        <v>170</v>
      </c>
      <c r="E391" t="s">
        <v>282</v>
      </c>
      <c r="F391">
        <v>7523</v>
      </c>
      <c r="G391" t="s">
        <v>172</v>
      </c>
      <c r="H391" t="s">
        <v>173</v>
      </c>
      <c r="I391">
        <v>17840</v>
      </c>
      <c r="J391">
        <v>4474552</v>
      </c>
      <c r="K391" t="s">
        <v>393</v>
      </c>
      <c r="L391" s="1">
        <v>43556</v>
      </c>
    </row>
    <row r="392" spans="1:12" x14ac:dyDescent="0.2">
      <c r="A392" t="s">
        <v>12</v>
      </c>
      <c r="B392">
        <v>12259</v>
      </c>
      <c r="C392" t="s">
        <v>29</v>
      </c>
      <c r="D392" t="s">
        <v>170</v>
      </c>
      <c r="E392" t="s">
        <v>171</v>
      </c>
      <c r="F392">
        <v>122794</v>
      </c>
      <c r="G392" t="s">
        <v>172</v>
      </c>
      <c r="H392" t="s">
        <v>173</v>
      </c>
      <c r="I392">
        <v>589</v>
      </c>
      <c r="J392">
        <v>163177</v>
      </c>
      <c r="K392" t="s">
        <v>1113</v>
      </c>
      <c r="L392" s="1">
        <v>43556</v>
      </c>
    </row>
    <row r="393" spans="1:12" x14ac:dyDescent="0.2">
      <c r="A393" t="s">
        <v>12</v>
      </c>
      <c r="B393">
        <v>12259</v>
      </c>
      <c r="C393" t="s">
        <v>29</v>
      </c>
      <c r="D393" t="s">
        <v>133</v>
      </c>
      <c r="E393" t="s">
        <v>133</v>
      </c>
      <c r="F393">
        <v>16147</v>
      </c>
      <c r="G393" t="s">
        <v>134</v>
      </c>
      <c r="H393" t="s">
        <v>135</v>
      </c>
      <c r="I393">
        <v>11100</v>
      </c>
      <c r="J393">
        <v>3985686</v>
      </c>
      <c r="K393" t="s">
        <v>1732</v>
      </c>
      <c r="L393" s="1">
        <v>43556</v>
      </c>
    </row>
    <row r="394" spans="1:12" x14ac:dyDescent="0.2">
      <c r="A394" t="s">
        <v>42</v>
      </c>
      <c r="B394">
        <v>12259</v>
      </c>
      <c r="C394" t="s">
        <v>29</v>
      </c>
      <c r="D394" t="s">
        <v>133</v>
      </c>
      <c r="E394" t="s">
        <v>133</v>
      </c>
      <c r="F394">
        <v>16147</v>
      </c>
      <c r="G394" t="s">
        <v>134</v>
      </c>
      <c r="H394" t="s">
        <v>135</v>
      </c>
      <c r="I394">
        <v>32580</v>
      </c>
      <c r="J394">
        <v>9547343</v>
      </c>
      <c r="K394" t="s">
        <v>136</v>
      </c>
      <c r="L394" s="1">
        <v>43556</v>
      </c>
    </row>
    <row r="395" spans="1:12" x14ac:dyDescent="0.2">
      <c r="A395" t="s">
        <v>12</v>
      </c>
      <c r="B395">
        <v>12259</v>
      </c>
      <c r="C395" t="s">
        <v>29</v>
      </c>
      <c r="D395" t="s">
        <v>30</v>
      </c>
      <c r="E395" t="s">
        <v>180</v>
      </c>
      <c r="F395">
        <v>61223</v>
      </c>
      <c r="G395" t="s">
        <v>32</v>
      </c>
      <c r="H395" t="s">
        <v>33</v>
      </c>
      <c r="I395">
        <v>1470</v>
      </c>
      <c r="J395">
        <v>108679</v>
      </c>
      <c r="K395" t="s">
        <v>697</v>
      </c>
      <c r="L395" s="1">
        <v>43556</v>
      </c>
    </row>
    <row r="396" spans="1:12" x14ac:dyDescent="0.2">
      <c r="A396" t="s">
        <v>12</v>
      </c>
      <c r="B396">
        <v>12259</v>
      </c>
      <c r="C396" t="s">
        <v>29</v>
      </c>
      <c r="D396" t="s">
        <v>30</v>
      </c>
      <c r="E396" t="s">
        <v>2699</v>
      </c>
      <c r="F396">
        <v>194502</v>
      </c>
      <c r="G396" t="s">
        <v>32</v>
      </c>
      <c r="H396" t="s">
        <v>33</v>
      </c>
      <c r="I396">
        <v>75</v>
      </c>
      <c r="J396">
        <v>241132</v>
      </c>
      <c r="K396" t="s">
        <v>2700</v>
      </c>
      <c r="L396" s="1">
        <v>43556</v>
      </c>
    </row>
    <row r="397" spans="1:12" x14ac:dyDescent="0.2">
      <c r="A397" t="s">
        <v>12</v>
      </c>
      <c r="B397">
        <v>12259</v>
      </c>
      <c r="C397" t="s">
        <v>29</v>
      </c>
      <c r="D397" t="s">
        <v>30</v>
      </c>
      <c r="E397" t="s">
        <v>30</v>
      </c>
      <c r="F397">
        <v>26909</v>
      </c>
      <c r="G397" t="s">
        <v>32</v>
      </c>
      <c r="H397" t="s">
        <v>33</v>
      </c>
      <c r="I397">
        <v>36548</v>
      </c>
      <c r="J397" s="2">
        <v>12526650</v>
      </c>
      <c r="K397" t="s">
        <v>2369</v>
      </c>
      <c r="L397" s="1">
        <v>43556</v>
      </c>
    </row>
    <row r="398" spans="1:12" x14ac:dyDescent="0.2">
      <c r="A398" t="s">
        <v>42</v>
      </c>
      <c r="B398">
        <v>12259</v>
      </c>
      <c r="C398" t="s">
        <v>29</v>
      </c>
      <c r="D398" t="s">
        <v>30</v>
      </c>
      <c r="E398" t="s">
        <v>30</v>
      </c>
      <c r="F398">
        <v>26909</v>
      </c>
      <c r="G398" t="s">
        <v>32</v>
      </c>
      <c r="H398" t="s">
        <v>33</v>
      </c>
      <c r="I398">
        <v>90202</v>
      </c>
      <c r="J398" s="2">
        <v>33599951</v>
      </c>
      <c r="K398" t="s">
        <v>2057</v>
      </c>
      <c r="L398" s="1">
        <v>43556</v>
      </c>
    </row>
    <row r="399" spans="1:12" x14ac:dyDescent="0.2">
      <c r="A399" t="s">
        <v>12</v>
      </c>
      <c r="B399">
        <v>12259</v>
      </c>
      <c r="C399" t="s">
        <v>29</v>
      </c>
      <c r="D399" t="s">
        <v>30</v>
      </c>
      <c r="E399" t="s">
        <v>31</v>
      </c>
      <c r="F399">
        <v>127254</v>
      </c>
      <c r="G399" t="s">
        <v>32</v>
      </c>
      <c r="H399" t="s">
        <v>33</v>
      </c>
      <c r="I399">
        <v>194</v>
      </c>
      <c r="J399">
        <v>47916</v>
      </c>
      <c r="K399" t="s">
        <v>2370</v>
      </c>
      <c r="L399" s="1">
        <v>43556</v>
      </c>
    </row>
    <row r="400" spans="1:12" x14ac:dyDescent="0.2">
      <c r="A400" t="s">
        <v>12</v>
      </c>
      <c r="B400">
        <v>12259</v>
      </c>
      <c r="C400" t="s">
        <v>29</v>
      </c>
      <c r="D400" t="s">
        <v>30</v>
      </c>
      <c r="E400" t="s">
        <v>473</v>
      </c>
      <c r="F400">
        <v>218860</v>
      </c>
      <c r="G400" t="s">
        <v>32</v>
      </c>
      <c r="H400" t="s">
        <v>33</v>
      </c>
      <c r="I400">
        <v>13</v>
      </c>
      <c r="J400">
        <v>6500</v>
      </c>
      <c r="K400" t="s">
        <v>2020</v>
      </c>
      <c r="L400" s="1">
        <v>43556</v>
      </c>
    </row>
    <row r="401" spans="1:12" x14ac:dyDescent="0.2">
      <c r="A401" t="s">
        <v>12</v>
      </c>
      <c r="B401">
        <v>12259</v>
      </c>
      <c r="C401" t="s">
        <v>29</v>
      </c>
      <c r="D401" t="s">
        <v>37</v>
      </c>
      <c r="E401" t="s">
        <v>484</v>
      </c>
      <c r="F401">
        <v>264313</v>
      </c>
      <c r="G401" t="s">
        <v>39</v>
      </c>
      <c r="H401" t="s">
        <v>40</v>
      </c>
      <c r="I401">
        <v>18</v>
      </c>
      <c r="J401">
        <v>18727</v>
      </c>
      <c r="K401" t="s">
        <v>2701</v>
      </c>
      <c r="L401" s="1">
        <v>43556</v>
      </c>
    </row>
    <row r="402" spans="1:12" x14ac:dyDescent="0.2">
      <c r="A402" t="s">
        <v>12</v>
      </c>
      <c r="B402">
        <v>12259</v>
      </c>
      <c r="C402" t="s">
        <v>29</v>
      </c>
      <c r="D402" t="s">
        <v>37</v>
      </c>
      <c r="E402" t="s">
        <v>1046</v>
      </c>
      <c r="F402">
        <v>334266</v>
      </c>
      <c r="G402" t="s">
        <v>39</v>
      </c>
      <c r="H402" t="s">
        <v>121</v>
      </c>
      <c r="I402">
        <v>20</v>
      </c>
      <c r="J402">
        <v>9179</v>
      </c>
      <c r="K402" t="s">
        <v>2702</v>
      </c>
      <c r="L402" s="1">
        <v>43556</v>
      </c>
    </row>
    <row r="403" spans="1:12" x14ac:dyDescent="0.2">
      <c r="A403" t="s">
        <v>12</v>
      </c>
      <c r="B403">
        <v>12259</v>
      </c>
      <c r="C403" t="s">
        <v>29</v>
      </c>
      <c r="D403" t="s">
        <v>37</v>
      </c>
      <c r="E403" t="s">
        <v>158</v>
      </c>
      <c r="F403">
        <v>226309</v>
      </c>
      <c r="G403" t="s">
        <v>39</v>
      </c>
      <c r="H403" t="s">
        <v>121</v>
      </c>
      <c r="I403">
        <v>14257</v>
      </c>
      <c r="J403">
        <v>4540610</v>
      </c>
      <c r="K403" t="s">
        <v>2703</v>
      </c>
      <c r="L403" s="1">
        <v>43556</v>
      </c>
    </row>
    <row r="404" spans="1:12" x14ac:dyDescent="0.2">
      <c r="A404" t="s">
        <v>42</v>
      </c>
      <c r="B404">
        <v>12259</v>
      </c>
      <c r="C404" t="s">
        <v>29</v>
      </c>
      <c r="D404" t="s">
        <v>37</v>
      </c>
      <c r="E404" t="s">
        <v>158</v>
      </c>
      <c r="F404">
        <v>17981</v>
      </c>
      <c r="G404" t="s">
        <v>39</v>
      </c>
      <c r="H404" t="s">
        <v>142</v>
      </c>
      <c r="I404">
        <v>18982</v>
      </c>
      <c r="J404">
        <v>6811644</v>
      </c>
      <c r="K404" t="s">
        <v>1736</v>
      </c>
      <c r="L404" s="1">
        <v>43556</v>
      </c>
    </row>
    <row r="405" spans="1:12" x14ac:dyDescent="0.2">
      <c r="A405" t="s">
        <v>12</v>
      </c>
      <c r="B405">
        <v>12259</v>
      </c>
      <c r="C405" t="s">
        <v>29</v>
      </c>
      <c r="D405" t="s">
        <v>37</v>
      </c>
      <c r="E405" t="s">
        <v>1072</v>
      </c>
      <c r="F405">
        <v>402128</v>
      </c>
      <c r="G405" t="s">
        <v>39</v>
      </c>
      <c r="H405" t="s">
        <v>121</v>
      </c>
      <c r="I405">
        <v>4</v>
      </c>
      <c r="J405">
        <v>1254</v>
      </c>
      <c r="K405" t="s">
        <v>2704</v>
      </c>
      <c r="L405" s="1">
        <v>43556</v>
      </c>
    </row>
    <row r="406" spans="1:12" x14ac:dyDescent="0.2">
      <c r="A406" t="s">
        <v>12</v>
      </c>
      <c r="B406">
        <v>12259</v>
      </c>
      <c r="C406" t="s">
        <v>29</v>
      </c>
      <c r="D406" t="s">
        <v>37</v>
      </c>
      <c r="E406" t="s">
        <v>120</v>
      </c>
      <c r="F406">
        <v>388136</v>
      </c>
      <c r="G406" t="s">
        <v>39</v>
      </c>
      <c r="H406" t="s">
        <v>121</v>
      </c>
      <c r="I406">
        <v>1</v>
      </c>
      <c r="J406">
        <v>328</v>
      </c>
      <c r="K406" t="s">
        <v>2705</v>
      </c>
      <c r="L406" s="1">
        <v>43556</v>
      </c>
    </row>
    <row r="407" spans="1:12" x14ac:dyDescent="0.2">
      <c r="A407" t="s">
        <v>12</v>
      </c>
      <c r="B407">
        <v>12259</v>
      </c>
      <c r="C407" t="s">
        <v>29</v>
      </c>
      <c r="D407" t="s">
        <v>37</v>
      </c>
      <c r="E407" t="s">
        <v>1287</v>
      </c>
      <c r="F407">
        <v>332665</v>
      </c>
      <c r="G407" t="s">
        <v>39</v>
      </c>
      <c r="H407" t="s">
        <v>1288</v>
      </c>
      <c r="I407">
        <v>23</v>
      </c>
      <c r="J407">
        <v>4976</v>
      </c>
      <c r="K407" t="s">
        <v>2375</v>
      </c>
      <c r="L407" s="1">
        <v>43556</v>
      </c>
    </row>
    <row r="408" spans="1:12" x14ac:dyDescent="0.2">
      <c r="A408" t="s">
        <v>12</v>
      </c>
      <c r="B408">
        <v>12259</v>
      </c>
      <c r="C408" t="s">
        <v>29</v>
      </c>
      <c r="D408" t="s">
        <v>37</v>
      </c>
      <c r="E408" t="s">
        <v>1356</v>
      </c>
      <c r="F408">
        <v>332094</v>
      </c>
      <c r="G408" t="s">
        <v>39</v>
      </c>
      <c r="H408" t="s">
        <v>1357</v>
      </c>
      <c r="I408">
        <v>6</v>
      </c>
      <c r="J408">
        <v>1158</v>
      </c>
      <c r="K408" t="s">
        <v>1613</v>
      </c>
      <c r="L408" s="1">
        <v>43556</v>
      </c>
    </row>
    <row r="409" spans="1:12" x14ac:dyDescent="0.2">
      <c r="A409" t="s">
        <v>42</v>
      </c>
      <c r="B409">
        <v>12259</v>
      </c>
      <c r="C409" t="s">
        <v>29</v>
      </c>
      <c r="D409" t="s">
        <v>37</v>
      </c>
      <c r="E409" t="s">
        <v>1939</v>
      </c>
      <c r="F409">
        <v>417233</v>
      </c>
      <c r="G409" t="s">
        <v>39</v>
      </c>
      <c r="H409" t="s">
        <v>184</v>
      </c>
      <c r="I409">
        <v>148</v>
      </c>
      <c r="J409">
        <v>235648</v>
      </c>
      <c r="K409" t="s">
        <v>2706</v>
      </c>
      <c r="L409" s="1">
        <v>43556</v>
      </c>
    </row>
    <row r="410" spans="1:12" x14ac:dyDescent="0.2">
      <c r="A410" t="s">
        <v>12</v>
      </c>
      <c r="B410">
        <v>12259</v>
      </c>
      <c r="C410" t="s">
        <v>29</v>
      </c>
      <c r="D410" t="s">
        <v>37</v>
      </c>
      <c r="E410" t="s">
        <v>778</v>
      </c>
      <c r="F410">
        <v>146946</v>
      </c>
      <c r="G410" t="s">
        <v>39</v>
      </c>
      <c r="H410" t="s">
        <v>469</v>
      </c>
      <c r="I410">
        <v>12</v>
      </c>
      <c r="J410">
        <v>4646</v>
      </c>
      <c r="K410" t="s">
        <v>1979</v>
      </c>
      <c r="L410" s="1">
        <v>43556</v>
      </c>
    </row>
    <row r="411" spans="1:12" x14ac:dyDescent="0.2">
      <c r="A411" t="s">
        <v>12</v>
      </c>
      <c r="B411">
        <v>12259</v>
      </c>
      <c r="C411" t="s">
        <v>29</v>
      </c>
      <c r="D411" t="s">
        <v>37</v>
      </c>
      <c r="E411" t="s">
        <v>261</v>
      </c>
      <c r="F411">
        <v>31697</v>
      </c>
      <c r="G411" t="s">
        <v>39</v>
      </c>
      <c r="H411" t="s">
        <v>222</v>
      </c>
      <c r="I411">
        <v>1741</v>
      </c>
      <c r="J411">
        <v>639035</v>
      </c>
      <c r="K411" t="s">
        <v>2707</v>
      </c>
      <c r="L411" s="1">
        <v>43556</v>
      </c>
    </row>
    <row r="412" spans="1:12" x14ac:dyDescent="0.2">
      <c r="A412" t="s">
        <v>42</v>
      </c>
      <c r="B412">
        <v>12259</v>
      </c>
      <c r="C412" t="s">
        <v>29</v>
      </c>
      <c r="D412" t="s">
        <v>37</v>
      </c>
      <c r="E412" t="s">
        <v>261</v>
      </c>
      <c r="F412">
        <v>31697</v>
      </c>
      <c r="G412" t="s">
        <v>39</v>
      </c>
      <c r="H412" t="s">
        <v>222</v>
      </c>
      <c r="I412">
        <v>791</v>
      </c>
      <c r="J412">
        <v>465007</v>
      </c>
      <c r="K412" t="s">
        <v>1953</v>
      </c>
      <c r="L412" s="1">
        <v>43556</v>
      </c>
    </row>
    <row r="413" spans="1:12" x14ac:dyDescent="0.2">
      <c r="A413" t="s">
        <v>12</v>
      </c>
      <c r="B413">
        <v>12259</v>
      </c>
      <c r="C413" t="s">
        <v>29</v>
      </c>
      <c r="D413" t="s">
        <v>37</v>
      </c>
      <c r="E413" t="s">
        <v>306</v>
      </c>
      <c r="F413">
        <v>187326</v>
      </c>
      <c r="G413" t="s">
        <v>39</v>
      </c>
      <c r="H413" t="s">
        <v>307</v>
      </c>
      <c r="I413">
        <v>14</v>
      </c>
      <c r="J413">
        <v>1976</v>
      </c>
      <c r="K413" t="s">
        <v>2708</v>
      </c>
      <c r="L413" s="1">
        <v>43556</v>
      </c>
    </row>
    <row r="414" spans="1:12" x14ac:dyDescent="0.2">
      <c r="A414" t="s">
        <v>12</v>
      </c>
      <c r="B414">
        <v>12259</v>
      </c>
      <c r="C414" t="s">
        <v>29</v>
      </c>
      <c r="D414" t="s">
        <v>37</v>
      </c>
      <c r="E414" t="s">
        <v>255</v>
      </c>
      <c r="F414">
        <v>302721</v>
      </c>
      <c r="G414" t="s">
        <v>39</v>
      </c>
      <c r="H414" t="s">
        <v>64</v>
      </c>
      <c r="I414">
        <v>5</v>
      </c>
      <c r="J414">
        <v>2110</v>
      </c>
      <c r="K414" t="s">
        <v>2709</v>
      </c>
      <c r="L414" s="1">
        <v>43556</v>
      </c>
    </row>
    <row r="415" spans="1:12" x14ac:dyDescent="0.2">
      <c r="A415" t="s">
        <v>12</v>
      </c>
      <c r="B415">
        <v>12259</v>
      </c>
      <c r="C415" t="s">
        <v>29</v>
      </c>
      <c r="D415" t="s">
        <v>37</v>
      </c>
      <c r="E415" t="s">
        <v>263</v>
      </c>
      <c r="F415">
        <v>65754</v>
      </c>
      <c r="G415" t="s">
        <v>39</v>
      </c>
      <c r="H415" t="s">
        <v>142</v>
      </c>
      <c r="I415">
        <v>15</v>
      </c>
      <c r="J415">
        <v>3516</v>
      </c>
      <c r="K415" t="s">
        <v>2710</v>
      </c>
      <c r="L415" s="1">
        <v>43556</v>
      </c>
    </row>
    <row r="416" spans="1:12" x14ac:dyDescent="0.2">
      <c r="A416" t="s">
        <v>12</v>
      </c>
      <c r="B416">
        <v>12259</v>
      </c>
      <c r="C416" t="s">
        <v>29</v>
      </c>
      <c r="D416" t="s">
        <v>37</v>
      </c>
      <c r="E416" t="s">
        <v>205</v>
      </c>
      <c r="F416">
        <v>282286</v>
      </c>
      <c r="G416" t="s">
        <v>39</v>
      </c>
      <c r="H416" t="s">
        <v>206</v>
      </c>
      <c r="I416">
        <v>869</v>
      </c>
      <c r="J416">
        <v>187843</v>
      </c>
      <c r="K416" t="s">
        <v>2378</v>
      </c>
      <c r="L416" s="1">
        <v>43556</v>
      </c>
    </row>
    <row r="417" spans="1:12" x14ac:dyDescent="0.2">
      <c r="A417" t="s">
        <v>12</v>
      </c>
      <c r="B417">
        <v>12259</v>
      </c>
      <c r="C417" t="s">
        <v>29</v>
      </c>
      <c r="D417" t="s">
        <v>37</v>
      </c>
      <c r="E417" t="s">
        <v>509</v>
      </c>
      <c r="F417">
        <v>3942</v>
      </c>
      <c r="G417" t="s">
        <v>39</v>
      </c>
      <c r="H417" t="s">
        <v>510</v>
      </c>
      <c r="I417">
        <v>689</v>
      </c>
      <c r="J417">
        <v>208067</v>
      </c>
      <c r="K417" t="s">
        <v>1625</v>
      </c>
      <c r="L417" s="1">
        <v>43556</v>
      </c>
    </row>
    <row r="418" spans="1:12" x14ac:dyDescent="0.2">
      <c r="A418" t="s">
        <v>42</v>
      </c>
      <c r="B418">
        <v>12259</v>
      </c>
      <c r="C418" t="s">
        <v>29</v>
      </c>
      <c r="D418" t="s">
        <v>37</v>
      </c>
      <c r="E418" t="s">
        <v>509</v>
      </c>
      <c r="F418">
        <v>3942</v>
      </c>
      <c r="G418" t="s">
        <v>39</v>
      </c>
      <c r="H418" t="s">
        <v>510</v>
      </c>
      <c r="I418">
        <v>12</v>
      </c>
      <c r="J418">
        <v>0</v>
      </c>
      <c r="K418" t="s">
        <v>2711</v>
      </c>
      <c r="L418" s="1">
        <v>43556</v>
      </c>
    </row>
    <row r="419" spans="1:12" x14ac:dyDescent="0.2">
      <c r="A419" t="s">
        <v>12</v>
      </c>
      <c r="B419">
        <v>12259</v>
      </c>
      <c r="C419" t="s">
        <v>29</v>
      </c>
      <c r="D419" t="s">
        <v>37</v>
      </c>
      <c r="E419" t="s">
        <v>221</v>
      </c>
      <c r="F419">
        <v>373840</v>
      </c>
      <c r="G419" t="s">
        <v>39</v>
      </c>
      <c r="H419" t="s">
        <v>222</v>
      </c>
      <c r="I419">
        <v>6</v>
      </c>
      <c r="J419">
        <v>2279</v>
      </c>
      <c r="K419" t="s">
        <v>2712</v>
      </c>
      <c r="L419" s="1">
        <v>43556</v>
      </c>
    </row>
    <row r="420" spans="1:12" x14ac:dyDescent="0.2">
      <c r="A420" t="s">
        <v>12</v>
      </c>
      <c r="B420">
        <v>12259</v>
      </c>
      <c r="C420" t="s">
        <v>29</v>
      </c>
      <c r="D420" t="s">
        <v>37</v>
      </c>
      <c r="E420" t="s">
        <v>1587</v>
      </c>
      <c r="F420">
        <v>371623</v>
      </c>
      <c r="G420" t="s">
        <v>39</v>
      </c>
      <c r="H420" t="s">
        <v>307</v>
      </c>
      <c r="I420">
        <v>6</v>
      </c>
      <c r="J420">
        <v>303</v>
      </c>
      <c r="K420" t="s">
        <v>1638</v>
      </c>
      <c r="L420" s="1">
        <v>43556</v>
      </c>
    </row>
    <row r="421" spans="1:12" x14ac:dyDescent="0.2">
      <c r="A421" t="s">
        <v>12</v>
      </c>
      <c r="B421">
        <v>12259</v>
      </c>
      <c r="C421" t="s">
        <v>29</v>
      </c>
      <c r="D421" t="s">
        <v>37</v>
      </c>
      <c r="E421" t="s">
        <v>177</v>
      </c>
      <c r="F421">
        <v>292243</v>
      </c>
      <c r="G421" t="s">
        <v>39</v>
      </c>
      <c r="H421" t="s">
        <v>121</v>
      </c>
      <c r="I421">
        <v>89</v>
      </c>
      <c r="J421">
        <v>5375</v>
      </c>
      <c r="K421" t="s">
        <v>178</v>
      </c>
      <c r="L421" s="1">
        <v>43556</v>
      </c>
    </row>
    <row r="422" spans="1:12" x14ac:dyDescent="0.2">
      <c r="A422" t="s">
        <v>12</v>
      </c>
      <c r="B422">
        <v>12259</v>
      </c>
      <c r="C422" t="s">
        <v>29</v>
      </c>
      <c r="D422" t="s">
        <v>37</v>
      </c>
      <c r="E422" t="s">
        <v>141</v>
      </c>
      <c r="F422">
        <v>82371</v>
      </c>
      <c r="G422" t="s">
        <v>39</v>
      </c>
      <c r="H422" t="s">
        <v>142</v>
      </c>
      <c r="I422">
        <v>69</v>
      </c>
      <c r="J422">
        <v>7062</v>
      </c>
      <c r="K422" t="s">
        <v>2713</v>
      </c>
      <c r="L422" s="1">
        <v>43556</v>
      </c>
    </row>
    <row r="423" spans="1:12" x14ac:dyDescent="0.2">
      <c r="A423" t="s">
        <v>12</v>
      </c>
      <c r="B423">
        <v>12259</v>
      </c>
      <c r="C423" t="s">
        <v>29</v>
      </c>
      <c r="D423" t="s">
        <v>37</v>
      </c>
      <c r="E423" t="s">
        <v>309</v>
      </c>
      <c r="F423">
        <v>256580</v>
      </c>
      <c r="G423" t="s">
        <v>39</v>
      </c>
      <c r="H423" t="s">
        <v>121</v>
      </c>
      <c r="I423">
        <v>13</v>
      </c>
      <c r="J423">
        <v>0</v>
      </c>
      <c r="K423" t="s">
        <v>2381</v>
      </c>
      <c r="L423" s="1">
        <v>43556</v>
      </c>
    </row>
    <row r="424" spans="1:12" x14ac:dyDescent="0.2">
      <c r="A424" t="s">
        <v>12</v>
      </c>
      <c r="B424">
        <v>12259</v>
      </c>
      <c r="C424" t="s">
        <v>29</v>
      </c>
      <c r="D424" t="s">
        <v>37</v>
      </c>
      <c r="E424" t="s">
        <v>1487</v>
      </c>
      <c r="F424">
        <v>364972</v>
      </c>
      <c r="G424" t="s">
        <v>39</v>
      </c>
      <c r="H424" t="s">
        <v>1488</v>
      </c>
      <c r="I424">
        <v>155</v>
      </c>
      <c r="J424">
        <v>12482</v>
      </c>
      <c r="K424" t="s">
        <v>2714</v>
      </c>
      <c r="L424" s="1">
        <v>43556</v>
      </c>
    </row>
    <row r="425" spans="1:12" x14ac:dyDescent="0.2">
      <c r="A425" t="s">
        <v>12</v>
      </c>
      <c r="B425">
        <v>12259</v>
      </c>
      <c r="C425" t="s">
        <v>29</v>
      </c>
      <c r="D425" t="s">
        <v>37</v>
      </c>
      <c r="E425" t="s">
        <v>155</v>
      </c>
      <c r="F425">
        <v>98287</v>
      </c>
      <c r="G425" t="s">
        <v>39</v>
      </c>
      <c r="H425" t="s">
        <v>40</v>
      </c>
      <c r="I425">
        <v>256</v>
      </c>
      <c r="J425">
        <v>57717</v>
      </c>
      <c r="K425" t="s">
        <v>530</v>
      </c>
      <c r="L425" s="1">
        <v>43556</v>
      </c>
    </row>
    <row r="426" spans="1:12" x14ac:dyDescent="0.2">
      <c r="A426" t="s">
        <v>12</v>
      </c>
      <c r="B426">
        <v>12259</v>
      </c>
      <c r="C426" t="s">
        <v>29</v>
      </c>
      <c r="D426" t="s">
        <v>37</v>
      </c>
      <c r="E426" t="s">
        <v>37</v>
      </c>
      <c r="F426">
        <v>226231</v>
      </c>
      <c r="G426" t="s">
        <v>39</v>
      </c>
      <c r="H426" t="s">
        <v>184</v>
      </c>
      <c r="I426">
        <v>218</v>
      </c>
      <c r="J426">
        <v>18183</v>
      </c>
      <c r="K426" t="s">
        <v>2715</v>
      </c>
      <c r="L426" s="1">
        <v>43556</v>
      </c>
    </row>
    <row r="427" spans="1:12" x14ac:dyDescent="0.2">
      <c r="A427" t="s">
        <v>42</v>
      </c>
      <c r="B427">
        <v>12259</v>
      </c>
      <c r="C427" t="s">
        <v>29</v>
      </c>
      <c r="D427" t="s">
        <v>37</v>
      </c>
      <c r="E427" t="s">
        <v>37</v>
      </c>
      <c r="F427">
        <v>226231</v>
      </c>
      <c r="G427" t="s">
        <v>39</v>
      </c>
      <c r="H427" t="s">
        <v>184</v>
      </c>
      <c r="I427">
        <v>37</v>
      </c>
      <c r="J427">
        <v>14412</v>
      </c>
      <c r="K427" t="s">
        <v>2716</v>
      </c>
      <c r="L427" s="1">
        <v>43556</v>
      </c>
    </row>
    <row r="428" spans="1:12" x14ac:dyDescent="0.2">
      <c r="A428" t="s">
        <v>12</v>
      </c>
      <c r="B428">
        <v>12259</v>
      </c>
      <c r="C428" t="s">
        <v>29</v>
      </c>
      <c r="D428" t="s">
        <v>37</v>
      </c>
      <c r="E428" t="s">
        <v>513</v>
      </c>
      <c r="F428">
        <v>238405</v>
      </c>
      <c r="G428" t="s">
        <v>39</v>
      </c>
      <c r="H428" t="s">
        <v>184</v>
      </c>
      <c r="I428">
        <v>7</v>
      </c>
      <c r="J428">
        <v>3214</v>
      </c>
      <c r="K428" t="s">
        <v>1903</v>
      </c>
      <c r="L428" s="1">
        <v>43556</v>
      </c>
    </row>
    <row r="429" spans="1:12" x14ac:dyDescent="0.2">
      <c r="A429" t="s">
        <v>12</v>
      </c>
      <c r="B429">
        <v>12259</v>
      </c>
      <c r="C429" t="s">
        <v>29</v>
      </c>
      <c r="D429" t="s">
        <v>37</v>
      </c>
      <c r="E429" t="s">
        <v>1930</v>
      </c>
      <c r="F429">
        <v>247094</v>
      </c>
      <c r="G429" t="s">
        <v>39</v>
      </c>
      <c r="H429" t="s">
        <v>312</v>
      </c>
      <c r="I429">
        <v>1</v>
      </c>
      <c r="J429">
        <v>90</v>
      </c>
      <c r="K429" t="s">
        <v>2717</v>
      </c>
      <c r="L429" s="1">
        <v>43556</v>
      </c>
    </row>
    <row r="430" spans="1:12" x14ac:dyDescent="0.2">
      <c r="A430" t="s">
        <v>12</v>
      </c>
      <c r="B430">
        <v>12259</v>
      </c>
      <c r="C430" t="s">
        <v>29</v>
      </c>
      <c r="D430" t="s">
        <v>37</v>
      </c>
      <c r="E430" t="s">
        <v>106</v>
      </c>
      <c r="F430">
        <v>113655</v>
      </c>
      <c r="G430" t="s">
        <v>39</v>
      </c>
      <c r="H430" t="s">
        <v>40</v>
      </c>
      <c r="I430">
        <v>61</v>
      </c>
      <c r="J430">
        <v>11317</v>
      </c>
      <c r="K430" t="s">
        <v>2384</v>
      </c>
      <c r="L430" s="1">
        <v>43556</v>
      </c>
    </row>
    <row r="431" spans="1:12" x14ac:dyDescent="0.2">
      <c r="A431" t="s">
        <v>42</v>
      </c>
      <c r="B431">
        <v>12259</v>
      </c>
      <c r="C431" t="s">
        <v>29</v>
      </c>
      <c r="D431" t="s">
        <v>37</v>
      </c>
      <c r="E431" t="s">
        <v>38</v>
      </c>
      <c r="F431">
        <v>63821</v>
      </c>
      <c r="G431" t="s">
        <v>39</v>
      </c>
      <c r="H431" t="s">
        <v>40</v>
      </c>
      <c r="I431">
        <v>63</v>
      </c>
      <c r="J431">
        <v>4292</v>
      </c>
      <c r="K431" t="s">
        <v>858</v>
      </c>
      <c r="L431" s="1">
        <v>43556</v>
      </c>
    </row>
    <row r="432" spans="1:12" x14ac:dyDescent="0.2">
      <c r="A432" t="s">
        <v>12</v>
      </c>
      <c r="B432">
        <v>12259</v>
      </c>
      <c r="C432" t="s">
        <v>29</v>
      </c>
      <c r="D432" t="s">
        <v>37</v>
      </c>
      <c r="E432" t="s">
        <v>129</v>
      </c>
      <c r="F432">
        <v>171677</v>
      </c>
      <c r="G432" t="s">
        <v>39</v>
      </c>
      <c r="H432" t="s">
        <v>130</v>
      </c>
      <c r="I432">
        <v>251</v>
      </c>
      <c r="J432">
        <v>55212</v>
      </c>
      <c r="K432" t="s">
        <v>2718</v>
      </c>
      <c r="L432" s="1">
        <v>43556</v>
      </c>
    </row>
    <row r="433" spans="1:12" x14ac:dyDescent="0.2">
      <c r="A433" t="s">
        <v>12</v>
      </c>
      <c r="B433">
        <v>12259</v>
      </c>
      <c r="C433" t="s">
        <v>29</v>
      </c>
      <c r="D433" t="s">
        <v>37</v>
      </c>
      <c r="E433" t="s">
        <v>183</v>
      </c>
      <c r="F433">
        <v>273942</v>
      </c>
      <c r="G433" t="s">
        <v>39</v>
      </c>
      <c r="H433" t="s">
        <v>184</v>
      </c>
      <c r="I433">
        <v>8384</v>
      </c>
      <c r="J433" s="2">
        <v>14246071</v>
      </c>
      <c r="K433" t="s">
        <v>2719</v>
      </c>
      <c r="L433" s="1">
        <v>43556</v>
      </c>
    </row>
    <row r="434" spans="1:12" x14ac:dyDescent="0.2">
      <c r="A434" t="s">
        <v>12</v>
      </c>
      <c r="B434">
        <v>12259</v>
      </c>
      <c r="C434" t="s">
        <v>29</v>
      </c>
      <c r="D434" t="s">
        <v>37</v>
      </c>
      <c r="E434" t="s">
        <v>242</v>
      </c>
      <c r="F434">
        <v>12310</v>
      </c>
      <c r="G434" t="s">
        <v>39</v>
      </c>
      <c r="H434" t="s">
        <v>40</v>
      </c>
      <c r="I434">
        <v>21481</v>
      </c>
      <c r="J434" s="2">
        <v>24441661</v>
      </c>
      <c r="K434" t="s">
        <v>2387</v>
      </c>
      <c r="L434" s="1">
        <v>43556</v>
      </c>
    </row>
    <row r="435" spans="1:12" x14ac:dyDescent="0.2">
      <c r="A435" t="s">
        <v>42</v>
      </c>
      <c r="B435">
        <v>12259</v>
      </c>
      <c r="C435" t="s">
        <v>29</v>
      </c>
      <c r="D435" t="s">
        <v>37</v>
      </c>
      <c r="E435" t="s">
        <v>242</v>
      </c>
      <c r="F435">
        <v>12310</v>
      </c>
      <c r="G435" t="s">
        <v>39</v>
      </c>
      <c r="H435" t="s">
        <v>40</v>
      </c>
      <c r="I435">
        <v>99753</v>
      </c>
      <c r="J435" s="2">
        <v>60321558</v>
      </c>
      <c r="K435" t="s">
        <v>1658</v>
      </c>
      <c r="L435" s="1">
        <v>43556</v>
      </c>
    </row>
    <row r="436" spans="1:12" x14ac:dyDescent="0.2">
      <c r="A436" t="s">
        <v>12</v>
      </c>
      <c r="B436">
        <v>12259</v>
      </c>
      <c r="C436" t="s">
        <v>29</v>
      </c>
      <c r="D436" t="s">
        <v>37</v>
      </c>
      <c r="E436" t="s">
        <v>452</v>
      </c>
      <c r="F436">
        <v>162855</v>
      </c>
      <c r="G436" t="s">
        <v>39</v>
      </c>
      <c r="H436" t="s">
        <v>40</v>
      </c>
      <c r="I436">
        <v>478</v>
      </c>
      <c r="J436">
        <v>499904</v>
      </c>
      <c r="K436" t="s">
        <v>1969</v>
      </c>
      <c r="L436" s="1">
        <v>43556</v>
      </c>
    </row>
    <row r="437" spans="1:12" x14ac:dyDescent="0.2">
      <c r="A437" t="s">
        <v>12</v>
      </c>
      <c r="B437">
        <v>12259</v>
      </c>
      <c r="C437" t="s">
        <v>29</v>
      </c>
      <c r="D437" t="s">
        <v>37</v>
      </c>
      <c r="E437" t="s">
        <v>348</v>
      </c>
      <c r="F437">
        <v>341796</v>
      </c>
      <c r="G437" t="s">
        <v>39</v>
      </c>
      <c r="H437" t="s">
        <v>40</v>
      </c>
      <c r="I437">
        <v>3</v>
      </c>
      <c r="J437">
        <v>1232</v>
      </c>
      <c r="K437" t="s">
        <v>2720</v>
      </c>
      <c r="L437" s="1">
        <v>43556</v>
      </c>
    </row>
    <row r="438" spans="1:12" x14ac:dyDescent="0.2">
      <c r="A438" t="s">
        <v>12</v>
      </c>
      <c r="B438">
        <v>12259</v>
      </c>
      <c r="C438" t="s">
        <v>29</v>
      </c>
      <c r="D438" t="s">
        <v>37</v>
      </c>
      <c r="E438" t="s">
        <v>2721</v>
      </c>
      <c r="F438">
        <v>152362</v>
      </c>
      <c r="G438" t="s">
        <v>39</v>
      </c>
      <c r="H438" t="s">
        <v>312</v>
      </c>
      <c r="I438">
        <v>1</v>
      </c>
      <c r="J438">
        <v>5699</v>
      </c>
      <c r="K438" t="s">
        <v>2722</v>
      </c>
      <c r="L438" s="1">
        <v>43556</v>
      </c>
    </row>
    <row r="439" spans="1:12" x14ac:dyDescent="0.2">
      <c r="A439" t="s">
        <v>12</v>
      </c>
      <c r="B439">
        <v>12259</v>
      </c>
      <c r="C439" t="s">
        <v>29</v>
      </c>
      <c r="D439" t="s">
        <v>37</v>
      </c>
      <c r="E439" t="s">
        <v>383</v>
      </c>
      <c r="F439">
        <v>56979</v>
      </c>
      <c r="G439" t="s">
        <v>39</v>
      </c>
      <c r="H439" t="s">
        <v>40</v>
      </c>
      <c r="I439">
        <v>43</v>
      </c>
      <c r="J439">
        <v>9507</v>
      </c>
      <c r="K439" t="s">
        <v>2723</v>
      </c>
      <c r="L439" s="1">
        <v>43556</v>
      </c>
    </row>
    <row r="440" spans="1:12" x14ac:dyDescent="0.2">
      <c r="A440" t="s">
        <v>12</v>
      </c>
      <c r="B440">
        <v>12259</v>
      </c>
      <c r="C440" t="s">
        <v>29</v>
      </c>
      <c r="D440" t="s">
        <v>37</v>
      </c>
      <c r="E440" t="s">
        <v>314</v>
      </c>
      <c r="F440">
        <v>208402</v>
      </c>
      <c r="G440" t="s">
        <v>39</v>
      </c>
      <c r="H440" t="s">
        <v>184</v>
      </c>
      <c r="I440">
        <v>5043</v>
      </c>
      <c r="J440">
        <v>6791975</v>
      </c>
      <c r="K440" t="s">
        <v>2007</v>
      </c>
      <c r="L440" s="1">
        <v>43556</v>
      </c>
    </row>
    <row r="441" spans="1:12" x14ac:dyDescent="0.2">
      <c r="A441" t="s">
        <v>42</v>
      </c>
      <c r="B441">
        <v>12259</v>
      </c>
      <c r="C441" t="s">
        <v>29</v>
      </c>
      <c r="D441" t="s">
        <v>37</v>
      </c>
      <c r="E441" t="s">
        <v>314</v>
      </c>
      <c r="F441">
        <v>208402</v>
      </c>
      <c r="G441" t="s">
        <v>39</v>
      </c>
      <c r="H441" t="s">
        <v>184</v>
      </c>
      <c r="I441">
        <v>83</v>
      </c>
      <c r="J441">
        <v>0</v>
      </c>
      <c r="K441" t="s">
        <v>1745</v>
      </c>
      <c r="L441" s="1">
        <v>43556</v>
      </c>
    </row>
    <row r="442" spans="1:12" x14ac:dyDescent="0.2">
      <c r="A442" t="s">
        <v>12</v>
      </c>
      <c r="B442">
        <v>12259</v>
      </c>
      <c r="C442" t="s">
        <v>29</v>
      </c>
      <c r="D442" t="s">
        <v>37</v>
      </c>
      <c r="E442" t="s">
        <v>311</v>
      </c>
      <c r="F442">
        <v>403105</v>
      </c>
      <c r="G442" t="s">
        <v>39</v>
      </c>
      <c r="H442" t="s">
        <v>312</v>
      </c>
      <c r="I442">
        <v>30</v>
      </c>
      <c r="J442">
        <v>32315</v>
      </c>
      <c r="K442" t="s">
        <v>1956</v>
      </c>
      <c r="L442" s="1">
        <v>43556</v>
      </c>
    </row>
    <row r="443" spans="1:12" x14ac:dyDescent="0.2">
      <c r="A443" t="s">
        <v>12</v>
      </c>
      <c r="B443">
        <v>12259</v>
      </c>
      <c r="C443" t="s">
        <v>29</v>
      </c>
      <c r="D443" t="s">
        <v>37</v>
      </c>
      <c r="E443" t="s">
        <v>84</v>
      </c>
      <c r="F443">
        <v>10813</v>
      </c>
      <c r="G443" t="s">
        <v>39</v>
      </c>
      <c r="H443" t="s">
        <v>40</v>
      </c>
      <c r="I443">
        <v>1482</v>
      </c>
      <c r="J443">
        <v>969630</v>
      </c>
      <c r="K443" t="s">
        <v>946</v>
      </c>
      <c r="L443" s="1">
        <v>43556</v>
      </c>
    </row>
    <row r="444" spans="1:12" x14ac:dyDescent="0.2">
      <c r="A444" t="s">
        <v>42</v>
      </c>
      <c r="B444">
        <v>12259</v>
      </c>
      <c r="C444" t="s">
        <v>29</v>
      </c>
      <c r="D444" t="s">
        <v>37</v>
      </c>
      <c r="E444" t="s">
        <v>84</v>
      </c>
      <c r="F444">
        <v>10813</v>
      </c>
      <c r="G444" t="s">
        <v>39</v>
      </c>
      <c r="H444" t="s">
        <v>40</v>
      </c>
      <c r="I444">
        <v>6308</v>
      </c>
      <c r="J444">
        <v>4889237</v>
      </c>
      <c r="K444" t="s">
        <v>85</v>
      </c>
      <c r="L444" s="1">
        <v>43556</v>
      </c>
    </row>
    <row r="445" spans="1:12" x14ac:dyDescent="0.2">
      <c r="A445" t="s">
        <v>12</v>
      </c>
      <c r="B445">
        <v>12259</v>
      </c>
      <c r="C445" t="s">
        <v>29</v>
      </c>
      <c r="D445" t="s">
        <v>37</v>
      </c>
      <c r="E445" t="s">
        <v>2724</v>
      </c>
      <c r="F445">
        <v>423542</v>
      </c>
      <c r="G445" t="s">
        <v>39</v>
      </c>
      <c r="H445" t="s">
        <v>121</v>
      </c>
      <c r="I445">
        <v>2</v>
      </c>
      <c r="J445">
        <v>10358</v>
      </c>
      <c r="K445" t="s">
        <v>2725</v>
      </c>
      <c r="L445" s="1">
        <v>43556</v>
      </c>
    </row>
    <row r="446" spans="1:12" x14ac:dyDescent="0.2">
      <c r="A446" t="s">
        <v>12</v>
      </c>
      <c r="B446">
        <v>12259</v>
      </c>
      <c r="C446" t="s">
        <v>29</v>
      </c>
      <c r="D446" t="s">
        <v>77</v>
      </c>
      <c r="E446" t="s">
        <v>78</v>
      </c>
      <c r="F446">
        <v>26050</v>
      </c>
      <c r="G446" t="s">
        <v>79</v>
      </c>
      <c r="H446" t="s">
        <v>80</v>
      </c>
      <c r="I446">
        <v>13923</v>
      </c>
      <c r="J446">
        <v>3028109</v>
      </c>
      <c r="K446" t="s">
        <v>2726</v>
      </c>
      <c r="L446" s="1">
        <v>43556</v>
      </c>
    </row>
    <row r="447" spans="1:12" x14ac:dyDescent="0.2">
      <c r="A447" t="s">
        <v>12</v>
      </c>
      <c r="B447">
        <v>652</v>
      </c>
      <c r="C447" t="s">
        <v>124</v>
      </c>
      <c r="D447" t="s">
        <v>43</v>
      </c>
      <c r="E447" t="s">
        <v>113</v>
      </c>
      <c r="F447">
        <v>5565</v>
      </c>
      <c r="G447" t="s">
        <v>45</v>
      </c>
      <c r="H447" t="s">
        <v>125</v>
      </c>
      <c r="I447">
        <v>62</v>
      </c>
      <c r="J447">
        <v>32968</v>
      </c>
      <c r="K447" t="s">
        <v>1525</v>
      </c>
      <c r="L447" s="1">
        <v>43525</v>
      </c>
    </row>
    <row r="448" spans="1:12" x14ac:dyDescent="0.2">
      <c r="A448" t="s">
        <v>42</v>
      </c>
      <c r="B448">
        <v>652</v>
      </c>
      <c r="C448" t="s">
        <v>124</v>
      </c>
      <c r="D448" t="s">
        <v>43</v>
      </c>
      <c r="E448" t="s">
        <v>113</v>
      </c>
      <c r="F448">
        <v>5565</v>
      </c>
      <c r="G448" t="s">
        <v>45</v>
      </c>
      <c r="H448" t="s">
        <v>125</v>
      </c>
      <c r="I448">
        <v>16</v>
      </c>
      <c r="J448">
        <v>55984</v>
      </c>
      <c r="K448" t="s">
        <v>1268</v>
      </c>
      <c r="L448" s="1">
        <v>43525</v>
      </c>
    </row>
    <row r="449" spans="1:12" x14ac:dyDescent="0.2">
      <c r="A449" t="s">
        <v>42</v>
      </c>
      <c r="B449">
        <v>652</v>
      </c>
      <c r="C449" t="s">
        <v>124</v>
      </c>
      <c r="D449" t="s">
        <v>43</v>
      </c>
      <c r="E449" t="s">
        <v>44</v>
      </c>
      <c r="F449">
        <v>53513</v>
      </c>
      <c r="G449" t="s">
        <v>45</v>
      </c>
      <c r="H449" t="s">
        <v>46</v>
      </c>
      <c r="I449">
        <v>2</v>
      </c>
      <c r="J449">
        <v>5554</v>
      </c>
      <c r="K449" t="s">
        <v>2094</v>
      </c>
      <c r="L449" s="1">
        <v>43525</v>
      </c>
    </row>
    <row r="450" spans="1:12" x14ac:dyDescent="0.2">
      <c r="A450" t="s">
        <v>12</v>
      </c>
      <c r="B450">
        <v>652</v>
      </c>
      <c r="C450" t="s">
        <v>124</v>
      </c>
      <c r="D450" t="s">
        <v>213</v>
      </c>
      <c r="E450" t="s">
        <v>286</v>
      </c>
      <c r="F450">
        <v>7420</v>
      </c>
      <c r="G450" t="s">
        <v>215</v>
      </c>
      <c r="H450" t="s">
        <v>216</v>
      </c>
      <c r="I450">
        <v>2</v>
      </c>
      <c r="J450">
        <v>58</v>
      </c>
      <c r="K450" t="s">
        <v>1075</v>
      </c>
      <c r="L450" s="1">
        <v>43525</v>
      </c>
    </row>
    <row r="451" spans="1:12" x14ac:dyDescent="0.2">
      <c r="A451" t="s">
        <v>12</v>
      </c>
      <c r="B451">
        <v>652</v>
      </c>
      <c r="C451" t="s">
        <v>124</v>
      </c>
      <c r="D451" t="s">
        <v>52</v>
      </c>
      <c r="E451" t="s">
        <v>53</v>
      </c>
      <c r="F451">
        <v>12380</v>
      </c>
      <c r="G451" t="s">
        <v>54</v>
      </c>
      <c r="H451" t="s">
        <v>55</v>
      </c>
      <c r="I451">
        <v>24</v>
      </c>
      <c r="J451">
        <v>9197</v>
      </c>
      <c r="K451" t="s">
        <v>2095</v>
      </c>
      <c r="L451" s="1">
        <v>43525</v>
      </c>
    </row>
    <row r="452" spans="1:12" x14ac:dyDescent="0.2">
      <c r="A452" t="s">
        <v>12</v>
      </c>
      <c r="B452">
        <v>670</v>
      </c>
      <c r="C452" t="s">
        <v>112</v>
      </c>
      <c r="D452" t="s">
        <v>148</v>
      </c>
      <c r="E452" t="s">
        <v>148</v>
      </c>
      <c r="F452">
        <v>156912</v>
      </c>
      <c r="G452" t="s">
        <v>149</v>
      </c>
      <c r="H452" t="s">
        <v>150</v>
      </c>
      <c r="I452">
        <v>630</v>
      </c>
      <c r="J452">
        <v>395584</v>
      </c>
      <c r="K452" t="s">
        <v>2096</v>
      </c>
      <c r="L452" s="1">
        <v>43525</v>
      </c>
    </row>
    <row r="453" spans="1:12" x14ac:dyDescent="0.2">
      <c r="A453" t="s">
        <v>42</v>
      </c>
      <c r="B453">
        <v>670</v>
      </c>
      <c r="C453" t="s">
        <v>112</v>
      </c>
      <c r="D453" t="s">
        <v>148</v>
      </c>
      <c r="E453" t="s">
        <v>148</v>
      </c>
      <c r="F453">
        <v>2505</v>
      </c>
      <c r="G453" t="s">
        <v>149</v>
      </c>
      <c r="H453" t="s">
        <v>150</v>
      </c>
      <c r="I453">
        <v>1957</v>
      </c>
      <c r="J453">
        <v>1477283</v>
      </c>
      <c r="K453" t="s">
        <v>1833</v>
      </c>
      <c r="L453" s="1">
        <v>43525</v>
      </c>
    </row>
    <row r="454" spans="1:12" x14ac:dyDescent="0.2">
      <c r="A454" t="s">
        <v>12</v>
      </c>
      <c r="B454">
        <v>670</v>
      </c>
      <c r="C454" t="s">
        <v>112</v>
      </c>
      <c r="D454" t="s">
        <v>43</v>
      </c>
      <c r="E454" t="s">
        <v>113</v>
      </c>
      <c r="F454">
        <v>217182</v>
      </c>
      <c r="G454" t="s">
        <v>45</v>
      </c>
      <c r="H454" t="s">
        <v>46</v>
      </c>
      <c r="I454">
        <v>2921</v>
      </c>
      <c r="J454">
        <v>431118</v>
      </c>
      <c r="K454" t="s">
        <v>2097</v>
      </c>
      <c r="L454" s="1">
        <v>43525</v>
      </c>
    </row>
    <row r="455" spans="1:12" x14ac:dyDescent="0.2">
      <c r="A455" t="s">
        <v>42</v>
      </c>
      <c r="B455">
        <v>670</v>
      </c>
      <c r="C455" t="s">
        <v>112</v>
      </c>
      <c r="D455" t="s">
        <v>43</v>
      </c>
      <c r="E455" t="s">
        <v>113</v>
      </c>
      <c r="F455">
        <v>217182</v>
      </c>
      <c r="G455" t="s">
        <v>45</v>
      </c>
      <c r="H455" t="s">
        <v>46</v>
      </c>
      <c r="I455">
        <v>26764</v>
      </c>
      <c r="J455" s="2">
        <v>12611608</v>
      </c>
      <c r="K455" t="s">
        <v>1653</v>
      </c>
      <c r="L455" s="1">
        <v>43525</v>
      </c>
    </row>
    <row r="456" spans="1:12" x14ac:dyDescent="0.2">
      <c r="A456" t="s">
        <v>12</v>
      </c>
      <c r="B456">
        <v>670</v>
      </c>
      <c r="C456" t="s">
        <v>112</v>
      </c>
      <c r="D456" t="s">
        <v>213</v>
      </c>
      <c r="E456" t="s">
        <v>1465</v>
      </c>
      <c r="F456">
        <v>380516</v>
      </c>
      <c r="G456" t="s">
        <v>215</v>
      </c>
      <c r="H456" t="s">
        <v>1466</v>
      </c>
      <c r="I456">
        <v>44</v>
      </c>
      <c r="J456">
        <v>1233</v>
      </c>
      <c r="K456" t="s">
        <v>1792</v>
      </c>
      <c r="L456" s="1">
        <v>43525</v>
      </c>
    </row>
    <row r="457" spans="1:12" x14ac:dyDescent="0.2">
      <c r="A457" t="s">
        <v>42</v>
      </c>
      <c r="B457">
        <v>670</v>
      </c>
      <c r="C457" t="s">
        <v>112</v>
      </c>
      <c r="D457" t="s">
        <v>115</v>
      </c>
      <c r="E457" t="s">
        <v>322</v>
      </c>
      <c r="F457">
        <v>69196</v>
      </c>
      <c r="G457" t="s">
        <v>117</v>
      </c>
      <c r="H457" t="s">
        <v>323</v>
      </c>
      <c r="I457">
        <v>145</v>
      </c>
      <c r="J457">
        <v>741901</v>
      </c>
      <c r="K457" t="s">
        <v>1245</v>
      </c>
      <c r="L457" s="1">
        <v>43525</v>
      </c>
    </row>
    <row r="458" spans="1:12" x14ac:dyDescent="0.2">
      <c r="A458" t="s">
        <v>12</v>
      </c>
      <c r="B458">
        <v>670</v>
      </c>
      <c r="C458" t="s">
        <v>112</v>
      </c>
      <c r="D458" t="s">
        <v>115</v>
      </c>
      <c r="E458" t="s">
        <v>116</v>
      </c>
      <c r="F458">
        <v>7817</v>
      </c>
      <c r="G458" t="s">
        <v>117</v>
      </c>
      <c r="H458" t="s">
        <v>118</v>
      </c>
      <c r="I458">
        <v>1196</v>
      </c>
      <c r="J458">
        <v>1089648</v>
      </c>
      <c r="K458" t="s">
        <v>1933</v>
      </c>
      <c r="L458" s="1">
        <v>43525</v>
      </c>
    </row>
    <row r="459" spans="1:12" x14ac:dyDescent="0.2">
      <c r="A459" t="s">
        <v>42</v>
      </c>
      <c r="B459">
        <v>670</v>
      </c>
      <c r="C459" t="s">
        <v>112</v>
      </c>
      <c r="D459" t="s">
        <v>115</v>
      </c>
      <c r="E459" t="s">
        <v>116</v>
      </c>
      <c r="F459">
        <v>7817</v>
      </c>
      <c r="G459" t="s">
        <v>117</v>
      </c>
      <c r="H459" t="s">
        <v>118</v>
      </c>
      <c r="I459">
        <v>4398</v>
      </c>
      <c r="J459">
        <v>7853099</v>
      </c>
      <c r="K459" t="s">
        <v>2098</v>
      </c>
      <c r="L459" s="1">
        <v>43525</v>
      </c>
    </row>
    <row r="460" spans="1:12" x14ac:dyDescent="0.2">
      <c r="A460" t="s">
        <v>12</v>
      </c>
      <c r="B460">
        <v>670</v>
      </c>
      <c r="C460" t="s">
        <v>112</v>
      </c>
      <c r="D460" t="s">
        <v>115</v>
      </c>
      <c r="E460" t="s">
        <v>195</v>
      </c>
      <c r="F460">
        <v>48100</v>
      </c>
      <c r="G460" t="s">
        <v>117</v>
      </c>
      <c r="H460" t="s">
        <v>193</v>
      </c>
      <c r="I460">
        <v>5008</v>
      </c>
      <c r="J460" s="2">
        <v>12531207</v>
      </c>
      <c r="K460" t="s">
        <v>1409</v>
      </c>
      <c r="L460" s="1">
        <v>43525</v>
      </c>
    </row>
    <row r="461" spans="1:12" x14ac:dyDescent="0.2">
      <c r="A461" t="s">
        <v>42</v>
      </c>
      <c r="B461">
        <v>670</v>
      </c>
      <c r="C461" t="s">
        <v>112</v>
      </c>
      <c r="D461" t="s">
        <v>115</v>
      </c>
      <c r="E461" t="s">
        <v>195</v>
      </c>
      <c r="F461">
        <v>48100</v>
      </c>
      <c r="G461" t="s">
        <v>117</v>
      </c>
      <c r="H461" t="s">
        <v>193</v>
      </c>
      <c r="I461">
        <v>9182</v>
      </c>
      <c r="J461" s="2">
        <v>47328310</v>
      </c>
      <c r="K461" t="s">
        <v>1631</v>
      </c>
      <c r="L461" s="1">
        <v>43525</v>
      </c>
    </row>
    <row r="462" spans="1:12" x14ac:dyDescent="0.2">
      <c r="A462" t="s">
        <v>42</v>
      </c>
      <c r="B462">
        <v>670</v>
      </c>
      <c r="C462" t="s">
        <v>112</v>
      </c>
      <c r="D462" t="s">
        <v>52</v>
      </c>
      <c r="E462" t="s">
        <v>53</v>
      </c>
      <c r="F462">
        <v>12380</v>
      </c>
      <c r="G462" t="s">
        <v>54</v>
      </c>
      <c r="H462" t="s">
        <v>55</v>
      </c>
      <c r="I462">
        <v>265</v>
      </c>
      <c r="J462">
        <v>6933</v>
      </c>
      <c r="K462" t="s">
        <v>1706</v>
      </c>
      <c r="L462" s="1">
        <v>43525</v>
      </c>
    </row>
    <row r="463" spans="1:12" x14ac:dyDescent="0.2">
      <c r="A463" t="s">
        <v>12</v>
      </c>
      <c r="B463">
        <v>670</v>
      </c>
      <c r="C463" t="s">
        <v>112</v>
      </c>
      <c r="D463" t="s">
        <v>86</v>
      </c>
      <c r="E463" t="s">
        <v>87</v>
      </c>
      <c r="F463">
        <v>6736</v>
      </c>
      <c r="G463" t="s">
        <v>88</v>
      </c>
      <c r="H463" t="s">
        <v>89</v>
      </c>
      <c r="I463">
        <v>1637</v>
      </c>
      <c r="J463">
        <v>49927</v>
      </c>
      <c r="K463" t="s">
        <v>2099</v>
      </c>
      <c r="L463" s="1">
        <v>43525</v>
      </c>
    </row>
    <row r="464" spans="1:12" x14ac:dyDescent="0.2">
      <c r="A464" t="s">
        <v>12</v>
      </c>
      <c r="B464">
        <v>737</v>
      </c>
      <c r="C464" t="s">
        <v>18</v>
      </c>
      <c r="D464" t="s">
        <v>148</v>
      </c>
      <c r="E464" t="s">
        <v>148</v>
      </c>
      <c r="F464">
        <v>188749</v>
      </c>
      <c r="G464" t="s">
        <v>149</v>
      </c>
      <c r="H464" t="s">
        <v>150</v>
      </c>
      <c r="I464">
        <v>75753</v>
      </c>
      <c r="J464" s="2">
        <v>51486120</v>
      </c>
      <c r="K464" t="s">
        <v>2100</v>
      </c>
      <c r="L464" s="1">
        <v>43525</v>
      </c>
    </row>
    <row r="465" spans="1:12" x14ac:dyDescent="0.2">
      <c r="A465" t="s">
        <v>42</v>
      </c>
      <c r="B465">
        <v>737</v>
      </c>
      <c r="C465" t="s">
        <v>18</v>
      </c>
      <c r="D465" t="s">
        <v>148</v>
      </c>
      <c r="E465" t="s">
        <v>148</v>
      </c>
      <c r="F465">
        <v>2505</v>
      </c>
      <c r="G465" t="s">
        <v>149</v>
      </c>
      <c r="H465" t="s">
        <v>150</v>
      </c>
      <c r="I465">
        <v>375807</v>
      </c>
      <c r="J465" s="2">
        <v>354575597</v>
      </c>
      <c r="K465" t="s">
        <v>1166</v>
      </c>
      <c r="L465" s="1">
        <v>43525</v>
      </c>
    </row>
    <row r="466" spans="1:12" x14ac:dyDescent="0.2">
      <c r="A466" t="s">
        <v>12</v>
      </c>
      <c r="B466">
        <v>737</v>
      </c>
      <c r="C466" t="s">
        <v>18</v>
      </c>
      <c r="D466" t="s">
        <v>148</v>
      </c>
      <c r="E466" t="s">
        <v>1208</v>
      </c>
      <c r="F466">
        <v>366149</v>
      </c>
      <c r="G466" t="s">
        <v>149</v>
      </c>
      <c r="H466" t="s">
        <v>280</v>
      </c>
      <c r="I466">
        <v>17</v>
      </c>
      <c r="J466">
        <v>69873</v>
      </c>
      <c r="K466" t="s">
        <v>1880</v>
      </c>
      <c r="L466" s="1">
        <v>43525</v>
      </c>
    </row>
    <row r="467" spans="1:12" x14ac:dyDescent="0.2">
      <c r="A467" t="s">
        <v>12</v>
      </c>
      <c r="B467">
        <v>737</v>
      </c>
      <c r="C467" t="s">
        <v>18</v>
      </c>
      <c r="D467" t="s">
        <v>187</v>
      </c>
      <c r="E467" t="s">
        <v>188</v>
      </c>
      <c r="F467">
        <v>9774</v>
      </c>
      <c r="G467" t="s">
        <v>189</v>
      </c>
      <c r="H467" t="s">
        <v>190</v>
      </c>
      <c r="I467">
        <v>188076</v>
      </c>
      <c r="J467" s="2">
        <v>52408962</v>
      </c>
      <c r="K467" t="s">
        <v>2101</v>
      </c>
      <c r="L467" s="1">
        <v>43525</v>
      </c>
    </row>
    <row r="468" spans="1:12" x14ac:dyDescent="0.2">
      <c r="A468" t="s">
        <v>42</v>
      </c>
      <c r="B468">
        <v>737</v>
      </c>
      <c r="C468" t="s">
        <v>18</v>
      </c>
      <c r="D468" t="s">
        <v>187</v>
      </c>
      <c r="E468" t="s">
        <v>188</v>
      </c>
      <c r="F468">
        <v>9774</v>
      </c>
      <c r="G468" t="s">
        <v>189</v>
      </c>
      <c r="H468" t="s">
        <v>190</v>
      </c>
      <c r="I468">
        <v>745109</v>
      </c>
      <c r="J468" s="2">
        <v>181737919</v>
      </c>
      <c r="K468" t="s">
        <v>2102</v>
      </c>
      <c r="L468" s="1">
        <v>43525</v>
      </c>
    </row>
    <row r="469" spans="1:12" x14ac:dyDescent="0.2">
      <c r="A469" t="s">
        <v>12</v>
      </c>
      <c r="B469">
        <v>737</v>
      </c>
      <c r="C469" t="s">
        <v>18</v>
      </c>
      <c r="D469" t="s">
        <v>43</v>
      </c>
      <c r="E469" t="s">
        <v>113</v>
      </c>
      <c r="F469">
        <v>217182</v>
      </c>
      <c r="G469" t="s">
        <v>45</v>
      </c>
      <c r="H469" t="s">
        <v>46</v>
      </c>
      <c r="I469">
        <v>14394</v>
      </c>
      <c r="J469" s="2">
        <v>13077522</v>
      </c>
      <c r="K469" t="s">
        <v>2103</v>
      </c>
      <c r="L469" s="1">
        <v>43525</v>
      </c>
    </row>
    <row r="470" spans="1:12" x14ac:dyDescent="0.2">
      <c r="A470" t="s">
        <v>42</v>
      </c>
      <c r="B470">
        <v>737</v>
      </c>
      <c r="C470" t="s">
        <v>18</v>
      </c>
      <c r="D470" t="s">
        <v>43</v>
      </c>
      <c r="E470" t="s">
        <v>113</v>
      </c>
      <c r="F470">
        <v>5565</v>
      </c>
      <c r="G470" t="s">
        <v>45</v>
      </c>
      <c r="H470" t="s">
        <v>125</v>
      </c>
      <c r="I470">
        <v>118266</v>
      </c>
      <c r="J470" s="2">
        <v>178274031</v>
      </c>
      <c r="K470" t="s">
        <v>1531</v>
      </c>
      <c r="L470" s="1">
        <v>43525</v>
      </c>
    </row>
    <row r="471" spans="1:12" x14ac:dyDescent="0.2">
      <c r="A471" t="s">
        <v>12</v>
      </c>
      <c r="B471">
        <v>737</v>
      </c>
      <c r="C471" t="s">
        <v>18</v>
      </c>
      <c r="D471" t="s">
        <v>43</v>
      </c>
      <c r="E471" t="s">
        <v>44</v>
      </c>
      <c r="F471">
        <v>53513</v>
      </c>
      <c r="G471" t="s">
        <v>45</v>
      </c>
      <c r="H471" t="s">
        <v>46</v>
      </c>
      <c r="I471">
        <v>2550</v>
      </c>
      <c r="J471">
        <v>2728645</v>
      </c>
      <c r="K471" t="s">
        <v>2104</v>
      </c>
      <c r="L471" s="1">
        <v>43525</v>
      </c>
    </row>
    <row r="472" spans="1:12" x14ac:dyDescent="0.2">
      <c r="A472" t="s">
        <v>42</v>
      </c>
      <c r="B472">
        <v>737</v>
      </c>
      <c r="C472" t="s">
        <v>18</v>
      </c>
      <c r="D472" t="s">
        <v>43</v>
      </c>
      <c r="E472" t="s">
        <v>44</v>
      </c>
      <c r="F472">
        <v>53513</v>
      </c>
      <c r="G472" t="s">
        <v>45</v>
      </c>
      <c r="H472" t="s">
        <v>46</v>
      </c>
      <c r="I472">
        <v>31924</v>
      </c>
      <c r="J472" s="2">
        <v>40259580</v>
      </c>
      <c r="K472" t="s">
        <v>1717</v>
      </c>
      <c r="L472" s="1">
        <v>43525</v>
      </c>
    </row>
    <row r="473" spans="1:12" x14ac:dyDescent="0.2">
      <c r="A473" t="s">
        <v>12</v>
      </c>
      <c r="B473">
        <v>737</v>
      </c>
      <c r="C473" t="s">
        <v>18</v>
      </c>
      <c r="D473" t="s">
        <v>165</v>
      </c>
      <c r="E473" t="s">
        <v>166</v>
      </c>
      <c r="F473">
        <v>8485</v>
      </c>
      <c r="G473" t="s">
        <v>167</v>
      </c>
      <c r="H473" t="s">
        <v>168</v>
      </c>
      <c r="I473">
        <v>22040</v>
      </c>
      <c r="J473" s="2">
        <v>24262182</v>
      </c>
      <c r="K473" t="s">
        <v>2105</v>
      </c>
      <c r="L473" s="1">
        <v>43525</v>
      </c>
    </row>
    <row r="474" spans="1:12" x14ac:dyDescent="0.2">
      <c r="A474" t="s">
        <v>42</v>
      </c>
      <c r="B474">
        <v>737</v>
      </c>
      <c r="C474" t="s">
        <v>18</v>
      </c>
      <c r="D474" t="s">
        <v>165</v>
      </c>
      <c r="E474" t="s">
        <v>166</v>
      </c>
      <c r="F474">
        <v>8485</v>
      </c>
      <c r="G474" t="s">
        <v>167</v>
      </c>
      <c r="H474" t="s">
        <v>168</v>
      </c>
      <c r="I474">
        <v>48074</v>
      </c>
      <c r="J474" s="2">
        <v>65791243</v>
      </c>
      <c r="K474" t="s">
        <v>1492</v>
      </c>
      <c r="L474" s="1">
        <v>43525</v>
      </c>
    </row>
    <row r="475" spans="1:12" x14ac:dyDescent="0.2">
      <c r="A475" t="s">
        <v>12</v>
      </c>
      <c r="B475">
        <v>737</v>
      </c>
      <c r="C475" t="s">
        <v>18</v>
      </c>
      <c r="D475" t="s">
        <v>165</v>
      </c>
      <c r="E475" t="s">
        <v>465</v>
      </c>
      <c r="F475">
        <v>40254</v>
      </c>
      <c r="G475" t="s">
        <v>167</v>
      </c>
      <c r="H475" t="s">
        <v>466</v>
      </c>
      <c r="I475">
        <v>5907</v>
      </c>
      <c r="J475">
        <v>6882343</v>
      </c>
      <c r="K475" t="s">
        <v>1907</v>
      </c>
      <c r="L475" s="1">
        <v>43525</v>
      </c>
    </row>
    <row r="476" spans="1:12" x14ac:dyDescent="0.2">
      <c r="A476" t="s">
        <v>12</v>
      </c>
      <c r="B476">
        <v>737</v>
      </c>
      <c r="C476" t="s">
        <v>18</v>
      </c>
      <c r="D476" t="s">
        <v>2106</v>
      </c>
      <c r="E476" t="s">
        <v>2107</v>
      </c>
      <c r="F476">
        <v>265593</v>
      </c>
      <c r="G476" t="s">
        <v>2108</v>
      </c>
      <c r="H476" t="s">
        <v>2108</v>
      </c>
      <c r="I476">
        <v>154779</v>
      </c>
      <c r="J476" s="2">
        <v>25296813</v>
      </c>
      <c r="K476" t="s">
        <v>2109</v>
      </c>
      <c r="L476" s="1">
        <v>43525</v>
      </c>
    </row>
    <row r="477" spans="1:12" x14ac:dyDescent="0.2">
      <c r="A477" t="s">
        <v>12</v>
      </c>
      <c r="B477">
        <v>737</v>
      </c>
      <c r="C477" t="s">
        <v>18</v>
      </c>
      <c r="D477" t="s">
        <v>19</v>
      </c>
      <c r="E477" t="s">
        <v>20</v>
      </c>
      <c r="F477">
        <v>162528</v>
      </c>
      <c r="G477" t="s">
        <v>21</v>
      </c>
      <c r="H477" t="s">
        <v>22</v>
      </c>
      <c r="I477">
        <v>38920</v>
      </c>
      <c r="J477" s="2">
        <v>27573720</v>
      </c>
      <c r="K477" t="s">
        <v>2110</v>
      </c>
      <c r="L477" s="1">
        <v>43525</v>
      </c>
    </row>
    <row r="478" spans="1:12" x14ac:dyDescent="0.2">
      <c r="A478" t="s">
        <v>42</v>
      </c>
      <c r="B478">
        <v>737</v>
      </c>
      <c r="C478" t="s">
        <v>18</v>
      </c>
      <c r="D478" t="s">
        <v>19</v>
      </c>
      <c r="E478" t="s">
        <v>20</v>
      </c>
      <c r="F478">
        <v>162528</v>
      </c>
      <c r="G478" t="s">
        <v>21</v>
      </c>
      <c r="H478" t="s">
        <v>22</v>
      </c>
      <c r="I478">
        <v>98613</v>
      </c>
      <c r="J478" s="2">
        <v>149718459</v>
      </c>
      <c r="K478" t="s">
        <v>1714</v>
      </c>
      <c r="L478" s="1">
        <v>43525</v>
      </c>
    </row>
    <row r="479" spans="1:12" x14ac:dyDescent="0.2">
      <c r="A479" t="s">
        <v>12</v>
      </c>
      <c r="B479">
        <v>737</v>
      </c>
      <c r="C479" t="s">
        <v>18</v>
      </c>
      <c r="D479" t="s">
        <v>19</v>
      </c>
      <c r="E479" t="s">
        <v>424</v>
      </c>
      <c r="F479">
        <v>214560</v>
      </c>
      <c r="G479" t="s">
        <v>21</v>
      </c>
      <c r="H479" t="s">
        <v>22</v>
      </c>
      <c r="I479">
        <v>186</v>
      </c>
      <c r="J479">
        <v>556037</v>
      </c>
      <c r="K479" t="s">
        <v>1846</v>
      </c>
      <c r="L479" s="1">
        <v>43525</v>
      </c>
    </row>
    <row r="480" spans="1:12" x14ac:dyDescent="0.2">
      <c r="A480" t="s">
        <v>42</v>
      </c>
      <c r="B480">
        <v>737</v>
      </c>
      <c r="C480" t="s">
        <v>18</v>
      </c>
      <c r="D480" t="s">
        <v>19</v>
      </c>
      <c r="E480" t="s">
        <v>424</v>
      </c>
      <c r="F480">
        <v>214560</v>
      </c>
      <c r="G480" t="s">
        <v>21</v>
      </c>
      <c r="H480" t="s">
        <v>22</v>
      </c>
      <c r="I480">
        <v>250</v>
      </c>
      <c r="J480">
        <v>772992</v>
      </c>
      <c r="K480" t="s">
        <v>2111</v>
      </c>
      <c r="L480" s="1">
        <v>43525</v>
      </c>
    </row>
    <row r="481" spans="1:12" x14ac:dyDescent="0.2">
      <c r="A481" t="s">
        <v>12</v>
      </c>
      <c r="B481">
        <v>737</v>
      </c>
      <c r="C481" t="s">
        <v>18</v>
      </c>
      <c r="D481" t="s">
        <v>213</v>
      </c>
      <c r="E481" t="s">
        <v>214</v>
      </c>
      <c r="F481">
        <v>151700</v>
      </c>
      <c r="G481" t="s">
        <v>215</v>
      </c>
      <c r="H481" t="s">
        <v>216</v>
      </c>
      <c r="I481">
        <v>961</v>
      </c>
      <c r="J481">
        <v>337716</v>
      </c>
      <c r="K481" t="s">
        <v>2112</v>
      </c>
      <c r="L481" s="1">
        <v>43525</v>
      </c>
    </row>
    <row r="482" spans="1:12" x14ac:dyDescent="0.2">
      <c r="A482" t="s">
        <v>12</v>
      </c>
      <c r="B482">
        <v>737</v>
      </c>
      <c r="C482" t="s">
        <v>18</v>
      </c>
      <c r="D482" t="s">
        <v>213</v>
      </c>
      <c r="E482" t="s">
        <v>257</v>
      </c>
      <c r="F482">
        <v>22062</v>
      </c>
      <c r="G482" t="s">
        <v>215</v>
      </c>
      <c r="H482" t="s">
        <v>258</v>
      </c>
      <c r="I482">
        <v>191</v>
      </c>
      <c r="J482">
        <v>387082</v>
      </c>
      <c r="K482" t="s">
        <v>2113</v>
      </c>
      <c r="L482" s="1">
        <v>43525</v>
      </c>
    </row>
    <row r="483" spans="1:12" x14ac:dyDescent="0.2">
      <c r="A483" t="s">
        <v>12</v>
      </c>
      <c r="B483">
        <v>737</v>
      </c>
      <c r="C483" t="s">
        <v>18</v>
      </c>
      <c r="D483" t="s">
        <v>213</v>
      </c>
      <c r="E483" t="s">
        <v>286</v>
      </c>
      <c r="F483">
        <v>7420</v>
      </c>
      <c r="G483" t="s">
        <v>215</v>
      </c>
      <c r="H483" t="s">
        <v>216</v>
      </c>
      <c r="I483">
        <v>96167</v>
      </c>
      <c r="J483" s="2">
        <v>60192695</v>
      </c>
      <c r="K483" t="s">
        <v>1676</v>
      </c>
      <c r="L483" s="1">
        <v>43525</v>
      </c>
    </row>
    <row r="484" spans="1:12" x14ac:dyDescent="0.2">
      <c r="A484" t="s">
        <v>42</v>
      </c>
      <c r="B484">
        <v>737</v>
      </c>
      <c r="C484" t="s">
        <v>18</v>
      </c>
      <c r="D484" t="s">
        <v>213</v>
      </c>
      <c r="E484" t="s">
        <v>286</v>
      </c>
      <c r="F484">
        <v>7420</v>
      </c>
      <c r="G484" t="s">
        <v>215</v>
      </c>
      <c r="H484" t="s">
        <v>216</v>
      </c>
      <c r="I484">
        <v>367311</v>
      </c>
      <c r="J484" s="2">
        <v>545886676</v>
      </c>
      <c r="K484" t="s">
        <v>2114</v>
      </c>
      <c r="L484" s="1">
        <v>43525</v>
      </c>
    </row>
    <row r="485" spans="1:12" x14ac:dyDescent="0.2">
      <c r="A485" t="s">
        <v>12</v>
      </c>
      <c r="B485">
        <v>737</v>
      </c>
      <c r="C485" t="s">
        <v>18</v>
      </c>
      <c r="D485" t="s">
        <v>2115</v>
      </c>
      <c r="E485" t="s">
        <v>2116</v>
      </c>
      <c r="F485">
        <v>13676</v>
      </c>
      <c r="G485" t="s">
        <v>2117</v>
      </c>
      <c r="H485" t="s">
        <v>2117</v>
      </c>
      <c r="I485">
        <v>3</v>
      </c>
      <c r="J485">
        <v>202</v>
      </c>
      <c r="K485" t="s">
        <v>2118</v>
      </c>
      <c r="L485" s="1">
        <v>43525</v>
      </c>
    </row>
    <row r="486" spans="1:12" x14ac:dyDescent="0.2">
      <c r="A486" t="s">
        <v>12</v>
      </c>
      <c r="B486">
        <v>737</v>
      </c>
      <c r="C486" t="s">
        <v>18</v>
      </c>
      <c r="D486" t="s">
        <v>115</v>
      </c>
      <c r="E486" t="s">
        <v>192</v>
      </c>
      <c r="F486">
        <v>234828</v>
      </c>
      <c r="G486" t="s">
        <v>117</v>
      </c>
      <c r="H486" t="s">
        <v>193</v>
      </c>
      <c r="I486">
        <v>1</v>
      </c>
      <c r="J486">
        <v>299</v>
      </c>
      <c r="K486" t="s">
        <v>2119</v>
      </c>
      <c r="L486" s="1">
        <v>43525</v>
      </c>
    </row>
    <row r="487" spans="1:12" x14ac:dyDescent="0.2">
      <c r="A487" t="s">
        <v>12</v>
      </c>
      <c r="B487">
        <v>737</v>
      </c>
      <c r="C487" t="s">
        <v>18</v>
      </c>
      <c r="D487" t="s">
        <v>115</v>
      </c>
      <c r="E487" t="s">
        <v>862</v>
      </c>
      <c r="F487">
        <v>229674</v>
      </c>
      <c r="G487" t="s">
        <v>117</v>
      </c>
      <c r="H487" t="s">
        <v>225</v>
      </c>
      <c r="I487">
        <v>24</v>
      </c>
      <c r="J487">
        <v>131847</v>
      </c>
      <c r="K487" t="s">
        <v>2120</v>
      </c>
      <c r="L487" s="1">
        <v>43525</v>
      </c>
    </row>
    <row r="488" spans="1:12" x14ac:dyDescent="0.2">
      <c r="A488" t="s">
        <v>12</v>
      </c>
      <c r="B488">
        <v>737</v>
      </c>
      <c r="C488" t="s">
        <v>18</v>
      </c>
      <c r="D488" t="s">
        <v>115</v>
      </c>
      <c r="E488" t="s">
        <v>369</v>
      </c>
      <c r="F488">
        <v>106554</v>
      </c>
      <c r="G488" t="s">
        <v>117</v>
      </c>
      <c r="H488" t="s">
        <v>225</v>
      </c>
      <c r="I488">
        <v>1114</v>
      </c>
      <c r="J488">
        <v>7450655</v>
      </c>
      <c r="K488" t="s">
        <v>1426</v>
      </c>
      <c r="L488" s="1">
        <v>43525</v>
      </c>
    </row>
    <row r="489" spans="1:12" x14ac:dyDescent="0.2">
      <c r="A489" t="s">
        <v>42</v>
      </c>
      <c r="B489">
        <v>737</v>
      </c>
      <c r="C489" t="s">
        <v>18</v>
      </c>
      <c r="D489" t="s">
        <v>115</v>
      </c>
      <c r="E489" t="s">
        <v>369</v>
      </c>
      <c r="F489">
        <v>106554</v>
      </c>
      <c r="G489" t="s">
        <v>117</v>
      </c>
      <c r="H489" t="s">
        <v>225</v>
      </c>
      <c r="I489">
        <v>486</v>
      </c>
      <c r="J489">
        <v>3810952</v>
      </c>
      <c r="K489" t="s">
        <v>2121</v>
      </c>
      <c r="L489" s="1">
        <v>43525</v>
      </c>
    </row>
    <row r="490" spans="1:12" x14ac:dyDescent="0.2">
      <c r="A490" t="s">
        <v>12</v>
      </c>
      <c r="B490">
        <v>737</v>
      </c>
      <c r="C490" t="s">
        <v>18</v>
      </c>
      <c r="D490" t="s">
        <v>115</v>
      </c>
      <c r="E490" t="s">
        <v>224</v>
      </c>
      <c r="F490">
        <v>102340</v>
      </c>
      <c r="G490" t="s">
        <v>117</v>
      </c>
      <c r="H490" t="s">
        <v>225</v>
      </c>
      <c r="I490">
        <v>8</v>
      </c>
      <c r="J490">
        <v>0</v>
      </c>
      <c r="K490" t="s">
        <v>1385</v>
      </c>
      <c r="L490" s="1">
        <v>43525</v>
      </c>
    </row>
    <row r="491" spans="1:12" x14ac:dyDescent="0.2">
      <c r="A491" t="s">
        <v>12</v>
      </c>
      <c r="B491">
        <v>737</v>
      </c>
      <c r="C491" t="s">
        <v>18</v>
      </c>
      <c r="D491" t="s">
        <v>115</v>
      </c>
      <c r="E491" t="s">
        <v>688</v>
      </c>
      <c r="F491">
        <v>56816</v>
      </c>
      <c r="G491" t="s">
        <v>117</v>
      </c>
      <c r="H491" t="s">
        <v>689</v>
      </c>
      <c r="I491">
        <v>39</v>
      </c>
      <c r="J491">
        <v>71414</v>
      </c>
      <c r="K491" t="s">
        <v>1683</v>
      </c>
      <c r="L491" s="1">
        <v>43525</v>
      </c>
    </row>
    <row r="492" spans="1:12" x14ac:dyDescent="0.2">
      <c r="A492" t="s">
        <v>12</v>
      </c>
      <c r="B492">
        <v>737</v>
      </c>
      <c r="C492" t="s">
        <v>18</v>
      </c>
      <c r="D492" t="s">
        <v>115</v>
      </c>
      <c r="E492" t="s">
        <v>115</v>
      </c>
      <c r="F492">
        <v>42275</v>
      </c>
      <c r="G492" t="s">
        <v>117</v>
      </c>
      <c r="H492" t="s">
        <v>118</v>
      </c>
      <c r="I492">
        <v>1261</v>
      </c>
      <c r="J492">
        <v>0</v>
      </c>
      <c r="K492" t="s">
        <v>2122</v>
      </c>
      <c r="L492" s="1">
        <v>43525</v>
      </c>
    </row>
    <row r="493" spans="1:12" x14ac:dyDescent="0.2">
      <c r="A493" t="s">
        <v>42</v>
      </c>
      <c r="B493">
        <v>737</v>
      </c>
      <c r="C493" t="s">
        <v>18</v>
      </c>
      <c r="D493" t="s">
        <v>115</v>
      </c>
      <c r="E493" t="s">
        <v>115</v>
      </c>
      <c r="F493">
        <v>42275</v>
      </c>
      <c r="G493" t="s">
        <v>117</v>
      </c>
      <c r="H493" t="s">
        <v>118</v>
      </c>
      <c r="I493">
        <v>271</v>
      </c>
      <c r="J493">
        <v>75478</v>
      </c>
      <c r="K493" t="s">
        <v>2123</v>
      </c>
      <c r="L493" s="1">
        <v>43525</v>
      </c>
    </row>
    <row r="494" spans="1:12" x14ac:dyDescent="0.2">
      <c r="A494" t="s">
        <v>12</v>
      </c>
      <c r="B494">
        <v>737</v>
      </c>
      <c r="C494" t="s">
        <v>18</v>
      </c>
      <c r="D494" t="s">
        <v>115</v>
      </c>
      <c r="E494" t="s">
        <v>116</v>
      </c>
      <c r="F494">
        <v>7817</v>
      </c>
      <c r="G494" t="s">
        <v>117</v>
      </c>
      <c r="H494" t="s">
        <v>118</v>
      </c>
      <c r="I494">
        <v>285449</v>
      </c>
      <c r="J494" s="2">
        <v>236644647</v>
      </c>
      <c r="K494" t="s">
        <v>2124</v>
      </c>
      <c r="L494" s="1">
        <v>43525</v>
      </c>
    </row>
    <row r="495" spans="1:12" x14ac:dyDescent="0.2">
      <c r="A495" t="s">
        <v>42</v>
      </c>
      <c r="B495">
        <v>737</v>
      </c>
      <c r="C495" t="s">
        <v>18</v>
      </c>
      <c r="D495" t="s">
        <v>115</v>
      </c>
      <c r="E495" t="s">
        <v>116</v>
      </c>
      <c r="F495">
        <v>7817</v>
      </c>
      <c r="G495" t="s">
        <v>117</v>
      </c>
      <c r="H495" t="s">
        <v>118</v>
      </c>
      <c r="I495">
        <v>491745</v>
      </c>
      <c r="J495" s="2">
        <v>732030009</v>
      </c>
      <c r="K495" t="s">
        <v>2125</v>
      </c>
      <c r="L495" s="1">
        <v>43525</v>
      </c>
    </row>
    <row r="496" spans="1:12" x14ac:dyDescent="0.2">
      <c r="A496" t="s">
        <v>12</v>
      </c>
      <c r="B496">
        <v>737</v>
      </c>
      <c r="C496" t="s">
        <v>18</v>
      </c>
      <c r="D496" t="s">
        <v>115</v>
      </c>
      <c r="E496" t="s">
        <v>248</v>
      </c>
      <c r="F496">
        <v>22186</v>
      </c>
      <c r="G496" t="s">
        <v>117</v>
      </c>
      <c r="H496" t="s">
        <v>249</v>
      </c>
      <c r="I496">
        <v>11365</v>
      </c>
      <c r="J496" s="2">
        <v>11334962</v>
      </c>
      <c r="K496" t="s">
        <v>1970</v>
      </c>
      <c r="L496" s="1">
        <v>43525</v>
      </c>
    </row>
    <row r="497" spans="1:12" x14ac:dyDescent="0.2">
      <c r="A497" t="s">
        <v>42</v>
      </c>
      <c r="B497">
        <v>737</v>
      </c>
      <c r="C497" t="s">
        <v>18</v>
      </c>
      <c r="D497" t="s">
        <v>115</v>
      </c>
      <c r="E497" t="s">
        <v>248</v>
      </c>
      <c r="F497">
        <v>22186</v>
      </c>
      <c r="G497" t="s">
        <v>117</v>
      </c>
      <c r="H497" t="s">
        <v>249</v>
      </c>
      <c r="I497">
        <v>36077</v>
      </c>
      <c r="J497" s="2">
        <v>33144175</v>
      </c>
      <c r="K497" t="s">
        <v>2126</v>
      </c>
      <c r="L497" s="1">
        <v>43525</v>
      </c>
    </row>
    <row r="498" spans="1:12" x14ac:dyDescent="0.2">
      <c r="A498" t="s">
        <v>12</v>
      </c>
      <c r="B498">
        <v>737</v>
      </c>
      <c r="C498" t="s">
        <v>18</v>
      </c>
      <c r="D498" t="s">
        <v>234</v>
      </c>
      <c r="E498" t="s">
        <v>269</v>
      </c>
      <c r="F498">
        <v>22423</v>
      </c>
      <c r="G498" t="s">
        <v>236</v>
      </c>
      <c r="H498" t="s">
        <v>237</v>
      </c>
      <c r="I498">
        <v>114</v>
      </c>
      <c r="J498">
        <v>132506</v>
      </c>
      <c r="K498" t="s">
        <v>2127</v>
      </c>
      <c r="L498" s="1">
        <v>43525</v>
      </c>
    </row>
    <row r="499" spans="1:12" x14ac:dyDescent="0.2">
      <c r="A499" t="s">
        <v>42</v>
      </c>
      <c r="B499">
        <v>737</v>
      </c>
      <c r="C499" t="s">
        <v>18</v>
      </c>
      <c r="D499" t="s">
        <v>234</v>
      </c>
      <c r="E499" t="s">
        <v>269</v>
      </c>
      <c r="F499">
        <v>22423</v>
      </c>
      <c r="G499" t="s">
        <v>236</v>
      </c>
      <c r="H499" t="s">
        <v>237</v>
      </c>
      <c r="I499">
        <v>320</v>
      </c>
      <c r="J499">
        <v>608573</v>
      </c>
      <c r="K499" t="s">
        <v>1117</v>
      </c>
      <c r="L499" s="1">
        <v>43525</v>
      </c>
    </row>
    <row r="500" spans="1:12" x14ac:dyDescent="0.2">
      <c r="A500" t="s">
        <v>12</v>
      </c>
      <c r="B500">
        <v>737</v>
      </c>
      <c r="C500" t="s">
        <v>18</v>
      </c>
      <c r="D500" t="s">
        <v>234</v>
      </c>
      <c r="E500" t="s">
        <v>2128</v>
      </c>
      <c r="F500">
        <v>422616</v>
      </c>
      <c r="G500" t="s">
        <v>236</v>
      </c>
      <c r="H500" t="s">
        <v>2129</v>
      </c>
      <c r="I500">
        <v>35</v>
      </c>
      <c r="J500">
        <v>128670</v>
      </c>
      <c r="K500" t="s">
        <v>2130</v>
      </c>
      <c r="L500" s="1">
        <v>43525</v>
      </c>
    </row>
    <row r="501" spans="1:12" x14ac:dyDescent="0.2">
      <c r="A501" t="s">
        <v>42</v>
      </c>
      <c r="B501">
        <v>737</v>
      </c>
      <c r="C501" t="s">
        <v>18</v>
      </c>
      <c r="D501" t="s">
        <v>234</v>
      </c>
      <c r="E501" t="s">
        <v>490</v>
      </c>
      <c r="F501">
        <v>284786</v>
      </c>
      <c r="G501" t="s">
        <v>236</v>
      </c>
      <c r="H501" t="s">
        <v>237</v>
      </c>
      <c r="I501">
        <v>19</v>
      </c>
      <c r="J501">
        <v>104234</v>
      </c>
      <c r="K501" t="s">
        <v>2131</v>
      </c>
      <c r="L501" s="1">
        <v>43525</v>
      </c>
    </row>
    <row r="502" spans="1:12" x14ac:dyDescent="0.2">
      <c r="A502" t="s">
        <v>12</v>
      </c>
      <c r="B502">
        <v>737</v>
      </c>
      <c r="C502" t="s">
        <v>18</v>
      </c>
      <c r="D502" t="s">
        <v>234</v>
      </c>
      <c r="E502" t="s">
        <v>235</v>
      </c>
      <c r="F502">
        <v>10468</v>
      </c>
      <c r="G502" t="s">
        <v>236</v>
      </c>
      <c r="H502" t="s">
        <v>237</v>
      </c>
      <c r="I502">
        <v>11184</v>
      </c>
      <c r="J502" s="2">
        <v>14789806</v>
      </c>
      <c r="K502" t="s">
        <v>1652</v>
      </c>
      <c r="L502" s="1">
        <v>43525</v>
      </c>
    </row>
    <row r="503" spans="1:12" x14ac:dyDescent="0.2">
      <c r="A503" t="s">
        <v>42</v>
      </c>
      <c r="B503">
        <v>737</v>
      </c>
      <c r="C503" t="s">
        <v>18</v>
      </c>
      <c r="D503" t="s">
        <v>234</v>
      </c>
      <c r="E503" t="s">
        <v>235</v>
      </c>
      <c r="F503">
        <v>10468</v>
      </c>
      <c r="G503" t="s">
        <v>236</v>
      </c>
      <c r="H503" t="s">
        <v>237</v>
      </c>
      <c r="I503">
        <v>23743</v>
      </c>
      <c r="J503" s="2">
        <v>36052713</v>
      </c>
      <c r="K503" t="s">
        <v>1914</v>
      </c>
      <c r="L503" s="1">
        <v>43525</v>
      </c>
    </row>
    <row r="504" spans="1:12" x14ac:dyDescent="0.2">
      <c r="A504" t="s">
        <v>42</v>
      </c>
      <c r="B504">
        <v>737</v>
      </c>
      <c r="C504" t="s">
        <v>18</v>
      </c>
      <c r="D504" t="s">
        <v>52</v>
      </c>
      <c r="E504" t="s">
        <v>1751</v>
      </c>
      <c r="F504">
        <v>8516</v>
      </c>
      <c r="G504" t="s">
        <v>54</v>
      </c>
      <c r="H504" t="s">
        <v>55</v>
      </c>
      <c r="I504">
        <v>24716</v>
      </c>
      <c r="J504" s="2">
        <v>23970751</v>
      </c>
      <c r="K504" t="s">
        <v>1926</v>
      </c>
      <c r="L504" s="1">
        <v>43525</v>
      </c>
    </row>
    <row r="505" spans="1:12" x14ac:dyDescent="0.2">
      <c r="A505" t="s">
        <v>12</v>
      </c>
      <c r="B505">
        <v>737</v>
      </c>
      <c r="C505" t="s">
        <v>18</v>
      </c>
      <c r="D505" t="s">
        <v>52</v>
      </c>
      <c r="E505" t="s">
        <v>52</v>
      </c>
      <c r="F505">
        <v>160060</v>
      </c>
      <c r="G505" t="s">
        <v>54</v>
      </c>
      <c r="H505" t="s">
        <v>55</v>
      </c>
      <c r="I505">
        <v>2132</v>
      </c>
      <c r="J505">
        <v>353339</v>
      </c>
      <c r="K505" t="s">
        <v>2041</v>
      </c>
      <c r="L505" s="1">
        <v>43525</v>
      </c>
    </row>
    <row r="506" spans="1:12" x14ac:dyDescent="0.2">
      <c r="A506" t="s">
        <v>12</v>
      </c>
      <c r="B506">
        <v>737</v>
      </c>
      <c r="C506" t="s">
        <v>18</v>
      </c>
      <c r="D506" t="s">
        <v>52</v>
      </c>
      <c r="E506" t="s">
        <v>297</v>
      </c>
      <c r="F506">
        <v>254089</v>
      </c>
      <c r="G506" t="s">
        <v>54</v>
      </c>
      <c r="H506" t="s">
        <v>55</v>
      </c>
      <c r="I506">
        <v>721</v>
      </c>
      <c r="J506">
        <v>84032</v>
      </c>
      <c r="K506" t="s">
        <v>1864</v>
      </c>
      <c r="L506" s="1">
        <v>43525</v>
      </c>
    </row>
    <row r="507" spans="1:12" x14ac:dyDescent="0.2">
      <c r="A507" t="s">
        <v>12</v>
      </c>
      <c r="B507">
        <v>737</v>
      </c>
      <c r="C507" t="s">
        <v>18</v>
      </c>
      <c r="D507" t="s">
        <v>52</v>
      </c>
      <c r="E507" t="s">
        <v>53</v>
      </c>
      <c r="F507">
        <v>219501</v>
      </c>
      <c r="G507" t="s">
        <v>54</v>
      </c>
      <c r="H507" t="s">
        <v>55</v>
      </c>
      <c r="I507">
        <v>693051</v>
      </c>
      <c r="J507" s="2">
        <v>364483930</v>
      </c>
      <c r="K507" t="s">
        <v>2132</v>
      </c>
      <c r="L507" s="1">
        <v>43525</v>
      </c>
    </row>
    <row r="508" spans="1:12" x14ac:dyDescent="0.2">
      <c r="A508" t="s">
        <v>42</v>
      </c>
      <c r="B508">
        <v>737</v>
      </c>
      <c r="C508" t="s">
        <v>18</v>
      </c>
      <c r="D508" t="s">
        <v>52</v>
      </c>
      <c r="E508" t="s">
        <v>53</v>
      </c>
      <c r="F508">
        <v>12380</v>
      </c>
      <c r="G508" t="s">
        <v>54</v>
      </c>
      <c r="H508" t="s">
        <v>55</v>
      </c>
      <c r="I508">
        <v>2953177</v>
      </c>
      <c r="J508" s="2">
        <v>1719011472</v>
      </c>
      <c r="K508" t="s">
        <v>1971</v>
      </c>
      <c r="L508" s="1">
        <v>43525</v>
      </c>
    </row>
    <row r="509" spans="1:12" x14ac:dyDescent="0.2">
      <c r="A509" t="s">
        <v>12</v>
      </c>
      <c r="B509">
        <v>737</v>
      </c>
      <c r="C509" t="s">
        <v>18</v>
      </c>
      <c r="D509" t="s">
        <v>52</v>
      </c>
      <c r="E509" t="s">
        <v>1205</v>
      </c>
      <c r="F509">
        <v>341185</v>
      </c>
      <c r="G509" t="s">
        <v>54</v>
      </c>
      <c r="H509" t="s">
        <v>55</v>
      </c>
      <c r="I509">
        <v>18</v>
      </c>
      <c r="J509">
        <v>14762</v>
      </c>
      <c r="K509" t="s">
        <v>2133</v>
      </c>
      <c r="L509" s="1">
        <v>43525</v>
      </c>
    </row>
    <row r="510" spans="1:12" x14ac:dyDescent="0.2">
      <c r="A510" t="s">
        <v>12</v>
      </c>
      <c r="B510">
        <v>737</v>
      </c>
      <c r="C510" t="s">
        <v>18</v>
      </c>
      <c r="D510" t="s">
        <v>343</v>
      </c>
      <c r="E510" t="s">
        <v>1416</v>
      </c>
      <c r="F510">
        <v>375522</v>
      </c>
      <c r="G510" t="s">
        <v>345</v>
      </c>
      <c r="H510" t="s">
        <v>1417</v>
      </c>
      <c r="I510">
        <v>37</v>
      </c>
      <c r="J510">
        <v>62445</v>
      </c>
      <c r="K510" t="s">
        <v>2042</v>
      </c>
      <c r="L510" s="1">
        <v>43525</v>
      </c>
    </row>
    <row r="511" spans="1:12" x14ac:dyDescent="0.2">
      <c r="A511" t="s">
        <v>12</v>
      </c>
      <c r="B511">
        <v>737</v>
      </c>
      <c r="C511" t="s">
        <v>18</v>
      </c>
      <c r="D511" t="s">
        <v>343</v>
      </c>
      <c r="E511" t="s">
        <v>344</v>
      </c>
      <c r="F511">
        <v>11026</v>
      </c>
      <c r="G511" t="s">
        <v>345</v>
      </c>
      <c r="H511" t="s">
        <v>346</v>
      </c>
      <c r="I511">
        <v>21799</v>
      </c>
      <c r="J511" s="2">
        <v>24298884</v>
      </c>
      <c r="K511" t="s">
        <v>1444</v>
      </c>
      <c r="L511" s="1">
        <v>43525</v>
      </c>
    </row>
    <row r="512" spans="1:12" x14ac:dyDescent="0.2">
      <c r="A512" t="s">
        <v>42</v>
      </c>
      <c r="B512">
        <v>737</v>
      </c>
      <c r="C512" t="s">
        <v>18</v>
      </c>
      <c r="D512" t="s">
        <v>343</v>
      </c>
      <c r="E512" t="s">
        <v>344</v>
      </c>
      <c r="F512">
        <v>11026</v>
      </c>
      <c r="G512" t="s">
        <v>345</v>
      </c>
      <c r="H512" t="s">
        <v>346</v>
      </c>
      <c r="I512">
        <v>65618</v>
      </c>
      <c r="J512" s="2">
        <v>97032630</v>
      </c>
      <c r="K512" t="s">
        <v>2134</v>
      </c>
      <c r="L512" s="1">
        <v>43525</v>
      </c>
    </row>
    <row r="513" spans="1:12" x14ac:dyDescent="0.2">
      <c r="A513" t="s">
        <v>12</v>
      </c>
      <c r="B513">
        <v>737</v>
      </c>
      <c r="C513" t="s">
        <v>18</v>
      </c>
      <c r="D513" t="s">
        <v>98</v>
      </c>
      <c r="E513" t="s">
        <v>99</v>
      </c>
      <c r="F513">
        <v>183438</v>
      </c>
      <c r="G513" t="s">
        <v>100</v>
      </c>
      <c r="H513" t="s">
        <v>153</v>
      </c>
      <c r="I513">
        <v>248934</v>
      </c>
      <c r="J513" s="2">
        <v>122885820</v>
      </c>
      <c r="K513" t="s">
        <v>1998</v>
      </c>
      <c r="L513" s="1">
        <v>43525</v>
      </c>
    </row>
    <row r="514" spans="1:12" x14ac:dyDescent="0.2">
      <c r="A514" t="s">
        <v>42</v>
      </c>
      <c r="B514">
        <v>737</v>
      </c>
      <c r="C514" t="s">
        <v>18</v>
      </c>
      <c r="D514" t="s">
        <v>98</v>
      </c>
      <c r="E514" t="s">
        <v>99</v>
      </c>
      <c r="F514">
        <v>16425</v>
      </c>
      <c r="G514" t="s">
        <v>100</v>
      </c>
      <c r="H514" t="s">
        <v>101</v>
      </c>
      <c r="I514">
        <v>727605</v>
      </c>
      <c r="J514" s="2">
        <v>172547979</v>
      </c>
      <c r="K514" t="s">
        <v>1857</v>
      </c>
      <c r="L514" s="1">
        <v>43525</v>
      </c>
    </row>
    <row r="515" spans="1:12" x14ac:dyDescent="0.2">
      <c r="A515" t="s">
        <v>12</v>
      </c>
      <c r="B515">
        <v>737</v>
      </c>
      <c r="C515" t="s">
        <v>18</v>
      </c>
      <c r="D515" t="s">
        <v>86</v>
      </c>
      <c r="E515" t="s">
        <v>108</v>
      </c>
      <c r="F515">
        <v>66095</v>
      </c>
      <c r="G515" t="s">
        <v>88</v>
      </c>
      <c r="H515" t="s">
        <v>89</v>
      </c>
      <c r="I515">
        <v>2648</v>
      </c>
      <c r="J515">
        <v>70597</v>
      </c>
      <c r="K515" t="s">
        <v>2135</v>
      </c>
      <c r="L515" s="1">
        <v>43525</v>
      </c>
    </row>
    <row r="516" spans="1:12" x14ac:dyDescent="0.2">
      <c r="A516" t="s">
        <v>12</v>
      </c>
      <c r="B516">
        <v>737</v>
      </c>
      <c r="C516" t="s">
        <v>18</v>
      </c>
      <c r="D516" t="s">
        <v>86</v>
      </c>
      <c r="E516" t="s">
        <v>87</v>
      </c>
      <c r="F516">
        <v>6736</v>
      </c>
      <c r="G516" t="s">
        <v>88</v>
      </c>
      <c r="H516" t="s">
        <v>89</v>
      </c>
      <c r="I516">
        <v>502693</v>
      </c>
      <c r="J516" s="2">
        <v>21876030</v>
      </c>
      <c r="K516" t="s">
        <v>2024</v>
      </c>
      <c r="L516" s="1">
        <v>43525</v>
      </c>
    </row>
    <row r="517" spans="1:12" x14ac:dyDescent="0.2">
      <c r="A517" t="s">
        <v>42</v>
      </c>
      <c r="B517">
        <v>737</v>
      </c>
      <c r="C517" t="s">
        <v>18</v>
      </c>
      <c r="D517" t="s">
        <v>86</v>
      </c>
      <c r="E517" t="s">
        <v>87</v>
      </c>
      <c r="F517">
        <v>6736</v>
      </c>
      <c r="G517" t="s">
        <v>88</v>
      </c>
      <c r="H517" t="s">
        <v>89</v>
      </c>
      <c r="I517">
        <v>996779</v>
      </c>
      <c r="J517" s="2">
        <v>62280498</v>
      </c>
      <c r="K517" t="s">
        <v>367</v>
      </c>
      <c r="L517" s="1">
        <v>43525</v>
      </c>
    </row>
    <row r="518" spans="1:12" x14ac:dyDescent="0.2">
      <c r="A518" t="s">
        <v>12</v>
      </c>
      <c r="B518">
        <v>1315</v>
      </c>
      <c r="C518" t="s">
        <v>329</v>
      </c>
      <c r="D518" t="s">
        <v>2106</v>
      </c>
      <c r="E518" t="s">
        <v>2136</v>
      </c>
      <c r="F518">
        <v>272471</v>
      </c>
      <c r="G518" t="s">
        <v>2108</v>
      </c>
      <c r="H518" t="s">
        <v>2108</v>
      </c>
      <c r="I518">
        <v>8278</v>
      </c>
      <c r="J518">
        <v>578811</v>
      </c>
      <c r="K518" t="s">
        <v>2137</v>
      </c>
      <c r="L518" s="1">
        <v>43525</v>
      </c>
    </row>
    <row r="519" spans="1:12" x14ac:dyDescent="0.2">
      <c r="A519" t="s">
        <v>42</v>
      </c>
      <c r="B519">
        <v>1315</v>
      </c>
      <c r="C519" t="s">
        <v>329</v>
      </c>
      <c r="D519" t="s">
        <v>2106</v>
      </c>
      <c r="E519" t="s">
        <v>2136</v>
      </c>
      <c r="F519">
        <v>272471</v>
      </c>
      <c r="G519" t="s">
        <v>2108</v>
      </c>
      <c r="H519" t="s">
        <v>2108</v>
      </c>
      <c r="I519">
        <v>1951</v>
      </c>
      <c r="J519">
        <v>177885</v>
      </c>
      <c r="K519" t="s">
        <v>2138</v>
      </c>
      <c r="L519" s="1">
        <v>43525</v>
      </c>
    </row>
    <row r="520" spans="1:12" x14ac:dyDescent="0.2">
      <c r="A520" t="s">
        <v>12</v>
      </c>
      <c r="B520">
        <v>1315</v>
      </c>
      <c r="C520" t="s">
        <v>329</v>
      </c>
      <c r="D520" t="s">
        <v>2106</v>
      </c>
      <c r="E520" t="s">
        <v>2107</v>
      </c>
      <c r="F520">
        <v>335258</v>
      </c>
      <c r="G520" t="s">
        <v>2108</v>
      </c>
      <c r="H520" t="s">
        <v>2108</v>
      </c>
      <c r="I520">
        <v>1282861</v>
      </c>
      <c r="J520" s="2">
        <v>76455394</v>
      </c>
      <c r="K520" t="s">
        <v>2139</v>
      </c>
      <c r="L520" s="1">
        <v>43525</v>
      </c>
    </row>
    <row r="521" spans="1:12" x14ac:dyDescent="0.2">
      <c r="A521" t="s">
        <v>42</v>
      </c>
      <c r="B521">
        <v>1315</v>
      </c>
      <c r="C521" t="s">
        <v>329</v>
      </c>
      <c r="D521" t="s">
        <v>2106</v>
      </c>
      <c r="E521" t="s">
        <v>2107</v>
      </c>
      <c r="F521">
        <v>164201</v>
      </c>
      <c r="G521" t="s">
        <v>2108</v>
      </c>
      <c r="H521" t="s">
        <v>2108</v>
      </c>
      <c r="I521">
        <v>612164</v>
      </c>
      <c r="J521" s="2">
        <v>27015979</v>
      </c>
      <c r="K521" t="s">
        <v>2140</v>
      </c>
      <c r="L521" s="1">
        <v>43525</v>
      </c>
    </row>
    <row r="522" spans="1:12" x14ac:dyDescent="0.2">
      <c r="A522" t="s">
        <v>12</v>
      </c>
      <c r="B522">
        <v>1315</v>
      </c>
      <c r="C522" t="s">
        <v>329</v>
      </c>
      <c r="D522" t="s">
        <v>2106</v>
      </c>
      <c r="E522" t="s">
        <v>2141</v>
      </c>
      <c r="F522">
        <v>201648</v>
      </c>
      <c r="G522" t="s">
        <v>2108</v>
      </c>
      <c r="H522" t="s">
        <v>2108</v>
      </c>
      <c r="I522">
        <v>1571</v>
      </c>
      <c r="J522">
        <v>50526</v>
      </c>
      <c r="K522" t="s">
        <v>2142</v>
      </c>
      <c r="L522" s="1">
        <v>43525</v>
      </c>
    </row>
    <row r="523" spans="1:12" x14ac:dyDescent="0.2">
      <c r="A523" t="s">
        <v>12</v>
      </c>
      <c r="B523">
        <v>1315</v>
      </c>
      <c r="C523" t="s">
        <v>329</v>
      </c>
      <c r="D523" t="s">
        <v>2143</v>
      </c>
      <c r="E523" t="s">
        <v>2144</v>
      </c>
      <c r="F523">
        <v>189388</v>
      </c>
      <c r="G523" t="s">
        <v>2145</v>
      </c>
      <c r="H523" t="s">
        <v>2145</v>
      </c>
      <c r="I523">
        <v>270</v>
      </c>
      <c r="J523">
        <v>23992</v>
      </c>
      <c r="K523" t="s">
        <v>2146</v>
      </c>
      <c r="L523" s="1">
        <v>43525</v>
      </c>
    </row>
    <row r="524" spans="1:12" x14ac:dyDescent="0.2">
      <c r="A524" t="s">
        <v>12</v>
      </c>
      <c r="B524">
        <v>1315</v>
      </c>
      <c r="C524" t="s">
        <v>329</v>
      </c>
      <c r="D524" t="s">
        <v>2147</v>
      </c>
      <c r="E524" t="s">
        <v>2148</v>
      </c>
      <c r="F524">
        <v>171375</v>
      </c>
      <c r="G524" t="s">
        <v>2149</v>
      </c>
      <c r="H524" t="s">
        <v>2149</v>
      </c>
      <c r="I524">
        <v>5248</v>
      </c>
      <c r="J524">
        <v>208085</v>
      </c>
      <c r="K524" t="s">
        <v>2150</v>
      </c>
      <c r="L524" s="1">
        <v>43525</v>
      </c>
    </row>
    <row r="525" spans="1:12" x14ac:dyDescent="0.2">
      <c r="A525" t="s">
        <v>42</v>
      </c>
      <c r="B525">
        <v>1315</v>
      </c>
      <c r="C525" t="s">
        <v>329</v>
      </c>
      <c r="D525" t="s">
        <v>2147</v>
      </c>
      <c r="E525" t="s">
        <v>2148</v>
      </c>
      <c r="F525">
        <v>11331</v>
      </c>
      <c r="G525" t="s">
        <v>2149</v>
      </c>
      <c r="H525" t="s">
        <v>2149</v>
      </c>
      <c r="I525">
        <v>1440</v>
      </c>
      <c r="J525">
        <v>72680</v>
      </c>
      <c r="K525" t="s">
        <v>2151</v>
      </c>
      <c r="L525" s="1">
        <v>43525</v>
      </c>
    </row>
    <row r="526" spans="1:12" x14ac:dyDescent="0.2">
      <c r="A526" t="s">
        <v>12</v>
      </c>
      <c r="B526">
        <v>1315</v>
      </c>
      <c r="C526" t="s">
        <v>329</v>
      </c>
      <c r="D526" t="s">
        <v>2152</v>
      </c>
      <c r="E526" t="s">
        <v>2153</v>
      </c>
      <c r="F526">
        <v>15214</v>
      </c>
      <c r="G526" t="s">
        <v>2154</v>
      </c>
      <c r="H526" t="s">
        <v>2154</v>
      </c>
      <c r="I526">
        <v>1822</v>
      </c>
      <c r="J526">
        <v>149252</v>
      </c>
      <c r="K526" t="s">
        <v>2155</v>
      </c>
      <c r="L526" s="1">
        <v>43525</v>
      </c>
    </row>
    <row r="527" spans="1:12" x14ac:dyDescent="0.2">
      <c r="A527" t="s">
        <v>42</v>
      </c>
      <c r="B527">
        <v>1315</v>
      </c>
      <c r="C527" t="s">
        <v>329</v>
      </c>
      <c r="D527" t="s">
        <v>2152</v>
      </c>
      <c r="E527" t="s">
        <v>2153</v>
      </c>
      <c r="F527">
        <v>15214</v>
      </c>
      <c r="G527" t="s">
        <v>2154</v>
      </c>
      <c r="H527" t="s">
        <v>2154</v>
      </c>
      <c r="I527">
        <v>53882</v>
      </c>
      <c r="J527">
        <v>5426747</v>
      </c>
      <c r="K527" t="s">
        <v>2156</v>
      </c>
      <c r="L527" s="1">
        <v>43525</v>
      </c>
    </row>
    <row r="528" spans="1:12" x14ac:dyDescent="0.2">
      <c r="A528" t="s">
        <v>12</v>
      </c>
      <c r="B528">
        <v>1315</v>
      </c>
      <c r="C528" t="s">
        <v>329</v>
      </c>
      <c r="D528" t="s">
        <v>2157</v>
      </c>
      <c r="E528" t="s">
        <v>2158</v>
      </c>
      <c r="F528">
        <v>7835</v>
      </c>
      <c r="G528" t="s">
        <v>2159</v>
      </c>
      <c r="H528" t="s">
        <v>2159</v>
      </c>
      <c r="I528">
        <v>147426</v>
      </c>
      <c r="J528" s="2">
        <v>18496940</v>
      </c>
      <c r="K528" t="s">
        <v>2160</v>
      </c>
      <c r="L528" s="1">
        <v>43525</v>
      </c>
    </row>
    <row r="529" spans="1:12" x14ac:dyDescent="0.2">
      <c r="A529" t="s">
        <v>42</v>
      </c>
      <c r="B529">
        <v>1315</v>
      </c>
      <c r="C529" t="s">
        <v>329</v>
      </c>
      <c r="D529" t="s">
        <v>2157</v>
      </c>
      <c r="E529" t="s">
        <v>2158</v>
      </c>
      <c r="F529">
        <v>35046</v>
      </c>
      <c r="G529" t="s">
        <v>2159</v>
      </c>
      <c r="H529" t="s">
        <v>2159</v>
      </c>
      <c r="I529">
        <v>66555</v>
      </c>
      <c r="J529">
        <v>7831070</v>
      </c>
      <c r="K529" t="s">
        <v>2161</v>
      </c>
      <c r="L529" s="1">
        <v>43525</v>
      </c>
    </row>
    <row r="530" spans="1:12" x14ac:dyDescent="0.2">
      <c r="A530" t="s">
        <v>12</v>
      </c>
      <c r="B530">
        <v>1315</v>
      </c>
      <c r="C530" t="s">
        <v>329</v>
      </c>
      <c r="D530" t="s">
        <v>2162</v>
      </c>
      <c r="E530" t="s">
        <v>2163</v>
      </c>
      <c r="F530">
        <v>35301</v>
      </c>
      <c r="G530" t="s">
        <v>2164</v>
      </c>
      <c r="H530" t="s">
        <v>2164</v>
      </c>
      <c r="I530">
        <v>8</v>
      </c>
      <c r="J530">
        <v>6691</v>
      </c>
      <c r="K530" t="s">
        <v>2165</v>
      </c>
      <c r="L530" s="1">
        <v>43525</v>
      </c>
    </row>
    <row r="531" spans="1:12" x14ac:dyDescent="0.2">
      <c r="A531" t="s">
        <v>42</v>
      </c>
      <c r="B531">
        <v>1315</v>
      </c>
      <c r="C531" t="s">
        <v>329</v>
      </c>
      <c r="D531" t="s">
        <v>2162</v>
      </c>
      <c r="E531" t="s">
        <v>2163</v>
      </c>
      <c r="F531">
        <v>13305</v>
      </c>
      <c r="G531" t="s">
        <v>2164</v>
      </c>
      <c r="H531" t="s">
        <v>2164</v>
      </c>
      <c r="I531">
        <v>45</v>
      </c>
      <c r="J531">
        <v>16891</v>
      </c>
      <c r="K531" t="s">
        <v>2166</v>
      </c>
      <c r="L531" s="1">
        <v>43525</v>
      </c>
    </row>
    <row r="532" spans="1:12" x14ac:dyDescent="0.2">
      <c r="A532" t="s">
        <v>12</v>
      </c>
      <c r="B532">
        <v>1315</v>
      </c>
      <c r="C532" t="s">
        <v>329</v>
      </c>
      <c r="D532" t="s">
        <v>2167</v>
      </c>
      <c r="E532" t="s">
        <v>2168</v>
      </c>
      <c r="F532">
        <v>30174</v>
      </c>
      <c r="G532" t="s">
        <v>2169</v>
      </c>
      <c r="H532" t="s">
        <v>2169</v>
      </c>
      <c r="I532">
        <v>2581</v>
      </c>
      <c r="J532">
        <v>246481</v>
      </c>
      <c r="K532" t="s">
        <v>2170</v>
      </c>
      <c r="L532" s="1">
        <v>43525</v>
      </c>
    </row>
    <row r="533" spans="1:12" x14ac:dyDescent="0.2">
      <c r="A533" t="s">
        <v>42</v>
      </c>
      <c r="B533">
        <v>1315</v>
      </c>
      <c r="C533" t="s">
        <v>329</v>
      </c>
      <c r="D533" t="s">
        <v>2167</v>
      </c>
      <c r="E533" t="s">
        <v>2168</v>
      </c>
      <c r="F533">
        <v>159853</v>
      </c>
      <c r="G533" t="s">
        <v>2169</v>
      </c>
      <c r="H533" t="s">
        <v>2169</v>
      </c>
      <c r="I533">
        <v>335</v>
      </c>
      <c r="J533">
        <v>52446</v>
      </c>
      <c r="K533" t="s">
        <v>2171</v>
      </c>
      <c r="L533" s="1">
        <v>43525</v>
      </c>
    </row>
    <row r="534" spans="1:12" x14ac:dyDescent="0.2">
      <c r="A534" t="s">
        <v>12</v>
      </c>
      <c r="B534">
        <v>1316</v>
      </c>
      <c r="C534" t="s">
        <v>24</v>
      </c>
      <c r="D534" t="s">
        <v>14</v>
      </c>
      <c r="E534" t="s">
        <v>15</v>
      </c>
      <c r="F534">
        <v>153835</v>
      </c>
      <c r="G534" t="s">
        <v>16</v>
      </c>
      <c r="H534" t="s">
        <v>16</v>
      </c>
      <c r="I534">
        <v>33</v>
      </c>
      <c r="J534">
        <v>3055</v>
      </c>
      <c r="K534" t="s">
        <v>754</v>
      </c>
      <c r="L534" s="1">
        <v>43525</v>
      </c>
    </row>
    <row r="535" spans="1:12" x14ac:dyDescent="0.2">
      <c r="A535" t="s">
        <v>12</v>
      </c>
      <c r="B535">
        <v>1316</v>
      </c>
      <c r="C535" t="s">
        <v>24</v>
      </c>
      <c r="D535" t="s">
        <v>14</v>
      </c>
      <c r="E535" t="s">
        <v>14</v>
      </c>
      <c r="F535">
        <v>144123</v>
      </c>
      <c r="G535" t="s">
        <v>16</v>
      </c>
      <c r="H535" t="s">
        <v>139</v>
      </c>
      <c r="I535">
        <v>3</v>
      </c>
      <c r="J535">
        <v>278</v>
      </c>
      <c r="K535" t="s">
        <v>506</v>
      </c>
      <c r="L535" s="1">
        <v>43525</v>
      </c>
    </row>
    <row r="536" spans="1:12" x14ac:dyDescent="0.2">
      <c r="A536" t="s">
        <v>12</v>
      </c>
      <c r="B536">
        <v>1316</v>
      </c>
      <c r="C536" t="s">
        <v>24</v>
      </c>
      <c r="D536" t="s">
        <v>14</v>
      </c>
      <c r="E536" t="s">
        <v>25</v>
      </c>
      <c r="F536">
        <v>160869</v>
      </c>
      <c r="G536" t="s">
        <v>16</v>
      </c>
      <c r="H536" t="s">
        <v>16</v>
      </c>
      <c r="I536">
        <v>138</v>
      </c>
      <c r="J536">
        <v>13954</v>
      </c>
      <c r="K536" t="s">
        <v>1308</v>
      </c>
      <c r="L536" s="1">
        <v>43525</v>
      </c>
    </row>
    <row r="537" spans="1:12" x14ac:dyDescent="0.2">
      <c r="A537" t="s">
        <v>12</v>
      </c>
      <c r="B537">
        <v>1316</v>
      </c>
      <c r="C537" t="s">
        <v>24</v>
      </c>
      <c r="D537" t="s">
        <v>14</v>
      </c>
      <c r="E537" t="s">
        <v>231</v>
      </c>
      <c r="F537">
        <v>163991</v>
      </c>
      <c r="G537" t="s">
        <v>16</v>
      </c>
      <c r="H537" t="s">
        <v>16</v>
      </c>
      <c r="I537">
        <v>115</v>
      </c>
      <c r="J537">
        <v>10954</v>
      </c>
      <c r="K537" t="s">
        <v>2172</v>
      </c>
      <c r="L537" s="1">
        <v>43525</v>
      </c>
    </row>
    <row r="538" spans="1:12" x14ac:dyDescent="0.2">
      <c r="A538" t="s">
        <v>12</v>
      </c>
      <c r="B538">
        <v>1316</v>
      </c>
      <c r="C538" t="s">
        <v>24</v>
      </c>
      <c r="D538" t="s">
        <v>14</v>
      </c>
      <c r="E538" t="s">
        <v>110</v>
      </c>
      <c r="F538">
        <v>168710</v>
      </c>
      <c r="G538" t="s">
        <v>16</v>
      </c>
      <c r="H538" t="s">
        <v>16</v>
      </c>
      <c r="I538">
        <v>2862</v>
      </c>
      <c r="J538">
        <v>134216</v>
      </c>
      <c r="K538" t="s">
        <v>1733</v>
      </c>
      <c r="L538" s="1">
        <v>43525</v>
      </c>
    </row>
    <row r="539" spans="1:12" x14ac:dyDescent="0.2">
      <c r="A539" t="s">
        <v>42</v>
      </c>
      <c r="B539">
        <v>1316</v>
      </c>
      <c r="C539" t="s">
        <v>24</v>
      </c>
      <c r="D539" t="s">
        <v>14</v>
      </c>
      <c r="E539" t="s">
        <v>110</v>
      </c>
      <c r="F539">
        <v>21324</v>
      </c>
      <c r="G539" t="s">
        <v>16</v>
      </c>
      <c r="H539" t="s">
        <v>139</v>
      </c>
      <c r="I539">
        <v>4082</v>
      </c>
      <c r="J539">
        <v>225118</v>
      </c>
      <c r="K539" t="s">
        <v>140</v>
      </c>
      <c r="L539" s="1">
        <v>43525</v>
      </c>
    </row>
    <row r="540" spans="1:12" x14ac:dyDescent="0.2">
      <c r="A540" t="s">
        <v>12</v>
      </c>
      <c r="B540">
        <v>1316</v>
      </c>
      <c r="C540" t="s">
        <v>24</v>
      </c>
      <c r="D540" t="s">
        <v>14</v>
      </c>
      <c r="E540" t="s">
        <v>333</v>
      </c>
      <c r="F540">
        <v>222671</v>
      </c>
      <c r="G540" t="s">
        <v>16</v>
      </c>
      <c r="H540" t="s">
        <v>16</v>
      </c>
      <c r="I540">
        <v>5</v>
      </c>
      <c r="J540">
        <v>237</v>
      </c>
      <c r="K540" t="s">
        <v>891</v>
      </c>
      <c r="L540" s="1">
        <v>43525</v>
      </c>
    </row>
    <row r="541" spans="1:12" x14ac:dyDescent="0.2">
      <c r="A541" t="s">
        <v>12</v>
      </c>
      <c r="B541">
        <v>1316</v>
      </c>
      <c r="C541" t="s">
        <v>24</v>
      </c>
      <c r="D541" t="s">
        <v>58</v>
      </c>
      <c r="E541" t="s">
        <v>58</v>
      </c>
      <c r="F541">
        <v>171862</v>
      </c>
      <c r="G541" t="s">
        <v>60</v>
      </c>
      <c r="H541" t="s">
        <v>61</v>
      </c>
      <c r="I541">
        <v>47</v>
      </c>
      <c r="J541">
        <v>2316</v>
      </c>
      <c r="K541" t="s">
        <v>1370</v>
      </c>
      <c r="L541" s="1">
        <v>43525</v>
      </c>
    </row>
    <row r="542" spans="1:12" x14ac:dyDescent="0.2">
      <c r="A542" t="s">
        <v>12</v>
      </c>
      <c r="B542">
        <v>1316</v>
      </c>
      <c r="C542" t="s">
        <v>24</v>
      </c>
      <c r="D542" t="s">
        <v>58</v>
      </c>
      <c r="E542" t="s">
        <v>59</v>
      </c>
      <c r="F542">
        <v>9120</v>
      </c>
      <c r="G542" t="s">
        <v>60</v>
      </c>
      <c r="H542" t="s">
        <v>61</v>
      </c>
      <c r="I542">
        <v>33</v>
      </c>
      <c r="J542">
        <v>1290</v>
      </c>
      <c r="K542" t="s">
        <v>2173</v>
      </c>
      <c r="L542" s="1">
        <v>43525</v>
      </c>
    </row>
    <row r="543" spans="1:12" x14ac:dyDescent="0.2">
      <c r="A543" t="s">
        <v>12</v>
      </c>
      <c r="B543">
        <v>1316</v>
      </c>
      <c r="C543" t="s">
        <v>24</v>
      </c>
      <c r="D543" t="s">
        <v>2174</v>
      </c>
      <c r="E543" t="s">
        <v>2174</v>
      </c>
      <c r="F543">
        <v>19244</v>
      </c>
      <c r="G543" t="s">
        <v>2175</v>
      </c>
      <c r="H543" t="s">
        <v>2175</v>
      </c>
      <c r="I543">
        <v>1060</v>
      </c>
      <c r="J543">
        <v>48760</v>
      </c>
      <c r="K543" t="s">
        <v>2176</v>
      </c>
      <c r="L543" s="1">
        <v>43525</v>
      </c>
    </row>
    <row r="544" spans="1:12" x14ac:dyDescent="0.2">
      <c r="A544" t="s">
        <v>12</v>
      </c>
      <c r="B544">
        <v>1316</v>
      </c>
      <c r="C544" t="s">
        <v>24</v>
      </c>
      <c r="D544" t="s">
        <v>2174</v>
      </c>
      <c r="E544" t="s">
        <v>2177</v>
      </c>
      <c r="F544">
        <v>151346</v>
      </c>
      <c r="G544" t="s">
        <v>2175</v>
      </c>
      <c r="H544" t="s">
        <v>2175</v>
      </c>
      <c r="I544">
        <v>74305</v>
      </c>
      <c r="J544">
        <v>3131993</v>
      </c>
      <c r="K544" t="s">
        <v>2178</v>
      </c>
      <c r="L544" s="1">
        <v>43525</v>
      </c>
    </row>
    <row r="545" spans="1:12" x14ac:dyDescent="0.2">
      <c r="A545" t="s">
        <v>42</v>
      </c>
      <c r="B545">
        <v>1316</v>
      </c>
      <c r="C545" t="s">
        <v>24</v>
      </c>
      <c r="D545" t="s">
        <v>2174</v>
      </c>
      <c r="E545" t="s">
        <v>2177</v>
      </c>
      <c r="F545">
        <v>102889</v>
      </c>
      <c r="G545" t="s">
        <v>2175</v>
      </c>
      <c r="H545" t="s">
        <v>2175</v>
      </c>
      <c r="I545">
        <v>399741</v>
      </c>
      <c r="J545" s="2">
        <v>11542931</v>
      </c>
      <c r="K545" t="s">
        <v>2179</v>
      </c>
      <c r="L545" s="1">
        <v>43525</v>
      </c>
    </row>
    <row r="546" spans="1:12" x14ac:dyDescent="0.2">
      <c r="A546" t="s">
        <v>12</v>
      </c>
      <c r="B546">
        <v>1316</v>
      </c>
      <c r="C546" t="s">
        <v>24</v>
      </c>
      <c r="D546" t="s">
        <v>187</v>
      </c>
      <c r="E546" t="s">
        <v>188</v>
      </c>
      <c r="F546">
        <v>9774</v>
      </c>
      <c r="G546" t="s">
        <v>189</v>
      </c>
      <c r="H546" t="s">
        <v>190</v>
      </c>
      <c r="I546">
        <v>3</v>
      </c>
      <c r="J546">
        <v>153</v>
      </c>
      <c r="K546" t="s">
        <v>1125</v>
      </c>
      <c r="L546" s="1">
        <v>43525</v>
      </c>
    </row>
    <row r="547" spans="1:12" x14ac:dyDescent="0.2">
      <c r="A547" t="s">
        <v>12</v>
      </c>
      <c r="B547">
        <v>1316</v>
      </c>
      <c r="C547" t="s">
        <v>24</v>
      </c>
      <c r="D547" t="s">
        <v>2180</v>
      </c>
      <c r="E547" t="s">
        <v>2181</v>
      </c>
      <c r="F547">
        <v>4151</v>
      </c>
      <c r="G547" t="s">
        <v>2182</v>
      </c>
      <c r="H547" t="s">
        <v>2182</v>
      </c>
      <c r="I547">
        <v>20354</v>
      </c>
      <c r="J547">
        <v>1717849</v>
      </c>
      <c r="K547" t="s">
        <v>2183</v>
      </c>
      <c r="L547" s="1">
        <v>43525</v>
      </c>
    </row>
    <row r="548" spans="1:12" x14ac:dyDescent="0.2">
      <c r="A548" t="s">
        <v>42</v>
      </c>
      <c r="B548">
        <v>1316</v>
      </c>
      <c r="C548" t="s">
        <v>24</v>
      </c>
      <c r="D548" t="s">
        <v>2180</v>
      </c>
      <c r="E548" t="s">
        <v>2181</v>
      </c>
      <c r="F548">
        <v>4151</v>
      </c>
      <c r="G548" t="s">
        <v>2182</v>
      </c>
      <c r="H548" t="s">
        <v>2182</v>
      </c>
      <c r="I548">
        <v>114788</v>
      </c>
      <c r="J548">
        <v>8210792</v>
      </c>
      <c r="K548" t="s">
        <v>2184</v>
      </c>
      <c r="L548" s="1">
        <v>43525</v>
      </c>
    </row>
    <row r="549" spans="1:12" x14ac:dyDescent="0.2">
      <c r="A549" t="s">
        <v>12</v>
      </c>
      <c r="B549">
        <v>1316</v>
      </c>
      <c r="C549" t="s">
        <v>24</v>
      </c>
      <c r="D549" t="s">
        <v>2185</v>
      </c>
      <c r="E549" t="s">
        <v>2186</v>
      </c>
      <c r="F549">
        <v>132344</v>
      </c>
      <c r="G549" t="s">
        <v>2187</v>
      </c>
      <c r="H549" t="s">
        <v>2187</v>
      </c>
      <c r="I549">
        <v>54366</v>
      </c>
      <c r="J549" s="2">
        <v>13915328</v>
      </c>
      <c r="K549" t="s">
        <v>2188</v>
      </c>
      <c r="L549" s="1">
        <v>43525</v>
      </c>
    </row>
    <row r="550" spans="1:12" x14ac:dyDescent="0.2">
      <c r="A550" t="s">
        <v>42</v>
      </c>
      <c r="B550">
        <v>1316</v>
      </c>
      <c r="C550" t="s">
        <v>24</v>
      </c>
      <c r="D550" t="s">
        <v>2185</v>
      </c>
      <c r="E550" t="s">
        <v>2186</v>
      </c>
      <c r="F550">
        <v>10833</v>
      </c>
      <c r="G550" t="s">
        <v>2187</v>
      </c>
      <c r="H550" t="s">
        <v>2187</v>
      </c>
      <c r="I550">
        <v>33954</v>
      </c>
      <c r="J550" s="2">
        <v>15768071</v>
      </c>
      <c r="K550" t="s">
        <v>2189</v>
      </c>
      <c r="L550" s="1">
        <v>43525</v>
      </c>
    </row>
    <row r="551" spans="1:12" x14ac:dyDescent="0.2">
      <c r="A551" t="s">
        <v>42</v>
      </c>
      <c r="B551">
        <v>1316</v>
      </c>
      <c r="C551" t="s">
        <v>24</v>
      </c>
      <c r="D551" t="s">
        <v>2106</v>
      </c>
      <c r="E551" t="s">
        <v>2107</v>
      </c>
      <c r="F551">
        <v>13342</v>
      </c>
      <c r="G551" t="s">
        <v>2108</v>
      </c>
      <c r="H551" t="s">
        <v>2108</v>
      </c>
      <c r="I551">
        <v>2305</v>
      </c>
      <c r="J551">
        <v>28274</v>
      </c>
      <c r="K551" t="s">
        <v>2190</v>
      </c>
      <c r="L551" s="1">
        <v>43525</v>
      </c>
    </row>
    <row r="552" spans="1:12" x14ac:dyDescent="0.2">
      <c r="A552" t="s">
        <v>12</v>
      </c>
      <c r="B552">
        <v>1316</v>
      </c>
      <c r="C552" t="s">
        <v>24</v>
      </c>
      <c r="D552" t="s">
        <v>2191</v>
      </c>
      <c r="E552" t="s">
        <v>2191</v>
      </c>
      <c r="F552">
        <v>20390</v>
      </c>
      <c r="G552" t="s">
        <v>2192</v>
      </c>
      <c r="H552" t="s">
        <v>2192</v>
      </c>
      <c r="I552">
        <v>35657</v>
      </c>
      <c r="J552">
        <v>1487733</v>
      </c>
      <c r="K552" t="s">
        <v>2193</v>
      </c>
      <c r="L552" s="1">
        <v>43525</v>
      </c>
    </row>
    <row r="553" spans="1:12" x14ac:dyDescent="0.2">
      <c r="A553" t="s">
        <v>42</v>
      </c>
      <c r="B553">
        <v>1316</v>
      </c>
      <c r="C553" t="s">
        <v>24</v>
      </c>
      <c r="D553" t="s">
        <v>2191</v>
      </c>
      <c r="E553" t="s">
        <v>2191</v>
      </c>
      <c r="F553">
        <v>20390</v>
      </c>
      <c r="G553" t="s">
        <v>2192</v>
      </c>
      <c r="H553" t="s">
        <v>2192</v>
      </c>
      <c r="I553">
        <v>148291</v>
      </c>
      <c r="J553">
        <v>8481273</v>
      </c>
      <c r="K553" t="s">
        <v>2194</v>
      </c>
      <c r="L553" s="1">
        <v>43525</v>
      </c>
    </row>
    <row r="554" spans="1:12" x14ac:dyDescent="0.2">
      <c r="A554" t="s">
        <v>12</v>
      </c>
      <c r="B554">
        <v>1316</v>
      </c>
      <c r="C554" t="s">
        <v>24</v>
      </c>
      <c r="D554" t="s">
        <v>2191</v>
      </c>
      <c r="E554" t="s">
        <v>2195</v>
      </c>
      <c r="F554">
        <v>198059</v>
      </c>
      <c r="G554" t="s">
        <v>2192</v>
      </c>
      <c r="H554" t="s">
        <v>2192</v>
      </c>
      <c r="I554">
        <v>4822</v>
      </c>
      <c r="J554">
        <v>190859</v>
      </c>
      <c r="K554" t="s">
        <v>2196</v>
      </c>
      <c r="L554" s="1">
        <v>43525</v>
      </c>
    </row>
    <row r="555" spans="1:12" x14ac:dyDescent="0.2">
      <c r="A555" t="s">
        <v>42</v>
      </c>
      <c r="B555">
        <v>1316</v>
      </c>
      <c r="C555" t="s">
        <v>24</v>
      </c>
      <c r="D555" t="s">
        <v>2191</v>
      </c>
      <c r="E555" t="s">
        <v>2195</v>
      </c>
      <c r="F555">
        <v>198059</v>
      </c>
      <c r="G555" t="s">
        <v>2192</v>
      </c>
      <c r="H555" t="s">
        <v>2192</v>
      </c>
      <c r="I555">
        <v>43503</v>
      </c>
      <c r="J555">
        <v>1559259</v>
      </c>
      <c r="K555" t="s">
        <v>2197</v>
      </c>
      <c r="L555" s="1">
        <v>43525</v>
      </c>
    </row>
    <row r="556" spans="1:12" x14ac:dyDescent="0.2">
      <c r="A556" t="s">
        <v>12</v>
      </c>
      <c r="B556">
        <v>1316</v>
      </c>
      <c r="C556" t="s">
        <v>24</v>
      </c>
      <c r="D556" t="s">
        <v>2191</v>
      </c>
      <c r="E556" t="s">
        <v>2198</v>
      </c>
      <c r="F556">
        <v>2854</v>
      </c>
      <c r="G556" t="s">
        <v>2192</v>
      </c>
      <c r="H556" t="s">
        <v>2199</v>
      </c>
      <c r="I556">
        <v>23807</v>
      </c>
      <c r="J556">
        <v>2185776</v>
      </c>
      <c r="K556" t="s">
        <v>2200</v>
      </c>
      <c r="L556" s="1">
        <v>43525</v>
      </c>
    </row>
    <row r="557" spans="1:12" x14ac:dyDescent="0.2">
      <c r="A557" t="s">
        <v>42</v>
      </c>
      <c r="B557">
        <v>1316</v>
      </c>
      <c r="C557" t="s">
        <v>24</v>
      </c>
      <c r="D557" t="s">
        <v>2191</v>
      </c>
      <c r="E557" t="s">
        <v>2198</v>
      </c>
      <c r="F557">
        <v>2854</v>
      </c>
      <c r="G557" t="s">
        <v>2192</v>
      </c>
      <c r="H557" t="s">
        <v>2199</v>
      </c>
      <c r="I557">
        <v>57923</v>
      </c>
      <c r="J557">
        <v>3699303</v>
      </c>
      <c r="K557" t="s">
        <v>2201</v>
      </c>
      <c r="L557" s="1">
        <v>43525</v>
      </c>
    </row>
    <row r="558" spans="1:12" x14ac:dyDescent="0.2">
      <c r="A558" t="s">
        <v>12</v>
      </c>
      <c r="B558">
        <v>1316</v>
      </c>
      <c r="C558" t="s">
        <v>24</v>
      </c>
      <c r="D558" t="s">
        <v>2115</v>
      </c>
      <c r="E558" t="s">
        <v>2116</v>
      </c>
      <c r="F558">
        <v>164130</v>
      </c>
      <c r="G558" t="s">
        <v>2117</v>
      </c>
      <c r="H558" t="s">
        <v>2117</v>
      </c>
      <c r="I558">
        <v>92738</v>
      </c>
      <c r="J558">
        <v>9036390</v>
      </c>
      <c r="K558" t="s">
        <v>2202</v>
      </c>
      <c r="L558" s="1">
        <v>43525</v>
      </c>
    </row>
    <row r="559" spans="1:12" x14ac:dyDescent="0.2">
      <c r="A559" t="s">
        <v>42</v>
      </c>
      <c r="B559">
        <v>1316</v>
      </c>
      <c r="C559" t="s">
        <v>24</v>
      </c>
      <c r="D559" t="s">
        <v>2115</v>
      </c>
      <c r="E559" t="s">
        <v>2116</v>
      </c>
      <c r="F559">
        <v>13676</v>
      </c>
      <c r="G559" t="s">
        <v>2117</v>
      </c>
      <c r="H559" t="s">
        <v>2117</v>
      </c>
      <c r="I559">
        <v>2965698</v>
      </c>
      <c r="J559" s="2">
        <v>130684525</v>
      </c>
      <c r="K559" t="s">
        <v>2203</v>
      </c>
      <c r="L559" s="1">
        <v>43525</v>
      </c>
    </row>
    <row r="560" spans="1:12" x14ac:dyDescent="0.2">
      <c r="A560" t="s">
        <v>12</v>
      </c>
      <c r="B560">
        <v>1316</v>
      </c>
      <c r="C560" t="s">
        <v>24</v>
      </c>
      <c r="D560" t="s">
        <v>2204</v>
      </c>
      <c r="E560" t="s">
        <v>2205</v>
      </c>
      <c r="F560">
        <v>14031</v>
      </c>
      <c r="G560" t="s">
        <v>2206</v>
      </c>
      <c r="H560" t="s">
        <v>2206</v>
      </c>
      <c r="I560">
        <v>128442</v>
      </c>
      <c r="J560">
        <v>7960707</v>
      </c>
      <c r="K560" t="s">
        <v>2207</v>
      </c>
      <c r="L560" s="1">
        <v>43525</v>
      </c>
    </row>
    <row r="561" spans="1:12" x14ac:dyDescent="0.2">
      <c r="A561" t="s">
        <v>42</v>
      </c>
      <c r="B561">
        <v>1316</v>
      </c>
      <c r="C561" t="s">
        <v>24</v>
      </c>
      <c r="D561" t="s">
        <v>2204</v>
      </c>
      <c r="E561" t="s">
        <v>2205</v>
      </c>
      <c r="F561">
        <v>14031</v>
      </c>
      <c r="G561" t="s">
        <v>2206</v>
      </c>
      <c r="H561" t="s">
        <v>2206</v>
      </c>
      <c r="I561">
        <v>123594</v>
      </c>
      <c r="J561" s="2">
        <v>11893549</v>
      </c>
      <c r="K561" t="s">
        <v>2208</v>
      </c>
      <c r="L561" s="1">
        <v>43525</v>
      </c>
    </row>
    <row r="562" spans="1:12" x14ac:dyDescent="0.2">
      <c r="A562" t="s">
        <v>12</v>
      </c>
      <c r="B562">
        <v>1316</v>
      </c>
      <c r="C562" t="s">
        <v>24</v>
      </c>
      <c r="D562" t="s">
        <v>2209</v>
      </c>
      <c r="E562" t="s">
        <v>2210</v>
      </c>
      <c r="F562">
        <v>4073</v>
      </c>
      <c r="G562" t="s">
        <v>2211</v>
      </c>
      <c r="H562" t="s">
        <v>2211</v>
      </c>
      <c r="I562">
        <v>121064</v>
      </c>
      <c r="J562" s="2">
        <v>10420251</v>
      </c>
      <c r="K562" t="s">
        <v>2212</v>
      </c>
      <c r="L562" s="1">
        <v>43525</v>
      </c>
    </row>
    <row r="563" spans="1:12" x14ac:dyDescent="0.2">
      <c r="A563" t="s">
        <v>42</v>
      </c>
      <c r="B563">
        <v>1316</v>
      </c>
      <c r="C563" t="s">
        <v>24</v>
      </c>
      <c r="D563" t="s">
        <v>2209</v>
      </c>
      <c r="E563" t="s">
        <v>2210</v>
      </c>
      <c r="F563">
        <v>4073</v>
      </c>
      <c r="G563" t="s">
        <v>2211</v>
      </c>
      <c r="H563" t="s">
        <v>2211</v>
      </c>
      <c r="I563">
        <v>346794</v>
      </c>
      <c r="J563" s="2">
        <v>20922586</v>
      </c>
      <c r="K563" t="s">
        <v>2213</v>
      </c>
      <c r="L563" s="1">
        <v>43525</v>
      </c>
    </row>
    <row r="564" spans="1:12" x14ac:dyDescent="0.2">
      <c r="A564" t="s">
        <v>12</v>
      </c>
      <c r="B564">
        <v>1316</v>
      </c>
      <c r="C564" t="s">
        <v>24</v>
      </c>
      <c r="D564" t="s">
        <v>2214</v>
      </c>
      <c r="E564" t="s">
        <v>2214</v>
      </c>
      <c r="F564">
        <v>44815</v>
      </c>
      <c r="G564" t="s">
        <v>2215</v>
      </c>
      <c r="H564" t="s">
        <v>2215</v>
      </c>
      <c r="I564">
        <v>75789</v>
      </c>
      <c r="J564">
        <v>3022595</v>
      </c>
      <c r="K564" t="s">
        <v>2216</v>
      </c>
      <c r="L564" s="1">
        <v>43525</v>
      </c>
    </row>
    <row r="565" spans="1:12" x14ac:dyDescent="0.2">
      <c r="A565" t="s">
        <v>42</v>
      </c>
      <c r="B565">
        <v>1316</v>
      </c>
      <c r="C565" t="s">
        <v>24</v>
      </c>
      <c r="D565" t="s">
        <v>2214</v>
      </c>
      <c r="E565" t="s">
        <v>2214</v>
      </c>
      <c r="F565">
        <v>44815</v>
      </c>
      <c r="G565" t="s">
        <v>2215</v>
      </c>
      <c r="H565" t="s">
        <v>2215</v>
      </c>
      <c r="I565">
        <v>52028</v>
      </c>
      <c r="J565">
        <v>2690223</v>
      </c>
      <c r="K565" t="s">
        <v>2217</v>
      </c>
      <c r="L565" s="1">
        <v>43525</v>
      </c>
    </row>
    <row r="566" spans="1:12" x14ac:dyDescent="0.2">
      <c r="A566" t="s">
        <v>12</v>
      </c>
      <c r="B566">
        <v>1316</v>
      </c>
      <c r="C566" t="s">
        <v>24</v>
      </c>
      <c r="D566" t="s">
        <v>2218</v>
      </c>
      <c r="E566" t="s">
        <v>2219</v>
      </c>
      <c r="F566">
        <v>21208</v>
      </c>
      <c r="G566" t="s">
        <v>2220</v>
      </c>
      <c r="H566" t="s">
        <v>2220</v>
      </c>
      <c r="I566">
        <v>242102</v>
      </c>
      <c r="J566" s="2">
        <v>13873014</v>
      </c>
      <c r="K566" t="s">
        <v>2221</v>
      </c>
      <c r="L566" s="1">
        <v>43525</v>
      </c>
    </row>
    <row r="567" spans="1:12" x14ac:dyDescent="0.2">
      <c r="A567" t="s">
        <v>42</v>
      </c>
      <c r="B567">
        <v>1316</v>
      </c>
      <c r="C567" t="s">
        <v>24</v>
      </c>
      <c r="D567" t="s">
        <v>2218</v>
      </c>
      <c r="E567" t="s">
        <v>2219</v>
      </c>
      <c r="F567">
        <v>21208</v>
      </c>
      <c r="G567" t="s">
        <v>2220</v>
      </c>
      <c r="H567" t="s">
        <v>2220</v>
      </c>
      <c r="I567">
        <v>281948</v>
      </c>
      <c r="J567" s="2">
        <v>20137476</v>
      </c>
      <c r="K567" t="s">
        <v>2222</v>
      </c>
      <c r="L567" s="1">
        <v>43525</v>
      </c>
    </row>
    <row r="568" spans="1:12" x14ac:dyDescent="0.2">
      <c r="A568" t="s">
        <v>12</v>
      </c>
      <c r="B568">
        <v>1316</v>
      </c>
      <c r="C568" t="s">
        <v>24</v>
      </c>
      <c r="D568" t="s">
        <v>2218</v>
      </c>
      <c r="E568" t="s">
        <v>2223</v>
      </c>
      <c r="F568">
        <v>193786</v>
      </c>
      <c r="G568" t="s">
        <v>2220</v>
      </c>
      <c r="H568" t="s">
        <v>2220</v>
      </c>
      <c r="I568">
        <v>22587</v>
      </c>
      <c r="J568">
        <v>794677</v>
      </c>
      <c r="K568" t="s">
        <v>2224</v>
      </c>
      <c r="L568" s="1">
        <v>43525</v>
      </c>
    </row>
    <row r="569" spans="1:12" x14ac:dyDescent="0.2">
      <c r="A569" t="s">
        <v>12</v>
      </c>
      <c r="B569">
        <v>1316</v>
      </c>
      <c r="C569" t="s">
        <v>24</v>
      </c>
      <c r="D569" t="s">
        <v>98</v>
      </c>
      <c r="E569" t="s">
        <v>99</v>
      </c>
      <c r="F569">
        <v>16425</v>
      </c>
      <c r="G569" t="s">
        <v>100</v>
      </c>
      <c r="H569" t="s">
        <v>101</v>
      </c>
      <c r="I569">
        <v>3</v>
      </c>
      <c r="J569">
        <v>139</v>
      </c>
      <c r="K569" t="s">
        <v>1045</v>
      </c>
      <c r="L569" s="1">
        <v>43525</v>
      </c>
    </row>
    <row r="570" spans="1:12" x14ac:dyDescent="0.2">
      <c r="A570" t="s">
        <v>12</v>
      </c>
      <c r="B570">
        <v>1316</v>
      </c>
      <c r="C570" t="s">
        <v>24</v>
      </c>
      <c r="D570" t="s">
        <v>2225</v>
      </c>
      <c r="E570" t="s">
        <v>2226</v>
      </c>
      <c r="F570">
        <v>148962</v>
      </c>
      <c r="G570" t="s">
        <v>2227</v>
      </c>
      <c r="H570" t="s">
        <v>2227</v>
      </c>
      <c r="I570">
        <v>2</v>
      </c>
      <c r="J570">
        <v>432</v>
      </c>
      <c r="K570" t="s">
        <v>2228</v>
      </c>
      <c r="L570" s="1">
        <v>43525</v>
      </c>
    </row>
    <row r="571" spans="1:12" x14ac:dyDescent="0.2">
      <c r="A571" t="s">
        <v>12</v>
      </c>
      <c r="B571">
        <v>1316</v>
      </c>
      <c r="C571" t="s">
        <v>24</v>
      </c>
      <c r="D571" t="s">
        <v>2225</v>
      </c>
      <c r="E571" t="s">
        <v>2229</v>
      </c>
      <c r="F571">
        <v>170438</v>
      </c>
      <c r="G571" t="s">
        <v>2227</v>
      </c>
      <c r="H571" t="s">
        <v>2227</v>
      </c>
      <c r="I571">
        <v>62697</v>
      </c>
      <c r="J571">
        <v>6620852</v>
      </c>
      <c r="K571" t="s">
        <v>2230</v>
      </c>
      <c r="L571" s="1">
        <v>43525</v>
      </c>
    </row>
    <row r="572" spans="1:12" x14ac:dyDescent="0.2">
      <c r="A572" t="s">
        <v>42</v>
      </c>
      <c r="B572">
        <v>1316</v>
      </c>
      <c r="C572" t="s">
        <v>24</v>
      </c>
      <c r="D572" t="s">
        <v>2225</v>
      </c>
      <c r="E572" t="s">
        <v>2229</v>
      </c>
      <c r="F572">
        <v>128744</v>
      </c>
      <c r="G572" t="s">
        <v>2227</v>
      </c>
      <c r="H572" t="s">
        <v>2227</v>
      </c>
      <c r="I572">
        <v>96213</v>
      </c>
      <c r="J572">
        <v>7016154</v>
      </c>
      <c r="K572" t="s">
        <v>2231</v>
      </c>
      <c r="L572" s="1">
        <v>43525</v>
      </c>
    </row>
    <row r="573" spans="1:12" x14ac:dyDescent="0.2">
      <c r="A573" t="s">
        <v>12</v>
      </c>
      <c r="B573">
        <v>1316</v>
      </c>
      <c r="C573" t="s">
        <v>24</v>
      </c>
      <c r="D573" t="s">
        <v>2167</v>
      </c>
      <c r="E573" t="s">
        <v>2168</v>
      </c>
      <c r="F573">
        <v>159853</v>
      </c>
      <c r="G573" t="s">
        <v>2169</v>
      </c>
      <c r="H573" t="s">
        <v>2169</v>
      </c>
      <c r="I573">
        <v>6443</v>
      </c>
      <c r="J573">
        <v>310574</v>
      </c>
      <c r="K573" t="s">
        <v>2232</v>
      </c>
      <c r="L573" s="1">
        <v>43525</v>
      </c>
    </row>
    <row r="574" spans="1:12" x14ac:dyDescent="0.2">
      <c r="A574" t="s">
        <v>42</v>
      </c>
      <c r="B574">
        <v>1316</v>
      </c>
      <c r="C574" t="s">
        <v>24</v>
      </c>
      <c r="D574" t="s">
        <v>2167</v>
      </c>
      <c r="E574" t="s">
        <v>2168</v>
      </c>
      <c r="F574">
        <v>2828</v>
      </c>
      <c r="G574" t="s">
        <v>2169</v>
      </c>
      <c r="H574" t="s">
        <v>2169</v>
      </c>
      <c r="I574">
        <v>24347</v>
      </c>
      <c r="J574">
        <v>601287</v>
      </c>
      <c r="K574" t="s">
        <v>2233</v>
      </c>
      <c r="L574" s="1">
        <v>43525</v>
      </c>
    </row>
    <row r="575" spans="1:12" x14ac:dyDescent="0.2">
      <c r="A575" t="s">
        <v>12</v>
      </c>
      <c r="B575">
        <v>1316</v>
      </c>
      <c r="C575" t="s">
        <v>24</v>
      </c>
      <c r="D575" t="s">
        <v>2234</v>
      </c>
      <c r="E575" t="s">
        <v>2234</v>
      </c>
      <c r="F575">
        <v>160086</v>
      </c>
      <c r="G575" t="s">
        <v>2235</v>
      </c>
      <c r="H575" t="s">
        <v>2235</v>
      </c>
      <c r="I575">
        <v>57607</v>
      </c>
      <c r="J575" s="2">
        <v>12765055</v>
      </c>
      <c r="K575" t="s">
        <v>2236</v>
      </c>
      <c r="L575" s="1">
        <v>43525</v>
      </c>
    </row>
    <row r="576" spans="1:12" x14ac:dyDescent="0.2">
      <c r="A576" t="s">
        <v>42</v>
      </c>
      <c r="B576">
        <v>1316</v>
      </c>
      <c r="C576" t="s">
        <v>24</v>
      </c>
      <c r="D576" t="s">
        <v>2234</v>
      </c>
      <c r="E576" t="s">
        <v>2234</v>
      </c>
      <c r="F576">
        <v>18972</v>
      </c>
      <c r="G576" t="s">
        <v>2235</v>
      </c>
      <c r="H576" t="s">
        <v>2235</v>
      </c>
      <c r="I576">
        <v>56544</v>
      </c>
      <c r="J576" s="2">
        <v>27492059</v>
      </c>
      <c r="K576" t="s">
        <v>2237</v>
      </c>
      <c r="L576" s="1">
        <v>43525</v>
      </c>
    </row>
    <row r="577" spans="1:12" x14ac:dyDescent="0.2">
      <c r="A577" t="s">
        <v>12</v>
      </c>
      <c r="B577">
        <v>1316</v>
      </c>
      <c r="C577" t="s">
        <v>24</v>
      </c>
      <c r="D577" t="s">
        <v>2238</v>
      </c>
      <c r="E577" t="s">
        <v>2238</v>
      </c>
      <c r="F577">
        <v>18823</v>
      </c>
      <c r="G577" t="s">
        <v>2239</v>
      </c>
      <c r="H577" t="s">
        <v>2239</v>
      </c>
      <c r="I577">
        <v>108</v>
      </c>
      <c r="J577">
        <v>6474</v>
      </c>
      <c r="K577" t="s">
        <v>2240</v>
      </c>
      <c r="L577" s="1">
        <v>43525</v>
      </c>
    </row>
    <row r="578" spans="1:12" x14ac:dyDescent="0.2">
      <c r="A578" t="s">
        <v>42</v>
      </c>
      <c r="B578">
        <v>1316</v>
      </c>
      <c r="C578" t="s">
        <v>24</v>
      </c>
      <c r="D578" t="s">
        <v>2238</v>
      </c>
      <c r="E578" t="s">
        <v>2238</v>
      </c>
      <c r="F578">
        <v>18823</v>
      </c>
      <c r="G578" t="s">
        <v>2239</v>
      </c>
      <c r="H578" t="s">
        <v>2239</v>
      </c>
      <c r="I578">
        <v>58961</v>
      </c>
      <c r="J578">
        <v>9145683</v>
      </c>
      <c r="K578" t="s">
        <v>2241</v>
      </c>
      <c r="L578" s="1">
        <v>43525</v>
      </c>
    </row>
    <row r="579" spans="1:12" x14ac:dyDescent="0.2">
      <c r="A579" t="s">
        <v>12</v>
      </c>
      <c r="B579">
        <v>1316</v>
      </c>
      <c r="C579" t="s">
        <v>24</v>
      </c>
      <c r="D579" t="s">
        <v>2238</v>
      </c>
      <c r="E579" t="s">
        <v>2242</v>
      </c>
      <c r="F579">
        <v>120272</v>
      </c>
      <c r="G579" t="s">
        <v>2239</v>
      </c>
      <c r="H579" t="s">
        <v>2239</v>
      </c>
      <c r="I579">
        <v>1</v>
      </c>
      <c r="J579">
        <v>49</v>
      </c>
      <c r="K579" t="s">
        <v>2243</v>
      </c>
      <c r="L579" s="1">
        <v>43525</v>
      </c>
    </row>
    <row r="580" spans="1:12" x14ac:dyDescent="0.2">
      <c r="A580" t="s">
        <v>12</v>
      </c>
      <c r="B580">
        <v>1316</v>
      </c>
      <c r="C580" t="s">
        <v>24</v>
      </c>
      <c r="D580" t="s">
        <v>2238</v>
      </c>
      <c r="E580" t="s">
        <v>2244</v>
      </c>
      <c r="F580">
        <v>155334</v>
      </c>
      <c r="G580" t="s">
        <v>2239</v>
      </c>
      <c r="H580" t="s">
        <v>2239</v>
      </c>
      <c r="I580">
        <v>572</v>
      </c>
      <c r="J580">
        <v>1196</v>
      </c>
      <c r="K580" t="s">
        <v>2245</v>
      </c>
      <c r="L580" s="1">
        <v>43525</v>
      </c>
    </row>
    <row r="581" spans="1:12" x14ac:dyDescent="0.2">
      <c r="A581" t="s">
        <v>12</v>
      </c>
      <c r="B581">
        <v>1316</v>
      </c>
      <c r="C581" t="s">
        <v>24</v>
      </c>
      <c r="D581" t="s">
        <v>2246</v>
      </c>
      <c r="E581" t="s">
        <v>2247</v>
      </c>
      <c r="F581">
        <v>102890</v>
      </c>
      <c r="G581" t="s">
        <v>2175</v>
      </c>
      <c r="H581" t="s">
        <v>2248</v>
      </c>
      <c r="I581">
        <v>4449</v>
      </c>
      <c r="J581">
        <v>92186</v>
      </c>
      <c r="K581" t="s">
        <v>2249</v>
      </c>
      <c r="L581" s="1">
        <v>43525</v>
      </c>
    </row>
    <row r="582" spans="1:12" x14ac:dyDescent="0.2">
      <c r="A582" t="s">
        <v>42</v>
      </c>
      <c r="B582">
        <v>1316</v>
      </c>
      <c r="C582" t="s">
        <v>24</v>
      </c>
      <c r="D582" t="s">
        <v>2246</v>
      </c>
      <c r="E582" t="s">
        <v>2247</v>
      </c>
      <c r="F582">
        <v>102890</v>
      </c>
      <c r="G582" t="s">
        <v>2175</v>
      </c>
      <c r="H582" t="s">
        <v>2248</v>
      </c>
      <c r="I582">
        <v>1260</v>
      </c>
      <c r="J582">
        <v>35492</v>
      </c>
      <c r="K582" t="s">
        <v>2250</v>
      </c>
      <c r="L582" s="1">
        <v>43525</v>
      </c>
    </row>
    <row r="583" spans="1:12" x14ac:dyDescent="0.2">
      <c r="A583" t="s">
        <v>12</v>
      </c>
      <c r="B583">
        <v>1316</v>
      </c>
      <c r="C583" t="s">
        <v>24</v>
      </c>
      <c r="D583" t="s">
        <v>2246</v>
      </c>
      <c r="E583" t="s">
        <v>2251</v>
      </c>
      <c r="F583">
        <v>156974</v>
      </c>
      <c r="G583" t="s">
        <v>2175</v>
      </c>
      <c r="H583" t="s">
        <v>2252</v>
      </c>
      <c r="I583">
        <v>127</v>
      </c>
      <c r="J583">
        <v>8442</v>
      </c>
      <c r="K583" t="s">
        <v>2253</v>
      </c>
      <c r="L583" s="1">
        <v>43525</v>
      </c>
    </row>
    <row r="584" spans="1:12" x14ac:dyDescent="0.2">
      <c r="A584" t="s">
        <v>12</v>
      </c>
      <c r="B584">
        <v>1316</v>
      </c>
      <c r="C584" t="s">
        <v>24</v>
      </c>
      <c r="D584" t="s">
        <v>2246</v>
      </c>
      <c r="E584" t="s">
        <v>2254</v>
      </c>
      <c r="F584">
        <v>158781</v>
      </c>
      <c r="G584" t="s">
        <v>2175</v>
      </c>
      <c r="H584" t="s">
        <v>2175</v>
      </c>
      <c r="I584">
        <v>214</v>
      </c>
      <c r="J584">
        <v>318</v>
      </c>
      <c r="K584" t="s">
        <v>2255</v>
      </c>
      <c r="L584" s="1">
        <v>43525</v>
      </c>
    </row>
    <row r="585" spans="1:12" x14ac:dyDescent="0.2">
      <c r="A585" t="s">
        <v>12</v>
      </c>
      <c r="B585">
        <v>1316</v>
      </c>
      <c r="C585" t="s">
        <v>24</v>
      </c>
      <c r="D585" t="s">
        <v>2246</v>
      </c>
      <c r="E585" t="s">
        <v>2246</v>
      </c>
      <c r="F585">
        <v>157423</v>
      </c>
      <c r="G585" t="s">
        <v>2175</v>
      </c>
      <c r="H585" t="s">
        <v>2175</v>
      </c>
      <c r="I585">
        <v>2739</v>
      </c>
      <c r="J585">
        <v>153901</v>
      </c>
      <c r="K585" t="s">
        <v>2256</v>
      </c>
      <c r="L585" s="1">
        <v>43525</v>
      </c>
    </row>
    <row r="586" spans="1:12" x14ac:dyDescent="0.2">
      <c r="A586" t="s">
        <v>12</v>
      </c>
      <c r="B586">
        <v>1316</v>
      </c>
      <c r="C586" t="s">
        <v>24</v>
      </c>
      <c r="D586" t="s">
        <v>2246</v>
      </c>
      <c r="E586" t="s">
        <v>2257</v>
      </c>
      <c r="F586">
        <v>7944</v>
      </c>
      <c r="G586" t="s">
        <v>2175</v>
      </c>
      <c r="H586" t="s">
        <v>2175</v>
      </c>
      <c r="I586">
        <v>2359</v>
      </c>
      <c r="J586">
        <v>153495</v>
      </c>
      <c r="K586" t="s">
        <v>2258</v>
      </c>
      <c r="L586" s="1">
        <v>43525</v>
      </c>
    </row>
    <row r="587" spans="1:12" x14ac:dyDescent="0.2">
      <c r="A587" t="s">
        <v>42</v>
      </c>
      <c r="B587">
        <v>1316</v>
      </c>
      <c r="C587" t="s">
        <v>24</v>
      </c>
      <c r="D587" t="s">
        <v>2246</v>
      </c>
      <c r="E587" t="s">
        <v>2257</v>
      </c>
      <c r="F587">
        <v>7944</v>
      </c>
      <c r="G587" t="s">
        <v>2175</v>
      </c>
      <c r="H587" t="s">
        <v>2175</v>
      </c>
      <c r="I587">
        <v>160664</v>
      </c>
      <c r="J587">
        <v>6912858</v>
      </c>
      <c r="K587" t="s">
        <v>2259</v>
      </c>
      <c r="L587" s="1">
        <v>43525</v>
      </c>
    </row>
    <row r="588" spans="1:12" x14ac:dyDescent="0.2">
      <c r="A588" t="s">
        <v>12</v>
      </c>
      <c r="B588">
        <v>1316</v>
      </c>
      <c r="C588" t="s">
        <v>24</v>
      </c>
      <c r="D588" t="s">
        <v>2246</v>
      </c>
      <c r="E588" t="s">
        <v>2260</v>
      </c>
      <c r="F588">
        <v>156966</v>
      </c>
      <c r="G588" t="s">
        <v>2175</v>
      </c>
      <c r="H588" t="s">
        <v>2175</v>
      </c>
      <c r="I588">
        <v>68096</v>
      </c>
      <c r="J588">
        <v>2840773</v>
      </c>
      <c r="K588" t="s">
        <v>2261</v>
      </c>
      <c r="L588" s="1">
        <v>43525</v>
      </c>
    </row>
    <row r="589" spans="1:12" x14ac:dyDescent="0.2">
      <c r="A589" t="s">
        <v>12</v>
      </c>
      <c r="B589">
        <v>1316</v>
      </c>
      <c r="C589" t="s">
        <v>24</v>
      </c>
      <c r="D589" t="s">
        <v>2246</v>
      </c>
      <c r="E589" t="s">
        <v>2262</v>
      </c>
      <c r="F589">
        <v>336324</v>
      </c>
      <c r="G589" t="s">
        <v>2175</v>
      </c>
      <c r="H589" t="s">
        <v>2263</v>
      </c>
      <c r="I589">
        <v>1436</v>
      </c>
      <c r="J589">
        <v>25695</v>
      </c>
      <c r="K589" t="s">
        <v>2264</v>
      </c>
      <c r="L589" s="1">
        <v>43525</v>
      </c>
    </row>
    <row r="590" spans="1:12" x14ac:dyDescent="0.2">
      <c r="A590" t="s">
        <v>42</v>
      </c>
      <c r="B590">
        <v>1316</v>
      </c>
      <c r="C590" t="s">
        <v>24</v>
      </c>
      <c r="D590" t="s">
        <v>2246</v>
      </c>
      <c r="E590" t="s">
        <v>2262</v>
      </c>
      <c r="F590">
        <v>26295</v>
      </c>
      <c r="G590" t="s">
        <v>2175</v>
      </c>
      <c r="H590" t="s">
        <v>2263</v>
      </c>
      <c r="I590">
        <v>778</v>
      </c>
      <c r="J590">
        <v>16639</v>
      </c>
      <c r="K590" t="s">
        <v>2265</v>
      </c>
      <c r="L590" s="1">
        <v>43525</v>
      </c>
    </row>
    <row r="591" spans="1:12" x14ac:dyDescent="0.2">
      <c r="A591" t="s">
        <v>12</v>
      </c>
      <c r="B591">
        <v>1316</v>
      </c>
      <c r="C591" t="s">
        <v>24</v>
      </c>
      <c r="D591" t="s">
        <v>86</v>
      </c>
      <c r="E591" t="s">
        <v>87</v>
      </c>
      <c r="F591">
        <v>6736</v>
      </c>
      <c r="G591" t="s">
        <v>88</v>
      </c>
      <c r="H591" t="s">
        <v>89</v>
      </c>
      <c r="I591">
        <v>2133</v>
      </c>
      <c r="J591">
        <v>82593</v>
      </c>
      <c r="K591" t="s">
        <v>2025</v>
      </c>
      <c r="L591" s="1">
        <v>43525</v>
      </c>
    </row>
    <row r="592" spans="1:12" x14ac:dyDescent="0.2">
      <c r="A592" t="s">
        <v>12</v>
      </c>
      <c r="B592">
        <v>1318</v>
      </c>
      <c r="C592" t="s">
        <v>2266</v>
      </c>
      <c r="D592" t="s">
        <v>2106</v>
      </c>
      <c r="E592" t="s">
        <v>2107</v>
      </c>
      <c r="F592">
        <v>265593</v>
      </c>
      <c r="G592" t="s">
        <v>2108</v>
      </c>
      <c r="H592" t="s">
        <v>2108</v>
      </c>
      <c r="I592">
        <v>48663</v>
      </c>
      <c r="J592">
        <v>4133154</v>
      </c>
      <c r="K592" t="s">
        <v>2267</v>
      </c>
      <c r="L592" s="1">
        <v>43525</v>
      </c>
    </row>
    <row r="593" spans="1:12" x14ac:dyDescent="0.2">
      <c r="A593" t="s">
        <v>42</v>
      </c>
      <c r="B593">
        <v>1318</v>
      </c>
      <c r="C593" t="s">
        <v>2266</v>
      </c>
      <c r="D593" t="s">
        <v>2106</v>
      </c>
      <c r="E593" t="s">
        <v>2107</v>
      </c>
      <c r="F593">
        <v>216039</v>
      </c>
      <c r="G593" t="s">
        <v>2108</v>
      </c>
      <c r="H593" t="s">
        <v>2108</v>
      </c>
      <c r="I593">
        <v>10596</v>
      </c>
      <c r="J593">
        <v>537396</v>
      </c>
      <c r="K593" t="s">
        <v>2268</v>
      </c>
      <c r="L593" s="1">
        <v>43525</v>
      </c>
    </row>
    <row r="594" spans="1:12" x14ac:dyDescent="0.2">
      <c r="A594" t="s">
        <v>12</v>
      </c>
      <c r="B594">
        <v>1318</v>
      </c>
      <c r="C594" t="s">
        <v>2266</v>
      </c>
      <c r="D594" t="s">
        <v>2106</v>
      </c>
      <c r="E594" t="s">
        <v>2141</v>
      </c>
      <c r="F594">
        <v>201648</v>
      </c>
      <c r="G594" t="s">
        <v>2108</v>
      </c>
      <c r="H594" t="s">
        <v>2108</v>
      </c>
      <c r="I594">
        <v>4583</v>
      </c>
      <c r="J594">
        <v>20527</v>
      </c>
      <c r="K594" t="s">
        <v>2269</v>
      </c>
      <c r="L594" s="1">
        <v>43525</v>
      </c>
    </row>
    <row r="595" spans="1:12" x14ac:dyDescent="0.2">
      <c r="A595" t="s">
        <v>12</v>
      </c>
      <c r="B595">
        <v>1318</v>
      </c>
      <c r="C595" t="s">
        <v>2266</v>
      </c>
      <c r="D595" t="s">
        <v>2143</v>
      </c>
      <c r="E595" t="s">
        <v>2144</v>
      </c>
      <c r="F595">
        <v>189388</v>
      </c>
      <c r="G595" t="s">
        <v>2145</v>
      </c>
      <c r="H595" t="s">
        <v>2145</v>
      </c>
      <c r="I595">
        <v>480623</v>
      </c>
      <c r="J595" s="2">
        <v>65835986</v>
      </c>
      <c r="K595" t="s">
        <v>2270</v>
      </c>
      <c r="L595" s="1">
        <v>43525</v>
      </c>
    </row>
    <row r="596" spans="1:12" x14ac:dyDescent="0.2">
      <c r="A596" t="s">
        <v>42</v>
      </c>
      <c r="B596">
        <v>1318</v>
      </c>
      <c r="C596" t="s">
        <v>2266</v>
      </c>
      <c r="D596" t="s">
        <v>2143</v>
      </c>
      <c r="E596" t="s">
        <v>2144</v>
      </c>
      <c r="F596">
        <v>3552</v>
      </c>
      <c r="G596" t="s">
        <v>2145</v>
      </c>
      <c r="H596" t="s">
        <v>2145</v>
      </c>
      <c r="I596">
        <v>71196</v>
      </c>
      <c r="J596" s="2">
        <v>11887671</v>
      </c>
      <c r="K596" t="s">
        <v>2271</v>
      </c>
      <c r="L596" s="1">
        <v>43525</v>
      </c>
    </row>
    <row r="597" spans="1:12" x14ac:dyDescent="0.2">
      <c r="A597" t="s">
        <v>12</v>
      </c>
      <c r="B597">
        <v>1318</v>
      </c>
      <c r="C597" t="s">
        <v>2266</v>
      </c>
      <c r="D597" t="s">
        <v>2147</v>
      </c>
      <c r="E597" t="s">
        <v>2148</v>
      </c>
      <c r="F597">
        <v>180613</v>
      </c>
      <c r="G597" t="s">
        <v>2149</v>
      </c>
      <c r="H597" t="s">
        <v>2149</v>
      </c>
      <c r="I597">
        <v>831796</v>
      </c>
      <c r="J597" s="2">
        <v>108502141</v>
      </c>
      <c r="K597" t="s">
        <v>2272</v>
      </c>
      <c r="L597" s="1">
        <v>43525</v>
      </c>
    </row>
    <row r="598" spans="1:12" x14ac:dyDescent="0.2">
      <c r="A598" t="s">
        <v>42</v>
      </c>
      <c r="B598">
        <v>1318</v>
      </c>
      <c r="C598" t="s">
        <v>2266</v>
      </c>
      <c r="D598" t="s">
        <v>2147</v>
      </c>
      <c r="E598" t="s">
        <v>2148</v>
      </c>
      <c r="F598">
        <v>171375</v>
      </c>
      <c r="G598" t="s">
        <v>2149</v>
      </c>
      <c r="H598" t="s">
        <v>2149</v>
      </c>
      <c r="I598">
        <v>372039</v>
      </c>
      <c r="J598" s="2">
        <v>34582435</v>
      </c>
      <c r="K598" t="s">
        <v>2273</v>
      </c>
      <c r="L598" s="1">
        <v>43525</v>
      </c>
    </row>
    <row r="599" spans="1:12" x14ac:dyDescent="0.2">
      <c r="A599" t="s">
        <v>12</v>
      </c>
      <c r="B599">
        <v>1318</v>
      </c>
      <c r="C599" t="s">
        <v>2266</v>
      </c>
      <c r="D599" t="s">
        <v>2162</v>
      </c>
      <c r="E599" t="s">
        <v>2163</v>
      </c>
      <c r="F599">
        <v>35845</v>
      </c>
      <c r="G599" t="s">
        <v>2164</v>
      </c>
      <c r="H599" t="s">
        <v>2164</v>
      </c>
      <c r="I599">
        <v>360599</v>
      </c>
      <c r="J599" s="2">
        <v>142328678</v>
      </c>
      <c r="K599" t="s">
        <v>2274</v>
      </c>
      <c r="L599" s="1">
        <v>43525</v>
      </c>
    </row>
    <row r="600" spans="1:12" x14ac:dyDescent="0.2">
      <c r="A600" t="s">
        <v>42</v>
      </c>
      <c r="B600">
        <v>1318</v>
      </c>
      <c r="C600" t="s">
        <v>2266</v>
      </c>
      <c r="D600" t="s">
        <v>2162</v>
      </c>
      <c r="E600" t="s">
        <v>2163</v>
      </c>
      <c r="F600">
        <v>207856</v>
      </c>
      <c r="G600" t="s">
        <v>2164</v>
      </c>
      <c r="H600" t="s">
        <v>2164</v>
      </c>
      <c r="I600">
        <v>99721</v>
      </c>
      <c r="J600" s="2">
        <v>39244665</v>
      </c>
      <c r="K600" t="s">
        <v>2275</v>
      </c>
      <c r="L600" s="1">
        <v>43525</v>
      </c>
    </row>
    <row r="601" spans="1:12" x14ac:dyDescent="0.2">
      <c r="A601" t="s">
        <v>12</v>
      </c>
      <c r="B601">
        <v>1318</v>
      </c>
      <c r="C601" t="s">
        <v>2266</v>
      </c>
      <c r="D601" t="s">
        <v>2167</v>
      </c>
      <c r="E601" t="s">
        <v>2168</v>
      </c>
      <c r="F601">
        <v>159853</v>
      </c>
      <c r="G601" t="s">
        <v>2169</v>
      </c>
      <c r="H601" t="s">
        <v>2169</v>
      </c>
      <c r="I601">
        <v>724813</v>
      </c>
      <c r="J601" s="2">
        <v>183417044</v>
      </c>
      <c r="K601" t="s">
        <v>2276</v>
      </c>
      <c r="L601" s="1">
        <v>43525</v>
      </c>
    </row>
    <row r="602" spans="1:12" x14ac:dyDescent="0.2">
      <c r="A602" t="s">
        <v>42</v>
      </c>
      <c r="B602">
        <v>1318</v>
      </c>
      <c r="C602" t="s">
        <v>2266</v>
      </c>
      <c r="D602" t="s">
        <v>2167</v>
      </c>
      <c r="E602" t="s">
        <v>2168</v>
      </c>
      <c r="F602">
        <v>159853</v>
      </c>
      <c r="G602" t="s">
        <v>2169</v>
      </c>
      <c r="H602" t="s">
        <v>2169</v>
      </c>
      <c r="I602">
        <v>160704</v>
      </c>
      <c r="J602" s="2">
        <v>49267160</v>
      </c>
      <c r="K602" t="s">
        <v>2277</v>
      </c>
      <c r="L602" s="1">
        <v>43525</v>
      </c>
    </row>
    <row r="603" spans="1:12" x14ac:dyDescent="0.2">
      <c r="A603" t="s">
        <v>12</v>
      </c>
      <c r="B603">
        <v>1319</v>
      </c>
      <c r="C603" t="s">
        <v>27</v>
      </c>
      <c r="D603" t="s">
        <v>14</v>
      </c>
      <c r="E603" t="s">
        <v>15</v>
      </c>
      <c r="F603">
        <v>153835</v>
      </c>
      <c r="G603" t="s">
        <v>16</v>
      </c>
      <c r="H603" t="s">
        <v>16</v>
      </c>
      <c r="I603">
        <v>17</v>
      </c>
      <c r="J603">
        <v>3888</v>
      </c>
      <c r="K603" t="s">
        <v>1483</v>
      </c>
      <c r="L603" s="1">
        <v>43525</v>
      </c>
    </row>
    <row r="604" spans="1:12" x14ac:dyDescent="0.2">
      <c r="A604" t="s">
        <v>12</v>
      </c>
      <c r="B604">
        <v>1319</v>
      </c>
      <c r="C604" t="s">
        <v>27</v>
      </c>
      <c r="D604" t="s">
        <v>14</v>
      </c>
      <c r="E604" t="s">
        <v>14</v>
      </c>
      <c r="F604">
        <v>144123</v>
      </c>
      <c r="G604" t="s">
        <v>16</v>
      </c>
      <c r="H604" t="s">
        <v>139</v>
      </c>
      <c r="I604">
        <v>6</v>
      </c>
      <c r="J604">
        <v>1066</v>
      </c>
      <c r="K604" t="s">
        <v>1154</v>
      </c>
      <c r="L604" s="1">
        <v>43525</v>
      </c>
    </row>
    <row r="605" spans="1:12" x14ac:dyDescent="0.2">
      <c r="A605" t="s">
        <v>12</v>
      </c>
      <c r="B605">
        <v>1319</v>
      </c>
      <c r="C605" t="s">
        <v>27</v>
      </c>
      <c r="D605" t="s">
        <v>14</v>
      </c>
      <c r="E605" t="s">
        <v>25</v>
      </c>
      <c r="F605">
        <v>160869</v>
      </c>
      <c r="G605" t="s">
        <v>16</v>
      </c>
      <c r="H605" t="s">
        <v>16</v>
      </c>
      <c r="I605">
        <v>38</v>
      </c>
      <c r="J605">
        <v>6042</v>
      </c>
      <c r="K605" t="s">
        <v>2278</v>
      </c>
      <c r="L605" s="1">
        <v>43525</v>
      </c>
    </row>
    <row r="606" spans="1:12" x14ac:dyDescent="0.2">
      <c r="A606" t="s">
        <v>12</v>
      </c>
      <c r="B606">
        <v>1319</v>
      </c>
      <c r="C606" t="s">
        <v>27</v>
      </c>
      <c r="D606" t="s">
        <v>14</v>
      </c>
      <c r="E606" t="s">
        <v>231</v>
      </c>
      <c r="F606">
        <v>163991</v>
      </c>
      <c r="G606" t="s">
        <v>16</v>
      </c>
      <c r="H606" t="s">
        <v>16</v>
      </c>
      <c r="I606">
        <v>11</v>
      </c>
      <c r="J606">
        <v>1709</v>
      </c>
      <c r="K606" t="s">
        <v>2279</v>
      </c>
      <c r="L606" s="1">
        <v>43525</v>
      </c>
    </row>
    <row r="607" spans="1:12" x14ac:dyDescent="0.2">
      <c r="A607" t="s">
        <v>42</v>
      </c>
      <c r="B607">
        <v>1319</v>
      </c>
      <c r="C607" t="s">
        <v>27</v>
      </c>
      <c r="D607" t="s">
        <v>14</v>
      </c>
      <c r="E607" t="s">
        <v>231</v>
      </c>
      <c r="F607">
        <v>163991</v>
      </c>
      <c r="G607" t="s">
        <v>16</v>
      </c>
      <c r="H607" t="s">
        <v>16</v>
      </c>
      <c r="I607">
        <v>5</v>
      </c>
      <c r="J607">
        <v>1473</v>
      </c>
      <c r="K607" t="s">
        <v>391</v>
      </c>
      <c r="L607" s="1">
        <v>43525</v>
      </c>
    </row>
    <row r="608" spans="1:12" x14ac:dyDescent="0.2">
      <c r="A608" t="s">
        <v>12</v>
      </c>
      <c r="B608">
        <v>1319</v>
      </c>
      <c r="C608" t="s">
        <v>27</v>
      </c>
      <c r="D608" t="s">
        <v>14</v>
      </c>
      <c r="E608" t="s">
        <v>110</v>
      </c>
      <c r="F608">
        <v>153122</v>
      </c>
      <c r="G608" t="s">
        <v>16</v>
      </c>
      <c r="H608" t="s">
        <v>16</v>
      </c>
      <c r="I608">
        <v>49</v>
      </c>
      <c r="J608">
        <v>7264</v>
      </c>
      <c r="K608" t="s">
        <v>1634</v>
      </c>
      <c r="L608" s="1">
        <v>43525</v>
      </c>
    </row>
    <row r="609" spans="1:12" x14ac:dyDescent="0.2">
      <c r="A609" t="s">
        <v>12</v>
      </c>
      <c r="B609">
        <v>1319</v>
      </c>
      <c r="C609" t="s">
        <v>27</v>
      </c>
      <c r="D609" t="s">
        <v>58</v>
      </c>
      <c r="E609" t="s">
        <v>58</v>
      </c>
      <c r="F609">
        <v>171862</v>
      </c>
      <c r="G609" t="s">
        <v>60</v>
      </c>
      <c r="H609" t="s">
        <v>61</v>
      </c>
      <c r="I609">
        <v>299</v>
      </c>
      <c r="J609">
        <v>55178</v>
      </c>
      <c r="K609" t="s">
        <v>1830</v>
      </c>
      <c r="L609" s="1">
        <v>43525</v>
      </c>
    </row>
    <row r="610" spans="1:12" x14ac:dyDescent="0.2">
      <c r="A610" t="s">
        <v>42</v>
      </c>
      <c r="B610">
        <v>1319</v>
      </c>
      <c r="C610" t="s">
        <v>27</v>
      </c>
      <c r="D610" t="s">
        <v>58</v>
      </c>
      <c r="E610" t="s">
        <v>59</v>
      </c>
      <c r="F610">
        <v>9120</v>
      </c>
      <c r="G610" t="s">
        <v>60</v>
      </c>
      <c r="H610" t="s">
        <v>61</v>
      </c>
      <c r="I610">
        <v>95</v>
      </c>
      <c r="J610">
        <v>7184</v>
      </c>
      <c r="K610" t="s">
        <v>1813</v>
      </c>
      <c r="L610" s="1">
        <v>43525</v>
      </c>
    </row>
    <row r="611" spans="1:12" x14ac:dyDescent="0.2">
      <c r="A611" t="s">
        <v>12</v>
      </c>
      <c r="B611">
        <v>1319</v>
      </c>
      <c r="C611" t="s">
        <v>27</v>
      </c>
      <c r="D611" t="s">
        <v>2106</v>
      </c>
      <c r="E611" t="s">
        <v>2107</v>
      </c>
      <c r="F611">
        <v>265593</v>
      </c>
      <c r="G611" t="s">
        <v>2108</v>
      </c>
      <c r="H611" t="s">
        <v>2108</v>
      </c>
      <c r="I611">
        <v>152988</v>
      </c>
      <c r="J611">
        <v>8161411</v>
      </c>
      <c r="K611" t="s">
        <v>2280</v>
      </c>
      <c r="L611" s="1">
        <v>43525</v>
      </c>
    </row>
    <row r="612" spans="1:12" x14ac:dyDescent="0.2">
      <c r="A612" t="s">
        <v>42</v>
      </c>
      <c r="B612">
        <v>1319</v>
      </c>
      <c r="C612" t="s">
        <v>27</v>
      </c>
      <c r="D612" t="s">
        <v>2106</v>
      </c>
      <c r="E612" t="s">
        <v>2107</v>
      </c>
      <c r="F612">
        <v>216039</v>
      </c>
      <c r="G612" t="s">
        <v>2108</v>
      </c>
      <c r="H612" t="s">
        <v>2108</v>
      </c>
      <c r="I612">
        <v>102253</v>
      </c>
      <c r="J612">
        <v>3844654</v>
      </c>
      <c r="K612" t="s">
        <v>2281</v>
      </c>
      <c r="L612" s="1">
        <v>43525</v>
      </c>
    </row>
    <row r="613" spans="1:12" x14ac:dyDescent="0.2">
      <c r="A613" t="s">
        <v>12</v>
      </c>
      <c r="B613">
        <v>1319</v>
      </c>
      <c r="C613" t="s">
        <v>27</v>
      </c>
      <c r="D613" t="s">
        <v>2106</v>
      </c>
      <c r="E613" t="s">
        <v>2141</v>
      </c>
      <c r="F613">
        <v>201648</v>
      </c>
      <c r="G613" t="s">
        <v>2108</v>
      </c>
      <c r="H613" t="s">
        <v>2108</v>
      </c>
      <c r="I613">
        <v>1321</v>
      </c>
      <c r="J613">
        <v>45518</v>
      </c>
      <c r="K613" t="s">
        <v>2282</v>
      </c>
      <c r="L613" s="1">
        <v>43525</v>
      </c>
    </row>
    <row r="614" spans="1:12" x14ac:dyDescent="0.2">
      <c r="A614" t="s">
        <v>12</v>
      </c>
      <c r="B614">
        <v>1319</v>
      </c>
      <c r="C614" t="s">
        <v>27</v>
      </c>
      <c r="D614" t="s">
        <v>2143</v>
      </c>
      <c r="E614" t="s">
        <v>2144</v>
      </c>
      <c r="F614">
        <v>189388</v>
      </c>
      <c r="G614" t="s">
        <v>2145</v>
      </c>
      <c r="H614" t="s">
        <v>2145</v>
      </c>
      <c r="I614">
        <v>61480</v>
      </c>
      <c r="J614">
        <v>5894619</v>
      </c>
      <c r="K614" t="s">
        <v>2283</v>
      </c>
      <c r="L614" s="1">
        <v>43525</v>
      </c>
    </row>
    <row r="615" spans="1:12" x14ac:dyDescent="0.2">
      <c r="A615" t="s">
        <v>42</v>
      </c>
      <c r="B615">
        <v>1319</v>
      </c>
      <c r="C615" t="s">
        <v>27</v>
      </c>
      <c r="D615" t="s">
        <v>2143</v>
      </c>
      <c r="E615" t="s">
        <v>2144</v>
      </c>
      <c r="F615">
        <v>3552</v>
      </c>
      <c r="G615" t="s">
        <v>2145</v>
      </c>
      <c r="H615" t="s">
        <v>2145</v>
      </c>
      <c r="I615">
        <v>17351</v>
      </c>
      <c r="J615">
        <v>2295502</v>
      </c>
      <c r="K615" t="s">
        <v>2284</v>
      </c>
      <c r="L615" s="1">
        <v>43525</v>
      </c>
    </row>
    <row r="616" spans="1:12" x14ac:dyDescent="0.2">
      <c r="A616" t="s">
        <v>12</v>
      </c>
      <c r="B616">
        <v>1319</v>
      </c>
      <c r="C616" t="s">
        <v>27</v>
      </c>
      <c r="D616" t="s">
        <v>2147</v>
      </c>
      <c r="E616" t="s">
        <v>2148</v>
      </c>
      <c r="F616">
        <v>171375</v>
      </c>
      <c r="G616" t="s">
        <v>2149</v>
      </c>
      <c r="H616" t="s">
        <v>2149</v>
      </c>
      <c r="I616">
        <v>3641</v>
      </c>
      <c r="J616">
        <v>429553</v>
      </c>
      <c r="K616" t="s">
        <v>2285</v>
      </c>
      <c r="L616" s="1">
        <v>43525</v>
      </c>
    </row>
    <row r="617" spans="1:12" x14ac:dyDescent="0.2">
      <c r="A617" t="s">
        <v>42</v>
      </c>
      <c r="B617">
        <v>1319</v>
      </c>
      <c r="C617" t="s">
        <v>27</v>
      </c>
      <c r="D617" t="s">
        <v>2147</v>
      </c>
      <c r="E617" t="s">
        <v>2148</v>
      </c>
      <c r="F617">
        <v>171375</v>
      </c>
      <c r="G617" t="s">
        <v>2149</v>
      </c>
      <c r="H617" t="s">
        <v>2149</v>
      </c>
      <c r="I617">
        <v>8718</v>
      </c>
      <c r="J617">
        <v>1199154</v>
      </c>
      <c r="K617" t="s">
        <v>2286</v>
      </c>
      <c r="L617" s="1">
        <v>43525</v>
      </c>
    </row>
    <row r="618" spans="1:12" x14ac:dyDescent="0.2">
      <c r="A618" t="s">
        <v>12</v>
      </c>
      <c r="B618">
        <v>1319</v>
      </c>
      <c r="C618" t="s">
        <v>27</v>
      </c>
      <c r="D618" t="s">
        <v>2115</v>
      </c>
      <c r="E618" t="s">
        <v>2116</v>
      </c>
      <c r="F618">
        <v>161383</v>
      </c>
      <c r="G618" t="s">
        <v>2117</v>
      </c>
      <c r="H618" t="s">
        <v>2117</v>
      </c>
      <c r="I618">
        <v>80</v>
      </c>
      <c r="J618">
        <v>2083</v>
      </c>
      <c r="K618" t="s">
        <v>2287</v>
      </c>
      <c r="L618" s="1">
        <v>43525</v>
      </c>
    </row>
    <row r="619" spans="1:12" x14ac:dyDescent="0.2">
      <c r="A619" t="s">
        <v>12</v>
      </c>
      <c r="B619">
        <v>1319</v>
      </c>
      <c r="C619" t="s">
        <v>27</v>
      </c>
      <c r="D619" t="s">
        <v>115</v>
      </c>
      <c r="E619" t="s">
        <v>115</v>
      </c>
      <c r="F619">
        <v>42275</v>
      </c>
      <c r="G619" t="s">
        <v>117</v>
      </c>
      <c r="H619" t="s">
        <v>118</v>
      </c>
      <c r="I619">
        <v>757</v>
      </c>
      <c r="J619">
        <v>165797</v>
      </c>
      <c r="K619" t="s">
        <v>1392</v>
      </c>
      <c r="L619" s="1">
        <v>43525</v>
      </c>
    </row>
    <row r="620" spans="1:12" x14ac:dyDescent="0.2">
      <c r="A620" t="s">
        <v>12</v>
      </c>
      <c r="B620">
        <v>1319</v>
      </c>
      <c r="C620" t="s">
        <v>27</v>
      </c>
      <c r="D620" t="s">
        <v>115</v>
      </c>
      <c r="E620" t="s">
        <v>116</v>
      </c>
      <c r="F620">
        <v>7817</v>
      </c>
      <c r="G620" t="s">
        <v>117</v>
      </c>
      <c r="H620" t="s">
        <v>118</v>
      </c>
      <c r="I620">
        <v>2148</v>
      </c>
      <c r="J620">
        <v>609232</v>
      </c>
      <c r="K620" t="s">
        <v>1814</v>
      </c>
      <c r="L620" s="1">
        <v>43525</v>
      </c>
    </row>
    <row r="621" spans="1:12" x14ac:dyDescent="0.2">
      <c r="A621" t="s">
        <v>42</v>
      </c>
      <c r="B621">
        <v>1319</v>
      </c>
      <c r="C621" t="s">
        <v>27</v>
      </c>
      <c r="D621" t="s">
        <v>115</v>
      </c>
      <c r="E621" t="s">
        <v>116</v>
      </c>
      <c r="F621">
        <v>7817</v>
      </c>
      <c r="G621" t="s">
        <v>117</v>
      </c>
      <c r="H621" t="s">
        <v>118</v>
      </c>
      <c r="I621">
        <v>6399</v>
      </c>
      <c r="J621">
        <v>2072217</v>
      </c>
      <c r="K621" t="s">
        <v>1022</v>
      </c>
      <c r="L621" s="1">
        <v>43525</v>
      </c>
    </row>
    <row r="622" spans="1:12" x14ac:dyDescent="0.2">
      <c r="A622" t="s">
        <v>12</v>
      </c>
      <c r="B622">
        <v>1319</v>
      </c>
      <c r="C622" t="s">
        <v>27</v>
      </c>
      <c r="D622" t="s">
        <v>52</v>
      </c>
      <c r="E622" t="s">
        <v>53</v>
      </c>
      <c r="F622">
        <v>12380</v>
      </c>
      <c r="G622" t="s">
        <v>54</v>
      </c>
      <c r="H622" t="s">
        <v>55</v>
      </c>
      <c r="I622">
        <v>2125</v>
      </c>
      <c r="J622">
        <v>231800</v>
      </c>
      <c r="K622" t="s">
        <v>1962</v>
      </c>
      <c r="L622" s="1">
        <v>43525</v>
      </c>
    </row>
    <row r="623" spans="1:12" x14ac:dyDescent="0.2">
      <c r="A623" t="s">
        <v>42</v>
      </c>
      <c r="B623">
        <v>1319</v>
      </c>
      <c r="C623" t="s">
        <v>27</v>
      </c>
      <c r="D623" t="s">
        <v>52</v>
      </c>
      <c r="E623" t="s">
        <v>53</v>
      </c>
      <c r="F623">
        <v>12380</v>
      </c>
      <c r="G623" t="s">
        <v>54</v>
      </c>
      <c r="H623" t="s">
        <v>55</v>
      </c>
      <c r="I623">
        <v>7268</v>
      </c>
      <c r="J623">
        <v>1767549</v>
      </c>
      <c r="K623" t="s">
        <v>2032</v>
      </c>
      <c r="L623" s="1">
        <v>43525</v>
      </c>
    </row>
    <row r="624" spans="1:12" x14ac:dyDescent="0.2">
      <c r="A624" t="s">
        <v>12</v>
      </c>
      <c r="B624">
        <v>1319</v>
      </c>
      <c r="C624" t="s">
        <v>27</v>
      </c>
      <c r="D624" t="s">
        <v>2162</v>
      </c>
      <c r="E624" t="s">
        <v>2163</v>
      </c>
      <c r="F624">
        <v>35845</v>
      </c>
      <c r="G624" t="s">
        <v>2164</v>
      </c>
      <c r="H624" t="s">
        <v>2164</v>
      </c>
      <c r="I624">
        <v>3849</v>
      </c>
      <c r="J624">
        <v>1129040</v>
      </c>
      <c r="K624" t="s">
        <v>2288</v>
      </c>
      <c r="L624" s="1">
        <v>43525</v>
      </c>
    </row>
    <row r="625" spans="1:12" x14ac:dyDescent="0.2">
      <c r="A625" t="s">
        <v>42</v>
      </c>
      <c r="B625">
        <v>1319</v>
      </c>
      <c r="C625" t="s">
        <v>27</v>
      </c>
      <c r="D625" t="s">
        <v>2162</v>
      </c>
      <c r="E625" t="s">
        <v>2163</v>
      </c>
      <c r="F625">
        <v>35845</v>
      </c>
      <c r="G625" t="s">
        <v>2164</v>
      </c>
      <c r="H625" t="s">
        <v>2164</v>
      </c>
      <c r="I625">
        <v>33</v>
      </c>
      <c r="J625">
        <v>8079</v>
      </c>
      <c r="K625" t="s">
        <v>2289</v>
      </c>
      <c r="L625" s="1">
        <v>43525</v>
      </c>
    </row>
    <row r="626" spans="1:12" x14ac:dyDescent="0.2">
      <c r="A626" t="s">
        <v>12</v>
      </c>
      <c r="B626">
        <v>1319</v>
      </c>
      <c r="C626" t="s">
        <v>27</v>
      </c>
      <c r="D626" t="s">
        <v>245</v>
      </c>
      <c r="E626" t="s">
        <v>245</v>
      </c>
      <c r="F626">
        <v>94564</v>
      </c>
      <c r="G626" t="s">
        <v>246</v>
      </c>
      <c r="H626" t="s">
        <v>246</v>
      </c>
      <c r="I626">
        <v>12</v>
      </c>
      <c r="J626">
        <v>1526</v>
      </c>
      <c r="K626" t="s">
        <v>1626</v>
      </c>
      <c r="L626" s="1">
        <v>43525</v>
      </c>
    </row>
    <row r="627" spans="1:12" x14ac:dyDescent="0.2">
      <c r="A627" t="s">
        <v>12</v>
      </c>
      <c r="B627">
        <v>1319</v>
      </c>
      <c r="C627" t="s">
        <v>27</v>
      </c>
      <c r="D627" t="s">
        <v>2225</v>
      </c>
      <c r="E627" t="s">
        <v>2229</v>
      </c>
      <c r="F627">
        <v>21151</v>
      </c>
      <c r="G627" t="s">
        <v>2227</v>
      </c>
      <c r="H627" t="s">
        <v>2227</v>
      </c>
      <c r="I627">
        <v>32</v>
      </c>
      <c r="J627">
        <v>3069</v>
      </c>
      <c r="K627" t="s">
        <v>2290</v>
      </c>
      <c r="L627" s="1">
        <v>43525</v>
      </c>
    </row>
    <row r="628" spans="1:12" x14ac:dyDescent="0.2">
      <c r="A628" t="s">
        <v>12</v>
      </c>
      <c r="B628">
        <v>1319</v>
      </c>
      <c r="C628" t="s">
        <v>27</v>
      </c>
      <c r="D628" t="s">
        <v>2167</v>
      </c>
      <c r="E628" t="s">
        <v>2168</v>
      </c>
      <c r="F628">
        <v>159853</v>
      </c>
      <c r="G628" t="s">
        <v>2169</v>
      </c>
      <c r="H628" t="s">
        <v>2169</v>
      </c>
      <c r="I628">
        <v>5797</v>
      </c>
      <c r="J628">
        <v>1478097</v>
      </c>
      <c r="K628" t="s">
        <v>2291</v>
      </c>
      <c r="L628" s="1">
        <v>43525</v>
      </c>
    </row>
    <row r="629" spans="1:12" x14ac:dyDescent="0.2">
      <c r="A629" t="s">
        <v>42</v>
      </c>
      <c r="B629">
        <v>1319</v>
      </c>
      <c r="C629" t="s">
        <v>27</v>
      </c>
      <c r="D629" t="s">
        <v>2167</v>
      </c>
      <c r="E629" t="s">
        <v>2168</v>
      </c>
      <c r="F629">
        <v>159853</v>
      </c>
      <c r="G629" t="s">
        <v>2169</v>
      </c>
      <c r="H629" t="s">
        <v>2169</v>
      </c>
      <c r="I629">
        <v>1429</v>
      </c>
      <c r="J629">
        <v>440981</v>
      </c>
      <c r="K629" t="s">
        <v>2292</v>
      </c>
      <c r="L629" s="1">
        <v>43525</v>
      </c>
    </row>
    <row r="630" spans="1:12" x14ac:dyDescent="0.2">
      <c r="A630" t="s">
        <v>12</v>
      </c>
      <c r="B630">
        <v>1319</v>
      </c>
      <c r="C630" t="s">
        <v>27</v>
      </c>
      <c r="D630" t="s">
        <v>2246</v>
      </c>
      <c r="E630" t="s">
        <v>2254</v>
      </c>
      <c r="F630">
        <v>158781</v>
      </c>
      <c r="G630" t="s">
        <v>2175</v>
      </c>
      <c r="H630" t="s">
        <v>2175</v>
      </c>
      <c r="I630">
        <v>48236</v>
      </c>
      <c r="J630">
        <v>1093003</v>
      </c>
      <c r="K630" t="s">
        <v>2293</v>
      </c>
      <c r="L630" s="1">
        <v>43525</v>
      </c>
    </row>
    <row r="631" spans="1:12" x14ac:dyDescent="0.2">
      <c r="A631" t="s">
        <v>42</v>
      </c>
      <c r="B631">
        <v>1319</v>
      </c>
      <c r="C631" t="s">
        <v>27</v>
      </c>
      <c r="D631" t="s">
        <v>2246</v>
      </c>
      <c r="E631" t="s">
        <v>2254</v>
      </c>
      <c r="F631">
        <v>158781</v>
      </c>
      <c r="G631" t="s">
        <v>2175</v>
      </c>
      <c r="H631" t="s">
        <v>2175</v>
      </c>
      <c r="I631">
        <v>93893</v>
      </c>
      <c r="J631">
        <v>3676495</v>
      </c>
      <c r="K631" t="s">
        <v>2294</v>
      </c>
      <c r="L631" s="1">
        <v>43525</v>
      </c>
    </row>
    <row r="632" spans="1:12" x14ac:dyDescent="0.2">
      <c r="A632" t="s">
        <v>12</v>
      </c>
      <c r="B632">
        <v>1320</v>
      </c>
      <c r="C632" t="s">
        <v>57</v>
      </c>
      <c r="D632" t="s">
        <v>187</v>
      </c>
      <c r="E632" t="s">
        <v>633</v>
      </c>
      <c r="F632">
        <v>309659</v>
      </c>
      <c r="G632" t="s">
        <v>189</v>
      </c>
      <c r="H632" t="s">
        <v>634</v>
      </c>
      <c r="I632">
        <v>695</v>
      </c>
      <c r="J632">
        <v>30245</v>
      </c>
      <c r="K632" t="s">
        <v>1860</v>
      </c>
      <c r="L632" s="1">
        <v>43525</v>
      </c>
    </row>
    <row r="633" spans="1:12" x14ac:dyDescent="0.2">
      <c r="A633" t="s">
        <v>42</v>
      </c>
      <c r="B633">
        <v>1320</v>
      </c>
      <c r="C633" t="s">
        <v>57</v>
      </c>
      <c r="D633" t="s">
        <v>187</v>
      </c>
      <c r="E633" t="s">
        <v>633</v>
      </c>
      <c r="F633">
        <v>309659</v>
      </c>
      <c r="G633" t="s">
        <v>189</v>
      </c>
      <c r="H633" t="s">
        <v>634</v>
      </c>
      <c r="I633">
        <v>77</v>
      </c>
      <c r="J633">
        <v>6404</v>
      </c>
      <c r="K633" t="s">
        <v>2295</v>
      </c>
      <c r="L633" s="1">
        <v>43525</v>
      </c>
    </row>
    <row r="634" spans="1:12" x14ac:dyDescent="0.2">
      <c r="A634" t="s">
        <v>12</v>
      </c>
      <c r="B634">
        <v>1320</v>
      </c>
      <c r="C634" t="s">
        <v>57</v>
      </c>
      <c r="D634" t="s">
        <v>187</v>
      </c>
      <c r="E634" t="s">
        <v>480</v>
      </c>
      <c r="F634">
        <v>159419</v>
      </c>
      <c r="G634" t="s">
        <v>189</v>
      </c>
      <c r="H634" t="s">
        <v>190</v>
      </c>
      <c r="I634">
        <v>2362</v>
      </c>
      <c r="J634">
        <v>64745</v>
      </c>
      <c r="K634" t="s">
        <v>1951</v>
      </c>
      <c r="L634" s="1">
        <v>43525</v>
      </c>
    </row>
    <row r="635" spans="1:12" x14ac:dyDescent="0.2">
      <c r="A635" t="s">
        <v>42</v>
      </c>
      <c r="B635">
        <v>1320</v>
      </c>
      <c r="C635" t="s">
        <v>57</v>
      </c>
      <c r="D635" t="s">
        <v>187</v>
      </c>
      <c r="E635" t="s">
        <v>480</v>
      </c>
      <c r="F635">
        <v>159419</v>
      </c>
      <c r="G635" t="s">
        <v>189</v>
      </c>
      <c r="H635" t="s">
        <v>190</v>
      </c>
      <c r="I635">
        <v>3404</v>
      </c>
      <c r="J635">
        <v>60108</v>
      </c>
      <c r="K635" t="s">
        <v>1701</v>
      </c>
      <c r="L635" s="1">
        <v>43525</v>
      </c>
    </row>
    <row r="636" spans="1:12" x14ac:dyDescent="0.2">
      <c r="A636" t="s">
        <v>12</v>
      </c>
      <c r="B636">
        <v>1320</v>
      </c>
      <c r="C636" t="s">
        <v>57</v>
      </c>
      <c r="D636" t="s">
        <v>290</v>
      </c>
      <c r="E636" t="s">
        <v>290</v>
      </c>
      <c r="F636">
        <v>75406</v>
      </c>
      <c r="G636" t="s">
        <v>291</v>
      </c>
      <c r="H636" t="s">
        <v>292</v>
      </c>
      <c r="I636">
        <v>14560</v>
      </c>
      <c r="J636">
        <v>411578</v>
      </c>
      <c r="K636" t="s">
        <v>2296</v>
      </c>
      <c r="L636" s="1">
        <v>43525</v>
      </c>
    </row>
    <row r="637" spans="1:12" x14ac:dyDescent="0.2">
      <c r="A637" t="s">
        <v>42</v>
      </c>
      <c r="B637">
        <v>1320</v>
      </c>
      <c r="C637" t="s">
        <v>57</v>
      </c>
      <c r="D637" t="s">
        <v>290</v>
      </c>
      <c r="E637" t="s">
        <v>290</v>
      </c>
      <c r="F637">
        <v>75406</v>
      </c>
      <c r="G637" t="s">
        <v>291</v>
      </c>
      <c r="H637" t="s">
        <v>292</v>
      </c>
      <c r="I637">
        <v>205182</v>
      </c>
      <c r="J637">
        <v>2718162</v>
      </c>
      <c r="K637" t="s">
        <v>1845</v>
      </c>
      <c r="L637" s="1">
        <v>43525</v>
      </c>
    </row>
    <row r="638" spans="1:12" x14ac:dyDescent="0.2">
      <c r="A638" t="s">
        <v>12</v>
      </c>
      <c r="B638">
        <v>1320</v>
      </c>
      <c r="C638" t="s">
        <v>57</v>
      </c>
      <c r="D638" t="s">
        <v>170</v>
      </c>
      <c r="E638" t="s">
        <v>363</v>
      </c>
      <c r="F638">
        <v>84017</v>
      </c>
      <c r="G638" t="s">
        <v>172</v>
      </c>
      <c r="H638" t="s">
        <v>173</v>
      </c>
      <c r="I638">
        <v>13</v>
      </c>
      <c r="J638">
        <v>1069</v>
      </c>
      <c r="K638" t="s">
        <v>2297</v>
      </c>
      <c r="L638" s="1">
        <v>43525</v>
      </c>
    </row>
    <row r="639" spans="1:12" x14ac:dyDescent="0.2">
      <c r="A639" t="s">
        <v>12</v>
      </c>
      <c r="B639">
        <v>1320</v>
      </c>
      <c r="C639" t="s">
        <v>57</v>
      </c>
      <c r="D639" t="s">
        <v>460</v>
      </c>
      <c r="E639" t="s">
        <v>460</v>
      </c>
      <c r="F639">
        <v>317216</v>
      </c>
      <c r="G639" t="s">
        <v>461</v>
      </c>
      <c r="H639" t="s">
        <v>731</v>
      </c>
      <c r="I639">
        <v>6842</v>
      </c>
      <c r="J639">
        <v>188121</v>
      </c>
      <c r="K639" t="s">
        <v>1548</v>
      </c>
      <c r="L639" s="1">
        <v>43525</v>
      </c>
    </row>
    <row r="640" spans="1:12" x14ac:dyDescent="0.2">
      <c r="A640" t="s">
        <v>42</v>
      </c>
      <c r="B640">
        <v>1320</v>
      </c>
      <c r="C640" t="s">
        <v>57</v>
      </c>
      <c r="D640" t="s">
        <v>460</v>
      </c>
      <c r="E640" t="s">
        <v>460</v>
      </c>
      <c r="F640">
        <v>8265</v>
      </c>
      <c r="G640" t="s">
        <v>461</v>
      </c>
      <c r="H640" t="s">
        <v>462</v>
      </c>
      <c r="I640">
        <v>143675</v>
      </c>
      <c r="J640">
        <v>1318202</v>
      </c>
      <c r="K640" t="s">
        <v>2298</v>
      </c>
      <c r="L640" s="1">
        <v>43525</v>
      </c>
    </row>
    <row r="641" spans="1:12" x14ac:dyDescent="0.2">
      <c r="A641" t="s">
        <v>12</v>
      </c>
      <c r="B641">
        <v>1320</v>
      </c>
      <c r="C641" t="s">
        <v>57</v>
      </c>
      <c r="D641" t="s">
        <v>394</v>
      </c>
      <c r="E641" t="s">
        <v>394</v>
      </c>
      <c r="F641">
        <v>137496</v>
      </c>
      <c r="G641" t="s">
        <v>395</v>
      </c>
      <c r="H641" t="s">
        <v>396</v>
      </c>
      <c r="I641">
        <v>9591</v>
      </c>
      <c r="J641">
        <v>323296</v>
      </c>
      <c r="K641" t="s">
        <v>1994</v>
      </c>
      <c r="L641" s="1">
        <v>43525</v>
      </c>
    </row>
    <row r="642" spans="1:12" x14ac:dyDescent="0.2">
      <c r="A642" t="s">
        <v>12</v>
      </c>
      <c r="B642">
        <v>1320</v>
      </c>
      <c r="C642" t="s">
        <v>57</v>
      </c>
      <c r="D642" t="s">
        <v>94</v>
      </c>
      <c r="E642" t="s">
        <v>94</v>
      </c>
      <c r="F642">
        <v>7876</v>
      </c>
      <c r="G642" t="s">
        <v>95</v>
      </c>
      <c r="H642" t="s">
        <v>96</v>
      </c>
      <c r="I642">
        <v>47906</v>
      </c>
      <c r="J642">
        <v>1437889</v>
      </c>
      <c r="K642" t="s">
        <v>2299</v>
      </c>
      <c r="L642" s="1">
        <v>43525</v>
      </c>
    </row>
    <row r="643" spans="1:12" x14ac:dyDescent="0.2">
      <c r="A643" t="s">
        <v>42</v>
      </c>
      <c r="B643">
        <v>1320</v>
      </c>
      <c r="C643" t="s">
        <v>57</v>
      </c>
      <c r="D643" t="s">
        <v>94</v>
      </c>
      <c r="E643" t="s">
        <v>94</v>
      </c>
      <c r="F643">
        <v>7876</v>
      </c>
      <c r="G643" t="s">
        <v>95</v>
      </c>
      <c r="H643" t="s">
        <v>96</v>
      </c>
      <c r="I643">
        <v>786439</v>
      </c>
      <c r="J643">
        <v>9678195</v>
      </c>
      <c r="K643" t="s">
        <v>2300</v>
      </c>
      <c r="L643" s="1">
        <v>43525</v>
      </c>
    </row>
    <row r="644" spans="1:12" x14ac:dyDescent="0.2">
      <c r="A644" t="s">
        <v>12</v>
      </c>
      <c r="B644">
        <v>1320</v>
      </c>
      <c r="C644" t="s">
        <v>57</v>
      </c>
      <c r="D644" t="s">
        <v>94</v>
      </c>
      <c r="E644" t="s">
        <v>372</v>
      </c>
      <c r="F644">
        <v>137697</v>
      </c>
      <c r="G644" t="s">
        <v>95</v>
      </c>
      <c r="H644" t="s">
        <v>96</v>
      </c>
      <c r="I644">
        <v>90</v>
      </c>
      <c r="J644">
        <v>6220</v>
      </c>
      <c r="K644" t="s">
        <v>2301</v>
      </c>
      <c r="L644" s="1">
        <v>43525</v>
      </c>
    </row>
    <row r="645" spans="1:12" x14ac:dyDescent="0.2">
      <c r="A645" t="s">
        <v>42</v>
      </c>
      <c r="B645">
        <v>1320</v>
      </c>
      <c r="C645" t="s">
        <v>57</v>
      </c>
      <c r="D645" t="s">
        <v>94</v>
      </c>
      <c r="E645" t="s">
        <v>372</v>
      </c>
      <c r="F645">
        <v>137697</v>
      </c>
      <c r="G645" t="s">
        <v>95</v>
      </c>
      <c r="H645" t="s">
        <v>96</v>
      </c>
      <c r="I645">
        <v>34794</v>
      </c>
      <c r="J645">
        <v>2054645</v>
      </c>
      <c r="K645" t="s">
        <v>373</v>
      </c>
      <c r="L645" s="1">
        <v>43525</v>
      </c>
    </row>
    <row r="646" spans="1:12" x14ac:dyDescent="0.2">
      <c r="A646" t="s">
        <v>12</v>
      </c>
      <c r="B646">
        <v>1620</v>
      </c>
      <c r="C646" t="s">
        <v>251</v>
      </c>
      <c r="D646" t="s">
        <v>148</v>
      </c>
      <c r="E646" t="s">
        <v>148</v>
      </c>
      <c r="F646">
        <v>2505</v>
      </c>
      <c r="G646" t="s">
        <v>149</v>
      </c>
      <c r="H646" t="s">
        <v>150</v>
      </c>
      <c r="I646">
        <v>1</v>
      </c>
      <c r="J646">
        <v>39</v>
      </c>
      <c r="K646" t="s">
        <v>1783</v>
      </c>
      <c r="L646" s="1">
        <v>43525</v>
      </c>
    </row>
    <row r="647" spans="1:12" x14ac:dyDescent="0.2">
      <c r="A647" t="s">
        <v>12</v>
      </c>
      <c r="B647">
        <v>1620</v>
      </c>
      <c r="C647" t="s">
        <v>251</v>
      </c>
      <c r="D647" t="s">
        <v>2106</v>
      </c>
      <c r="E647" t="s">
        <v>2107</v>
      </c>
      <c r="F647">
        <v>265593</v>
      </c>
      <c r="G647" t="s">
        <v>2108</v>
      </c>
      <c r="H647" t="s">
        <v>2108</v>
      </c>
      <c r="I647">
        <v>25177</v>
      </c>
      <c r="J647">
        <v>719417</v>
      </c>
      <c r="K647" t="s">
        <v>2302</v>
      </c>
      <c r="L647" s="1">
        <v>43525</v>
      </c>
    </row>
    <row r="648" spans="1:12" x14ac:dyDescent="0.2">
      <c r="A648" t="s">
        <v>42</v>
      </c>
      <c r="B648">
        <v>1620</v>
      </c>
      <c r="C648" t="s">
        <v>251</v>
      </c>
      <c r="D648" t="s">
        <v>2106</v>
      </c>
      <c r="E648" t="s">
        <v>2107</v>
      </c>
      <c r="F648">
        <v>216039</v>
      </c>
      <c r="G648" t="s">
        <v>2108</v>
      </c>
      <c r="H648" t="s">
        <v>2108</v>
      </c>
      <c r="I648">
        <v>11967</v>
      </c>
      <c r="J648">
        <v>427934</v>
      </c>
      <c r="K648" t="s">
        <v>2303</v>
      </c>
      <c r="L648" s="1">
        <v>43525</v>
      </c>
    </row>
    <row r="649" spans="1:12" x14ac:dyDescent="0.2">
      <c r="A649" t="s">
        <v>12</v>
      </c>
      <c r="B649">
        <v>1620</v>
      </c>
      <c r="C649" t="s">
        <v>251</v>
      </c>
      <c r="D649" t="s">
        <v>2106</v>
      </c>
      <c r="E649" t="s">
        <v>2141</v>
      </c>
      <c r="F649">
        <v>201648</v>
      </c>
      <c r="G649" t="s">
        <v>2108</v>
      </c>
      <c r="H649" t="s">
        <v>2108</v>
      </c>
      <c r="I649">
        <v>1</v>
      </c>
      <c r="J649">
        <v>89</v>
      </c>
      <c r="K649" t="s">
        <v>2304</v>
      </c>
      <c r="L649" s="1">
        <v>43525</v>
      </c>
    </row>
    <row r="650" spans="1:12" x14ac:dyDescent="0.2">
      <c r="A650" t="s">
        <v>12</v>
      </c>
      <c r="B650">
        <v>1620</v>
      </c>
      <c r="C650" t="s">
        <v>251</v>
      </c>
      <c r="D650" t="s">
        <v>52</v>
      </c>
      <c r="E650" t="s">
        <v>53</v>
      </c>
      <c r="F650">
        <v>12380</v>
      </c>
      <c r="G650" t="s">
        <v>54</v>
      </c>
      <c r="H650" t="s">
        <v>55</v>
      </c>
      <c r="I650">
        <v>146</v>
      </c>
      <c r="J650">
        <v>26638</v>
      </c>
      <c r="K650" t="s">
        <v>1991</v>
      </c>
      <c r="L650" s="1">
        <v>43525</v>
      </c>
    </row>
    <row r="651" spans="1:12" x14ac:dyDescent="0.2">
      <c r="A651" t="s">
        <v>12</v>
      </c>
      <c r="B651">
        <v>1620</v>
      </c>
      <c r="C651" t="s">
        <v>251</v>
      </c>
      <c r="D651" t="s">
        <v>86</v>
      </c>
      <c r="E651" t="s">
        <v>87</v>
      </c>
      <c r="F651">
        <v>6736</v>
      </c>
      <c r="G651" t="s">
        <v>88</v>
      </c>
      <c r="H651" t="s">
        <v>89</v>
      </c>
      <c r="I651">
        <v>875</v>
      </c>
      <c r="J651">
        <v>791</v>
      </c>
      <c r="K651" t="s">
        <v>2305</v>
      </c>
      <c r="L651" s="1">
        <v>43525</v>
      </c>
    </row>
    <row r="652" spans="1:12" x14ac:dyDescent="0.2">
      <c r="A652" t="s">
        <v>12</v>
      </c>
      <c r="B652">
        <v>6196</v>
      </c>
      <c r="C652" t="s">
        <v>51</v>
      </c>
      <c r="D652" t="s">
        <v>187</v>
      </c>
      <c r="E652" t="s">
        <v>188</v>
      </c>
      <c r="F652">
        <v>9774</v>
      </c>
      <c r="G652" t="s">
        <v>189</v>
      </c>
      <c r="H652" t="s">
        <v>190</v>
      </c>
      <c r="I652">
        <v>920</v>
      </c>
      <c r="J652">
        <v>110230</v>
      </c>
      <c r="K652" t="s">
        <v>684</v>
      </c>
      <c r="L652" s="1">
        <v>43525</v>
      </c>
    </row>
    <row r="653" spans="1:12" x14ac:dyDescent="0.2">
      <c r="A653" t="s">
        <v>42</v>
      </c>
      <c r="B653">
        <v>6196</v>
      </c>
      <c r="C653" t="s">
        <v>51</v>
      </c>
      <c r="D653" t="s">
        <v>187</v>
      </c>
      <c r="E653" t="s">
        <v>188</v>
      </c>
      <c r="F653">
        <v>9774</v>
      </c>
      <c r="G653" t="s">
        <v>189</v>
      </c>
      <c r="H653" t="s">
        <v>190</v>
      </c>
      <c r="I653">
        <v>17877</v>
      </c>
      <c r="J653">
        <v>1721770</v>
      </c>
      <c r="K653" t="s">
        <v>1419</v>
      </c>
      <c r="L653" s="1">
        <v>43525</v>
      </c>
    </row>
    <row r="654" spans="1:12" x14ac:dyDescent="0.2">
      <c r="A654" t="s">
        <v>12</v>
      </c>
      <c r="B654">
        <v>6196</v>
      </c>
      <c r="C654" t="s">
        <v>51</v>
      </c>
      <c r="D654" t="s">
        <v>165</v>
      </c>
      <c r="E654" t="s">
        <v>166</v>
      </c>
      <c r="F654">
        <v>8485</v>
      </c>
      <c r="G654" t="s">
        <v>167</v>
      </c>
      <c r="H654" t="s">
        <v>168</v>
      </c>
      <c r="I654">
        <v>800</v>
      </c>
      <c r="J654">
        <v>116411</v>
      </c>
      <c r="K654" t="s">
        <v>2306</v>
      </c>
      <c r="L654" s="1">
        <v>43525</v>
      </c>
    </row>
    <row r="655" spans="1:12" x14ac:dyDescent="0.2">
      <c r="A655" t="s">
        <v>42</v>
      </c>
      <c r="B655">
        <v>6196</v>
      </c>
      <c r="C655" t="s">
        <v>51</v>
      </c>
      <c r="D655" t="s">
        <v>165</v>
      </c>
      <c r="E655" t="s">
        <v>166</v>
      </c>
      <c r="F655">
        <v>8485</v>
      </c>
      <c r="G655" t="s">
        <v>167</v>
      </c>
      <c r="H655" t="s">
        <v>168</v>
      </c>
      <c r="I655">
        <v>26177</v>
      </c>
      <c r="J655">
        <v>1957317</v>
      </c>
      <c r="K655" t="s">
        <v>1521</v>
      </c>
      <c r="L655" s="1">
        <v>43525</v>
      </c>
    </row>
    <row r="656" spans="1:12" x14ac:dyDescent="0.2">
      <c r="A656" t="s">
        <v>12</v>
      </c>
      <c r="B656">
        <v>6196</v>
      </c>
      <c r="C656" t="s">
        <v>51</v>
      </c>
      <c r="D656" t="s">
        <v>2106</v>
      </c>
      <c r="E656" t="s">
        <v>2107</v>
      </c>
      <c r="F656">
        <v>265593</v>
      </c>
      <c r="G656" t="s">
        <v>2108</v>
      </c>
      <c r="H656" t="s">
        <v>2108</v>
      </c>
      <c r="I656">
        <v>3134</v>
      </c>
      <c r="J656">
        <v>295892</v>
      </c>
      <c r="K656" t="s">
        <v>2307</v>
      </c>
      <c r="L656" s="1">
        <v>43525</v>
      </c>
    </row>
    <row r="657" spans="1:12" x14ac:dyDescent="0.2">
      <c r="A657" t="s">
        <v>42</v>
      </c>
      <c r="B657">
        <v>6196</v>
      </c>
      <c r="C657" t="s">
        <v>51</v>
      </c>
      <c r="D657" t="s">
        <v>2106</v>
      </c>
      <c r="E657" t="s">
        <v>2107</v>
      </c>
      <c r="F657">
        <v>216039</v>
      </c>
      <c r="G657" t="s">
        <v>2108</v>
      </c>
      <c r="H657" t="s">
        <v>2108</v>
      </c>
      <c r="I657">
        <v>40039</v>
      </c>
      <c r="J657">
        <v>1655715</v>
      </c>
      <c r="K657" t="s">
        <v>2308</v>
      </c>
      <c r="L657" s="1">
        <v>43525</v>
      </c>
    </row>
    <row r="658" spans="1:12" x14ac:dyDescent="0.2">
      <c r="A658" t="s">
        <v>12</v>
      </c>
      <c r="B658">
        <v>6196</v>
      </c>
      <c r="C658" t="s">
        <v>51</v>
      </c>
      <c r="D658" t="s">
        <v>52</v>
      </c>
      <c r="E658" t="s">
        <v>52</v>
      </c>
      <c r="F658">
        <v>160060</v>
      </c>
      <c r="G658" t="s">
        <v>54</v>
      </c>
      <c r="H658" t="s">
        <v>55</v>
      </c>
      <c r="I658">
        <v>6968</v>
      </c>
      <c r="J658">
        <v>285494</v>
      </c>
      <c r="K658" t="s">
        <v>1540</v>
      </c>
      <c r="L658" s="1">
        <v>43525</v>
      </c>
    </row>
    <row r="659" spans="1:12" x14ac:dyDescent="0.2">
      <c r="A659" t="s">
        <v>12</v>
      </c>
      <c r="B659">
        <v>6196</v>
      </c>
      <c r="C659" t="s">
        <v>51</v>
      </c>
      <c r="D659" t="s">
        <v>52</v>
      </c>
      <c r="E659" t="s">
        <v>53</v>
      </c>
      <c r="F659">
        <v>12380</v>
      </c>
      <c r="G659" t="s">
        <v>54</v>
      </c>
      <c r="H659" t="s">
        <v>55</v>
      </c>
      <c r="I659">
        <v>22983</v>
      </c>
      <c r="J659">
        <v>1543705</v>
      </c>
      <c r="K659" t="s">
        <v>1852</v>
      </c>
      <c r="L659" s="1">
        <v>43525</v>
      </c>
    </row>
    <row r="660" spans="1:12" x14ac:dyDescent="0.2">
      <c r="A660" t="s">
        <v>42</v>
      </c>
      <c r="B660">
        <v>6196</v>
      </c>
      <c r="C660" t="s">
        <v>51</v>
      </c>
      <c r="D660" t="s">
        <v>52</v>
      </c>
      <c r="E660" t="s">
        <v>53</v>
      </c>
      <c r="F660">
        <v>12380</v>
      </c>
      <c r="G660" t="s">
        <v>54</v>
      </c>
      <c r="H660" t="s">
        <v>55</v>
      </c>
      <c r="I660">
        <v>6511</v>
      </c>
      <c r="J660">
        <v>726357</v>
      </c>
      <c r="K660" t="s">
        <v>447</v>
      </c>
      <c r="L660" s="1">
        <v>43525</v>
      </c>
    </row>
    <row r="661" spans="1:12" x14ac:dyDescent="0.2">
      <c r="A661" t="s">
        <v>12</v>
      </c>
      <c r="B661">
        <v>6196</v>
      </c>
      <c r="C661" t="s">
        <v>51</v>
      </c>
      <c r="D661" t="s">
        <v>98</v>
      </c>
      <c r="E661" t="s">
        <v>99</v>
      </c>
      <c r="F661">
        <v>183438</v>
      </c>
      <c r="G661" t="s">
        <v>100</v>
      </c>
      <c r="H661" t="s">
        <v>153</v>
      </c>
      <c r="I661">
        <v>384576</v>
      </c>
      <c r="J661" s="2">
        <v>31301490</v>
      </c>
      <c r="K661" t="s">
        <v>1239</v>
      </c>
      <c r="L661" s="1">
        <v>43525</v>
      </c>
    </row>
    <row r="662" spans="1:12" x14ac:dyDescent="0.2">
      <c r="A662" t="s">
        <v>42</v>
      </c>
      <c r="B662">
        <v>6196</v>
      </c>
      <c r="C662" t="s">
        <v>51</v>
      </c>
      <c r="D662" t="s">
        <v>98</v>
      </c>
      <c r="E662" t="s">
        <v>99</v>
      </c>
      <c r="F662">
        <v>16425</v>
      </c>
      <c r="G662" t="s">
        <v>100</v>
      </c>
      <c r="H662" t="s">
        <v>101</v>
      </c>
      <c r="I662">
        <v>290266</v>
      </c>
      <c r="J662" s="2">
        <v>40640478</v>
      </c>
      <c r="K662" t="s">
        <v>1362</v>
      </c>
      <c r="L662" s="1">
        <v>43525</v>
      </c>
    </row>
    <row r="663" spans="1:12" x14ac:dyDescent="0.2">
      <c r="A663" t="s">
        <v>12</v>
      </c>
      <c r="B663">
        <v>6196</v>
      </c>
      <c r="C663" t="s">
        <v>51</v>
      </c>
      <c r="D663" t="s">
        <v>37</v>
      </c>
      <c r="E663" t="s">
        <v>484</v>
      </c>
      <c r="F663">
        <v>264313</v>
      </c>
      <c r="G663" t="s">
        <v>39</v>
      </c>
      <c r="H663" t="s">
        <v>40</v>
      </c>
      <c r="I663">
        <v>2</v>
      </c>
      <c r="J663">
        <v>5</v>
      </c>
      <c r="K663" t="s">
        <v>2309</v>
      </c>
      <c r="L663" s="1">
        <v>43525</v>
      </c>
    </row>
    <row r="664" spans="1:12" x14ac:dyDescent="0.2">
      <c r="A664" t="s">
        <v>12</v>
      </c>
      <c r="B664">
        <v>6233</v>
      </c>
      <c r="C664" t="s">
        <v>197</v>
      </c>
      <c r="D664" t="s">
        <v>58</v>
      </c>
      <c r="E664" t="s">
        <v>59</v>
      </c>
      <c r="F664">
        <v>152124</v>
      </c>
      <c r="G664" t="s">
        <v>60</v>
      </c>
      <c r="H664" t="s">
        <v>61</v>
      </c>
      <c r="I664">
        <v>33</v>
      </c>
      <c r="J664">
        <v>4401</v>
      </c>
      <c r="K664" t="s">
        <v>2009</v>
      </c>
      <c r="L664" s="1">
        <v>43525</v>
      </c>
    </row>
    <row r="665" spans="1:12" x14ac:dyDescent="0.2">
      <c r="A665" t="s">
        <v>12</v>
      </c>
      <c r="B665">
        <v>6728</v>
      </c>
      <c r="C665" t="s">
        <v>201</v>
      </c>
      <c r="D665" t="s">
        <v>148</v>
      </c>
      <c r="E665" t="s">
        <v>148</v>
      </c>
      <c r="F665">
        <v>188749</v>
      </c>
      <c r="G665" t="s">
        <v>149</v>
      </c>
      <c r="H665" t="s">
        <v>150</v>
      </c>
      <c r="I665">
        <v>3880</v>
      </c>
      <c r="J665">
        <v>506655</v>
      </c>
      <c r="K665" t="s">
        <v>1386</v>
      </c>
      <c r="L665" s="1">
        <v>43525</v>
      </c>
    </row>
    <row r="666" spans="1:12" x14ac:dyDescent="0.2">
      <c r="A666" t="s">
        <v>42</v>
      </c>
      <c r="B666">
        <v>6728</v>
      </c>
      <c r="C666" t="s">
        <v>201</v>
      </c>
      <c r="D666" t="s">
        <v>148</v>
      </c>
      <c r="E666" t="s">
        <v>148</v>
      </c>
      <c r="F666">
        <v>188749</v>
      </c>
      <c r="G666" t="s">
        <v>149</v>
      </c>
      <c r="H666" t="s">
        <v>150</v>
      </c>
      <c r="I666">
        <v>3876</v>
      </c>
      <c r="J666">
        <v>743903</v>
      </c>
      <c r="K666" t="s">
        <v>1843</v>
      </c>
      <c r="L666" s="1">
        <v>43525</v>
      </c>
    </row>
    <row r="667" spans="1:12" x14ac:dyDescent="0.2">
      <c r="A667" t="s">
        <v>12</v>
      </c>
      <c r="B667">
        <v>6728</v>
      </c>
      <c r="C667" t="s">
        <v>201</v>
      </c>
      <c r="D667" t="s">
        <v>2106</v>
      </c>
      <c r="E667" t="s">
        <v>2107</v>
      </c>
      <c r="F667">
        <v>189463</v>
      </c>
      <c r="G667" t="s">
        <v>2108</v>
      </c>
      <c r="H667" t="s">
        <v>2108</v>
      </c>
      <c r="I667">
        <v>19726</v>
      </c>
      <c r="J667">
        <v>2208780</v>
      </c>
      <c r="K667" t="s">
        <v>2310</v>
      </c>
      <c r="L667" s="1">
        <v>43525</v>
      </c>
    </row>
    <row r="668" spans="1:12" x14ac:dyDescent="0.2">
      <c r="A668" t="s">
        <v>42</v>
      </c>
      <c r="B668">
        <v>6728</v>
      </c>
      <c r="C668" t="s">
        <v>201</v>
      </c>
      <c r="D668" t="s">
        <v>2106</v>
      </c>
      <c r="E668" t="s">
        <v>2107</v>
      </c>
      <c r="F668">
        <v>13342</v>
      </c>
      <c r="G668" t="s">
        <v>2108</v>
      </c>
      <c r="H668" t="s">
        <v>2108</v>
      </c>
      <c r="I668">
        <v>2442</v>
      </c>
      <c r="J668">
        <v>195436</v>
      </c>
      <c r="K668" t="s">
        <v>2311</v>
      </c>
      <c r="L668" s="1">
        <v>43525</v>
      </c>
    </row>
    <row r="669" spans="1:12" x14ac:dyDescent="0.2">
      <c r="A669" t="s">
        <v>12</v>
      </c>
      <c r="B669">
        <v>6728</v>
      </c>
      <c r="C669" t="s">
        <v>201</v>
      </c>
      <c r="D669" t="s">
        <v>115</v>
      </c>
      <c r="E669" t="s">
        <v>116</v>
      </c>
      <c r="F669">
        <v>7817</v>
      </c>
      <c r="G669" t="s">
        <v>117</v>
      </c>
      <c r="H669" t="s">
        <v>118</v>
      </c>
      <c r="I669">
        <v>2924</v>
      </c>
      <c r="J669">
        <v>409494</v>
      </c>
      <c r="K669" t="s">
        <v>1057</v>
      </c>
      <c r="L669" s="1">
        <v>43525</v>
      </c>
    </row>
    <row r="670" spans="1:12" x14ac:dyDescent="0.2">
      <c r="A670" t="s">
        <v>42</v>
      </c>
      <c r="B670">
        <v>6728</v>
      </c>
      <c r="C670" t="s">
        <v>201</v>
      </c>
      <c r="D670" t="s">
        <v>115</v>
      </c>
      <c r="E670" t="s">
        <v>116</v>
      </c>
      <c r="F670">
        <v>7817</v>
      </c>
      <c r="G670" t="s">
        <v>117</v>
      </c>
      <c r="H670" t="s">
        <v>118</v>
      </c>
      <c r="I670">
        <v>664</v>
      </c>
      <c r="J670">
        <v>135989</v>
      </c>
      <c r="K670" t="s">
        <v>2312</v>
      </c>
      <c r="L670" s="1">
        <v>43525</v>
      </c>
    </row>
    <row r="671" spans="1:12" x14ac:dyDescent="0.2">
      <c r="A671" t="s">
        <v>12</v>
      </c>
      <c r="B671">
        <v>6728</v>
      </c>
      <c r="C671" t="s">
        <v>201</v>
      </c>
      <c r="D671" t="s">
        <v>52</v>
      </c>
      <c r="E671" t="s">
        <v>53</v>
      </c>
      <c r="F671">
        <v>12380</v>
      </c>
      <c r="G671" t="s">
        <v>54</v>
      </c>
      <c r="H671" t="s">
        <v>55</v>
      </c>
      <c r="I671">
        <v>2</v>
      </c>
      <c r="J671">
        <v>618</v>
      </c>
      <c r="K671" t="s">
        <v>2313</v>
      </c>
      <c r="L671" s="1">
        <v>43525</v>
      </c>
    </row>
    <row r="672" spans="1:12" x14ac:dyDescent="0.2">
      <c r="A672" t="s">
        <v>42</v>
      </c>
      <c r="B672">
        <v>6728</v>
      </c>
      <c r="C672" t="s">
        <v>201</v>
      </c>
      <c r="D672" t="s">
        <v>52</v>
      </c>
      <c r="E672" t="s">
        <v>53</v>
      </c>
      <c r="F672">
        <v>12380</v>
      </c>
      <c r="G672" t="s">
        <v>54</v>
      </c>
      <c r="H672" t="s">
        <v>55</v>
      </c>
      <c r="I672">
        <v>2380</v>
      </c>
      <c r="J672">
        <v>546533</v>
      </c>
      <c r="K672" t="s">
        <v>800</v>
      </c>
      <c r="L672" s="1">
        <v>43525</v>
      </c>
    </row>
    <row r="673" spans="1:12" x14ac:dyDescent="0.2">
      <c r="A673" t="s">
        <v>12</v>
      </c>
      <c r="B673">
        <v>9192</v>
      </c>
      <c r="C673" t="s">
        <v>13</v>
      </c>
      <c r="D673" t="s">
        <v>14</v>
      </c>
      <c r="E673" t="s">
        <v>15</v>
      </c>
      <c r="F673">
        <v>153835</v>
      </c>
      <c r="G673" t="s">
        <v>16</v>
      </c>
      <c r="H673" t="s">
        <v>16</v>
      </c>
      <c r="I673">
        <v>773</v>
      </c>
      <c r="J673">
        <v>80429</v>
      </c>
      <c r="K673" t="s">
        <v>2314</v>
      </c>
      <c r="L673" s="1">
        <v>43525</v>
      </c>
    </row>
    <row r="674" spans="1:12" x14ac:dyDescent="0.2">
      <c r="A674" t="s">
        <v>12</v>
      </c>
      <c r="B674">
        <v>9192</v>
      </c>
      <c r="C674" t="s">
        <v>13</v>
      </c>
      <c r="D674" t="s">
        <v>14</v>
      </c>
      <c r="E674" t="s">
        <v>14</v>
      </c>
      <c r="F674">
        <v>144123</v>
      </c>
      <c r="G674" t="s">
        <v>16</v>
      </c>
      <c r="H674" t="s">
        <v>139</v>
      </c>
      <c r="I674">
        <v>284</v>
      </c>
      <c r="J674">
        <v>35910</v>
      </c>
      <c r="K674" t="s">
        <v>1547</v>
      </c>
      <c r="L674" s="1">
        <v>43525</v>
      </c>
    </row>
    <row r="675" spans="1:12" x14ac:dyDescent="0.2">
      <c r="A675" t="s">
        <v>12</v>
      </c>
      <c r="B675">
        <v>9192</v>
      </c>
      <c r="C675" t="s">
        <v>13</v>
      </c>
      <c r="D675" t="s">
        <v>14</v>
      </c>
      <c r="E675" t="s">
        <v>25</v>
      </c>
      <c r="F675">
        <v>165457</v>
      </c>
      <c r="G675" t="s">
        <v>16</v>
      </c>
      <c r="H675" t="s">
        <v>16</v>
      </c>
      <c r="I675">
        <v>556</v>
      </c>
      <c r="J675">
        <v>89668</v>
      </c>
      <c r="K675" t="s">
        <v>1973</v>
      </c>
      <c r="L675" s="1">
        <v>43525</v>
      </c>
    </row>
    <row r="676" spans="1:12" x14ac:dyDescent="0.2">
      <c r="A676" t="s">
        <v>12</v>
      </c>
      <c r="B676">
        <v>9192</v>
      </c>
      <c r="C676" t="s">
        <v>13</v>
      </c>
      <c r="D676" t="s">
        <v>14</v>
      </c>
      <c r="E676" t="s">
        <v>231</v>
      </c>
      <c r="F676">
        <v>163991</v>
      </c>
      <c r="G676" t="s">
        <v>16</v>
      </c>
      <c r="H676" t="s">
        <v>16</v>
      </c>
      <c r="I676">
        <v>209</v>
      </c>
      <c r="J676">
        <v>40719</v>
      </c>
      <c r="K676" t="s">
        <v>2049</v>
      </c>
      <c r="L676" s="1">
        <v>43525</v>
      </c>
    </row>
    <row r="677" spans="1:12" x14ac:dyDescent="0.2">
      <c r="A677" t="s">
        <v>12</v>
      </c>
      <c r="B677">
        <v>9192</v>
      </c>
      <c r="C677" t="s">
        <v>13</v>
      </c>
      <c r="D677" t="s">
        <v>14</v>
      </c>
      <c r="E677" t="s">
        <v>110</v>
      </c>
      <c r="F677">
        <v>168710</v>
      </c>
      <c r="G677" t="s">
        <v>16</v>
      </c>
      <c r="H677" t="s">
        <v>16</v>
      </c>
      <c r="I677">
        <v>12122</v>
      </c>
      <c r="J677">
        <v>1455566</v>
      </c>
      <c r="K677" t="s">
        <v>2315</v>
      </c>
      <c r="L677" s="1">
        <v>43525</v>
      </c>
    </row>
    <row r="678" spans="1:12" x14ac:dyDescent="0.2">
      <c r="A678" t="s">
        <v>42</v>
      </c>
      <c r="B678">
        <v>9192</v>
      </c>
      <c r="C678" t="s">
        <v>13</v>
      </c>
      <c r="D678" t="s">
        <v>14</v>
      </c>
      <c r="E678" t="s">
        <v>110</v>
      </c>
      <c r="F678">
        <v>21324</v>
      </c>
      <c r="G678" t="s">
        <v>16</v>
      </c>
      <c r="H678" t="s">
        <v>139</v>
      </c>
      <c r="I678">
        <v>42806</v>
      </c>
      <c r="J678">
        <v>3973273</v>
      </c>
      <c r="K678" t="s">
        <v>2316</v>
      </c>
      <c r="L678" s="1">
        <v>43525</v>
      </c>
    </row>
    <row r="679" spans="1:12" x14ac:dyDescent="0.2">
      <c r="A679" t="s">
        <v>12</v>
      </c>
      <c r="B679">
        <v>9192</v>
      </c>
      <c r="C679" t="s">
        <v>13</v>
      </c>
      <c r="D679" t="s">
        <v>58</v>
      </c>
      <c r="E679" t="s">
        <v>58</v>
      </c>
      <c r="F679">
        <v>171862</v>
      </c>
      <c r="G679" t="s">
        <v>60</v>
      </c>
      <c r="H679" t="s">
        <v>61</v>
      </c>
      <c r="I679">
        <v>24480</v>
      </c>
      <c r="J679">
        <v>3283995</v>
      </c>
      <c r="K679" t="s">
        <v>2317</v>
      </c>
      <c r="L679" s="1">
        <v>43525</v>
      </c>
    </row>
    <row r="680" spans="1:12" x14ac:dyDescent="0.2">
      <c r="A680" t="s">
        <v>12</v>
      </c>
      <c r="B680">
        <v>9192</v>
      </c>
      <c r="C680" t="s">
        <v>13</v>
      </c>
      <c r="D680" t="s">
        <v>58</v>
      </c>
      <c r="E680" t="s">
        <v>59</v>
      </c>
      <c r="F680">
        <v>152124</v>
      </c>
      <c r="G680" t="s">
        <v>60</v>
      </c>
      <c r="H680" t="s">
        <v>61</v>
      </c>
      <c r="I680">
        <v>4165</v>
      </c>
      <c r="J680">
        <v>779808</v>
      </c>
      <c r="K680" t="s">
        <v>2318</v>
      </c>
      <c r="L680" s="1">
        <v>43525</v>
      </c>
    </row>
    <row r="681" spans="1:12" x14ac:dyDescent="0.2">
      <c r="A681" t="s">
        <v>42</v>
      </c>
      <c r="B681">
        <v>9192</v>
      </c>
      <c r="C681" t="s">
        <v>13</v>
      </c>
      <c r="D681" t="s">
        <v>58</v>
      </c>
      <c r="E681" t="s">
        <v>59</v>
      </c>
      <c r="F681">
        <v>9120</v>
      </c>
      <c r="G681" t="s">
        <v>60</v>
      </c>
      <c r="H681" t="s">
        <v>61</v>
      </c>
      <c r="I681">
        <v>26905</v>
      </c>
      <c r="J681">
        <v>2985061</v>
      </c>
      <c r="K681" t="s">
        <v>2004</v>
      </c>
      <c r="L681" s="1">
        <v>43525</v>
      </c>
    </row>
    <row r="682" spans="1:12" x14ac:dyDescent="0.2">
      <c r="A682" t="s">
        <v>12</v>
      </c>
      <c r="B682">
        <v>9192</v>
      </c>
      <c r="C682" t="s">
        <v>13</v>
      </c>
      <c r="D682" t="s">
        <v>72</v>
      </c>
      <c r="E682" t="s">
        <v>356</v>
      </c>
      <c r="F682">
        <v>73195</v>
      </c>
      <c r="G682" t="s">
        <v>74</v>
      </c>
      <c r="H682" t="s">
        <v>357</v>
      </c>
      <c r="I682">
        <v>20</v>
      </c>
      <c r="J682">
        <v>20859</v>
      </c>
      <c r="K682" t="s">
        <v>1710</v>
      </c>
      <c r="L682" s="1">
        <v>43525</v>
      </c>
    </row>
    <row r="683" spans="1:12" x14ac:dyDescent="0.2">
      <c r="A683" t="s">
        <v>12</v>
      </c>
      <c r="B683">
        <v>9192</v>
      </c>
      <c r="C683" t="s">
        <v>13</v>
      </c>
      <c r="D683" t="s">
        <v>2106</v>
      </c>
      <c r="E683" t="s">
        <v>2107</v>
      </c>
      <c r="F683">
        <v>183240</v>
      </c>
      <c r="G683" t="s">
        <v>2108</v>
      </c>
      <c r="H683" t="s">
        <v>2108</v>
      </c>
      <c r="I683">
        <v>11464</v>
      </c>
      <c r="J683">
        <v>530721</v>
      </c>
      <c r="K683" t="s">
        <v>2319</v>
      </c>
      <c r="L683" s="1">
        <v>43525</v>
      </c>
    </row>
    <row r="684" spans="1:12" x14ac:dyDescent="0.2">
      <c r="A684" t="s">
        <v>42</v>
      </c>
      <c r="B684">
        <v>9192</v>
      </c>
      <c r="C684" t="s">
        <v>13</v>
      </c>
      <c r="D684" t="s">
        <v>2106</v>
      </c>
      <c r="E684" t="s">
        <v>2107</v>
      </c>
      <c r="F684">
        <v>13342</v>
      </c>
      <c r="G684" t="s">
        <v>2108</v>
      </c>
      <c r="H684" t="s">
        <v>2108</v>
      </c>
      <c r="I684">
        <v>3126</v>
      </c>
      <c r="J684">
        <v>482717</v>
      </c>
      <c r="K684" t="s">
        <v>2320</v>
      </c>
      <c r="L684" s="1">
        <v>43525</v>
      </c>
    </row>
    <row r="685" spans="1:12" x14ac:dyDescent="0.2">
      <c r="A685" t="s">
        <v>12</v>
      </c>
      <c r="B685">
        <v>9192</v>
      </c>
      <c r="C685" t="s">
        <v>13</v>
      </c>
      <c r="D685" t="s">
        <v>2147</v>
      </c>
      <c r="E685" t="s">
        <v>2148</v>
      </c>
      <c r="F685">
        <v>11331</v>
      </c>
      <c r="G685" t="s">
        <v>2149</v>
      </c>
      <c r="H685" t="s">
        <v>2149</v>
      </c>
      <c r="I685">
        <v>793</v>
      </c>
      <c r="J685">
        <v>71502</v>
      </c>
      <c r="K685" t="s">
        <v>2321</v>
      </c>
      <c r="L685" s="1">
        <v>43525</v>
      </c>
    </row>
    <row r="686" spans="1:12" x14ac:dyDescent="0.2">
      <c r="A686" t="s">
        <v>42</v>
      </c>
      <c r="B686">
        <v>9192</v>
      </c>
      <c r="C686" t="s">
        <v>13</v>
      </c>
      <c r="D686" t="s">
        <v>2147</v>
      </c>
      <c r="E686" t="s">
        <v>2148</v>
      </c>
      <c r="F686">
        <v>34857</v>
      </c>
      <c r="G686" t="s">
        <v>2149</v>
      </c>
      <c r="H686" t="s">
        <v>2149</v>
      </c>
      <c r="I686">
        <v>1235</v>
      </c>
      <c r="J686">
        <v>95065</v>
      </c>
      <c r="K686" t="s">
        <v>2322</v>
      </c>
      <c r="L686" s="1">
        <v>43525</v>
      </c>
    </row>
    <row r="687" spans="1:12" x14ac:dyDescent="0.2">
      <c r="A687" t="s">
        <v>12</v>
      </c>
      <c r="B687">
        <v>9192</v>
      </c>
      <c r="C687" t="s">
        <v>13</v>
      </c>
      <c r="D687" t="s">
        <v>67</v>
      </c>
      <c r="E687" t="s">
        <v>68</v>
      </c>
      <c r="F687">
        <v>59433</v>
      </c>
      <c r="G687" t="s">
        <v>69</v>
      </c>
      <c r="H687" t="s">
        <v>70</v>
      </c>
      <c r="I687">
        <v>6209</v>
      </c>
      <c r="J687">
        <v>603658</v>
      </c>
      <c r="K687" t="s">
        <v>2323</v>
      </c>
      <c r="L687" s="1">
        <v>43525</v>
      </c>
    </row>
    <row r="688" spans="1:12" x14ac:dyDescent="0.2">
      <c r="A688" t="s">
        <v>42</v>
      </c>
      <c r="B688">
        <v>9192</v>
      </c>
      <c r="C688" t="s">
        <v>13</v>
      </c>
      <c r="D688" t="s">
        <v>67</v>
      </c>
      <c r="E688" t="s">
        <v>68</v>
      </c>
      <c r="F688">
        <v>59433</v>
      </c>
      <c r="G688" t="s">
        <v>69</v>
      </c>
      <c r="H688" t="s">
        <v>70</v>
      </c>
      <c r="I688">
        <v>16038</v>
      </c>
      <c r="J688">
        <v>3179677</v>
      </c>
      <c r="K688" t="s">
        <v>2324</v>
      </c>
      <c r="L688" s="1">
        <v>43525</v>
      </c>
    </row>
    <row r="689" spans="1:12" x14ac:dyDescent="0.2">
      <c r="A689" t="s">
        <v>12</v>
      </c>
      <c r="B689">
        <v>9192</v>
      </c>
      <c r="C689" t="s">
        <v>13</v>
      </c>
      <c r="D689" t="s">
        <v>67</v>
      </c>
      <c r="E689" t="s">
        <v>410</v>
      </c>
      <c r="F689">
        <v>283125</v>
      </c>
      <c r="G689" t="s">
        <v>69</v>
      </c>
      <c r="H689" t="s">
        <v>70</v>
      </c>
      <c r="I689">
        <v>31</v>
      </c>
      <c r="J689">
        <v>1505</v>
      </c>
      <c r="K689" t="s">
        <v>2325</v>
      </c>
      <c r="L689" s="1">
        <v>43525</v>
      </c>
    </row>
    <row r="690" spans="1:12" x14ac:dyDescent="0.2">
      <c r="A690" t="s">
        <v>42</v>
      </c>
      <c r="B690">
        <v>9192</v>
      </c>
      <c r="C690" t="s">
        <v>13</v>
      </c>
      <c r="D690" t="s">
        <v>67</v>
      </c>
      <c r="E690" t="s">
        <v>410</v>
      </c>
      <c r="F690">
        <v>283125</v>
      </c>
      <c r="G690" t="s">
        <v>69</v>
      </c>
      <c r="H690" t="s">
        <v>70</v>
      </c>
      <c r="I690">
        <v>2712</v>
      </c>
      <c r="J690">
        <v>235882</v>
      </c>
      <c r="K690" t="s">
        <v>2326</v>
      </c>
      <c r="L690" s="1">
        <v>43525</v>
      </c>
    </row>
    <row r="691" spans="1:12" x14ac:dyDescent="0.2">
      <c r="A691" t="s">
        <v>12</v>
      </c>
      <c r="B691">
        <v>9192</v>
      </c>
      <c r="C691" t="s">
        <v>13</v>
      </c>
      <c r="D691" t="s">
        <v>67</v>
      </c>
      <c r="E691" t="s">
        <v>82</v>
      </c>
      <c r="F691">
        <v>16690</v>
      </c>
      <c r="G691" t="s">
        <v>69</v>
      </c>
      <c r="H691" t="s">
        <v>70</v>
      </c>
      <c r="I691">
        <v>165234</v>
      </c>
      <c r="J691" s="2">
        <v>15501090</v>
      </c>
      <c r="K691" t="s">
        <v>2327</v>
      </c>
      <c r="L691" s="1">
        <v>43525</v>
      </c>
    </row>
    <row r="692" spans="1:12" x14ac:dyDescent="0.2">
      <c r="A692" t="s">
        <v>42</v>
      </c>
      <c r="B692">
        <v>9192</v>
      </c>
      <c r="C692" t="s">
        <v>13</v>
      </c>
      <c r="D692" t="s">
        <v>67</v>
      </c>
      <c r="E692" t="s">
        <v>82</v>
      </c>
      <c r="F692">
        <v>16690</v>
      </c>
      <c r="G692" t="s">
        <v>69</v>
      </c>
      <c r="H692" t="s">
        <v>70</v>
      </c>
      <c r="I692">
        <v>527620</v>
      </c>
      <c r="J692" s="2">
        <v>28303147</v>
      </c>
      <c r="K692" t="s">
        <v>926</v>
      </c>
      <c r="L692" s="1">
        <v>43525</v>
      </c>
    </row>
    <row r="693" spans="1:12" x14ac:dyDescent="0.2">
      <c r="A693" t="s">
        <v>12</v>
      </c>
      <c r="B693">
        <v>9192</v>
      </c>
      <c r="C693" t="s">
        <v>13</v>
      </c>
      <c r="D693" t="s">
        <v>115</v>
      </c>
      <c r="E693" t="s">
        <v>116</v>
      </c>
      <c r="F693">
        <v>7817</v>
      </c>
      <c r="G693" t="s">
        <v>117</v>
      </c>
      <c r="H693" t="s">
        <v>118</v>
      </c>
      <c r="I693">
        <v>2319</v>
      </c>
      <c r="J693">
        <v>488306</v>
      </c>
      <c r="K693" t="s">
        <v>2328</v>
      </c>
      <c r="L693" s="1">
        <v>43525</v>
      </c>
    </row>
    <row r="694" spans="1:12" x14ac:dyDescent="0.2">
      <c r="A694" t="s">
        <v>42</v>
      </c>
      <c r="B694">
        <v>9192</v>
      </c>
      <c r="C694" t="s">
        <v>13</v>
      </c>
      <c r="D694" t="s">
        <v>115</v>
      </c>
      <c r="E694" t="s">
        <v>116</v>
      </c>
      <c r="F694">
        <v>7817</v>
      </c>
      <c r="G694" t="s">
        <v>117</v>
      </c>
      <c r="H694" t="s">
        <v>118</v>
      </c>
      <c r="I694">
        <v>127</v>
      </c>
      <c r="J694">
        <v>322548</v>
      </c>
      <c r="K694" t="s">
        <v>1893</v>
      </c>
      <c r="L694" s="1">
        <v>43525</v>
      </c>
    </row>
    <row r="695" spans="1:12" x14ac:dyDescent="0.2">
      <c r="A695" t="s">
        <v>12</v>
      </c>
      <c r="B695">
        <v>9192</v>
      </c>
      <c r="C695" t="s">
        <v>13</v>
      </c>
      <c r="D695" t="s">
        <v>245</v>
      </c>
      <c r="E695" t="s">
        <v>245</v>
      </c>
      <c r="F695">
        <v>204012</v>
      </c>
      <c r="G695" t="s">
        <v>246</v>
      </c>
      <c r="H695" t="s">
        <v>246</v>
      </c>
      <c r="I695">
        <v>3133</v>
      </c>
      <c r="J695">
        <v>415518</v>
      </c>
      <c r="K695" t="s">
        <v>2329</v>
      </c>
      <c r="L695" s="1">
        <v>43525</v>
      </c>
    </row>
    <row r="696" spans="1:12" x14ac:dyDescent="0.2">
      <c r="A696" t="s">
        <v>42</v>
      </c>
      <c r="B696">
        <v>9192</v>
      </c>
      <c r="C696" t="s">
        <v>13</v>
      </c>
      <c r="D696" t="s">
        <v>245</v>
      </c>
      <c r="E696" t="s">
        <v>245</v>
      </c>
      <c r="F696">
        <v>94564</v>
      </c>
      <c r="G696" t="s">
        <v>246</v>
      </c>
      <c r="H696" t="s">
        <v>246</v>
      </c>
      <c r="I696">
        <v>548</v>
      </c>
      <c r="J696">
        <v>46830</v>
      </c>
      <c r="K696" t="s">
        <v>1090</v>
      </c>
      <c r="L696" s="1">
        <v>43525</v>
      </c>
    </row>
    <row r="697" spans="1:12" x14ac:dyDescent="0.2">
      <c r="A697" t="s">
        <v>12</v>
      </c>
      <c r="B697">
        <v>9192</v>
      </c>
      <c r="C697" t="s">
        <v>13</v>
      </c>
      <c r="D697" t="s">
        <v>98</v>
      </c>
      <c r="E697" t="s">
        <v>650</v>
      </c>
      <c r="F697">
        <v>346566</v>
      </c>
      <c r="G697" t="s">
        <v>100</v>
      </c>
      <c r="H697" t="s">
        <v>651</v>
      </c>
      <c r="I697">
        <v>35</v>
      </c>
      <c r="J697">
        <v>810</v>
      </c>
      <c r="K697" t="s">
        <v>1135</v>
      </c>
      <c r="L697" s="1">
        <v>43525</v>
      </c>
    </row>
    <row r="698" spans="1:12" x14ac:dyDescent="0.2">
      <c r="A698" t="s">
        <v>12</v>
      </c>
      <c r="B698">
        <v>9192</v>
      </c>
      <c r="C698" t="s">
        <v>13</v>
      </c>
      <c r="D698" t="s">
        <v>2225</v>
      </c>
      <c r="E698" t="s">
        <v>2229</v>
      </c>
      <c r="F698">
        <v>170438</v>
      </c>
      <c r="G698" t="s">
        <v>2227</v>
      </c>
      <c r="H698" t="s">
        <v>2227</v>
      </c>
      <c r="I698">
        <v>2530</v>
      </c>
      <c r="J698">
        <v>49904</v>
      </c>
      <c r="K698" t="s">
        <v>2330</v>
      </c>
      <c r="L698" s="1">
        <v>43525</v>
      </c>
    </row>
    <row r="699" spans="1:12" x14ac:dyDescent="0.2">
      <c r="A699" t="s">
        <v>12</v>
      </c>
      <c r="B699">
        <v>9669</v>
      </c>
      <c r="C699" t="s">
        <v>2331</v>
      </c>
      <c r="D699" t="s">
        <v>115</v>
      </c>
      <c r="E699" t="s">
        <v>115</v>
      </c>
      <c r="F699">
        <v>42275</v>
      </c>
      <c r="G699" t="s">
        <v>117</v>
      </c>
      <c r="H699" t="s">
        <v>118</v>
      </c>
      <c r="I699">
        <v>9103</v>
      </c>
      <c r="J699" s="2">
        <v>35464671</v>
      </c>
      <c r="K699" t="s">
        <v>2332</v>
      </c>
      <c r="L699" s="1">
        <v>43525</v>
      </c>
    </row>
    <row r="700" spans="1:12" x14ac:dyDescent="0.2">
      <c r="A700" t="s">
        <v>12</v>
      </c>
      <c r="B700">
        <v>9847</v>
      </c>
      <c r="C700" t="s">
        <v>661</v>
      </c>
      <c r="D700" t="s">
        <v>2106</v>
      </c>
      <c r="E700" t="s">
        <v>2107</v>
      </c>
      <c r="F700">
        <v>265593</v>
      </c>
      <c r="G700" t="s">
        <v>2108</v>
      </c>
      <c r="H700" t="s">
        <v>2108</v>
      </c>
      <c r="I700">
        <v>17301</v>
      </c>
      <c r="J700">
        <v>2798812</v>
      </c>
      <c r="K700" t="s">
        <v>2333</v>
      </c>
      <c r="L700" s="1">
        <v>43525</v>
      </c>
    </row>
    <row r="701" spans="1:12" x14ac:dyDescent="0.2">
      <c r="A701" t="s">
        <v>42</v>
      </c>
      <c r="B701">
        <v>9847</v>
      </c>
      <c r="C701" t="s">
        <v>661</v>
      </c>
      <c r="D701" t="s">
        <v>2106</v>
      </c>
      <c r="E701" t="s">
        <v>2107</v>
      </c>
      <c r="F701">
        <v>157444</v>
      </c>
      <c r="G701" t="s">
        <v>2108</v>
      </c>
      <c r="H701" t="s">
        <v>2108</v>
      </c>
      <c r="I701">
        <v>266</v>
      </c>
      <c r="J701">
        <v>43672</v>
      </c>
      <c r="K701" t="s">
        <v>2334</v>
      </c>
      <c r="L701" s="1">
        <v>43525</v>
      </c>
    </row>
    <row r="702" spans="1:12" x14ac:dyDescent="0.2">
      <c r="A702" t="s">
        <v>12</v>
      </c>
      <c r="B702">
        <v>9855</v>
      </c>
      <c r="C702" t="s">
        <v>137</v>
      </c>
      <c r="D702" t="s">
        <v>148</v>
      </c>
      <c r="E702" t="s">
        <v>148</v>
      </c>
      <c r="F702">
        <v>188749</v>
      </c>
      <c r="G702" t="s">
        <v>149</v>
      </c>
      <c r="H702" t="s">
        <v>150</v>
      </c>
      <c r="I702">
        <v>47647</v>
      </c>
      <c r="J702">
        <v>4532805</v>
      </c>
      <c r="K702" t="s">
        <v>2335</v>
      </c>
      <c r="L702" s="1">
        <v>43525</v>
      </c>
    </row>
    <row r="703" spans="1:12" x14ac:dyDescent="0.2">
      <c r="A703" t="s">
        <v>42</v>
      </c>
      <c r="B703">
        <v>9855</v>
      </c>
      <c r="C703" t="s">
        <v>137</v>
      </c>
      <c r="D703" t="s">
        <v>148</v>
      </c>
      <c r="E703" t="s">
        <v>148</v>
      </c>
      <c r="F703">
        <v>2505</v>
      </c>
      <c r="G703" t="s">
        <v>149</v>
      </c>
      <c r="H703" t="s">
        <v>150</v>
      </c>
      <c r="I703">
        <v>1660</v>
      </c>
      <c r="J703">
        <v>409557</v>
      </c>
      <c r="K703" t="s">
        <v>1815</v>
      </c>
      <c r="L703" s="1">
        <v>43525</v>
      </c>
    </row>
    <row r="704" spans="1:12" x14ac:dyDescent="0.2">
      <c r="A704" t="s">
        <v>12</v>
      </c>
      <c r="B704">
        <v>9855</v>
      </c>
      <c r="C704" t="s">
        <v>137</v>
      </c>
      <c r="D704" t="s">
        <v>187</v>
      </c>
      <c r="E704" t="s">
        <v>188</v>
      </c>
      <c r="F704">
        <v>9774</v>
      </c>
      <c r="G704" t="s">
        <v>189</v>
      </c>
      <c r="H704" t="s">
        <v>190</v>
      </c>
      <c r="I704">
        <v>1</v>
      </c>
      <c r="J704">
        <v>18</v>
      </c>
      <c r="K704" t="s">
        <v>2336</v>
      </c>
      <c r="L704" s="1">
        <v>43525</v>
      </c>
    </row>
    <row r="705" spans="1:12" x14ac:dyDescent="0.2">
      <c r="A705" t="s">
        <v>12</v>
      </c>
      <c r="B705">
        <v>9855</v>
      </c>
      <c r="C705" t="s">
        <v>137</v>
      </c>
      <c r="D705" t="s">
        <v>43</v>
      </c>
      <c r="E705" t="s">
        <v>113</v>
      </c>
      <c r="F705">
        <v>5565</v>
      </c>
      <c r="G705" t="s">
        <v>45</v>
      </c>
      <c r="H705" t="s">
        <v>125</v>
      </c>
      <c r="I705">
        <v>68</v>
      </c>
      <c r="J705">
        <v>121493</v>
      </c>
      <c r="K705" t="s">
        <v>2337</v>
      </c>
      <c r="L705" s="1">
        <v>43525</v>
      </c>
    </row>
    <row r="706" spans="1:12" x14ac:dyDescent="0.2">
      <c r="A706" t="s">
        <v>12</v>
      </c>
      <c r="B706">
        <v>9855</v>
      </c>
      <c r="C706" t="s">
        <v>137</v>
      </c>
      <c r="D706" t="s">
        <v>165</v>
      </c>
      <c r="E706" t="s">
        <v>166</v>
      </c>
      <c r="F706">
        <v>8485</v>
      </c>
      <c r="G706" t="s">
        <v>167</v>
      </c>
      <c r="H706" t="s">
        <v>168</v>
      </c>
      <c r="I706">
        <v>13065</v>
      </c>
      <c r="J706">
        <v>3051741</v>
      </c>
      <c r="K706" t="s">
        <v>1904</v>
      </c>
      <c r="L706" s="1">
        <v>43525</v>
      </c>
    </row>
    <row r="707" spans="1:12" x14ac:dyDescent="0.2">
      <c r="A707" t="s">
        <v>42</v>
      </c>
      <c r="B707">
        <v>9855</v>
      </c>
      <c r="C707" t="s">
        <v>137</v>
      </c>
      <c r="D707" t="s">
        <v>165</v>
      </c>
      <c r="E707" t="s">
        <v>166</v>
      </c>
      <c r="F707">
        <v>8485</v>
      </c>
      <c r="G707" t="s">
        <v>167</v>
      </c>
      <c r="H707" t="s">
        <v>168</v>
      </c>
      <c r="I707">
        <v>33587</v>
      </c>
      <c r="J707">
        <v>6248152</v>
      </c>
      <c r="K707" t="s">
        <v>1871</v>
      </c>
      <c r="L707" s="1">
        <v>43525</v>
      </c>
    </row>
    <row r="708" spans="1:12" x14ac:dyDescent="0.2">
      <c r="A708" t="s">
        <v>12</v>
      </c>
      <c r="B708">
        <v>9855</v>
      </c>
      <c r="C708" t="s">
        <v>137</v>
      </c>
      <c r="D708" t="s">
        <v>2106</v>
      </c>
      <c r="E708" t="s">
        <v>2107</v>
      </c>
      <c r="F708">
        <v>265593</v>
      </c>
      <c r="G708" t="s">
        <v>2108</v>
      </c>
      <c r="H708" t="s">
        <v>2108</v>
      </c>
      <c r="I708">
        <v>1865</v>
      </c>
      <c r="J708">
        <v>123708</v>
      </c>
      <c r="K708" t="s">
        <v>2338</v>
      </c>
      <c r="L708" s="1">
        <v>43525</v>
      </c>
    </row>
    <row r="709" spans="1:12" x14ac:dyDescent="0.2">
      <c r="A709" t="s">
        <v>12</v>
      </c>
      <c r="B709">
        <v>9855</v>
      </c>
      <c r="C709" t="s">
        <v>137</v>
      </c>
      <c r="D709" t="s">
        <v>115</v>
      </c>
      <c r="E709" t="s">
        <v>115</v>
      </c>
      <c r="F709">
        <v>42275</v>
      </c>
      <c r="G709" t="s">
        <v>117</v>
      </c>
      <c r="H709" t="s">
        <v>118</v>
      </c>
      <c r="I709">
        <v>4</v>
      </c>
      <c r="J709">
        <v>5791</v>
      </c>
      <c r="K709" t="s">
        <v>2339</v>
      </c>
      <c r="L709" s="1">
        <v>43525</v>
      </c>
    </row>
    <row r="710" spans="1:12" x14ac:dyDescent="0.2">
      <c r="A710" t="s">
        <v>12</v>
      </c>
      <c r="B710">
        <v>9855</v>
      </c>
      <c r="C710" t="s">
        <v>137</v>
      </c>
      <c r="D710" t="s">
        <v>115</v>
      </c>
      <c r="E710" t="s">
        <v>116</v>
      </c>
      <c r="F710">
        <v>7817</v>
      </c>
      <c r="G710" t="s">
        <v>117</v>
      </c>
      <c r="H710" t="s">
        <v>118</v>
      </c>
      <c r="I710">
        <v>6193</v>
      </c>
      <c r="J710">
        <v>1477504</v>
      </c>
      <c r="K710" t="s">
        <v>2340</v>
      </c>
      <c r="L710" s="1">
        <v>43525</v>
      </c>
    </row>
    <row r="711" spans="1:12" x14ac:dyDescent="0.2">
      <c r="A711" t="s">
        <v>42</v>
      </c>
      <c r="B711">
        <v>9855</v>
      </c>
      <c r="C711" t="s">
        <v>137</v>
      </c>
      <c r="D711" t="s">
        <v>115</v>
      </c>
      <c r="E711" t="s">
        <v>116</v>
      </c>
      <c r="F711">
        <v>7817</v>
      </c>
      <c r="G711" t="s">
        <v>117</v>
      </c>
      <c r="H711" t="s">
        <v>118</v>
      </c>
      <c r="I711">
        <v>3013</v>
      </c>
      <c r="J711">
        <v>4069714</v>
      </c>
      <c r="K711" t="s">
        <v>1199</v>
      </c>
      <c r="L711" s="1">
        <v>43525</v>
      </c>
    </row>
    <row r="712" spans="1:12" x14ac:dyDescent="0.2">
      <c r="A712" t="s">
        <v>12</v>
      </c>
      <c r="B712">
        <v>9855</v>
      </c>
      <c r="C712" t="s">
        <v>137</v>
      </c>
      <c r="D712" t="s">
        <v>52</v>
      </c>
      <c r="E712" t="s">
        <v>52</v>
      </c>
      <c r="F712">
        <v>160060</v>
      </c>
      <c r="G712" t="s">
        <v>54</v>
      </c>
      <c r="H712" t="s">
        <v>55</v>
      </c>
      <c r="I712">
        <v>5697</v>
      </c>
      <c r="J712">
        <v>359169</v>
      </c>
      <c r="K712" t="s">
        <v>2341</v>
      </c>
      <c r="L712" s="1">
        <v>43525</v>
      </c>
    </row>
    <row r="713" spans="1:12" x14ac:dyDescent="0.2">
      <c r="A713" t="s">
        <v>12</v>
      </c>
      <c r="B713">
        <v>9855</v>
      </c>
      <c r="C713" t="s">
        <v>137</v>
      </c>
      <c r="D713" t="s">
        <v>52</v>
      </c>
      <c r="E713" t="s">
        <v>53</v>
      </c>
      <c r="F713">
        <v>12380</v>
      </c>
      <c r="G713" t="s">
        <v>54</v>
      </c>
      <c r="H713" t="s">
        <v>55</v>
      </c>
      <c r="I713">
        <v>47742</v>
      </c>
      <c r="J713">
        <v>2155355</v>
      </c>
      <c r="K713" t="s">
        <v>1627</v>
      </c>
      <c r="L713" s="1">
        <v>43525</v>
      </c>
    </row>
    <row r="714" spans="1:12" x14ac:dyDescent="0.2">
      <c r="A714" t="s">
        <v>42</v>
      </c>
      <c r="B714">
        <v>9855</v>
      </c>
      <c r="C714" t="s">
        <v>137</v>
      </c>
      <c r="D714" t="s">
        <v>52</v>
      </c>
      <c r="E714" t="s">
        <v>53</v>
      </c>
      <c r="F714">
        <v>12380</v>
      </c>
      <c r="G714" t="s">
        <v>54</v>
      </c>
      <c r="H714" t="s">
        <v>55</v>
      </c>
      <c r="I714">
        <v>110901</v>
      </c>
      <c r="J714" s="2">
        <v>11307843</v>
      </c>
      <c r="K714" t="s">
        <v>1434</v>
      </c>
      <c r="L714" s="1">
        <v>43525</v>
      </c>
    </row>
    <row r="715" spans="1:12" x14ac:dyDescent="0.2">
      <c r="A715" t="s">
        <v>12</v>
      </c>
      <c r="B715">
        <v>9855</v>
      </c>
      <c r="C715" t="s">
        <v>137</v>
      </c>
      <c r="D715" t="s">
        <v>98</v>
      </c>
      <c r="E715" t="s">
        <v>99</v>
      </c>
      <c r="F715">
        <v>183438</v>
      </c>
      <c r="G715" t="s">
        <v>100</v>
      </c>
      <c r="H715" t="s">
        <v>153</v>
      </c>
      <c r="I715">
        <v>4494</v>
      </c>
      <c r="J715">
        <v>258028</v>
      </c>
      <c r="K715" t="s">
        <v>2342</v>
      </c>
      <c r="L715" s="1">
        <v>43525</v>
      </c>
    </row>
    <row r="716" spans="1:12" x14ac:dyDescent="0.2">
      <c r="A716" t="s">
        <v>12</v>
      </c>
      <c r="B716">
        <v>9855</v>
      </c>
      <c r="C716" t="s">
        <v>137</v>
      </c>
      <c r="D716" t="s">
        <v>86</v>
      </c>
      <c r="E716" t="s">
        <v>87</v>
      </c>
      <c r="F716">
        <v>6736</v>
      </c>
      <c r="G716" t="s">
        <v>88</v>
      </c>
      <c r="H716" t="s">
        <v>89</v>
      </c>
      <c r="I716">
        <v>14</v>
      </c>
      <c r="J716">
        <v>638</v>
      </c>
      <c r="K716" t="s">
        <v>2343</v>
      </c>
      <c r="L716" s="1">
        <v>43525</v>
      </c>
    </row>
    <row r="717" spans="1:12" x14ac:dyDescent="0.2">
      <c r="A717" t="s">
        <v>12</v>
      </c>
      <c r="B717">
        <v>9987</v>
      </c>
      <c r="C717" t="s">
        <v>1551</v>
      </c>
      <c r="D717" t="s">
        <v>148</v>
      </c>
      <c r="E717" t="s">
        <v>148</v>
      </c>
      <c r="F717">
        <v>2505</v>
      </c>
      <c r="G717" t="s">
        <v>149</v>
      </c>
      <c r="H717" t="s">
        <v>150</v>
      </c>
      <c r="I717">
        <v>113</v>
      </c>
      <c r="J717">
        <v>7242</v>
      </c>
      <c r="K717" t="s">
        <v>2344</v>
      </c>
      <c r="L717" s="1">
        <v>43525</v>
      </c>
    </row>
    <row r="718" spans="1:12" x14ac:dyDescent="0.2">
      <c r="A718" t="s">
        <v>12</v>
      </c>
      <c r="B718">
        <v>9987</v>
      </c>
      <c r="C718" t="s">
        <v>1551</v>
      </c>
      <c r="D718" t="s">
        <v>115</v>
      </c>
      <c r="E718" t="s">
        <v>116</v>
      </c>
      <c r="F718">
        <v>7817</v>
      </c>
      <c r="G718" t="s">
        <v>117</v>
      </c>
      <c r="H718" t="s">
        <v>118</v>
      </c>
      <c r="I718">
        <v>2269</v>
      </c>
      <c r="J718">
        <v>458825</v>
      </c>
      <c r="K718" t="s">
        <v>2345</v>
      </c>
      <c r="L718" s="1">
        <v>43525</v>
      </c>
    </row>
    <row r="719" spans="1:12" x14ac:dyDescent="0.2">
      <c r="A719" t="s">
        <v>42</v>
      </c>
      <c r="B719">
        <v>9987</v>
      </c>
      <c r="C719" t="s">
        <v>1551</v>
      </c>
      <c r="D719" t="s">
        <v>115</v>
      </c>
      <c r="E719" t="s">
        <v>116</v>
      </c>
      <c r="F719">
        <v>7817</v>
      </c>
      <c r="G719" t="s">
        <v>117</v>
      </c>
      <c r="H719" t="s">
        <v>118</v>
      </c>
      <c r="I719">
        <v>1420</v>
      </c>
      <c r="J719">
        <v>297454</v>
      </c>
      <c r="K719" t="s">
        <v>1743</v>
      </c>
      <c r="L719" s="1">
        <v>43525</v>
      </c>
    </row>
    <row r="720" spans="1:12" x14ac:dyDescent="0.2">
      <c r="A720" t="s">
        <v>12</v>
      </c>
      <c r="B720">
        <v>9987</v>
      </c>
      <c r="C720" t="s">
        <v>1551</v>
      </c>
      <c r="D720" t="s">
        <v>52</v>
      </c>
      <c r="E720" t="s">
        <v>53</v>
      </c>
      <c r="F720">
        <v>12380</v>
      </c>
      <c r="G720" t="s">
        <v>54</v>
      </c>
      <c r="H720" t="s">
        <v>55</v>
      </c>
      <c r="I720">
        <v>1</v>
      </c>
      <c r="J720">
        <v>299</v>
      </c>
      <c r="K720" t="s">
        <v>2346</v>
      </c>
      <c r="L720" s="1">
        <v>43525</v>
      </c>
    </row>
    <row r="721" spans="1:12" x14ac:dyDescent="0.2">
      <c r="A721" t="s">
        <v>12</v>
      </c>
      <c r="B721">
        <v>9987</v>
      </c>
      <c r="C721" t="s">
        <v>1551</v>
      </c>
      <c r="D721" t="s">
        <v>2167</v>
      </c>
      <c r="E721" t="s">
        <v>2168</v>
      </c>
      <c r="F721">
        <v>159853</v>
      </c>
      <c r="G721" t="s">
        <v>2169</v>
      </c>
      <c r="H721" t="s">
        <v>2169</v>
      </c>
      <c r="I721">
        <v>35</v>
      </c>
      <c r="J721">
        <v>6115</v>
      </c>
      <c r="K721" t="s">
        <v>2347</v>
      </c>
      <c r="L721" s="1">
        <v>43525</v>
      </c>
    </row>
    <row r="722" spans="1:12" x14ac:dyDescent="0.2">
      <c r="A722" t="s">
        <v>12</v>
      </c>
      <c r="B722">
        <v>11729</v>
      </c>
      <c r="C722" t="s">
        <v>2348</v>
      </c>
      <c r="D722" t="s">
        <v>2106</v>
      </c>
      <c r="E722" t="s">
        <v>2107</v>
      </c>
      <c r="F722">
        <v>265593</v>
      </c>
      <c r="G722" t="s">
        <v>2108</v>
      </c>
      <c r="H722" t="s">
        <v>2108</v>
      </c>
      <c r="I722">
        <v>13827</v>
      </c>
      <c r="J722">
        <v>709144</v>
      </c>
      <c r="K722" t="s">
        <v>2349</v>
      </c>
      <c r="L722" s="1">
        <v>43525</v>
      </c>
    </row>
    <row r="723" spans="1:12" x14ac:dyDescent="0.2">
      <c r="A723" t="s">
        <v>42</v>
      </c>
      <c r="B723">
        <v>11729</v>
      </c>
      <c r="C723" t="s">
        <v>2348</v>
      </c>
      <c r="D723" t="s">
        <v>2106</v>
      </c>
      <c r="E723" t="s">
        <v>2107</v>
      </c>
      <c r="F723">
        <v>216039</v>
      </c>
      <c r="G723" t="s">
        <v>2108</v>
      </c>
      <c r="H723" t="s">
        <v>2108</v>
      </c>
      <c r="I723">
        <v>89161</v>
      </c>
      <c r="J723">
        <v>3668034</v>
      </c>
      <c r="K723" t="s">
        <v>2350</v>
      </c>
      <c r="L723" s="1">
        <v>43525</v>
      </c>
    </row>
    <row r="724" spans="1:12" x14ac:dyDescent="0.2">
      <c r="A724" t="s">
        <v>12</v>
      </c>
      <c r="B724">
        <v>11729</v>
      </c>
      <c r="C724" t="s">
        <v>2348</v>
      </c>
      <c r="D724" t="s">
        <v>2143</v>
      </c>
      <c r="E724" t="s">
        <v>2144</v>
      </c>
      <c r="F724">
        <v>189388</v>
      </c>
      <c r="G724" t="s">
        <v>2145</v>
      </c>
      <c r="H724" t="s">
        <v>2145</v>
      </c>
      <c r="I724">
        <v>45</v>
      </c>
      <c r="J724">
        <v>6976</v>
      </c>
      <c r="K724" t="s">
        <v>2351</v>
      </c>
      <c r="L724" s="1">
        <v>43525</v>
      </c>
    </row>
    <row r="725" spans="1:12" x14ac:dyDescent="0.2">
      <c r="A725" t="s">
        <v>12</v>
      </c>
      <c r="B725">
        <v>11729</v>
      </c>
      <c r="C725" t="s">
        <v>2348</v>
      </c>
      <c r="D725" t="s">
        <v>2147</v>
      </c>
      <c r="E725" t="s">
        <v>2148</v>
      </c>
      <c r="F725">
        <v>34857</v>
      </c>
      <c r="G725" t="s">
        <v>2149</v>
      </c>
      <c r="H725" t="s">
        <v>2149</v>
      </c>
      <c r="I725">
        <v>173</v>
      </c>
      <c r="J725">
        <v>26213</v>
      </c>
      <c r="K725" t="s">
        <v>2352</v>
      </c>
      <c r="L725" s="1">
        <v>43525</v>
      </c>
    </row>
    <row r="726" spans="1:12" x14ac:dyDescent="0.2">
      <c r="A726" t="s">
        <v>12</v>
      </c>
      <c r="B726">
        <v>11729</v>
      </c>
      <c r="C726" t="s">
        <v>2348</v>
      </c>
      <c r="D726" t="s">
        <v>2152</v>
      </c>
      <c r="E726" t="s">
        <v>2153</v>
      </c>
      <c r="F726">
        <v>15214</v>
      </c>
      <c r="G726" t="s">
        <v>2154</v>
      </c>
      <c r="H726" t="s">
        <v>2154</v>
      </c>
      <c r="I726">
        <v>16</v>
      </c>
      <c r="J726">
        <v>1324</v>
      </c>
      <c r="K726" t="s">
        <v>2353</v>
      </c>
      <c r="L726" s="1">
        <v>43525</v>
      </c>
    </row>
    <row r="727" spans="1:12" x14ac:dyDescent="0.2">
      <c r="A727" t="s">
        <v>12</v>
      </c>
      <c r="B727">
        <v>11729</v>
      </c>
      <c r="C727" t="s">
        <v>2348</v>
      </c>
      <c r="D727" t="s">
        <v>2157</v>
      </c>
      <c r="E727" t="s">
        <v>2158</v>
      </c>
      <c r="F727">
        <v>7835</v>
      </c>
      <c r="G727" t="s">
        <v>2159</v>
      </c>
      <c r="H727" t="s">
        <v>2159</v>
      </c>
      <c r="I727">
        <v>1984</v>
      </c>
      <c r="J727">
        <v>574287</v>
      </c>
      <c r="K727" t="s">
        <v>2354</v>
      </c>
      <c r="L727" s="1">
        <v>43525</v>
      </c>
    </row>
    <row r="728" spans="1:12" x14ac:dyDescent="0.2">
      <c r="A728" t="s">
        <v>12</v>
      </c>
      <c r="B728">
        <v>11729</v>
      </c>
      <c r="C728" t="s">
        <v>2348</v>
      </c>
      <c r="D728" t="s">
        <v>2162</v>
      </c>
      <c r="E728" t="s">
        <v>2163</v>
      </c>
      <c r="F728">
        <v>13305</v>
      </c>
      <c r="G728" t="s">
        <v>2164</v>
      </c>
      <c r="H728" t="s">
        <v>2164</v>
      </c>
      <c r="I728">
        <v>1</v>
      </c>
      <c r="J728">
        <v>629</v>
      </c>
      <c r="K728" t="s">
        <v>2355</v>
      </c>
      <c r="L728" s="1">
        <v>43525</v>
      </c>
    </row>
    <row r="729" spans="1:12" x14ac:dyDescent="0.2">
      <c r="A729" t="s">
        <v>12</v>
      </c>
      <c r="B729">
        <v>12259</v>
      </c>
      <c r="C729" t="s">
        <v>29</v>
      </c>
      <c r="D729" t="s">
        <v>72</v>
      </c>
      <c r="E729" t="s">
        <v>1231</v>
      </c>
      <c r="F729">
        <v>359425</v>
      </c>
      <c r="G729" t="s">
        <v>74</v>
      </c>
      <c r="H729" t="s">
        <v>75</v>
      </c>
      <c r="I729">
        <v>40</v>
      </c>
      <c r="J729">
        <v>1495</v>
      </c>
      <c r="K729" t="s">
        <v>1266</v>
      </c>
      <c r="L729" s="1">
        <v>43525</v>
      </c>
    </row>
    <row r="730" spans="1:12" x14ac:dyDescent="0.2">
      <c r="A730" t="s">
        <v>12</v>
      </c>
      <c r="B730">
        <v>12259</v>
      </c>
      <c r="C730" t="s">
        <v>29</v>
      </c>
      <c r="D730" t="s">
        <v>72</v>
      </c>
      <c r="E730" t="s">
        <v>610</v>
      </c>
      <c r="F730">
        <v>295892</v>
      </c>
      <c r="G730" t="s">
        <v>74</v>
      </c>
      <c r="H730" t="s">
        <v>611</v>
      </c>
      <c r="I730">
        <v>1</v>
      </c>
      <c r="J730">
        <v>388</v>
      </c>
      <c r="K730" t="s">
        <v>1753</v>
      </c>
      <c r="L730" s="1">
        <v>43525</v>
      </c>
    </row>
    <row r="731" spans="1:12" x14ac:dyDescent="0.2">
      <c r="A731" t="s">
        <v>12</v>
      </c>
      <c r="B731">
        <v>12259</v>
      </c>
      <c r="C731" t="s">
        <v>29</v>
      </c>
      <c r="D731" t="s">
        <v>72</v>
      </c>
      <c r="E731" t="s">
        <v>1404</v>
      </c>
      <c r="F731">
        <v>348793</v>
      </c>
      <c r="G731" t="s">
        <v>74</v>
      </c>
      <c r="H731" t="s">
        <v>75</v>
      </c>
      <c r="I731">
        <v>3</v>
      </c>
      <c r="J731">
        <v>1404</v>
      </c>
      <c r="K731" t="s">
        <v>2055</v>
      </c>
      <c r="L731" s="1">
        <v>43525</v>
      </c>
    </row>
    <row r="732" spans="1:12" x14ac:dyDescent="0.2">
      <c r="A732" t="s">
        <v>12</v>
      </c>
      <c r="B732">
        <v>12259</v>
      </c>
      <c r="C732" t="s">
        <v>29</v>
      </c>
      <c r="D732" t="s">
        <v>72</v>
      </c>
      <c r="E732" t="s">
        <v>432</v>
      </c>
      <c r="F732">
        <v>402346</v>
      </c>
      <c r="G732" t="s">
        <v>74</v>
      </c>
      <c r="H732" t="s">
        <v>75</v>
      </c>
      <c r="I732">
        <v>37</v>
      </c>
      <c r="J732">
        <v>12132</v>
      </c>
      <c r="K732" t="s">
        <v>433</v>
      </c>
      <c r="L732" s="1">
        <v>43525</v>
      </c>
    </row>
    <row r="733" spans="1:12" x14ac:dyDescent="0.2">
      <c r="A733" t="s">
        <v>12</v>
      </c>
      <c r="B733">
        <v>12259</v>
      </c>
      <c r="C733" t="s">
        <v>29</v>
      </c>
      <c r="D733" t="s">
        <v>72</v>
      </c>
      <c r="E733" t="s">
        <v>499</v>
      </c>
      <c r="F733">
        <v>350468</v>
      </c>
      <c r="G733" t="s">
        <v>74</v>
      </c>
      <c r="H733" t="s">
        <v>75</v>
      </c>
      <c r="I733">
        <v>7</v>
      </c>
      <c r="J733">
        <v>470</v>
      </c>
      <c r="K733" t="s">
        <v>2356</v>
      </c>
      <c r="L733" s="1">
        <v>43525</v>
      </c>
    </row>
    <row r="734" spans="1:12" x14ac:dyDescent="0.2">
      <c r="A734" t="s">
        <v>12</v>
      </c>
      <c r="B734">
        <v>12259</v>
      </c>
      <c r="C734" t="s">
        <v>29</v>
      </c>
      <c r="D734" t="s">
        <v>72</v>
      </c>
      <c r="E734" t="s">
        <v>72</v>
      </c>
      <c r="F734">
        <v>207145</v>
      </c>
      <c r="G734" t="s">
        <v>74</v>
      </c>
      <c r="H734" t="s">
        <v>75</v>
      </c>
      <c r="I734">
        <v>2369</v>
      </c>
      <c r="J734">
        <v>614567</v>
      </c>
      <c r="K734" t="s">
        <v>1997</v>
      </c>
      <c r="L734" s="1">
        <v>43525</v>
      </c>
    </row>
    <row r="735" spans="1:12" x14ac:dyDescent="0.2">
      <c r="A735" t="s">
        <v>42</v>
      </c>
      <c r="B735">
        <v>12259</v>
      </c>
      <c r="C735" t="s">
        <v>29</v>
      </c>
      <c r="D735" t="s">
        <v>72</v>
      </c>
      <c r="E735" t="s">
        <v>72</v>
      </c>
      <c r="F735">
        <v>155136</v>
      </c>
      <c r="G735" t="s">
        <v>74</v>
      </c>
      <c r="H735" t="s">
        <v>75</v>
      </c>
      <c r="I735">
        <v>1458</v>
      </c>
      <c r="J735">
        <v>762888</v>
      </c>
      <c r="K735" t="s">
        <v>2357</v>
      </c>
      <c r="L735" s="1">
        <v>43525</v>
      </c>
    </row>
    <row r="736" spans="1:12" x14ac:dyDescent="0.2">
      <c r="A736" t="s">
        <v>12</v>
      </c>
      <c r="B736">
        <v>12259</v>
      </c>
      <c r="C736" t="s">
        <v>29</v>
      </c>
      <c r="D736" t="s">
        <v>72</v>
      </c>
      <c r="E736" t="s">
        <v>127</v>
      </c>
      <c r="F736">
        <v>171672</v>
      </c>
      <c r="G736" t="s">
        <v>74</v>
      </c>
      <c r="H736" t="s">
        <v>75</v>
      </c>
      <c r="I736">
        <v>20251</v>
      </c>
      <c r="J736">
        <v>7828978</v>
      </c>
      <c r="K736" t="s">
        <v>2358</v>
      </c>
      <c r="L736" s="1">
        <v>43525</v>
      </c>
    </row>
    <row r="737" spans="1:12" x14ac:dyDescent="0.2">
      <c r="A737" t="s">
        <v>42</v>
      </c>
      <c r="B737">
        <v>12259</v>
      </c>
      <c r="C737" t="s">
        <v>29</v>
      </c>
      <c r="D737" t="s">
        <v>72</v>
      </c>
      <c r="E737" t="s">
        <v>127</v>
      </c>
      <c r="F737">
        <v>171672</v>
      </c>
      <c r="G737" t="s">
        <v>74</v>
      </c>
      <c r="H737" t="s">
        <v>75</v>
      </c>
      <c r="I737">
        <v>97520</v>
      </c>
      <c r="J737" s="2">
        <v>108858104</v>
      </c>
      <c r="K737" t="s">
        <v>1945</v>
      </c>
      <c r="L737" s="1">
        <v>43525</v>
      </c>
    </row>
    <row r="738" spans="1:12" x14ac:dyDescent="0.2">
      <c r="A738" t="s">
        <v>12</v>
      </c>
      <c r="B738">
        <v>12259</v>
      </c>
      <c r="C738" t="s">
        <v>29</v>
      </c>
      <c r="D738" t="s">
        <v>72</v>
      </c>
      <c r="E738" t="s">
        <v>374</v>
      </c>
      <c r="F738">
        <v>205649</v>
      </c>
      <c r="G738" t="s">
        <v>74</v>
      </c>
      <c r="H738" t="s">
        <v>75</v>
      </c>
      <c r="I738">
        <v>2966</v>
      </c>
      <c r="J738">
        <v>440978</v>
      </c>
      <c r="K738" t="s">
        <v>2359</v>
      </c>
      <c r="L738" s="1">
        <v>43525</v>
      </c>
    </row>
    <row r="739" spans="1:12" x14ac:dyDescent="0.2">
      <c r="A739" t="s">
        <v>42</v>
      </c>
      <c r="B739">
        <v>12259</v>
      </c>
      <c r="C739" t="s">
        <v>29</v>
      </c>
      <c r="D739" t="s">
        <v>72</v>
      </c>
      <c r="E739" t="s">
        <v>374</v>
      </c>
      <c r="F739">
        <v>205649</v>
      </c>
      <c r="G739" t="s">
        <v>74</v>
      </c>
      <c r="H739" t="s">
        <v>75</v>
      </c>
      <c r="I739">
        <v>9</v>
      </c>
      <c r="J739">
        <v>3581</v>
      </c>
      <c r="K739" t="s">
        <v>1923</v>
      </c>
      <c r="L739" s="1">
        <v>43525</v>
      </c>
    </row>
    <row r="740" spans="1:12" x14ac:dyDescent="0.2">
      <c r="A740" t="s">
        <v>12</v>
      </c>
      <c r="B740">
        <v>12259</v>
      </c>
      <c r="C740" t="s">
        <v>29</v>
      </c>
      <c r="D740" t="s">
        <v>72</v>
      </c>
      <c r="E740" t="s">
        <v>605</v>
      </c>
      <c r="F740">
        <v>66278</v>
      </c>
      <c r="G740" t="s">
        <v>74</v>
      </c>
      <c r="H740" t="s">
        <v>75</v>
      </c>
      <c r="I740">
        <v>8</v>
      </c>
      <c r="J740">
        <v>2712</v>
      </c>
      <c r="K740" t="s">
        <v>2360</v>
      </c>
      <c r="L740" s="1">
        <v>43525</v>
      </c>
    </row>
    <row r="741" spans="1:12" x14ac:dyDescent="0.2">
      <c r="A741" t="s">
        <v>12</v>
      </c>
      <c r="B741">
        <v>12259</v>
      </c>
      <c r="C741" t="s">
        <v>29</v>
      </c>
      <c r="D741" t="s">
        <v>72</v>
      </c>
      <c r="E741" t="s">
        <v>471</v>
      </c>
      <c r="F741">
        <v>199671</v>
      </c>
      <c r="G741" t="s">
        <v>74</v>
      </c>
      <c r="H741" t="s">
        <v>75</v>
      </c>
      <c r="I741">
        <v>13</v>
      </c>
      <c r="J741">
        <v>2679</v>
      </c>
      <c r="K741" t="s">
        <v>1600</v>
      </c>
      <c r="L741" s="1">
        <v>43525</v>
      </c>
    </row>
    <row r="742" spans="1:12" x14ac:dyDescent="0.2">
      <c r="A742" t="s">
        <v>12</v>
      </c>
      <c r="B742">
        <v>12259</v>
      </c>
      <c r="C742" t="s">
        <v>29</v>
      </c>
      <c r="D742" t="s">
        <v>72</v>
      </c>
      <c r="E742" t="s">
        <v>584</v>
      </c>
      <c r="F742">
        <v>288702</v>
      </c>
      <c r="G742" t="s">
        <v>74</v>
      </c>
      <c r="H742" t="s">
        <v>75</v>
      </c>
      <c r="I742">
        <v>102</v>
      </c>
      <c r="J742">
        <v>4984</v>
      </c>
      <c r="K742" t="s">
        <v>2361</v>
      </c>
      <c r="L742" s="1">
        <v>43525</v>
      </c>
    </row>
    <row r="743" spans="1:12" x14ac:dyDescent="0.2">
      <c r="A743" t="s">
        <v>12</v>
      </c>
      <c r="B743">
        <v>12259</v>
      </c>
      <c r="C743" t="s">
        <v>29</v>
      </c>
      <c r="D743" t="s">
        <v>72</v>
      </c>
      <c r="E743" t="s">
        <v>73</v>
      </c>
      <c r="F743">
        <v>44843</v>
      </c>
      <c r="G743" t="s">
        <v>74</v>
      </c>
      <c r="H743" t="s">
        <v>75</v>
      </c>
      <c r="I743">
        <v>690</v>
      </c>
      <c r="J743">
        <v>65086</v>
      </c>
      <c r="K743" t="s">
        <v>76</v>
      </c>
      <c r="L743" s="1">
        <v>43525</v>
      </c>
    </row>
    <row r="744" spans="1:12" x14ac:dyDescent="0.2">
      <c r="A744" t="s">
        <v>42</v>
      </c>
      <c r="B744">
        <v>12259</v>
      </c>
      <c r="C744" t="s">
        <v>29</v>
      </c>
      <c r="D744" t="s">
        <v>72</v>
      </c>
      <c r="E744" t="s">
        <v>73</v>
      </c>
      <c r="F744">
        <v>44843</v>
      </c>
      <c r="G744" t="s">
        <v>74</v>
      </c>
      <c r="H744" t="s">
        <v>75</v>
      </c>
      <c r="I744">
        <v>15835</v>
      </c>
      <c r="J744">
        <v>1443875</v>
      </c>
      <c r="K744" t="s">
        <v>856</v>
      </c>
      <c r="L744" s="1">
        <v>43525</v>
      </c>
    </row>
    <row r="745" spans="1:12" x14ac:dyDescent="0.2">
      <c r="A745" t="s">
        <v>12</v>
      </c>
      <c r="B745">
        <v>12259</v>
      </c>
      <c r="C745" t="s">
        <v>29</v>
      </c>
      <c r="D745" t="s">
        <v>72</v>
      </c>
      <c r="E745" t="s">
        <v>942</v>
      </c>
      <c r="F745">
        <v>276734</v>
      </c>
      <c r="G745" t="s">
        <v>74</v>
      </c>
      <c r="H745" t="s">
        <v>75</v>
      </c>
      <c r="I745">
        <v>56</v>
      </c>
      <c r="J745">
        <v>0</v>
      </c>
      <c r="K745" t="s">
        <v>1523</v>
      </c>
      <c r="L745" s="1">
        <v>43525</v>
      </c>
    </row>
    <row r="746" spans="1:12" x14ac:dyDescent="0.2">
      <c r="A746" t="s">
        <v>42</v>
      </c>
      <c r="B746">
        <v>12259</v>
      </c>
      <c r="C746" t="s">
        <v>29</v>
      </c>
      <c r="D746" t="s">
        <v>72</v>
      </c>
      <c r="E746" t="s">
        <v>1375</v>
      </c>
      <c r="F746">
        <v>359888</v>
      </c>
      <c r="G746" t="s">
        <v>74</v>
      </c>
      <c r="H746" t="s">
        <v>75</v>
      </c>
      <c r="I746">
        <v>45</v>
      </c>
      <c r="J746">
        <v>22638</v>
      </c>
      <c r="K746" t="s">
        <v>1376</v>
      </c>
      <c r="L746" s="1">
        <v>43525</v>
      </c>
    </row>
    <row r="747" spans="1:12" x14ac:dyDescent="0.2">
      <c r="A747" t="s">
        <v>12</v>
      </c>
      <c r="B747">
        <v>12259</v>
      </c>
      <c r="C747" t="s">
        <v>29</v>
      </c>
      <c r="D747" t="s">
        <v>72</v>
      </c>
      <c r="E747" t="s">
        <v>979</v>
      </c>
      <c r="F747">
        <v>321429</v>
      </c>
      <c r="G747" t="s">
        <v>74</v>
      </c>
      <c r="H747" t="s">
        <v>75</v>
      </c>
      <c r="I747">
        <v>30</v>
      </c>
      <c r="J747">
        <v>104070</v>
      </c>
      <c r="K747" t="s">
        <v>2362</v>
      </c>
      <c r="L747" s="1">
        <v>43525</v>
      </c>
    </row>
    <row r="748" spans="1:12" x14ac:dyDescent="0.2">
      <c r="A748" t="s">
        <v>12</v>
      </c>
      <c r="B748">
        <v>12259</v>
      </c>
      <c r="C748" t="s">
        <v>29</v>
      </c>
      <c r="D748" t="s">
        <v>72</v>
      </c>
      <c r="E748" t="s">
        <v>1655</v>
      </c>
      <c r="F748">
        <v>350819</v>
      </c>
      <c r="G748" t="s">
        <v>74</v>
      </c>
      <c r="H748" t="s">
        <v>75</v>
      </c>
      <c r="I748">
        <v>68</v>
      </c>
      <c r="J748">
        <v>2221</v>
      </c>
      <c r="K748" t="s">
        <v>2363</v>
      </c>
      <c r="L748" s="1">
        <v>43525</v>
      </c>
    </row>
    <row r="749" spans="1:12" x14ac:dyDescent="0.2">
      <c r="A749" t="s">
        <v>12</v>
      </c>
      <c r="B749">
        <v>12259</v>
      </c>
      <c r="C749" t="s">
        <v>29</v>
      </c>
      <c r="D749" t="s">
        <v>72</v>
      </c>
      <c r="E749" t="s">
        <v>356</v>
      </c>
      <c r="F749">
        <v>73195</v>
      </c>
      <c r="G749" t="s">
        <v>74</v>
      </c>
      <c r="H749" t="s">
        <v>357</v>
      </c>
      <c r="I749">
        <v>1</v>
      </c>
      <c r="J749">
        <v>0</v>
      </c>
      <c r="K749" t="s">
        <v>2364</v>
      </c>
      <c r="L749" s="1">
        <v>43525</v>
      </c>
    </row>
    <row r="750" spans="1:12" x14ac:dyDescent="0.2">
      <c r="A750" t="s">
        <v>12</v>
      </c>
      <c r="B750">
        <v>12259</v>
      </c>
      <c r="C750" t="s">
        <v>29</v>
      </c>
      <c r="D750" t="s">
        <v>72</v>
      </c>
      <c r="E750" t="s">
        <v>218</v>
      </c>
      <c r="F750">
        <v>26631</v>
      </c>
      <c r="G750" t="s">
        <v>74</v>
      </c>
      <c r="H750" t="s">
        <v>75</v>
      </c>
      <c r="I750">
        <v>1</v>
      </c>
      <c r="J750">
        <v>998</v>
      </c>
      <c r="K750" t="s">
        <v>2056</v>
      </c>
      <c r="L750" s="1">
        <v>43525</v>
      </c>
    </row>
    <row r="751" spans="1:12" x14ac:dyDescent="0.2">
      <c r="A751" t="s">
        <v>42</v>
      </c>
      <c r="B751">
        <v>12259</v>
      </c>
      <c r="C751" t="s">
        <v>29</v>
      </c>
      <c r="D751" t="s">
        <v>72</v>
      </c>
      <c r="E751" t="s">
        <v>218</v>
      </c>
      <c r="F751">
        <v>26631</v>
      </c>
      <c r="G751" t="s">
        <v>74</v>
      </c>
      <c r="H751" t="s">
        <v>75</v>
      </c>
      <c r="I751">
        <v>1855</v>
      </c>
      <c r="J751">
        <v>317003</v>
      </c>
      <c r="K751" t="s">
        <v>458</v>
      </c>
      <c r="L751" s="1">
        <v>43525</v>
      </c>
    </row>
    <row r="752" spans="1:12" x14ac:dyDescent="0.2">
      <c r="A752" t="s">
        <v>12</v>
      </c>
      <c r="B752">
        <v>12259</v>
      </c>
      <c r="C752" t="s">
        <v>29</v>
      </c>
      <c r="D752" t="s">
        <v>72</v>
      </c>
      <c r="E752" t="s">
        <v>160</v>
      </c>
      <c r="F752">
        <v>83704</v>
      </c>
      <c r="G752" t="s">
        <v>74</v>
      </c>
      <c r="H752" t="s">
        <v>75</v>
      </c>
      <c r="I752">
        <v>18</v>
      </c>
      <c r="J752">
        <v>35338</v>
      </c>
      <c r="K752" t="s">
        <v>2365</v>
      </c>
      <c r="L752" s="1">
        <v>43525</v>
      </c>
    </row>
    <row r="753" spans="1:12" x14ac:dyDescent="0.2">
      <c r="A753" t="s">
        <v>12</v>
      </c>
      <c r="B753">
        <v>12259</v>
      </c>
      <c r="C753" t="s">
        <v>29</v>
      </c>
      <c r="D753" t="s">
        <v>72</v>
      </c>
      <c r="E753" t="s">
        <v>1866</v>
      </c>
      <c r="F753">
        <v>412740</v>
      </c>
      <c r="G753" t="s">
        <v>74</v>
      </c>
      <c r="H753" t="s">
        <v>75</v>
      </c>
      <c r="I753">
        <v>6</v>
      </c>
      <c r="J753">
        <v>1187</v>
      </c>
      <c r="K753" t="s">
        <v>2010</v>
      </c>
      <c r="L753" s="1">
        <v>43525</v>
      </c>
    </row>
    <row r="754" spans="1:12" x14ac:dyDescent="0.2">
      <c r="A754" t="s">
        <v>12</v>
      </c>
      <c r="B754">
        <v>12259</v>
      </c>
      <c r="C754" t="s">
        <v>29</v>
      </c>
      <c r="D754" t="s">
        <v>72</v>
      </c>
      <c r="E754" t="s">
        <v>1897</v>
      </c>
      <c r="F754">
        <v>359323</v>
      </c>
      <c r="G754" t="s">
        <v>74</v>
      </c>
      <c r="H754" t="s">
        <v>75</v>
      </c>
      <c r="I754">
        <v>91</v>
      </c>
      <c r="J754">
        <v>0</v>
      </c>
      <c r="K754" t="s">
        <v>1906</v>
      </c>
      <c r="L754" s="1">
        <v>43525</v>
      </c>
    </row>
    <row r="755" spans="1:12" x14ac:dyDescent="0.2">
      <c r="A755" t="s">
        <v>42</v>
      </c>
      <c r="B755">
        <v>12259</v>
      </c>
      <c r="C755" t="s">
        <v>29</v>
      </c>
      <c r="D755" t="s">
        <v>72</v>
      </c>
      <c r="E755" t="s">
        <v>1897</v>
      </c>
      <c r="F755">
        <v>359323</v>
      </c>
      <c r="G755" t="s">
        <v>74</v>
      </c>
      <c r="H755" t="s">
        <v>75</v>
      </c>
      <c r="I755">
        <v>1160</v>
      </c>
      <c r="J755">
        <v>675112</v>
      </c>
      <c r="K755" t="s">
        <v>1898</v>
      </c>
      <c r="L755" s="1">
        <v>43525</v>
      </c>
    </row>
    <row r="756" spans="1:12" x14ac:dyDescent="0.2">
      <c r="A756" t="s">
        <v>12</v>
      </c>
      <c r="B756">
        <v>12259</v>
      </c>
      <c r="C756" t="s">
        <v>29</v>
      </c>
      <c r="D756" t="s">
        <v>72</v>
      </c>
      <c r="E756" t="s">
        <v>327</v>
      </c>
      <c r="F756">
        <v>208858</v>
      </c>
      <c r="G756" t="s">
        <v>74</v>
      </c>
      <c r="H756" t="s">
        <v>75</v>
      </c>
      <c r="I756">
        <v>1037</v>
      </c>
      <c r="J756">
        <v>276378</v>
      </c>
      <c r="K756" t="s">
        <v>2043</v>
      </c>
      <c r="L756" s="1">
        <v>43525</v>
      </c>
    </row>
    <row r="757" spans="1:12" x14ac:dyDescent="0.2">
      <c r="A757" t="s">
        <v>12</v>
      </c>
      <c r="B757">
        <v>12259</v>
      </c>
      <c r="C757" t="s">
        <v>29</v>
      </c>
      <c r="D757" t="s">
        <v>72</v>
      </c>
      <c r="E757" t="s">
        <v>1150</v>
      </c>
      <c r="F757">
        <v>355151</v>
      </c>
      <c r="G757" t="s">
        <v>74</v>
      </c>
      <c r="H757" t="s">
        <v>75</v>
      </c>
      <c r="I757">
        <v>16</v>
      </c>
      <c r="J757">
        <v>537</v>
      </c>
      <c r="K757" t="s">
        <v>2366</v>
      </c>
      <c r="L757" s="1">
        <v>43525</v>
      </c>
    </row>
    <row r="758" spans="1:12" x14ac:dyDescent="0.2">
      <c r="A758" t="s">
        <v>12</v>
      </c>
      <c r="B758">
        <v>12259</v>
      </c>
      <c r="C758" t="s">
        <v>29</v>
      </c>
      <c r="D758" t="s">
        <v>170</v>
      </c>
      <c r="E758" t="s">
        <v>363</v>
      </c>
      <c r="F758">
        <v>84017</v>
      </c>
      <c r="G758" t="s">
        <v>172</v>
      </c>
      <c r="H758" t="s">
        <v>173</v>
      </c>
      <c r="I758">
        <v>380</v>
      </c>
      <c r="J758">
        <v>15412</v>
      </c>
      <c r="K758" t="s">
        <v>1875</v>
      </c>
      <c r="L758" s="1">
        <v>43525</v>
      </c>
    </row>
    <row r="759" spans="1:12" x14ac:dyDescent="0.2">
      <c r="A759" t="s">
        <v>12</v>
      </c>
      <c r="B759">
        <v>12259</v>
      </c>
      <c r="C759" t="s">
        <v>29</v>
      </c>
      <c r="D759" t="s">
        <v>170</v>
      </c>
      <c r="E759" t="s">
        <v>170</v>
      </c>
      <c r="F759">
        <v>84246</v>
      </c>
      <c r="G759" t="s">
        <v>172</v>
      </c>
      <c r="H759" t="s">
        <v>173</v>
      </c>
      <c r="I759">
        <v>6577</v>
      </c>
      <c r="J759">
        <v>1497640</v>
      </c>
      <c r="K759" t="s">
        <v>2367</v>
      </c>
      <c r="L759" s="1">
        <v>43525</v>
      </c>
    </row>
    <row r="760" spans="1:12" x14ac:dyDescent="0.2">
      <c r="A760" t="s">
        <v>12</v>
      </c>
      <c r="B760">
        <v>12259</v>
      </c>
      <c r="C760" t="s">
        <v>29</v>
      </c>
      <c r="D760" t="s">
        <v>170</v>
      </c>
      <c r="E760" t="s">
        <v>507</v>
      </c>
      <c r="F760">
        <v>183182</v>
      </c>
      <c r="G760" t="s">
        <v>172</v>
      </c>
      <c r="H760" t="s">
        <v>173</v>
      </c>
      <c r="I760">
        <v>6</v>
      </c>
      <c r="J760">
        <v>3819</v>
      </c>
      <c r="K760" t="s">
        <v>2368</v>
      </c>
      <c r="L760" s="1">
        <v>43525</v>
      </c>
    </row>
    <row r="761" spans="1:12" x14ac:dyDescent="0.2">
      <c r="A761" t="s">
        <v>12</v>
      </c>
      <c r="B761">
        <v>12259</v>
      </c>
      <c r="C761" t="s">
        <v>29</v>
      </c>
      <c r="D761" t="s">
        <v>170</v>
      </c>
      <c r="E761" t="s">
        <v>282</v>
      </c>
      <c r="F761">
        <v>7523</v>
      </c>
      <c r="G761" t="s">
        <v>172</v>
      </c>
      <c r="H761" t="s">
        <v>173</v>
      </c>
      <c r="I761">
        <v>686</v>
      </c>
      <c r="J761">
        <v>180606</v>
      </c>
      <c r="K761" t="s">
        <v>1144</v>
      </c>
      <c r="L761" s="1">
        <v>43525</v>
      </c>
    </row>
    <row r="762" spans="1:12" x14ac:dyDescent="0.2">
      <c r="A762" t="s">
        <v>42</v>
      </c>
      <c r="B762">
        <v>12259</v>
      </c>
      <c r="C762" t="s">
        <v>29</v>
      </c>
      <c r="D762" t="s">
        <v>170</v>
      </c>
      <c r="E762" t="s">
        <v>282</v>
      </c>
      <c r="F762">
        <v>7523</v>
      </c>
      <c r="G762" t="s">
        <v>172</v>
      </c>
      <c r="H762" t="s">
        <v>173</v>
      </c>
      <c r="I762">
        <v>29464</v>
      </c>
      <c r="J762">
        <v>5745749</v>
      </c>
      <c r="K762" t="s">
        <v>393</v>
      </c>
      <c r="L762" s="1">
        <v>43525</v>
      </c>
    </row>
    <row r="763" spans="1:12" x14ac:dyDescent="0.2">
      <c r="A763" t="s">
        <v>12</v>
      </c>
      <c r="B763">
        <v>12259</v>
      </c>
      <c r="C763" t="s">
        <v>29</v>
      </c>
      <c r="D763" t="s">
        <v>170</v>
      </c>
      <c r="E763" t="s">
        <v>171</v>
      </c>
      <c r="F763">
        <v>122794</v>
      </c>
      <c r="G763" t="s">
        <v>172</v>
      </c>
      <c r="H763" t="s">
        <v>173</v>
      </c>
      <c r="I763">
        <v>709</v>
      </c>
      <c r="J763">
        <v>214295</v>
      </c>
      <c r="K763" t="s">
        <v>1113</v>
      </c>
      <c r="L763" s="1">
        <v>43525</v>
      </c>
    </row>
    <row r="764" spans="1:12" x14ac:dyDescent="0.2">
      <c r="A764" t="s">
        <v>12</v>
      </c>
      <c r="B764">
        <v>12259</v>
      </c>
      <c r="C764" t="s">
        <v>29</v>
      </c>
      <c r="D764" t="s">
        <v>133</v>
      </c>
      <c r="E764" t="s">
        <v>133</v>
      </c>
      <c r="F764">
        <v>16147</v>
      </c>
      <c r="G764" t="s">
        <v>134</v>
      </c>
      <c r="H764" t="s">
        <v>135</v>
      </c>
      <c r="I764">
        <v>13059</v>
      </c>
      <c r="J764">
        <v>5250064</v>
      </c>
      <c r="K764" t="s">
        <v>1732</v>
      </c>
      <c r="L764" s="1">
        <v>43525</v>
      </c>
    </row>
    <row r="765" spans="1:12" x14ac:dyDescent="0.2">
      <c r="A765" t="s">
        <v>42</v>
      </c>
      <c r="B765">
        <v>12259</v>
      </c>
      <c r="C765" t="s">
        <v>29</v>
      </c>
      <c r="D765" t="s">
        <v>133</v>
      </c>
      <c r="E765" t="s">
        <v>133</v>
      </c>
      <c r="F765">
        <v>16147</v>
      </c>
      <c r="G765" t="s">
        <v>134</v>
      </c>
      <c r="H765" t="s">
        <v>135</v>
      </c>
      <c r="I765">
        <v>10609</v>
      </c>
      <c r="J765">
        <v>4870152</v>
      </c>
      <c r="K765" t="s">
        <v>136</v>
      </c>
      <c r="L765" s="1">
        <v>43525</v>
      </c>
    </row>
    <row r="766" spans="1:12" x14ac:dyDescent="0.2">
      <c r="A766" t="s">
        <v>12</v>
      </c>
      <c r="B766">
        <v>12259</v>
      </c>
      <c r="C766" t="s">
        <v>29</v>
      </c>
      <c r="D766" t="s">
        <v>30</v>
      </c>
      <c r="E766" t="s">
        <v>180</v>
      </c>
      <c r="F766">
        <v>61223</v>
      </c>
      <c r="G766" t="s">
        <v>32</v>
      </c>
      <c r="H766" t="s">
        <v>33</v>
      </c>
      <c r="I766">
        <v>1535</v>
      </c>
      <c r="J766">
        <v>108989</v>
      </c>
      <c r="K766" t="s">
        <v>697</v>
      </c>
      <c r="L766" s="1">
        <v>43525</v>
      </c>
    </row>
    <row r="767" spans="1:12" x14ac:dyDescent="0.2">
      <c r="A767" t="s">
        <v>12</v>
      </c>
      <c r="B767">
        <v>12259</v>
      </c>
      <c r="C767" t="s">
        <v>29</v>
      </c>
      <c r="D767" t="s">
        <v>30</v>
      </c>
      <c r="E767" t="s">
        <v>30</v>
      </c>
      <c r="F767">
        <v>26909</v>
      </c>
      <c r="G767" t="s">
        <v>32</v>
      </c>
      <c r="H767" t="s">
        <v>33</v>
      </c>
      <c r="I767">
        <v>27194</v>
      </c>
      <c r="J767">
        <v>7218509</v>
      </c>
      <c r="K767" t="s">
        <v>2369</v>
      </c>
      <c r="L767" s="1">
        <v>43525</v>
      </c>
    </row>
    <row r="768" spans="1:12" x14ac:dyDescent="0.2">
      <c r="A768" t="s">
        <v>42</v>
      </c>
      <c r="B768">
        <v>12259</v>
      </c>
      <c r="C768" t="s">
        <v>29</v>
      </c>
      <c r="D768" t="s">
        <v>30</v>
      </c>
      <c r="E768" t="s">
        <v>30</v>
      </c>
      <c r="F768">
        <v>26909</v>
      </c>
      <c r="G768" t="s">
        <v>32</v>
      </c>
      <c r="H768" t="s">
        <v>33</v>
      </c>
      <c r="I768">
        <v>112601</v>
      </c>
      <c r="J768" s="2">
        <v>34907923</v>
      </c>
      <c r="K768" t="s">
        <v>2057</v>
      </c>
      <c r="L768" s="1">
        <v>43525</v>
      </c>
    </row>
    <row r="769" spans="1:12" x14ac:dyDescent="0.2">
      <c r="A769" t="s">
        <v>12</v>
      </c>
      <c r="B769">
        <v>12259</v>
      </c>
      <c r="C769" t="s">
        <v>29</v>
      </c>
      <c r="D769" t="s">
        <v>30</v>
      </c>
      <c r="E769" t="s">
        <v>31</v>
      </c>
      <c r="F769">
        <v>127254</v>
      </c>
      <c r="G769" t="s">
        <v>32</v>
      </c>
      <c r="H769" t="s">
        <v>33</v>
      </c>
      <c r="I769">
        <v>740</v>
      </c>
      <c r="J769">
        <v>170898</v>
      </c>
      <c r="K769" t="s">
        <v>2370</v>
      </c>
      <c r="L769" s="1">
        <v>43525</v>
      </c>
    </row>
    <row r="770" spans="1:12" x14ac:dyDescent="0.2">
      <c r="A770" t="s">
        <v>12</v>
      </c>
      <c r="B770">
        <v>12259</v>
      </c>
      <c r="C770" t="s">
        <v>29</v>
      </c>
      <c r="D770" t="s">
        <v>30</v>
      </c>
      <c r="E770" t="s">
        <v>473</v>
      </c>
      <c r="F770">
        <v>218860</v>
      </c>
      <c r="G770" t="s">
        <v>32</v>
      </c>
      <c r="H770" t="s">
        <v>33</v>
      </c>
      <c r="I770">
        <v>3</v>
      </c>
      <c r="J770">
        <v>1500</v>
      </c>
      <c r="K770" t="s">
        <v>2020</v>
      </c>
      <c r="L770" s="1">
        <v>43525</v>
      </c>
    </row>
    <row r="771" spans="1:12" x14ac:dyDescent="0.2">
      <c r="A771" t="s">
        <v>12</v>
      </c>
      <c r="B771">
        <v>12259</v>
      </c>
      <c r="C771" t="s">
        <v>29</v>
      </c>
      <c r="D771" t="s">
        <v>37</v>
      </c>
      <c r="E771" t="s">
        <v>484</v>
      </c>
      <c r="F771">
        <v>264313</v>
      </c>
      <c r="G771" t="s">
        <v>39</v>
      </c>
      <c r="H771" t="s">
        <v>40</v>
      </c>
      <c r="I771">
        <v>132</v>
      </c>
      <c r="J771">
        <v>35362</v>
      </c>
      <c r="K771" t="s">
        <v>2371</v>
      </c>
      <c r="L771" s="1">
        <v>43525</v>
      </c>
    </row>
    <row r="772" spans="1:12" x14ac:dyDescent="0.2">
      <c r="A772" t="s">
        <v>12</v>
      </c>
      <c r="B772">
        <v>12259</v>
      </c>
      <c r="C772" t="s">
        <v>29</v>
      </c>
      <c r="D772" t="s">
        <v>37</v>
      </c>
      <c r="E772" t="s">
        <v>1314</v>
      </c>
      <c r="F772">
        <v>360405</v>
      </c>
      <c r="G772" t="s">
        <v>39</v>
      </c>
      <c r="H772" t="s">
        <v>121</v>
      </c>
      <c r="I772">
        <v>2</v>
      </c>
      <c r="J772">
        <v>396</v>
      </c>
      <c r="K772" t="s">
        <v>2372</v>
      </c>
      <c r="L772" s="1">
        <v>43525</v>
      </c>
    </row>
    <row r="773" spans="1:12" x14ac:dyDescent="0.2">
      <c r="A773" t="s">
        <v>12</v>
      </c>
      <c r="B773">
        <v>12259</v>
      </c>
      <c r="C773" t="s">
        <v>29</v>
      </c>
      <c r="D773" t="s">
        <v>37</v>
      </c>
      <c r="E773" t="s">
        <v>1046</v>
      </c>
      <c r="F773">
        <v>334266</v>
      </c>
      <c r="G773" t="s">
        <v>39</v>
      </c>
      <c r="H773" t="s">
        <v>121</v>
      </c>
      <c r="I773">
        <v>16</v>
      </c>
      <c r="J773">
        <v>6668</v>
      </c>
      <c r="K773" t="s">
        <v>1047</v>
      </c>
      <c r="L773" s="1">
        <v>43525</v>
      </c>
    </row>
    <row r="774" spans="1:12" x14ac:dyDescent="0.2">
      <c r="A774" t="s">
        <v>12</v>
      </c>
      <c r="B774">
        <v>12259</v>
      </c>
      <c r="C774" t="s">
        <v>29</v>
      </c>
      <c r="D774" t="s">
        <v>37</v>
      </c>
      <c r="E774" t="s">
        <v>158</v>
      </c>
      <c r="F774">
        <v>226309</v>
      </c>
      <c r="G774" t="s">
        <v>39</v>
      </c>
      <c r="H774" t="s">
        <v>121</v>
      </c>
      <c r="I774">
        <v>13067</v>
      </c>
      <c r="J774">
        <v>4780995</v>
      </c>
      <c r="K774" t="s">
        <v>2373</v>
      </c>
      <c r="L774" s="1">
        <v>43525</v>
      </c>
    </row>
    <row r="775" spans="1:12" x14ac:dyDescent="0.2">
      <c r="A775" t="s">
        <v>42</v>
      </c>
      <c r="B775">
        <v>12259</v>
      </c>
      <c r="C775" t="s">
        <v>29</v>
      </c>
      <c r="D775" t="s">
        <v>37</v>
      </c>
      <c r="E775" t="s">
        <v>158</v>
      </c>
      <c r="F775">
        <v>17981</v>
      </c>
      <c r="G775" t="s">
        <v>39</v>
      </c>
      <c r="H775" t="s">
        <v>142</v>
      </c>
      <c r="I775">
        <v>26657</v>
      </c>
      <c r="J775">
        <v>8907101</v>
      </c>
      <c r="K775" t="s">
        <v>1736</v>
      </c>
      <c r="L775" s="1">
        <v>43525</v>
      </c>
    </row>
    <row r="776" spans="1:12" x14ac:dyDescent="0.2">
      <c r="A776" t="s">
        <v>12</v>
      </c>
      <c r="B776">
        <v>12259</v>
      </c>
      <c r="C776" t="s">
        <v>29</v>
      </c>
      <c r="D776" t="s">
        <v>37</v>
      </c>
      <c r="E776" t="s">
        <v>1072</v>
      </c>
      <c r="F776">
        <v>402128</v>
      </c>
      <c r="G776" t="s">
        <v>39</v>
      </c>
      <c r="H776" t="s">
        <v>121</v>
      </c>
      <c r="I776">
        <v>25</v>
      </c>
      <c r="J776">
        <v>8746</v>
      </c>
      <c r="K776" t="s">
        <v>2374</v>
      </c>
      <c r="L776" s="1">
        <v>43525</v>
      </c>
    </row>
    <row r="777" spans="1:12" x14ac:dyDescent="0.2">
      <c r="A777" t="s">
        <v>12</v>
      </c>
      <c r="B777">
        <v>12259</v>
      </c>
      <c r="C777" t="s">
        <v>29</v>
      </c>
      <c r="D777" t="s">
        <v>37</v>
      </c>
      <c r="E777" t="s">
        <v>1287</v>
      </c>
      <c r="F777">
        <v>332665</v>
      </c>
      <c r="G777" t="s">
        <v>39</v>
      </c>
      <c r="H777" t="s">
        <v>1288</v>
      </c>
      <c r="I777">
        <v>10</v>
      </c>
      <c r="J777">
        <v>3074</v>
      </c>
      <c r="K777" t="s">
        <v>2375</v>
      </c>
      <c r="L777" s="1">
        <v>43525</v>
      </c>
    </row>
    <row r="778" spans="1:12" x14ac:dyDescent="0.2">
      <c r="A778" t="s">
        <v>12</v>
      </c>
      <c r="B778">
        <v>12259</v>
      </c>
      <c r="C778" t="s">
        <v>29</v>
      </c>
      <c r="D778" t="s">
        <v>37</v>
      </c>
      <c r="E778" t="s">
        <v>1356</v>
      </c>
      <c r="F778">
        <v>332094</v>
      </c>
      <c r="G778" t="s">
        <v>39</v>
      </c>
      <c r="H778" t="s">
        <v>1357</v>
      </c>
      <c r="I778">
        <v>2</v>
      </c>
      <c r="J778">
        <v>386</v>
      </c>
      <c r="K778" t="s">
        <v>1613</v>
      </c>
      <c r="L778" s="1">
        <v>43525</v>
      </c>
    </row>
    <row r="779" spans="1:12" x14ac:dyDescent="0.2">
      <c r="A779" t="s">
        <v>42</v>
      </c>
      <c r="B779">
        <v>12259</v>
      </c>
      <c r="C779" t="s">
        <v>29</v>
      </c>
      <c r="D779" t="s">
        <v>37</v>
      </c>
      <c r="E779" t="s">
        <v>1939</v>
      </c>
      <c r="F779">
        <v>417233</v>
      </c>
      <c r="G779" t="s">
        <v>39</v>
      </c>
      <c r="H779" t="s">
        <v>184</v>
      </c>
      <c r="I779">
        <v>226</v>
      </c>
      <c r="J779">
        <v>286979</v>
      </c>
      <c r="K779" t="s">
        <v>1940</v>
      </c>
      <c r="L779" s="1">
        <v>43525</v>
      </c>
    </row>
    <row r="780" spans="1:12" x14ac:dyDescent="0.2">
      <c r="A780" t="s">
        <v>12</v>
      </c>
      <c r="B780">
        <v>12259</v>
      </c>
      <c r="C780" t="s">
        <v>29</v>
      </c>
      <c r="D780" t="s">
        <v>37</v>
      </c>
      <c r="E780" t="s">
        <v>778</v>
      </c>
      <c r="F780">
        <v>146946</v>
      </c>
      <c r="G780" t="s">
        <v>39</v>
      </c>
      <c r="H780" t="s">
        <v>469</v>
      </c>
      <c r="I780">
        <v>18</v>
      </c>
      <c r="J780">
        <v>7585</v>
      </c>
      <c r="K780" t="s">
        <v>1979</v>
      </c>
      <c r="L780" s="1">
        <v>43525</v>
      </c>
    </row>
    <row r="781" spans="1:12" x14ac:dyDescent="0.2">
      <c r="A781" t="s">
        <v>12</v>
      </c>
      <c r="B781">
        <v>12259</v>
      </c>
      <c r="C781" t="s">
        <v>29</v>
      </c>
      <c r="D781" t="s">
        <v>37</v>
      </c>
      <c r="E781" t="s">
        <v>261</v>
      </c>
      <c r="F781">
        <v>31697</v>
      </c>
      <c r="G781" t="s">
        <v>39</v>
      </c>
      <c r="H781" t="s">
        <v>222</v>
      </c>
      <c r="I781">
        <v>1570</v>
      </c>
      <c r="J781">
        <v>620439</v>
      </c>
      <c r="K781" t="s">
        <v>2376</v>
      </c>
      <c r="L781" s="1">
        <v>43525</v>
      </c>
    </row>
    <row r="782" spans="1:12" x14ac:dyDescent="0.2">
      <c r="A782" t="s">
        <v>42</v>
      </c>
      <c r="B782">
        <v>12259</v>
      </c>
      <c r="C782" t="s">
        <v>29</v>
      </c>
      <c r="D782" t="s">
        <v>37</v>
      </c>
      <c r="E782" t="s">
        <v>261</v>
      </c>
      <c r="F782">
        <v>31697</v>
      </c>
      <c r="G782" t="s">
        <v>39</v>
      </c>
      <c r="H782" t="s">
        <v>222</v>
      </c>
      <c r="I782">
        <v>1063</v>
      </c>
      <c r="J782">
        <v>584724</v>
      </c>
      <c r="K782" t="s">
        <v>1953</v>
      </c>
      <c r="L782" s="1">
        <v>43525</v>
      </c>
    </row>
    <row r="783" spans="1:12" x14ac:dyDescent="0.2">
      <c r="A783" t="s">
        <v>12</v>
      </c>
      <c r="B783">
        <v>12259</v>
      </c>
      <c r="C783" t="s">
        <v>29</v>
      </c>
      <c r="D783" t="s">
        <v>37</v>
      </c>
      <c r="E783" t="s">
        <v>977</v>
      </c>
      <c r="F783">
        <v>224476</v>
      </c>
      <c r="G783" t="s">
        <v>39</v>
      </c>
      <c r="H783" t="s">
        <v>222</v>
      </c>
      <c r="I783">
        <v>6</v>
      </c>
      <c r="J783">
        <v>1157</v>
      </c>
      <c r="K783" t="s">
        <v>978</v>
      </c>
      <c r="L783" s="1">
        <v>43525</v>
      </c>
    </row>
    <row r="784" spans="1:12" x14ac:dyDescent="0.2">
      <c r="A784" t="s">
        <v>12</v>
      </c>
      <c r="B784">
        <v>12259</v>
      </c>
      <c r="C784" t="s">
        <v>29</v>
      </c>
      <c r="D784" t="s">
        <v>37</v>
      </c>
      <c r="E784" t="s">
        <v>306</v>
      </c>
      <c r="F784">
        <v>187326</v>
      </c>
      <c r="G784" t="s">
        <v>39</v>
      </c>
      <c r="H784" t="s">
        <v>307</v>
      </c>
      <c r="I784">
        <v>35</v>
      </c>
      <c r="J784">
        <v>2016</v>
      </c>
      <c r="K784" t="s">
        <v>1612</v>
      </c>
      <c r="L784" s="1">
        <v>43525</v>
      </c>
    </row>
    <row r="785" spans="1:12" x14ac:dyDescent="0.2">
      <c r="A785" t="s">
        <v>12</v>
      </c>
      <c r="B785">
        <v>12259</v>
      </c>
      <c r="C785" t="s">
        <v>29</v>
      </c>
      <c r="D785" t="s">
        <v>37</v>
      </c>
      <c r="E785" t="s">
        <v>263</v>
      </c>
      <c r="F785">
        <v>65754</v>
      </c>
      <c r="G785" t="s">
        <v>39</v>
      </c>
      <c r="H785" t="s">
        <v>142</v>
      </c>
      <c r="I785">
        <v>26</v>
      </c>
      <c r="J785">
        <v>9339</v>
      </c>
      <c r="K785" t="s">
        <v>2377</v>
      </c>
      <c r="L785" s="1">
        <v>43525</v>
      </c>
    </row>
    <row r="786" spans="1:12" x14ac:dyDescent="0.2">
      <c r="A786" t="s">
        <v>12</v>
      </c>
      <c r="B786">
        <v>12259</v>
      </c>
      <c r="C786" t="s">
        <v>29</v>
      </c>
      <c r="D786" t="s">
        <v>37</v>
      </c>
      <c r="E786" t="s">
        <v>456</v>
      </c>
      <c r="F786">
        <v>393745</v>
      </c>
      <c r="G786" t="s">
        <v>39</v>
      </c>
      <c r="H786" t="s">
        <v>40</v>
      </c>
      <c r="I786">
        <v>10</v>
      </c>
      <c r="J786">
        <v>8976</v>
      </c>
      <c r="K786" t="s">
        <v>1810</v>
      </c>
      <c r="L786" s="1">
        <v>43525</v>
      </c>
    </row>
    <row r="787" spans="1:12" x14ac:dyDescent="0.2">
      <c r="A787" t="s">
        <v>12</v>
      </c>
      <c r="B787">
        <v>12259</v>
      </c>
      <c r="C787" t="s">
        <v>29</v>
      </c>
      <c r="D787" t="s">
        <v>37</v>
      </c>
      <c r="E787" t="s">
        <v>205</v>
      </c>
      <c r="F787">
        <v>282286</v>
      </c>
      <c r="G787" t="s">
        <v>39</v>
      </c>
      <c r="H787" t="s">
        <v>206</v>
      </c>
      <c r="I787">
        <v>768</v>
      </c>
      <c r="J787">
        <v>245452</v>
      </c>
      <c r="K787" t="s">
        <v>2378</v>
      </c>
      <c r="L787" s="1">
        <v>43525</v>
      </c>
    </row>
    <row r="788" spans="1:12" x14ac:dyDescent="0.2">
      <c r="A788" t="s">
        <v>12</v>
      </c>
      <c r="B788">
        <v>12259</v>
      </c>
      <c r="C788" t="s">
        <v>29</v>
      </c>
      <c r="D788" t="s">
        <v>37</v>
      </c>
      <c r="E788" t="s">
        <v>509</v>
      </c>
      <c r="F788">
        <v>3942</v>
      </c>
      <c r="G788" t="s">
        <v>39</v>
      </c>
      <c r="H788" t="s">
        <v>510</v>
      </c>
      <c r="I788">
        <v>828</v>
      </c>
      <c r="J788">
        <v>244036</v>
      </c>
      <c r="K788" t="s">
        <v>1625</v>
      </c>
      <c r="L788" s="1">
        <v>43525</v>
      </c>
    </row>
    <row r="789" spans="1:12" x14ac:dyDescent="0.2">
      <c r="A789" t="s">
        <v>42</v>
      </c>
      <c r="B789">
        <v>12259</v>
      </c>
      <c r="C789" t="s">
        <v>29</v>
      </c>
      <c r="D789" t="s">
        <v>37</v>
      </c>
      <c r="E789" t="s">
        <v>509</v>
      </c>
      <c r="F789">
        <v>3942</v>
      </c>
      <c r="G789" t="s">
        <v>39</v>
      </c>
      <c r="H789" t="s">
        <v>510</v>
      </c>
      <c r="I789">
        <v>58</v>
      </c>
      <c r="J789">
        <v>13650</v>
      </c>
      <c r="K789" t="s">
        <v>1961</v>
      </c>
      <c r="L789" s="1">
        <v>43525</v>
      </c>
    </row>
    <row r="790" spans="1:12" x14ac:dyDescent="0.2">
      <c r="A790" t="s">
        <v>12</v>
      </c>
      <c r="B790">
        <v>12259</v>
      </c>
      <c r="C790" t="s">
        <v>29</v>
      </c>
      <c r="D790" t="s">
        <v>37</v>
      </c>
      <c r="E790" t="s">
        <v>221</v>
      </c>
      <c r="F790">
        <v>373840</v>
      </c>
      <c r="G790" t="s">
        <v>39</v>
      </c>
      <c r="H790" t="s">
        <v>222</v>
      </c>
      <c r="I790">
        <v>1</v>
      </c>
      <c r="J790">
        <v>398</v>
      </c>
      <c r="K790" t="s">
        <v>2379</v>
      </c>
      <c r="L790" s="1">
        <v>43525</v>
      </c>
    </row>
    <row r="791" spans="1:12" x14ac:dyDescent="0.2">
      <c r="A791" t="s">
        <v>12</v>
      </c>
      <c r="B791">
        <v>12259</v>
      </c>
      <c r="C791" t="s">
        <v>29</v>
      </c>
      <c r="D791" t="s">
        <v>37</v>
      </c>
      <c r="E791" t="s">
        <v>1587</v>
      </c>
      <c r="F791">
        <v>371623</v>
      </c>
      <c r="G791" t="s">
        <v>39</v>
      </c>
      <c r="H791" t="s">
        <v>307</v>
      </c>
      <c r="I791">
        <v>2</v>
      </c>
      <c r="J791">
        <v>51</v>
      </c>
      <c r="K791" t="s">
        <v>2380</v>
      </c>
      <c r="L791" s="1">
        <v>43525</v>
      </c>
    </row>
    <row r="792" spans="1:12" x14ac:dyDescent="0.2">
      <c r="A792" t="s">
        <v>12</v>
      </c>
      <c r="B792">
        <v>12259</v>
      </c>
      <c r="C792" t="s">
        <v>29</v>
      </c>
      <c r="D792" t="s">
        <v>37</v>
      </c>
      <c r="E792" t="s">
        <v>177</v>
      </c>
      <c r="F792">
        <v>292243</v>
      </c>
      <c r="G792" t="s">
        <v>39</v>
      </c>
      <c r="H792" t="s">
        <v>121</v>
      </c>
      <c r="I792">
        <v>59</v>
      </c>
      <c r="J792">
        <v>5629</v>
      </c>
      <c r="K792" t="s">
        <v>178</v>
      </c>
      <c r="L792" s="1">
        <v>43525</v>
      </c>
    </row>
    <row r="793" spans="1:12" x14ac:dyDescent="0.2">
      <c r="A793" t="s">
        <v>12</v>
      </c>
      <c r="B793">
        <v>12259</v>
      </c>
      <c r="C793" t="s">
        <v>29</v>
      </c>
      <c r="D793" t="s">
        <v>37</v>
      </c>
      <c r="E793" t="s">
        <v>141</v>
      </c>
      <c r="F793">
        <v>82371</v>
      </c>
      <c r="G793" t="s">
        <v>39</v>
      </c>
      <c r="H793" t="s">
        <v>142</v>
      </c>
      <c r="I793">
        <v>61</v>
      </c>
      <c r="J793">
        <v>12136</v>
      </c>
      <c r="K793" t="s">
        <v>2019</v>
      </c>
      <c r="L793" s="1">
        <v>43525</v>
      </c>
    </row>
    <row r="794" spans="1:12" x14ac:dyDescent="0.2">
      <c r="A794" t="s">
        <v>12</v>
      </c>
      <c r="B794">
        <v>12259</v>
      </c>
      <c r="C794" t="s">
        <v>29</v>
      </c>
      <c r="D794" t="s">
        <v>37</v>
      </c>
      <c r="E794" t="s">
        <v>309</v>
      </c>
      <c r="F794">
        <v>256580</v>
      </c>
      <c r="G794" t="s">
        <v>39</v>
      </c>
      <c r="H794" t="s">
        <v>121</v>
      </c>
      <c r="I794">
        <v>8</v>
      </c>
      <c r="J794">
        <v>0</v>
      </c>
      <c r="K794" t="s">
        <v>2381</v>
      </c>
      <c r="L794" s="1">
        <v>43525</v>
      </c>
    </row>
    <row r="795" spans="1:12" x14ac:dyDescent="0.2">
      <c r="A795" t="s">
        <v>12</v>
      </c>
      <c r="B795">
        <v>12259</v>
      </c>
      <c r="C795" t="s">
        <v>29</v>
      </c>
      <c r="D795" t="s">
        <v>37</v>
      </c>
      <c r="E795" t="s">
        <v>1487</v>
      </c>
      <c r="F795">
        <v>364972</v>
      </c>
      <c r="G795" t="s">
        <v>39</v>
      </c>
      <c r="H795" t="s">
        <v>1488</v>
      </c>
      <c r="I795">
        <v>96</v>
      </c>
      <c r="J795">
        <v>27053</v>
      </c>
      <c r="K795" t="s">
        <v>1954</v>
      </c>
      <c r="L795" s="1">
        <v>43525</v>
      </c>
    </row>
    <row r="796" spans="1:12" x14ac:dyDescent="0.2">
      <c r="A796" t="s">
        <v>12</v>
      </c>
      <c r="B796">
        <v>12259</v>
      </c>
      <c r="C796" t="s">
        <v>29</v>
      </c>
      <c r="D796" t="s">
        <v>37</v>
      </c>
      <c r="E796" t="s">
        <v>1031</v>
      </c>
      <c r="F796">
        <v>343856</v>
      </c>
      <c r="G796" t="s">
        <v>39</v>
      </c>
      <c r="H796" t="s">
        <v>1032</v>
      </c>
      <c r="I796">
        <v>18</v>
      </c>
      <c r="J796">
        <v>23314</v>
      </c>
      <c r="K796" t="s">
        <v>1695</v>
      </c>
      <c r="L796" s="1">
        <v>43525</v>
      </c>
    </row>
    <row r="797" spans="1:12" x14ac:dyDescent="0.2">
      <c r="A797" t="s">
        <v>12</v>
      </c>
      <c r="B797">
        <v>12259</v>
      </c>
      <c r="C797" t="s">
        <v>29</v>
      </c>
      <c r="D797" t="s">
        <v>37</v>
      </c>
      <c r="E797" t="s">
        <v>155</v>
      </c>
      <c r="F797">
        <v>98287</v>
      </c>
      <c r="G797" t="s">
        <v>39</v>
      </c>
      <c r="H797" t="s">
        <v>40</v>
      </c>
      <c r="I797">
        <v>356</v>
      </c>
      <c r="J797">
        <v>64936</v>
      </c>
      <c r="K797" t="s">
        <v>530</v>
      </c>
      <c r="L797" s="1">
        <v>43525</v>
      </c>
    </row>
    <row r="798" spans="1:12" x14ac:dyDescent="0.2">
      <c r="A798" t="s">
        <v>42</v>
      </c>
      <c r="B798">
        <v>12259</v>
      </c>
      <c r="C798" t="s">
        <v>29</v>
      </c>
      <c r="D798" t="s">
        <v>37</v>
      </c>
      <c r="E798" t="s">
        <v>155</v>
      </c>
      <c r="F798">
        <v>98287</v>
      </c>
      <c r="G798" t="s">
        <v>39</v>
      </c>
      <c r="H798" t="s">
        <v>40</v>
      </c>
      <c r="I798">
        <v>201</v>
      </c>
      <c r="J798">
        <v>31956</v>
      </c>
      <c r="K798" t="s">
        <v>156</v>
      </c>
      <c r="L798" s="1">
        <v>43525</v>
      </c>
    </row>
    <row r="799" spans="1:12" x14ac:dyDescent="0.2">
      <c r="A799" t="s">
        <v>12</v>
      </c>
      <c r="B799">
        <v>12259</v>
      </c>
      <c r="C799" t="s">
        <v>29</v>
      </c>
      <c r="D799" t="s">
        <v>37</v>
      </c>
      <c r="E799" t="s">
        <v>818</v>
      </c>
      <c r="F799">
        <v>385061</v>
      </c>
      <c r="G799" t="s">
        <v>39</v>
      </c>
      <c r="H799" t="s">
        <v>130</v>
      </c>
      <c r="I799">
        <v>20</v>
      </c>
      <c r="J799">
        <v>5782</v>
      </c>
      <c r="K799" t="s">
        <v>2382</v>
      </c>
      <c r="L799" s="1">
        <v>43525</v>
      </c>
    </row>
    <row r="800" spans="1:12" x14ac:dyDescent="0.2">
      <c r="A800" t="s">
        <v>12</v>
      </c>
      <c r="B800">
        <v>12259</v>
      </c>
      <c r="C800" t="s">
        <v>29</v>
      </c>
      <c r="D800" t="s">
        <v>37</v>
      </c>
      <c r="E800" t="s">
        <v>37</v>
      </c>
      <c r="F800">
        <v>226231</v>
      </c>
      <c r="G800" t="s">
        <v>39</v>
      </c>
      <c r="H800" t="s">
        <v>184</v>
      </c>
      <c r="I800">
        <v>604</v>
      </c>
      <c r="J800">
        <v>208248</v>
      </c>
      <c r="K800" t="s">
        <v>1909</v>
      </c>
      <c r="L800" s="1">
        <v>43525</v>
      </c>
    </row>
    <row r="801" spans="1:12" x14ac:dyDescent="0.2">
      <c r="A801" t="s">
        <v>42</v>
      </c>
      <c r="B801">
        <v>12259</v>
      </c>
      <c r="C801" t="s">
        <v>29</v>
      </c>
      <c r="D801" t="s">
        <v>37</v>
      </c>
      <c r="E801" t="s">
        <v>37</v>
      </c>
      <c r="F801">
        <v>226231</v>
      </c>
      <c r="G801" t="s">
        <v>39</v>
      </c>
      <c r="H801" t="s">
        <v>184</v>
      </c>
      <c r="I801">
        <v>2</v>
      </c>
      <c r="J801">
        <v>4776</v>
      </c>
      <c r="K801" t="s">
        <v>2383</v>
      </c>
      <c r="L801" s="1">
        <v>43525</v>
      </c>
    </row>
    <row r="802" spans="1:12" x14ac:dyDescent="0.2">
      <c r="A802" t="s">
        <v>12</v>
      </c>
      <c r="B802">
        <v>12259</v>
      </c>
      <c r="C802" t="s">
        <v>29</v>
      </c>
      <c r="D802" t="s">
        <v>37</v>
      </c>
      <c r="E802" t="s">
        <v>513</v>
      </c>
      <c r="F802">
        <v>238405</v>
      </c>
      <c r="G802" t="s">
        <v>39</v>
      </c>
      <c r="H802" t="s">
        <v>184</v>
      </c>
      <c r="I802">
        <v>12</v>
      </c>
      <c r="J802">
        <v>5474</v>
      </c>
      <c r="K802" t="s">
        <v>1903</v>
      </c>
      <c r="L802" s="1">
        <v>43525</v>
      </c>
    </row>
    <row r="803" spans="1:12" x14ac:dyDescent="0.2">
      <c r="A803" t="s">
        <v>12</v>
      </c>
      <c r="B803">
        <v>12259</v>
      </c>
      <c r="C803" t="s">
        <v>29</v>
      </c>
      <c r="D803" t="s">
        <v>37</v>
      </c>
      <c r="E803" t="s">
        <v>1930</v>
      </c>
      <c r="F803">
        <v>247094</v>
      </c>
      <c r="G803" t="s">
        <v>39</v>
      </c>
      <c r="H803" t="s">
        <v>312</v>
      </c>
      <c r="I803">
        <v>15</v>
      </c>
      <c r="J803">
        <v>6444</v>
      </c>
      <c r="K803" t="s">
        <v>2002</v>
      </c>
      <c r="L803" s="1">
        <v>43525</v>
      </c>
    </row>
    <row r="804" spans="1:12" x14ac:dyDescent="0.2">
      <c r="A804" t="s">
        <v>12</v>
      </c>
      <c r="B804">
        <v>12259</v>
      </c>
      <c r="C804" t="s">
        <v>29</v>
      </c>
      <c r="D804" t="s">
        <v>37</v>
      </c>
      <c r="E804" t="s">
        <v>106</v>
      </c>
      <c r="F804">
        <v>113655</v>
      </c>
      <c r="G804" t="s">
        <v>39</v>
      </c>
      <c r="H804" t="s">
        <v>40</v>
      </c>
      <c r="I804">
        <v>12</v>
      </c>
      <c r="J804">
        <v>2919</v>
      </c>
      <c r="K804" t="s">
        <v>2384</v>
      </c>
      <c r="L804" s="1">
        <v>43525</v>
      </c>
    </row>
    <row r="805" spans="1:12" x14ac:dyDescent="0.2">
      <c r="A805" t="s">
        <v>42</v>
      </c>
      <c r="B805">
        <v>12259</v>
      </c>
      <c r="C805" t="s">
        <v>29</v>
      </c>
      <c r="D805" t="s">
        <v>37</v>
      </c>
      <c r="E805" t="s">
        <v>38</v>
      </c>
      <c r="F805">
        <v>63821</v>
      </c>
      <c r="G805" t="s">
        <v>39</v>
      </c>
      <c r="H805" t="s">
        <v>40</v>
      </c>
      <c r="I805">
        <v>22</v>
      </c>
      <c r="J805">
        <v>1407</v>
      </c>
      <c r="K805" t="s">
        <v>858</v>
      </c>
      <c r="L805" s="1">
        <v>43525</v>
      </c>
    </row>
    <row r="806" spans="1:12" x14ac:dyDescent="0.2">
      <c r="A806" t="s">
        <v>12</v>
      </c>
      <c r="B806">
        <v>12259</v>
      </c>
      <c r="C806" t="s">
        <v>29</v>
      </c>
      <c r="D806" t="s">
        <v>37</v>
      </c>
      <c r="E806" t="s">
        <v>129</v>
      </c>
      <c r="F806">
        <v>171677</v>
      </c>
      <c r="G806" t="s">
        <v>39</v>
      </c>
      <c r="H806" t="s">
        <v>130</v>
      </c>
      <c r="I806">
        <v>275</v>
      </c>
      <c r="J806">
        <v>75333</v>
      </c>
      <c r="K806" t="s">
        <v>2385</v>
      </c>
      <c r="L806" s="1">
        <v>43525</v>
      </c>
    </row>
    <row r="807" spans="1:12" x14ac:dyDescent="0.2">
      <c r="A807" t="s">
        <v>12</v>
      </c>
      <c r="B807">
        <v>12259</v>
      </c>
      <c r="C807" t="s">
        <v>29</v>
      </c>
      <c r="D807" t="s">
        <v>37</v>
      </c>
      <c r="E807" t="s">
        <v>183</v>
      </c>
      <c r="F807">
        <v>273942</v>
      </c>
      <c r="G807" t="s">
        <v>39</v>
      </c>
      <c r="H807" t="s">
        <v>184</v>
      </c>
      <c r="I807">
        <v>10352</v>
      </c>
      <c r="J807" s="2">
        <v>15410967</v>
      </c>
      <c r="K807" t="s">
        <v>2386</v>
      </c>
      <c r="L807" s="1">
        <v>43525</v>
      </c>
    </row>
    <row r="808" spans="1:12" x14ac:dyDescent="0.2">
      <c r="A808" t="s">
        <v>12</v>
      </c>
      <c r="B808">
        <v>12259</v>
      </c>
      <c r="C808" t="s">
        <v>29</v>
      </c>
      <c r="D808" t="s">
        <v>37</v>
      </c>
      <c r="E808" t="s">
        <v>242</v>
      </c>
      <c r="F808">
        <v>12310</v>
      </c>
      <c r="G808" t="s">
        <v>39</v>
      </c>
      <c r="H808" t="s">
        <v>40</v>
      </c>
      <c r="I808">
        <v>31838</v>
      </c>
      <c r="J808" s="2">
        <v>20816392</v>
      </c>
      <c r="K808" t="s">
        <v>2387</v>
      </c>
      <c r="L808" s="1">
        <v>43525</v>
      </c>
    </row>
    <row r="809" spans="1:12" x14ac:dyDescent="0.2">
      <c r="A809" t="s">
        <v>42</v>
      </c>
      <c r="B809">
        <v>12259</v>
      </c>
      <c r="C809" t="s">
        <v>29</v>
      </c>
      <c r="D809" t="s">
        <v>37</v>
      </c>
      <c r="E809" t="s">
        <v>242</v>
      </c>
      <c r="F809">
        <v>12310</v>
      </c>
      <c r="G809" t="s">
        <v>39</v>
      </c>
      <c r="H809" t="s">
        <v>40</v>
      </c>
      <c r="I809">
        <v>56238</v>
      </c>
      <c r="J809" s="2">
        <v>57479026</v>
      </c>
      <c r="K809" t="s">
        <v>1658</v>
      </c>
      <c r="L809" s="1">
        <v>43525</v>
      </c>
    </row>
    <row r="810" spans="1:12" x14ac:dyDescent="0.2">
      <c r="A810" t="s">
        <v>12</v>
      </c>
      <c r="B810">
        <v>12259</v>
      </c>
      <c r="C810" t="s">
        <v>29</v>
      </c>
      <c r="D810" t="s">
        <v>37</v>
      </c>
      <c r="E810" t="s">
        <v>452</v>
      </c>
      <c r="F810">
        <v>162855</v>
      </c>
      <c r="G810" t="s">
        <v>39</v>
      </c>
      <c r="H810" t="s">
        <v>40</v>
      </c>
      <c r="I810">
        <v>1815</v>
      </c>
      <c r="J810">
        <v>2152093</v>
      </c>
      <c r="K810" t="s">
        <v>1969</v>
      </c>
      <c r="L810" s="1">
        <v>43525</v>
      </c>
    </row>
    <row r="811" spans="1:12" x14ac:dyDescent="0.2">
      <c r="A811" t="s">
        <v>12</v>
      </c>
      <c r="B811">
        <v>12259</v>
      </c>
      <c r="C811" t="s">
        <v>29</v>
      </c>
      <c r="D811" t="s">
        <v>37</v>
      </c>
      <c r="E811" t="s">
        <v>348</v>
      </c>
      <c r="F811">
        <v>341796</v>
      </c>
      <c r="G811" t="s">
        <v>39</v>
      </c>
      <c r="H811" t="s">
        <v>312</v>
      </c>
      <c r="I811">
        <v>25</v>
      </c>
      <c r="J811">
        <v>4697</v>
      </c>
      <c r="K811" t="s">
        <v>1339</v>
      </c>
      <c r="L811" s="1">
        <v>43525</v>
      </c>
    </row>
    <row r="812" spans="1:12" x14ac:dyDescent="0.2">
      <c r="A812" t="s">
        <v>12</v>
      </c>
      <c r="B812">
        <v>12259</v>
      </c>
      <c r="C812" t="s">
        <v>29</v>
      </c>
      <c r="D812" t="s">
        <v>37</v>
      </c>
      <c r="E812" t="s">
        <v>1975</v>
      </c>
      <c r="F812">
        <v>383059</v>
      </c>
      <c r="G812" t="s">
        <v>39</v>
      </c>
      <c r="H812" t="s">
        <v>1976</v>
      </c>
      <c r="I812">
        <v>15</v>
      </c>
      <c r="J812">
        <v>2414</v>
      </c>
      <c r="K812" t="s">
        <v>1977</v>
      </c>
      <c r="L812" s="1">
        <v>43525</v>
      </c>
    </row>
    <row r="813" spans="1:12" x14ac:dyDescent="0.2">
      <c r="A813" t="s">
        <v>12</v>
      </c>
      <c r="B813">
        <v>12259</v>
      </c>
      <c r="C813" t="s">
        <v>29</v>
      </c>
      <c r="D813" t="s">
        <v>37</v>
      </c>
      <c r="E813" t="s">
        <v>383</v>
      </c>
      <c r="F813">
        <v>56979</v>
      </c>
      <c r="G813" t="s">
        <v>39</v>
      </c>
      <c r="H813" t="s">
        <v>40</v>
      </c>
      <c r="I813">
        <v>129</v>
      </c>
      <c r="J813">
        <v>32333</v>
      </c>
      <c r="K813" t="s">
        <v>2388</v>
      </c>
      <c r="L813" s="1">
        <v>43525</v>
      </c>
    </row>
    <row r="814" spans="1:12" x14ac:dyDescent="0.2">
      <c r="A814" t="s">
        <v>12</v>
      </c>
      <c r="B814">
        <v>12259</v>
      </c>
      <c r="C814" t="s">
        <v>29</v>
      </c>
      <c r="D814" t="s">
        <v>37</v>
      </c>
      <c r="E814" t="s">
        <v>427</v>
      </c>
      <c r="F814">
        <v>48281</v>
      </c>
      <c r="G814" t="s">
        <v>39</v>
      </c>
      <c r="H814" t="s">
        <v>142</v>
      </c>
      <c r="I814">
        <v>34</v>
      </c>
      <c r="J814">
        <v>31615</v>
      </c>
      <c r="K814" t="s">
        <v>2389</v>
      </c>
      <c r="L814" s="1">
        <v>43525</v>
      </c>
    </row>
    <row r="815" spans="1:12" x14ac:dyDescent="0.2">
      <c r="A815" t="s">
        <v>12</v>
      </c>
      <c r="B815">
        <v>12259</v>
      </c>
      <c r="C815" t="s">
        <v>29</v>
      </c>
      <c r="D815" t="s">
        <v>37</v>
      </c>
      <c r="E815" t="s">
        <v>314</v>
      </c>
      <c r="F815">
        <v>208402</v>
      </c>
      <c r="G815" t="s">
        <v>39</v>
      </c>
      <c r="H815" t="s">
        <v>184</v>
      </c>
      <c r="I815">
        <v>9497</v>
      </c>
      <c r="J815" s="2">
        <v>10853048</v>
      </c>
      <c r="K815" t="s">
        <v>2007</v>
      </c>
      <c r="L815" s="1">
        <v>43525</v>
      </c>
    </row>
    <row r="816" spans="1:12" x14ac:dyDescent="0.2">
      <c r="A816" t="s">
        <v>42</v>
      </c>
      <c r="B816">
        <v>12259</v>
      </c>
      <c r="C816" t="s">
        <v>29</v>
      </c>
      <c r="D816" t="s">
        <v>37</v>
      </c>
      <c r="E816" t="s">
        <v>314</v>
      </c>
      <c r="F816">
        <v>208402</v>
      </c>
      <c r="G816" t="s">
        <v>39</v>
      </c>
      <c r="H816" t="s">
        <v>184</v>
      </c>
      <c r="I816">
        <v>157</v>
      </c>
      <c r="J816">
        <v>0</v>
      </c>
      <c r="K816" t="s">
        <v>1745</v>
      </c>
      <c r="L816" s="1">
        <v>43525</v>
      </c>
    </row>
    <row r="817" spans="1:12" x14ac:dyDescent="0.2">
      <c r="A817" t="s">
        <v>12</v>
      </c>
      <c r="B817">
        <v>12259</v>
      </c>
      <c r="C817" t="s">
        <v>29</v>
      </c>
      <c r="D817" t="s">
        <v>37</v>
      </c>
      <c r="E817" t="s">
        <v>265</v>
      </c>
      <c r="F817">
        <v>295550</v>
      </c>
      <c r="G817" t="s">
        <v>39</v>
      </c>
      <c r="H817" t="s">
        <v>184</v>
      </c>
      <c r="I817">
        <v>3</v>
      </c>
      <c r="J817">
        <v>7571</v>
      </c>
      <c r="K817" t="s">
        <v>2390</v>
      </c>
      <c r="L817" s="1">
        <v>43525</v>
      </c>
    </row>
    <row r="818" spans="1:12" x14ac:dyDescent="0.2">
      <c r="A818" t="s">
        <v>12</v>
      </c>
      <c r="B818">
        <v>12259</v>
      </c>
      <c r="C818" t="s">
        <v>29</v>
      </c>
      <c r="D818" t="s">
        <v>37</v>
      </c>
      <c r="E818" t="s">
        <v>311</v>
      </c>
      <c r="F818">
        <v>403105</v>
      </c>
      <c r="G818" t="s">
        <v>39</v>
      </c>
      <c r="H818" t="s">
        <v>312</v>
      </c>
      <c r="I818">
        <v>49</v>
      </c>
      <c r="J818">
        <v>41154</v>
      </c>
      <c r="K818" t="s">
        <v>1956</v>
      </c>
      <c r="L818" s="1">
        <v>43525</v>
      </c>
    </row>
    <row r="819" spans="1:12" x14ac:dyDescent="0.2">
      <c r="A819" t="s">
        <v>12</v>
      </c>
      <c r="B819">
        <v>12259</v>
      </c>
      <c r="C819" t="s">
        <v>29</v>
      </c>
      <c r="D819" t="s">
        <v>37</v>
      </c>
      <c r="E819" t="s">
        <v>84</v>
      </c>
      <c r="F819">
        <v>10813</v>
      </c>
      <c r="G819" t="s">
        <v>39</v>
      </c>
      <c r="H819" t="s">
        <v>40</v>
      </c>
      <c r="I819">
        <v>990</v>
      </c>
      <c r="J819">
        <v>809056</v>
      </c>
      <c r="K819" t="s">
        <v>946</v>
      </c>
      <c r="L819" s="1">
        <v>43525</v>
      </c>
    </row>
    <row r="820" spans="1:12" x14ac:dyDescent="0.2">
      <c r="A820" t="s">
        <v>42</v>
      </c>
      <c r="B820">
        <v>12259</v>
      </c>
      <c r="C820" t="s">
        <v>29</v>
      </c>
      <c r="D820" t="s">
        <v>37</v>
      </c>
      <c r="E820" t="s">
        <v>84</v>
      </c>
      <c r="F820">
        <v>10813</v>
      </c>
      <c r="G820" t="s">
        <v>39</v>
      </c>
      <c r="H820" t="s">
        <v>40</v>
      </c>
      <c r="I820">
        <v>5747</v>
      </c>
      <c r="J820">
        <v>5015533</v>
      </c>
      <c r="K820" t="s">
        <v>85</v>
      </c>
      <c r="L820" s="1">
        <v>43525</v>
      </c>
    </row>
    <row r="821" spans="1:12" x14ac:dyDescent="0.2">
      <c r="A821" t="s">
        <v>12</v>
      </c>
      <c r="B821">
        <v>12259</v>
      </c>
      <c r="C821" t="s">
        <v>29</v>
      </c>
      <c r="D821" t="s">
        <v>77</v>
      </c>
      <c r="E821" t="s">
        <v>78</v>
      </c>
      <c r="F821">
        <v>26050</v>
      </c>
      <c r="G821" t="s">
        <v>79</v>
      </c>
      <c r="H821" t="s">
        <v>80</v>
      </c>
      <c r="I821">
        <v>17225</v>
      </c>
      <c r="J821">
        <v>3269366</v>
      </c>
      <c r="K821" t="s">
        <v>2391</v>
      </c>
      <c r="L821" s="1">
        <v>43525</v>
      </c>
    </row>
    <row r="822" spans="1:12" x14ac:dyDescent="0.2">
      <c r="A822" t="s">
        <v>42</v>
      </c>
      <c r="B822">
        <v>12259</v>
      </c>
      <c r="C822" t="s">
        <v>29</v>
      </c>
      <c r="D822" t="s">
        <v>77</v>
      </c>
      <c r="E822" t="s">
        <v>78</v>
      </c>
      <c r="F822">
        <v>26050</v>
      </c>
      <c r="G822" t="s">
        <v>79</v>
      </c>
      <c r="H822" t="s">
        <v>80</v>
      </c>
      <c r="I822">
        <v>8577</v>
      </c>
      <c r="J822">
        <v>3236764</v>
      </c>
      <c r="K822" t="s">
        <v>1028</v>
      </c>
      <c r="L822" s="1">
        <v>43525</v>
      </c>
    </row>
    <row r="823" spans="1:12" x14ac:dyDescent="0.2">
      <c r="A823" t="s">
        <v>12</v>
      </c>
      <c r="B823">
        <v>13314</v>
      </c>
      <c r="C823" t="s">
        <v>1269</v>
      </c>
      <c r="D823" t="s">
        <v>98</v>
      </c>
      <c r="E823" t="s">
        <v>650</v>
      </c>
      <c r="F823">
        <v>346566</v>
      </c>
      <c r="G823" t="s">
        <v>100</v>
      </c>
      <c r="H823" t="s">
        <v>651</v>
      </c>
      <c r="I823">
        <v>15</v>
      </c>
      <c r="J823">
        <v>267</v>
      </c>
      <c r="K823" t="s">
        <v>2392</v>
      </c>
      <c r="L823" s="1">
        <v>43525</v>
      </c>
    </row>
    <row r="824" spans="1:12" x14ac:dyDescent="0.2">
      <c r="A824" t="s">
        <v>12</v>
      </c>
      <c r="B824">
        <v>13314</v>
      </c>
      <c r="C824" t="s">
        <v>1269</v>
      </c>
      <c r="D824" t="s">
        <v>98</v>
      </c>
      <c r="E824" t="s">
        <v>1516</v>
      </c>
      <c r="F824">
        <v>390308</v>
      </c>
      <c r="G824" t="s">
        <v>100</v>
      </c>
      <c r="H824" t="s">
        <v>651</v>
      </c>
      <c r="I824">
        <v>6</v>
      </c>
      <c r="J824">
        <v>1194</v>
      </c>
      <c r="K824" t="s">
        <v>1517</v>
      </c>
      <c r="L824" s="1">
        <v>43525</v>
      </c>
    </row>
    <row r="825" spans="1:12" x14ac:dyDescent="0.2">
      <c r="A825" t="s">
        <v>12</v>
      </c>
      <c r="B825">
        <v>15248</v>
      </c>
      <c r="C825" t="s">
        <v>1005</v>
      </c>
      <c r="D825" t="s">
        <v>2106</v>
      </c>
      <c r="E825" t="s">
        <v>2136</v>
      </c>
      <c r="F825">
        <v>197074</v>
      </c>
      <c r="G825" t="s">
        <v>2108</v>
      </c>
      <c r="H825" t="s">
        <v>2108</v>
      </c>
      <c r="I825">
        <v>2104</v>
      </c>
      <c r="J825">
        <v>88096</v>
      </c>
      <c r="K825" t="s">
        <v>2393</v>
      </c>
      <c r="L825" s="1">
        <v>43525</v>
      </c>
    </row>
    <row r="826" spans="1:12" x14ac:dyDescent="0.2">
      <c r="A826" t="s">
        <v>12</v>
      </c>
      <c r="B826">
        <v>15248</v>
      </c>
      <c r="C826" t="s">
        <v>1005</v>
      </c>
      <c r="D826" t="s">
        <v>2106</v>
      </c>
      <c r="E826" t="s">
        <v>2107</v>
      </c>
      <c r="F826">
        <v>265593</v>
      </c>
      <c r="G826" t="s">
        <v>2108</v>
      </c>
      <c r="H826" t="s">
        <v>2108</v>
      </c>
      <c r="I826">
        <v>105411</v>
      </c>
      <c r="J826" s="2">
        <v>10213429</v>
      </c>
      <c r="K826" t="s">
        <v>2394</v>
      </c>
      <c r="L826" s="1">
        <v>43525</v>
      </c>
    </row>
    <row r="827" spans="1:12" x14ac:dyDescent="0.2">
      <c r="A827" t="s">
        <v>42</v>
      </c>
      <c r="B827">
        <v>15248</v>
      </c>
      <c r="C827" t="s">
        <v>1005</v>
      </c>
      <c r="D827" t="s">
        <v>2106</v>
      </c>
      <c r="E827" t="s">
        <v>2107</v>
      </c>
      <c r="F827">
        <v>142001</v>
      </c>
      <c r="G827" t="s">
        <v>2108</v>
      </c>
      <c r="H827" t="s">
        <v>2108</v>
      </c>
      <c r="I827">
        <v>482323</v>
      </c>
      <c r="J827" s="2">
        <v>42334864</v>
      </c>
      <c r="K827" t="s">
        <v>2395</v>
      </c>
      <c r="L827" s="1">
        <v>43525</v>
      </c>
    </row>
    <row r="828" spans="1:12" x14ac:dyDescent="0.2">
      <c r="A828" t="s">
        <v>12</v>
      </c>
      <c r="B828">
        <v>15248</v>
      </c>
      <c r="C828" t="s">
        <v>1005</v>
      </c>
      <c r="D828" t="s">
        <v>2106</v>
      </c>
      <c r="E828" t="s">
        <v>2141</v>
      </c>
      <c r="F828">
        <v>201648</v>
      </c>
      <c r="G828" t="s">
        <v>2108</v>
      </c>
      <c r="H828" t="s">
        <v>2108</v>
      </c>
      <c r="I828">
        <v>64336</v>
      </c>
      <c r="J828">
        <v>6805998</v>
      </c>
      <c r="K828" t="s">
        <v>2396</v>
      </c>
      <c r="L828" s="1">
        <v>43525</v>
      </c>
    </row>
    <row r="829" spans="1:12" x14ac:dyDescent="0.2">
      <c r="A829" t="s">
        <v>12</v>
      </c>
      <c r="B829">
        <v>15901</v>
      </c>
      <c r="C829" t="s">
        <v>104</v>
      </c>
      <c r="D829" t="s">
        <v>148</v>
      </c>
      <c r="E829" t="s">
        <v>148</v>
      </c>
      <c r="F829">
        <v>2505</v>
      </c>
      <c r="G829" t="s">
        <v>149</v>
      </c>
      <c r="H829" t="s">
        <v>150</v>
      </c>
      <c r="I829">
        <v>181</v>
      </c>
      <c r="J829">
        <v>25207</v>
      </c>
      <c r="K829" t="s">
        <v>2397</v>
      </c>
      <c r="L829" s="1">
        <v>43525</v>
      </c>
    </row>
    <row r="830" spans="1:12" x14ac:dyDescent="0.2">
      <c r="A830" t="s">
        <v>12</v>
      </c>
      <c r="B830">
        <v>15901</v>
      </c>
      <c r="C830" t="s">
        <v>104</v>
      </c>
      <c r="D830" t="s">
        <v>2106</v>
      </c>
      <c r="E830" t="s">
        <v>2107</v>
      </c>
      <c r="F830">
        <v>265593</v>
      </c>
      <c r="G830" t="s">
        <v>2108</v>
      </c>
      <c r="H830" t="s">
        <v>2108</v>
      </c>
      <c r="I830">
        <v>4525</v>
      </c>
      <c r="J830">
        <v>70871</v>
      </c>
      <c r="K830" t="s">
        <v>2398</v>
      </c>
      <c r="L830" s="1">
        <v>43525</v>
      </c>
    </row>
    <row r="831" spans="1:12" x14ac:dyDescent="0.2">
      <c r="A831" t="s">
        <v>12</v>
      </c>
      <c r="B831">
        <v>15901</v>
      </c>
      <c r="C831" t="s">
        <v>104</v>
      </c>
      <c r="D831" t="s">
        <v>2191</v>
      </c>
      <c r="E831" t="s">
        <v>2198</v>
      </c>
      <c r="F831">
        <v>2854</v>
      </c>
      <c r="G831" t="s">
        <v>2192</v>
      </c>
      <c r="H831" t="s">
        <v>2199</v>
      </c>
      <c r="I831">
        <v>6</v>
      </c>
      <c r="J831">
        <v>376</v>
      </c>
      <c r="K831" t="s">
        <v>2399</v>
      </c>
      <c r="L831" s="1">
        <v>43525</v>
      </c>
    </row>
    <row r="832" spans="1:12" x14ac:dyDescent="0.2">
      <c r="A832" t="s">
        <v>12</v>
      </c>
      <c r="B832">
        <v>15901</v>
      </c>
      <c r="C832" t="s">
        <v>104</v>
      </c>
      <c r="D832" t="s">
        <v>115</v>
      </c>
      <c r="E832" t="s">
        <v>2400</v>
      </c>
      <c r="F832">
        <v>398116</v>
      </c>
      <c r="G832" t="s">
        <v>117</v>
      </c>
      <c r="H832" t="s">
        <v>2401</v>
      </c>
      <c r="I832">
        <v>38</v>
      </c>
      <c r="J832">
        <v>6173</v>
      </c>
      <c r="K832" t="s">
        <v>2402</v>
      </c>
      <c r="L832" s="1">
        <v>43525</v>
      </c>
    </row>
    <row r="833" spans="1:12" x14ac:dyDescent="0.2">
      <c r="A833" t="s">
        <v>42</v>
      </c>
      <c r="B833">
        <v>15901</v>
      </c>
      <c r="C833" t="s">
        <v>104</v>
      </c>
      <c r="D833" t="s">
        <v>2167</v>
      </c>
      <c r="E833" t="s">
        <v>2168</v>
      </c>
      <c r="F833">
        <v>2828</v>
      </c>
      <c r="G833" t="s">
        <v>2169</v>
      </c>
      <c r="H833" t="s">
        <v>2169</v>
      </c>
      <c r="I833">
        <v>1637</v>
      </c>
      <c r="J833">
        <v>60216</v>
      </c>
      <c r="K833" t="s">
        <v>2403</v>
      </c>
      <c r="L833" s="1">
        <v>43525</v>
      </c>
    </row>
    <row r="834" spans="1:12" x14ac:dyDescent="0.2">
      <c r="A834" t="s">
        <v>12</v>
      </c>
      <c r="B834">
        <v>15901</v>
      </c>
      <c r="C834" t="s">
        <v>104</v>
      </c>
      <c r="D834" t="s">
        <v>2234</v>
      </c>
      <c r="E834" t="s">
        <v>2234</v>
      </c>
      <c r="F834">
        <v>160086</v>
      </c>
      <c r="G834" t="s">
        <v>2235</v>
      </c>
      <c r="H834" t="s">
        <v>2235</v>
      </c>
      <c r="I834">
        <v>270</v>
      </c>
      <c r="J834">
        <v>18</v>
      </c>
      <c r="K834" t="s">
        <v>2404</v>
      </c>
      <c r="L834" s="1">
        <v>43525</v>
      </c>
    </row>
    <row r="835" spans="1:12" x14ac:dyDescent="0.2">
      <c r="A835" t="s">
        <v>12</v>
      </c>
      <c r="B835">
        <v>15901</v>
      </c>
      <c r="C835" t="s">
        <v>104</v>
      </c>
      <c r="D835" t="s">
        <v>86</v>
      </c>
      <c r="E835" t="s">
        <v>87</v>
      </c>
      <c r="F835">
        <v>6736</v>
      </c>
      <c r="G835" t="s">
        <v>88</v>
      </c>
      <c r="H835" t="s">
        <v>89</v>
      </c>
      <c r="I835">
        <v>79</v>
      </c>
      <c r="J835">
        <v>2379</v>
      </c>
      <c r="K835" t="s">
        <v>2405</v>
      </c>
      <c r="L835" s="1">
        <v>43525</v>
      </c>
    </row>
    <row r="836" spans="1:12" x14ac:dyDescent="0.2">
      <c r="A836" t="s">
        <v>12</v>
      </c>
      <c r="B836">
        <v>16750</v>
      </c>
      <c r="C836" t="s">
        <v>229</v>
      </c>
      <c r="D836" t="s">
        <v>14</v>
      </c>
      <c r="E836" t="s">
        <v>110</v>
      </c>
      <c r="F836">
        <v>153122</v>
      </c>
      <c r="G836" t="s">
        <v>16</v>
      </c>
      <c r="H836" t="s">
        <v>16</v>
      </c>
      <c r="I836">
        <v>3</v>
      </c>
      <c r="J836">
        <v>30</v>
      </c>
      <c r="K836" t="s">
        <v>2406</v>
      </c>
      <c r="L836" s="1">
        <v>43525</v>
      </c>
    </row>
    <row r="837" spans="1:12" x14ac:dyDescent="0.2">
      <c r="A837" t="s">
        <v>12</v>
      </c>
      <c r="B837">
        <v>16750</v>
      </c>
      <c r="C837" t="s">
        <v>229</v>
      </c>
      <c r="D837" t="s">
        <v>58</v>
      </c>
      <c r="E837" t="s">
        <v>58</v>
      </c>
      <c r="F837">
        <v>171862</v>
      </c>
      <c r="G837" t="s">
        <v>60</v>
      </c>
      <c r="H837" t="s">
        <v>61</v>
      </c>
      <c r="I837">
        <v>30</v>
      </c>
      <c r="J837">
        <v>5362</v>
      </c>
      <c r="K837" t="s">
        <v>1220</v>
      </c>
      <c r="L837" s="1">
        <v>43525</v>
      </c>
    </row>
    <row r="838" spans="1:12" x14ac:dyDescent="0.2">
      <c r="A838" t="s">
        <v>12</v>
      </c>
      <c r="B838">
        <v>16750</v>
      </c>
      <c r="C838" t="s">
        <v>229</v>
      </c>
      <c r="D838" t="s">
        <v>58</v>
      </c>
      <c r="E838" t="s">
        <v>59</v>
      </c>
      <c r="F838">
        <v>9120</v>
      </c>
      <c r="G838" t="s">
        <v>60</v>
      </c>
      <c r="H838" t="s">
        <v>61</v>
      </c>
      <c r="I838">
        <v>4</v>
      </c>
      <c r="J838">
        <v>215</v>
      </c>
      <c r="K838" t="s">
        <v>1646</v>
      </c>
      <c r="L838" s="1">
        <v>43525</v>
      </c>
    </row>
    <row r="839" spans="1:12" x14ac:dyDescent="0.2">
      <c r="A839" t="s">
        <v>12</v>
      </c>
      <c r="B839">
        <v>16750</v>
      </c>
      <c r="C839" t="s">
        <v>229</v>
      </c>
      <c r="D839" t="s">
        <v>2174</v>
      </c>
      <c r="E839" t="s">
        <v>2177</v>
      </c>
      <c r="F839">
        <v>151346</v>
      </c>
      <c r="G839" t="s">
        <v>2175</v>
      </c>
      <c r="H839" t="s">
        <v>2175</v>
      </c>
      <c r="I839">
        <v>978</v>
      </c>
      <c r="J839">
        <v>1080</v>
      </c>
      <c r="K839" t="s">
        <v>2407</v>
      </c>
      <c r="L839" s="1">
        <v>43525</v>
      </c>
    </row>
    <row r="840" spans="1:12" x14ac:dyDescent="0.2">
      <c r="A840" t="s">
        <v>42</v>
      </c>
      <c r="B840">
        <v>16750</v>
      </c>
      <c r="C840" t="s">
        <v>229</v>
      </c>
      <c r="D840" t="s">
        <v>2174</v>
      </c>
      <c r="E840" t="s">
        <v>2177</v>
      </c>
      <c r="F840">
        <v>102889</v>
      </c>
      <c r="G840" t="s">
        <v>2175</v>
      </c>
      <c r="H840" t="s">
        <v>2175</v>
      </c>
      <c r="I840">
        <v>34</v>
      </c>
      <c r="J840">
        <v>1403</v>
      </c>
      <c r="K840" t="s">
        <v>2408</v>
      </c>
      <c r="L840" s="1">
        <v>43525</v>
      </c>
    </row>
    <row r="841" spans="1:12" x14ac:dyDescent="0.2">
      <c r="A841" t="s">
        <v>12</v>
      </c>
      <c r="B841">
        <v>16750</v>
      </c>
      <c r="C841" t="s">
        <v>229</v>
      </c>
      <c r="D841" t="s">
        <v>2180</v>
      </c>
      <c r="E841" t="s">
        <v>2181</v>
      </c>
      <c r="F841">
        <v>4151</v>
      </c>
      <c r="G841" t="s">
        <v>2182</v>
      </c>
      <c r="H841" t="s">
        <v>2182</v>
      </c>
      <c r="I841">
        <v>167</v>
      </c>
      <c r="J841">
        <v>8757</v>
      </c>
      <c r="K841" t="s">
        <v>2409</v>
      </c>
      <c r="L841" s="1">
        <v>43525</v>
      </c>
    </row>
    <row r="842" spans="1:12" x14ac:dyDescent="0.2">
      <c r="A842" t="s">
        <v>12</v>
      </c>
      <c r="B842">
        <v>16750</v>
      </c>
      <c r="C842" t="s">
        <v>229</v>
      </c>
      <c r="D842" t="s">
        <v>2185</v>
      </c>
      <c r="E842" t="s">
        <v>2186</v>
      </c>
      <c r="F842">
        <v>132344</v>
      </c>
      <c r="G842" t="s">
        <v>2187</v>
      </c>
      <c r="H842" t="s">
        <v>2187</v>
      </c>
      <c r="I842">
        <v>2612</v>
      </c>
      <c r="J842">
        <v>55440</v>
      </c>
      <c r="K842" t="s">
        <v>2410</v>
      </c>
      <c r="L842" s="1">
        <v>43525</v>
      </c>
    </row>
    <row r="843" spans="1:12" x14ac:dyDescent="0.2">
      <c r="A843" t="s">
        <v>12</v>
      </c>
      <c r="B843">
        <v>16750</v>
      </c>
      <c r="C843" t="s">
        <v>229</v>
      </c>
      <c r="D843" t="s">
        <v>2191</v>
      </c>
      <c r="E843" t="s">
        <v>2191</v>
      </c>
      <c r="F843">
        <v>20390</v>
      </c>
      <c r="G843" t="s">
        <v>2192</v>
      </c>
      <c r="H843" t="s">
        <v>2192</v>
      </c>
      <c r="I843">
        <v>17</v>
      </c>
      <c r="J843">
        <v>831</v>
      </c>
      <c r="K843" t="s">
        <v>2411</v>
      </c>
      <c r="L843" s="1">
        <v>43525</v>
      </c>
    </row>
    <row r="844" spans="1:12" x14ac:dyDescent="0.2">
      <c r="A844" t="s">
        <v>12</v>
      </c>
      <c r="B844">
        <v>16750</v>
      </c>
      <c r="C844" t="s">
        <v>229</v>
      </c>
      <c r="D844" t="s">
        <v>2191</v>
      </c>
      <c r="E844" t="s">
        <v>2198</v>
      </c>
      <c r="F844">
        <v>2854</v>
      </c>
      <c r="G844" t="s">
        <v>2192</v>
      </c>
      <c r="H844" t="s">
        <v>2199</v>
      </c>
      <c r="I844">
        <v>6581</v>
      </c>
      <c r="J844">
        <v>751055</v>
      </c>
      <c r="K844" t="s">
        <v>2412</v>
      </c>
      <c r="L844" s="1">
        <v>43525</v>
      </c>
    </row>
    <row r="845" spans="1:12" x14ac:dyDescent="0.2">
      <c r="A845" t="s">
        <v>42</v>
      </c>
      <c r="B845">
        <v>16750</v>
      </c>
      <c r="C845" t="s">
        <v>229</v>
      </c>
      <c r="D845" t="s">
        <v>2191</v>
      </c>
      <c r="E845" t="s">
        <v>2198</v>
      </c>
      <c r="F845">
        <v>2854</v>
      </c>
      <c r="G845" t="s">
        <v>2192</v>
      </c>
      <c r="H845" t="s">
        <v>2199</v>
      </c>
      <c r="I845">
        <v>29723</v>
      </c>
      <c r="J845">
        <v>1768662</v>
      </c>
      <c r="K845" t="s">
        <v>2413</v>
      </c>
      <c r="L845" s="1">
        <v>43525</v>
      </c>
    </row>
    <row r="846" spans="1:12" x14ac:dyDescent="0.2">
      <c r="A846" t="s">
        <v>12</v>
      </c>
      <c r="B846">
        <v>16750</v>
      </c>
      <c r="C846" t="s">
        <v>229</v>
      </c>
      <c r="D846" t="s">
        <v>2115</v>
      </c>
      <c r="E846" t="s">
        <v>2116</v>
      </c>
      <c r="F846">
        <v>164130</v>
      </c>
      <c r="G846" t="s">
        <v>2117</v>
      </c>
      <c r="H846" t="s">
        <v>2117</v>
      </c>
      <c r="I846">
        <v>42120</v>
      </c>
      <c r="J846">
        <v>2102781</v>
      </c>
      <c r="K846" t="s">
        <v>2414</v>
      </c>
      <c r="L846" s="1">
        <v>43525</v>
      </c>
    </row>
    <row r="847" spans="1:12" x14ac:dyDescent="0.2">
      <c r="A847" t="s">
        <v>42</v>
      </c>
      <c r="B847">
        <v>16750</v>
      </c>
      <c r="C847" t="s">
        <v>229</v>
      </c>
      <c r="D847" t="s">
        <v>2115</v>
      </c>
      <c r="E847" t="s">
        <v>2116</v>
      </c>
      <c r="F847">
        <v>53150</v>
      </c>
      <c r="G847" t="s">
        <v>2117</v>
      </c>
      <c r="H847" t="s">
        <v>2117</v>
      </c>
      <c r="I847">
        <v>916315</v>
      </c>
      <c r="J847" s="2">
        <v>21202779</v>
      </c>
      <c r="K847" t="s">
        <v>2415</v>
      </c>
      <c r="L847" s="1">
        <v>43525</v>
      </c>
    </row>
    <row r="848" spans="1:12" x14ac:dyDescent="0.2">
      <c r="A848" t="s">
        <v>12</v>
      </c>
      <c r="B848">
        <v>16750</v>
      </c>
      <c r="C848" t="s">
        <v>229</v>
      </c>
      <c r="D848" t="s">
        <v>2204</v>
      </c>
      <c r="E848" t="s">
        <v>2205</v>
      </c>
      <c r="F848">
        <v>14031</v>
      </c>
      <c r="G848" t="s">
        <v>2206</v>
      </c>
      <c r="H848" t="s">
        <v>2206</v>
      </c>
      <c r="I848">
        <v>473</v>
      </c>
      <c r="J848">
        <v>540</v>
      </c>
      <c r="K848" t="s">
        <v>2416</v>
      </c>
      <c r="L848" s="1">
        <v>43525</v>
      </c>
    </row>
    <row r="849" spans="1:12" x14ac:dyDescent="0.2">
      <c r="A849" t="s">
        <v>12</v>
      </c>
      <c r="B849">
        <v>16750</v>
      </c>
      <c r="C849" t="s">
        <v>229</v>
      </c>
      <c r="D849" t="s">
        <v>2209</v>
      </c>
      <c r="E849" t="s">
        <v>2210</v>
      </c>
      <c r="F849">
        <v>4073</v>
      </c>
      <c r="G849" t="s">
        <v>2211</v>
      </c>
      <c r="H849" t="s">
        <v>2211</v>
      </c>
      <c r="I849">
        <v>16089</v>
      </c>
      <c r="J849">
        <v>702934</v>
      </c>
      <c r="K849" t="s">
        <v>2417</v>
      </c>
      <c r="L849" s="1">
        <v>43525</v>
      </c>
    </row>
    <row r="850" spans="1:12" x14ac:dyDescent="0.2">
      <c r="A850" t="s">
        <v>42</v>
      </c>
      <c r="B850">
        <v>16750</v>
      </c>
      <c r="C850" t="s">
        <v>229</v>
      </c>
      <c r="D850" t="s">
        <v>2209</v>
      </c>
      <c r="E850" t="s">
        <v>2210</v>
      </c>
      <c r="F850">
        <v>4073</v>
      </c>
      <c r="G850" t="s">
        <v>2211</v>
      </c>
      <c r="H850" t="s">
        <v>2211</v>
      </c>
      <c r="I850">
        <v>16194</v>
      </c>
      <c r="J850">
        <v>326333</v>
      </c>
      <c r="K850" t="s">
        <v>2418</v>
      </c>
      <c r="L850" s="1">
        <v>43525</v>
      </c>
    </row>
    <row r="851" spans="1:12" x14ac:dyDescent="0.2">
      <c r="A851" t="s">
        <v>12</v>
      </c>
      <c r="B851">
        <v>16750</v>
      </c>
      <c r="C851" t="s">
        <v>229</v>
      </c>
      <c r="D851" t="s">
        <v>2214</v>
      </c>
      <c r="E851" t="s">
        <v>2214</v>
      </c>
      <c r="F851">
        <v>44815</v>
      </c>
      <c r="G851" t="s">
        <v>2215</v>
      </c>
      <c r="H851" t="s">
        <v>2215</v>
      </c>
      <c r="I851">
        <v>217</v>
      </c>
      <c r="J851">
        <v>4985</v>
      </c>
      <c r="K851" t="s">
        <v>2419</v>
      </c>
      <c r="L851" s="1">
        <v>43525</v>
      </c>
    </row>
    <row r="852" spans="1:12" x14ac:dyDescent="0.2">
      <c r="A852" t="s">
        <v>12</v>
      </c>
      <c r="B852">
        <v>16750</v>
      </c>
      <c r="C852" t="s">
        <v>229</v>
      </c>
      <c r="D852" t="s">
        <v>245</v>
      </c>
      <c r="E852" t="s">
        <v>245</v>
      </c>
      <c r="F852">
        <v>155562</v>
      </c>
      <c r="G852" t="s">
        <v>246</v>
      </c>
      <c r="H852" t="s">
        <v>246</v>
      </c>
      <c r="I852">
        <v>2</v>
      </c>
      <c r="J852">
        <v>220</v>
      </c>
      <c r="K852" t="s">
        <v>2420</v>
      </c>
      <c r="L852" s="1">
        <v>43525</v>
      </c>
    </row>
    <row r="853" spans="1:12" x14ac:dyDescent="0.2">
      <c r="A853" t="s">
        <v>12</v>
      </c>
      <c r="B853">
        <v>16750</v>
      </c>
      <c r="C853" t="s">
        <v>229</v>
      </c>
      <c r="D853" t="s">
        <v>2218</v>
      </c>
      <c r="E853" t="s">
        <v>2219</v>
      </c>
      <c r="F853">
        <v>21208</v>
      </c>
      <c r="G853" t="s">
        <v>2220</v>
      </c>
      <c r="H853" t="s">
        <v>2220</v>
      </c>
      <c r="I853">
        <v>825</v>
      </c>
      <c r="J853">
        <v>22343</v>
      </c>
      <c r="K853" t="s">
        <v>2421</v>
      </c>
      <c r="L853" s="1">
        <v>43525</v>
      </c>
    </row>
    <row r="854" spans="1:12" x14ac:dyDescent="0.2">
      <c r="A854" t="s">
        <v>42</v>
      </c>
      <c r="B854">
        <v>16750</v>
      </c>
      <c r="C854" t="s">
        <v>229</v>
      </c>
      <c r="D854" t="s">
        <v>2218</v>
      </c>
      <c r="E854" t="s">
        <v>2219</v>
      </c>
      <c r="F854">
        <v>21208</v>
      </c>
      <c r="G854" t="s">
        <v>2220</v>
      </c>
      <c r="H854" t="s">
        <v>2220</v>
      </c>
      <c r="I854">
        <v>1040</v>
      </c>
      <c r="J854">
        <v>14103</v>
      </c>
      <c r="K854" t="s">
        <v>2422</v>
      </c>
      <c r="L854" s="1">
        <v>43525</v>
      </c>
    </row>
    <row r="855" spans="1:12" x14ac:dyDescent="0.2">
      <c r="A855" t="s">
        <v>12</v>
      </c>
      <c r="B855">
        <v>16750</v>
      </c>
      <c r="C855" t="s">
        <v>229</v>
      </c>
      <c r="D855" t="s">
        <v>2218</v>
      </c>
      <c r="E855" t="s">
        <v>2223</v>
      </c>
      <c r="F855">
        <v>193786</v>
      </c>
      <c r="G855" t="s">
        <v>2220</v>
      </c>
      <c r="H855" t="s">
        <v>2220</v>
      </c>
      <c r="I855">
        <v>130</v>
      </c>
      <c r="J855">
        <v>5982</v>
      </c>
      <c r="K855" t="s">
        <v>2423</v>
      </c>
      <c r="L855" s="1">
        <v>43525</v>
      </c>
    </row>
    <row r="856" spans="1:12" x14ac:dyDescent="0.2">
      <c r="A856" t="s">
        <v>12</v>
      </c>
      <c r="B856">
        <v>16750</v>
      </c>
      <c r="C856" t="s">
        <v>229</v>
      </c>
      <c r="D856" t="s">
        <v>98</v>
      </c>
      <c r="E856" t="s">
        <v>99</v>
      </c>
      <c r="F856">
        <v>16425</v>
      </c>
      <c r="G856" t="s">
        <v>100</v>
      </c>
      <c r="H856" t="s">
        <v>101</v>
      </c>
      <c r="I856">
        <v>1</v>
      </c>
      <c r="J856">
        <v>229</v>
      </c>
      <c r="K856" t="s">
        <v>2424</v>
      </c>
      <c r="L856" s="1">
        <v>43525</v>
      </c>
    </row>
    <row r="857" spans="1:12" x14ac:dyDescent="0.2">
      <c r="A857" t="s">
        <v>12</v>
      </c>
      <c r="B857">
        <v>16750</v>
      </c>
      <c r="C857" t="s">
        <v>229</v>
      </c>
      <c r="D857" t="s">
        <v>2225</v>
      </c>
      <c r="E857" t="s">
        <v>2226</v>
      </c>
      <c r="F857">
        <v>148962</v>
      </c>
      <c r="G857" t="s">
        <v>2227</v>
      </c>
      <c r="H857" t="s">
        <v>2227</v>
      </c>
      <c r="I857">
        <v>1047</v>
      </c>
      <c r="J857">
        <v>238738</v>
      </c>
      <c r="K857" t="s">
        <v>2425</v>
      </c>
      <c r="L857" s="1">
        <v>43525</v>
      </c>
    </row>
    <row r="858" spans="1:12" x14ac:dyDescent="0.2">
      <c r="A858" t="s">
        <v>12</v>
      </c>
      <c r="B858">
        <v>16750</v>
      </c>
      <c r="C858" t="s">
        <v>229</v>
      </c>
      <c r="D858" t="s">
        <v>2225</v>
      </c>
      <c r="E858" t="s">
        <v>2229</v>
      </c>
      <c r="F858">
        <v>170438</v>
      </c>
      <c r="G858" t="s">
        <v>2227</v>
      </c>
      <c r="H858" t="s">
        <v>2227</v>
      </c>
      <c r="I858">
        <v>39320</v>
      </c>
      <c r="J858">
        <v>2843348</v>
      </c>
      <c r="K858" t="s">
        <v>2426</v>
      </c>
      <c r="L858" s="1">
        <v>43525</v>
      </c>
    </row>
    <row r="859" spans="1:12" x14ac:dyDescent="0.2">
      <c r="A859" t="s">
        <v>42</v>
      </c>
      <c r="B859">
        <v>16750</v>
      </c>
      <c r="C859" t="s">
        <v>229</v>
      </c>
      <c r="D859" t="s">
        <v>2225</v>
      </c>
      <c r="E859" t="s">
        <v>2229</v>
      </c>
      <c r="F859">
        <v>128744</v>
      </c>
      <c r="G859" t="s">
        <v>2227</v>
      </c>
      <c r="H859" t="s">
        <v>2227</v>
      </c>
      <c r="I859">
        <v>46095</v>
      </c>
      <c r="J859">
        <v>1921569</v>
      </c>
      <c r="K859" t="s">
        <v>2427</v>
      </c>
      <c r="L859" s="1">
        <v>43525</v>
      </c>
    </row>
    <row r="860" spans="1:12" x14ac:dyDescent="0.2">
      <c r="A860" t="s">
        <v>12</v>
      </c>
      <c r="B860">
        <v>16750</v>
      </c>
      <c r="C860" t="s">
        <v>229</v>
      </c>
      <c r="D860" t="s">
        <v>2167</v>
      </c>
      <c r="E860" t="s">
        <v>2168</v>
      </c>
      <c r="F860">
        <v>159853</v>
      </c>
      <c r="G860" t="s">
        <v>2169</v>
      </c>
      <c r="H860" t="s">
        <v>2169</v>
      </c>
      <c r="I860">
        <v>48157</v>
      </c>
      <c r="J860">
        <v>712426</v>
      </c>
      <c r="K860" t="s">
        <v>2428</v>
      </c>
      <c r="L860" s="1">
        <v>43525</v>
      </c>
    </row>
    <row r="861" spans="1:12" x14ac:dyDescent="0.2">
      <c r="A861" t="s">
        <v>42</v>
      </c>
      <c r="B861">
        <v>16750</v>
      </c>
      <c r="C861" t="s">
        <v>229</v>
      </c>
      <c r="D861" t="s">
        <v>2167</v>
      </c>
      <c r="E861" t="s">
        <v>2168</v>
      </c>
      <c r="F861">
        <v>159853</v>
      </c>
      <c r="G861" t="s">
        <v>2169</v>
      </c>
      <c r="H861" t="s">
        <v>2169</v>
      </c>
      <c r="I861">
        <v>108206</v>
      </c>
      <c r="J861">
        <v>2708819</v>
      </c>
      <c r="K861" t="s">
        <v>2429</v>
      </c>
      <c r="L861" s="1">
        <v>43525</v>
      </c>
    </row>
    <row r="862" spans="1:12" x14ac:dyDescent="0.2">
      <c r="A862" t="s">
        <v>12</v>
      </c>
      <c r="B862">
        <v>16750</v>
      </c>
      <c r="C862" t="s">
        <v>229</v>
      </c>
      <c r="D862" t="s">
        <v>2234</v>
      </c>
      <c r="E862" t="s">
        <v>2234</v>
      </c>
      <c r="F862">
        <v>131639</v>
      </c>
      <c r="G862" t="s">
        <v>2235</v>
      </c>
      <c r="H862" t="s">
        <v>2235</v>
      </c>
      <c r="I862">
        <v>28</v>
      </c>
      <c r="J862">
        <v>2348</v>
      </c>
      <c r="K862" t="s">
        <v>2430</v>
      </c>
      <c r="L862" s="1">
        <v>43525</v>
      </c>
    </row>
    <row r="863" spans="1:12" x14ac:dyDescent="0.2">
      <c r="A863" t="s">
        <v>12</v>
      </c>
      <c r="B863">
        <v>16750</v>
      </c>
      <c r="C863" t="s">
        <v>229</v>
      </c>
      <c r="D863" t="s">
        <v>2246</v>
      </c>
      <c r="E863" t="s">
        <v>2247</v>
      </c>
      <c r="F863">
        <v>102890</v>
      </c>
      <c r="G863" t="s">
        <v>2175</v>
      </c>
      <c r="H863" t="s">
        <v>2248</v>
      </c>
      <c r="I863">
        <v>1</v>
      </c>
      <c r="J863">
        <v>32</v>
      </c>
      <c r="K863" t="s">
        <v>2431</v>
      </c>
      <c r="L863" s="1">
        <v>43525</v>
      </c>
    </row>
    <row r="864" spans="1:12" x14ac:dyDescent="0.2">
      <c r="A864" t="s">
        <v>12</v>
      </c>
      <c r="B864">
        <v>16750</v>
      </c>
      <c r="C864" t="s">
        <v>229</v>
      </c>
      <c r="D864" t="s">
        <v>2246</v>
      </c>
      <c r="E864" t="s">
        <v>2251</v>
      </c>
      <c r="F864">
        <v>156974</v>
      </c>
      <c r="G864" t="s">
        <v>2175</v>
      </c>
      <c r="H864" t="s">
        <v>2252</v>
      </c>
      <c r="I864">
        <v>138</v>
      </c>
      <c r="J864">
        <v>9753</v>
      </c>
      <c r="K864" t="s">
        <v>2432</v>
      </c>
      <c r="L864" s="1">
        <v>43525</v>
      </c>
    </row>
    <row r="865" spans="1:12" x14ac:dyDescent="0.2">
      <c r="A865" t="s">
        <v>12</v>
      </c>
      <c r="B865">
        <v>16750</v>
      </c>
      <c r="C865" t="s">
        <v>229</v>
      </c>
      <c r="D865" t="s">
        <v>2246</v>
      </c>
      <c r="E865" t="s">
        <v>2257</v>
      </c>
      <c r="F865">
        <v>7944</v>
      </c>
      <c r="G865" t="s">
        <v>2175</v>
      </c>
      <c r="H865" t="s">
        <v>2175</v>
      </c>
      <c r="I865">
        <v>239</v>
      </c>
      <c r="J865">
        <v>14542</v>
      </c>
      <c r="K865" t="s">
        <v>2433</v>
      </c>
      <c r="L865" s="1">
        <v>43525</v>
      </c>
    </row>
    <row r="866" spans="1:12" x14ac:dyDescent="0.2">
      <c r="A866" t="s">
        <v>42</v>
      </c>
      <c r="B866">
        <v>16750</v>
      </c>
      <c r="C866" t="s">
        <v>229</v>
      </c>
      <c r="D866" t="s">
        <v>2246</v>
      </c>
      <c r="E866" t="s">
        <v>2257</v>
      </c>
      <c r="F866">
        <v>7944</v>
      </c>
      <c r="G866" t="s">
        <v>2175</v>
      </c>
      <c r="H866" t="s">
        <v>2175</v>
      </c>
      <c r="I866">
        <v>1</v>
      </c>
      <c r="J866">
        <v>79</v>
      </c>
      <c r="K866" t="s">
        <v>2434</v>
      </c>
      <c r="L866" s="1">
        <v>43525</v>
      </c>
    </row>
    <row r="867" spans="1:12" x14ac:dyDescent="0.2">
      <c r="A867" t="s">
        <v>12</v>
      </c>
      <c r="B867">
        <v>16750</v>
      </c>
      <c r="C867" t="s">
        <v>229</v>
      </c>
      <c r="D867" t="s">
        <v>2246</v>
      </c>
      <c r="E867" t="s">
        <v>2260</v>
      </c>
      <c r="F867">
        <v>153125</v>
      </c>
      <c r="G867" t="s">
        <v>2175</v>
      </c>
      <c r="H867" t="s">
        <v>2175</v>
      </c>
      <c r="I867">
        <v>230</v>
      </c>
      <c r="J867">
        <v>2126</v>
      </c>
      <c r="K867" t="s">
        <v>2435</v>
      </c>
      <c r="L867" s="1">
        <v>43525</v>
      </c>
    </row>
    <row r="868" spans="1:12" x14ac:dyDescent="0.2">
      <c r="A868" t="s">
        <v>12</v>
      </c>
      <c r="B868">
        <v>17329</v>
      </c>
      <c r="C868" t="s">
        <v>1271</v>
      </c>
      <c r="D868" t="s">
        <v>2185</v>
      </c>
      <c r="E868" t="s">
        <v>2186</v>
      </c>
      <c r="F868">
        <v>10833</v>
      </c>
      <c r="G868" t="s">
        <v>2187</v>
      </c>
      <c r="H868" t="s">
        <v>2187</v>
      </c>
      <c r="I868">
        <v>4</v>
      </c>
      <c r="J868">
        <v>59</v>
      </c>
      <c r="K868" t="s">
        <v>2436</v>
      </c>
      <c r="L868" s="1">
        <v>43525</v>
      </c>
    </row>
    <row r="869" spans="1:12" x14ac:dyDescent="0.2">
      <c r="A869" t="s">
        <v>12</v>
      </c>
      <c r="B869">
        <v>17329</v>
      </c>
      <c r="C869" t="s">
        <v>1271</v>
      </c>
      <c r="D869" t="s">
        <v>2106</v>
      </c>
      <c r="E869" t="s">
        <v>2107</v>
      </c>
      <c r="F869">
        <v>188789</v>
      </c>
      <c r="G869" t="s">
        <v>2108</v>
      </c>
      <c r="H869" t="s">
        <v>2108</v>
      </c>
      <c r="I869">
        <v>404</v>
      </c>
      <c r="J869">
        <v>68363</v>
      </c>
      <c r="K869" t="s">
        <v>2437</v>
      </c>
      <c r="L869" s="1">
        <v>43525</v>
      </c>
    </row>
    <row r="870" spans="1:12" x14ac:dyDescent="0.2">
      <c r="A870" t="s">
        <v>12</v>
      </c>
      <c r="B870">
        <v>17329</v>
      </c>
      <c r="C870" t="s">
        <v>1271</v>
      </c>
      <c r="D870" t="s">
        <v>2143</v>
      </c>
      <c r="E870" t="s">
        <v>2144</v>
      </c>
      <c r="F870">
        <v>189388</v>
      </c>
      <c r="G870" t="s">
        <v>2145</v>
      </c>
      <c r="H870" t="s">
        <v>2145</v>
      </c>
      <c r="I870">
        <v>15</v>
      </c>
      <c r="J870">
        <v>1693</v>
      </c>
      <c r="K870" t="s">
        <v>2438</v>
      </c>
      <c r="L870" s="1">
        <v>43525</v>
      </c>
    </row>
    <row r="871" spans="1:12" x14ac:dyDescent="0.2">
      <c r="A871" t="s">
        <v>12</v>
      </c>
      <c r="B871">
        <v>17329</v>
      </c>
      <c r="C871" t="s">
        <v>1271</v>
      </c>
      <c r="D871" t="s">
        <v>2147</v>
      </c>
      <c r="E871" t="s">
        <v>2148</v>
      </c>
      <c r="F871">
        <v>171375</v>
      </c>
      <c r="G871" t="s">
        <v>2149</v>
      </c>
      <c r="H871" t="s">
        <v>2149</v>
      </c>
      <c r="I871">
        <v>1306</v>
      </c>
      <c r="J871">
        <v>6651</v>
      </c>
      <c r="K871" t="s">
        <v>2439</v>
      </c>
      <c r="L871" s="1">
        <v>43525</v>
      </c>
    </row>
    <row r="872" spans="1:12" x14ac:dyDescent="0.2">
      <c r="A872" t="s">
        <v>42</v>
      </c>
      <c r="B872">
        <v>17329</v>
      </c>
      <c r="C872" t="s">
        <v>1271</v>
      </c>
      <c r="D872" t="s">
        <v>2147</v>
      </c>
      <c r="E872" t="s">
        <v>2148</v>
      </c>
      <c r="F872">
        <v>168635</v>
      </c>
      <c r="G872" t="s">
        <v>2149</v>
      </c>
      <c r="H872" t="s">
        <v>2149</v>
      </c>
      <c r="I872">
        <v>56</v>
      </c>
      <c r="J872">
        <v>6089</v>
      </c>
      <c r="K872" t="s">
        <v>2440</v>
      </c>
      <c r="L872" s="1">
        <v>43525</v>
      </c>
    </row>
    <row r="873" spans="1:12" x14ac:dyDescent="0.2">
      <c r="A873" t="s">
        <v>12</v>
      </c>
      <c r="B873">
        <v>17329</v>
      </c>
      <c r="C873" t="s">
        <v>1271</v>
      </c>
      <c r="D873" t="s">
        <v>2152</v>
      </c>
      <c r="E873" t="s">
        <v>2153</v>
      </c>
      <c r="F873">
        <v>15214</v>
      </c>
      <c r="G873" t="s">
        <v>2154</v>
      </c>
      <c r="H873" t="s">
        <v>2154</v>
      </c>
      <c r="I873">
        <v>342</v>
      </c>
      <c r="J873">
        <v>26859</v>
      </c>
      <c r="K873" t="s">
        <v>2441</v>
      </c>
      <c r="L873" s="1">
        <v>43525</v>
      </c>
    </row>
    <row r="874" spans="1:12" x14ac:dyDescent="0.2">
      <c r="A874" t="s">
        <v>42</v>
      </c>
      <c r="B874">
        <v>17329</v>
      </c>
      <c r="C874" t="s">
        <v>1271</v>
      </c>
      <c r="D874" t="s">
        <v>2152</v>
      </c>
      <c r="E874" t="s">
        <v>2153</v>
      </c>
      <c r="F874">
        <v>15214</v>
      </c>
      <c r="G874" t="s">
        <v>2154</v>
      </c>
      <c r="H874" t="s">
        <v>2154</v>
      </c>
      <c r="I874">
        <v>583</v>
      </c>
      <c r="J874">
        <v>54149</v>
      </c>
      <c r="K874" t="s">
        <v>2442</v>
      </c>
      <c r="L874" s="1">
        <v>43525</v>
      </c>
    </row>
    <row r="875" spans="1:12" x14ac:dyDescent="0.2">
      <c r="A875" t="s">
        <v>12</v>
      </c>
      <c r="B875">
        <v>17329</v>
      </c>
      <c r="C875" t="s">
        <v>1271</v>
      </c>
      <c r="D875" t="s">
        <v>2157</v>
      </c>
      <c r="E875" t="s">
        <v>2158</v>
      </c>
      <c r="F875">
        <v>7835</v>
      </c>
      <c r="G875" t="s">
        <v>2159</v>
      </c>
      <c r="H875" t="s">
        <v>2159</v>
      </c>
      <c r="I875">
        <v>1427</v>
      </c>
      <c r="J875">
        <v>153093</v>
      </c>
      <c r="K875" t="s">
        <v>2443</v>
      </c>
      <c r="L875" s="1">
        <v>43525</v>
      </c>
    </row>
    <row r="876" spans="1:12" x14ac:dyDescent="0.2">
      <c r="A876" t="s">
        <v>42</v>
      </c>
      <c r="B876">
        <v>17329</v>
      </c>
      <c r="C876" t="s">
        <v>1271</v>
      </c>
      <c r="D876" t="s">
        <v>2157</v>
      </c>
      <c r="E876" t="s">
        <v>2158</v>
      </c>
      <c r="F876">
        <v>7835</v>
      </c>
      <c r="G876" t="s">
        <v>2159</v>
      </c>
      <c r="H876" t="s">
        <v>2159</v>
      </c>
      <c r="I876">
        <v>550</v>
      </c>
      <c r="J876">
        <v>64641</v>
      </c>
      <c r="K876" t="s">
        <v>2444</v>
      </c>
      <c r="L876" s="1">
        <v>43525</v>
      </c>
    </row>
    <row r="877" spans="1:12" x14ac:dyDescent="0.2">
      <c r="A877" t="s">
        <v>42</v>
      </c>
      <c r="B877">
        <v>17329</v>
      </c>
      <c r="C877" t="s">
        <v>1271</v>
      </c>
      <c r="D877" t="s">
        <v>2162</v>
      </c>
      <c r="E877" t="s">
        <v>2163</v>
      </c>
      <c r="F877">
        <v>13305</v>
      </c>
      <c r="G877" t="s">
        <v>2164</v>
      </c>
      <c r="H877" t="s">
        <v>2164</v>
      </c>
      <c r="I877">
        <v>1217</v>
      </c>
      <c r="J877">
        <v>137779</v>
      </c>
      <c r="K877" t="s">
        <v>2445</v>
      </c>
      <c r="L877" s="1">
        <v>43525</v>
      </c>
    </row>
    <row r="878" spans="1:12" x14ac:dyDescent="0.2">
      <c r="A878" t="s">
        <v>12</v>
      </c>
      <c r="B878">
        <v>17329</v>
      </c>
      <c r="C878" t="s">
        <v>1271</v>
      </c>
      <c r="D878" t="s">
        <v>2167</v>
      </c>
      <c r="E878" t="s">
        <v>2168</v>
      </c>
      <c r="F878">
        <v>159853</v>
      </c>
      <c r="G878" t="s">
        <v>2169</v>
      </c>
      <c r="H878" t="s">
        <v>2169</v>
      </c>
      <c r="I878">
        <v>165</v>
      </c>
      <c r="J878">
        <v>19562</v>
      </c>
      <c r="K878" t="s">
        <v>2446</v>
      </c>
      <c r="L878" s="1">
        <v>43525</v>
      </c>
    </row>
    <row r="879" spans="1:12" x14ac:dyDescent="0.2">
      <c r="A879" t="s">
        <v>42</v>
      </c>
      <c r="B879">
        <v>17329</v>
      </c>
      <c r="C879" t="s">
        <v>1271</v>
      </c>
      <c r="D879" t="s">
        <v>2167</v>
      </c>
      <c r="E879" t="s">
        <v>2168</v>
      </c>
      <c r="F879">
        <v>2828</v>
      </c>
      <c r="G879" t="s">
        <v>2169</v>
      </c>
      <c r="H879" t="s">
        <v>2169</v>
      </c>
      <c r="I879">
        <v>4465</v>
      </c>
      <c r="J879">
        <v>505216</v>
      </c>
      <c r="K879" t="s">
        <v>2447</v>
      </c>
      <c r="L879" s="1">
        <v>43525</v>
      </c>
    </row>
    <row r="880" spans="1:12" x14ac:dyDescent="0.2">
      <c r="A880" t="s">
        <v>12</v>
      </c>
      <c r="B880">
        <v>17979</v>
      </c>
      <c r="C880" t="s">
        <v>2448</v>
      </c>
      <c r="D880" t="s">
        <v>72</v>
      </c>
      <c r="E880" t="s">
        <v>127</v>
      </c>
      <c r="F880">
        <v>17815</v>
      </c>
      <c r="G880" t="s">
        <v>74</v>
      </c>
      <c r="H880" t="s">
        <v>75</v>
      </c>
      <c r="I880">
        <v>1</v>
      </c>
      <c r="J880">
        <v>798</v>
      </c>
      <c r="K880" t="s">
        <v>2449</v>
      </c>
      <c r="L880" s="1">
        <v>43525</v>
      </c>
    </row>
    <row r="881" spans="1:12" x14ac:dyDescent="0.2">
      <c r="A881" t="s">
        <v>12</v>
      </c>
      <c r="B881">
        <v>16750</v>
      </c>
      <c r="C881" t="s">
        <v>229</v>
      </c>
      <c r="D881" t="s">
        <v>58</v>
      </c>
      <c r="E881" t="s">
        <v>59</v>
      </c>
      <c r="F881">
        <v>9120</v>
      </c>
      <c r="G881" t="s">
        <v>60</v>
      </c>
      <c r="H881" t="s">
        <v>61</v>
      </c>
      <c r="I881">
        <v>1</v>
      </c>
      <c r="J881">
        <v>109</v>
      </c>
      <c r="K881" t="s">
        <v>1459</v>
      </c>
      <c r="L881" s="1">
        <v>43497</v>
      </c>
    </row>
    <row r="882" spans="1:12" x14ac:dyDescent="0.2">
      <c r="A882" t="s">
        <v>12</v>
      </c>
      <c r="B882">
        <v>16750</v>
      </c>
      <c r="C882" t="s">
        <v>229</v>
      </c>
      <c r="D882" t="s">
        <v>14</v>
      </c>
      <c r="E882" t="s">
        <v>110</v>
      </c>
      <c r="F882">
        <v>153122</v>
      </c>
      <c r="G882" t="s">
        <v>16</v>
      </c>
      <c r="H882" t="s">
        <v>16</v>
      </c>
      <c r="I882">
        <v>2</v>
      </c>
      <c r="J882">
        <v>20</v>
      </c>
      <c r="K882" t="s">
        <v>2039</v>
      </c>
      <c r="L882" s="1">
        <v>43497</v>
      </c>
    </row>
    <row r="883" spans="1:12" x14ac:dyDescent="0.2">
      <c r="A883" t="s">
        <v>12</v>
      </c>
      <c r="B883">
        <v>16750</v>
      </c>
      <c r="C883" t="s">
        <v>229</v>
      </c>
      <c r="D883" t="s">
        <v>58</v>
      </c>
      <c r="E883" t="s">
        <v>58</v>
      </c>
      <c r="F883">
        <v>171862</v>
      </c>
      <c r="G883" t="s">
        <v>60</v>
      </c>
      <c r="H883" t="s">
        <v>61</v>
      </c>
      <c r="I883">
        <v>37</v>
      </c>
      <c r="J883">
        <v>3562</v>
      </c>
      <c r="K883" t="s">
        <v>1220</v>
      </c>
      <c r="L883" s="1">
        <v>43497</v>
      </c>
    </row>
    <row r="884" spans="1:12" x14ac:dyDescent="0.2">
      <c r="A884" t="s">
        <v>42</v>
      </c>
      <c r="B884">
        <v>9192</v>
      </c>
      <c r="C884" t="s">
        <v>13</v>
      </c>
      <c r="D884" t="s">
        <v>67</v>
      </c>
      <c r="E884" t="s">
        <v>410</v>
      </c>
      <c r="F884">
        <v>283125</v>
      </c>
      <c r="G884" t="s">
        <v>69</v>
      </c>
      <c r="H884" t="s">
        <v>70</v>
      </c>
      <c r="I884">
        <v>722</v>
      </c>
      <c r="J884">
        <v>116707</v>
      </c>
      <c r="K884" t="s">
        <v>1966</v>
      </c>
      <c r="L884" s="1">
        <v>43497</v>
      </c>
    </row>
    <row r="885" spans="1:12" x14ac:dyDescent="0.2">
      <c r="A885" t="s">
        <v>12</v>
      </c>
      <c r="B885">
        <v>9192</v>
      </c>
      <c r="C885" t="s">
        <v>13</v>
      </c>
      <c r="D885" t="s">
        <v>14</v>
      </c>
      <c r="E885" t="s">
        <v>25</v>
      </c>
      <c r="F885">
        <v>165457</v>
      </c>
      <c r="G885" t="s">
        <v>16</v>
      </c>
      <c r="H885" t="s">
        <v>16</v>
      </c>
      <c r="I885">
        <v>408</v>
      </c>
      <c r="J885">
        <v>66762</v>
      </c>
      <c r="K885" t="s">
        <v>1973</v>
      </c>
      <c r="L885" s="1">
        <v>43497</v>
      </c>
    </row>
    <row r="886" spans="1:12" x14ac:dyDescent="0.2">
      <c r="A886" t="s">
        <v>12</v>
      </c>
      <c r="B886">
        <v>9192</v>
      </c>
      <c r="C886" t="s">
        <v>13</v>
      </c>
      <c r="D886" t="s">
        <v>460</v>
      </c>
      <c r="E886" t="s">
        <v>460</v>
      </c>
      <c r="F886">
        <v>8265</v>
      </c>
      <c r="G886" t="s">
        <v>461</v>
      </c>
      <c r="H886" t="s">
        <v>462</v>
      </c>
      <c r="I886">
        <v>12</v>
      </c>
      <c r="J886">
        <v>598</v>
      </c>
      <c r="K886" t="s">
        <v>719</v>
      </c>
      <c r="L886" s="1">
        <v>43497</v>
      </c>
    </row>
    <row r="887" spans="1:12" x14ac:dyDescent="0.2">
      <c r="A887" t="s">
        <v>12</v>
      </c>
      <c r="B887">
        <v>9192</v>
      </c>
      <c r="C887" t="s">
        <v>13</v>
      </c>
      <c r="D887" t="s">
        <v>115</v>
      </c>
      <c r="E887" t="s">
        <v>116</v>
      </c>
      <c r="F887">
        <v>7817</v>
      </c>
      <c r="G887" t="s">
        <v>117</v>
      </c>
      <c r="H887" t="s">
        <v>118</v>
      </c>
      <c r="I887">
        <v>1668</v>
      </c>
      <c r="J887">
        <v>460601</v>
      </c>
      <c r="K887" t="s">
        <v>1986</v>
      </c>
      <c r="L887" s="1">
        <v>43497</v>
      </c>
    </row>
    <row r="888" spans="1:12" x14ac:dyDescent="0.2">
      <c r="A888" t="s">
        <v>12</v>
      </c>
      <c r="B888">
        <v>9192</v>
      </c>
      <c r="C888" t="s">
        <v>13</v>
      </c>
      <c r="D888" t="s">
        <v>67</v>
      </c>
      <c r="E888" t="s">
        <v>82</v>
      </c>
      <c r="F888">
        <v>16690</v>
      </c>
      <c r="G888" t="s">
        <v>69</v>
      </c>
      <c r="H888" t="s">
        <v>70</v>
      </c>
      <c r="I888">
        <v>139079</v>
      </c>
      <c r="J888" s="2">
        <v>12293045</v>
      </c>
      <c r="K888" t="s">
        <v>1790</v>
      </c>
      <c r="L888" s="1">
        <v>43497</v>
      </c>
    </row>
    <row r="889" spans="1:12" x14ac:dyDescent="0.2">
      <c r="A889" t="s">
        <v>42</v>
      </c>
      <c r="B889">
        <v>9192</v>
      </c>
      <c r="C889" t="s">
        <v>13</v>
      </c>
      <c r="D889" t="s">
        <v>58</v>
      </c>
      <c r="E889" t="s">
        <v>59</v>
      </c>
      <c r="F889">
        <v>9120</v>
      </c>
      <c r="G889" t="s">
        <v>60</v>
      </c>
      <c r="H889" t="s">
        <v>61</v>
      </c>
      <c r="I889">
        <v>14865</v>
      </c>
      <c r="J889">
        <v>1975466</v>
      </c>
      <c r="K889" t="s">
        <v>2004</v>
      </c>
      <c r="L889" s="1">
        <v>43497</v>
      </c>
    </row>
    <row r="890" spans="1:12" x14ac:dyDescent="0.2">
      <c r="A890" t="s">
        <v>42</v>
      </c>
      <c r="B890">
        <v>9192</v>
      </c>
      <c r="C890" t="s">
        <v>13</v>
      </c>
      <c r="D890" t="s">
        <v>14</v>
      </c>
      <c r="E890" t="s">
        <v>110</v>
      </c>
      <c r="F890">
        <v>21324</v>
      </c>
      <c r="G890" t="s">
        <v>16</v>
      </c>
      <c r="H890" t="s">
        <v>139</v>
      </c>
      <c r="I890">
        <v>40843</v>
      </c>
      <c r="J890">
        <v>2585855</v>
      </c>
      <c r="K890" t="s">
        <v>1925</v>
      </c>
      <c r="L890" s="1">
        <v>43497</v>
      </c>
    </row>
    <row r="891" spans="1:12" x14ac:dyDescent="0.2">
      <c r="A891" t="s">
        <v>12</v>
      </c>
      <c r="B891">
        <v>9192</v>
      </c>
      <c r="C891" t="s">
        <v>13</v>
      </c>
      <c r="D891" t="s">
        <v>14</v>
      </c>
      <c r="E891" t="s">
        <v>14</v>
      </c>
      <c r="F891">
        <v>144123</v>
      </c>
      <c r="G891" t="s">
        <v>16</v>
      </c>
      <c r="H891" t="s">
        <v>139</v>
      </c>
      <c r="I891">
        <v>187</v>
      </c>
      <c r="J891">
        <v>22834</v>
      </c>
      <c r="K891" t="s">
        <v>1547</v>
      </c>
      <c r="L891" s="1">
        <v>43497</v>
      </c>
    </row>
    <row r="892" spans="1:12" x14ac:dyDescent="0.2">
      <c r="A892" t="s">
        <v>42</v>
      </c>
      <c r="B892">
        <v>9192</v>
      </c>
      <c r="C892" t="s">
        <v>13</v>
      </c>
      <c r="D892" t="s">
        <v>245</v>
      </c>
      <c r="E892" t="s">
        <v>245</v>
      </c>
      <c r="F892">
        <v>94564</v>
      </c>
      <c r="G892" t="s">
        <v>246</v>
      </c>
      <c r="H892" t="s">
        <v>246</v>
      </c>
      <c r="I892">
        <v>333</v>
      </c>
      <c r="J892">
        <v>23227</v>
      </c>
      <c r="K892" t="s">
        <v>1090</v>
      </c>
      <c r="L892" s="1">
        <v>43497</v>
      </c>
    </row>
    <row r="893" spans="1:12" x14ac:dyDescent="0.2">
      <c r="A893" t="s">
        <v>12</v>
      </c>
      <c r="B893">
        <v>9192</v>
      </c>
      <c r="C893" t="s">
        <v>13</v>
      </c>
      <c r="D893" t="s">
        <v>58</v>
      </c>
      <c r="E893" t="s">
        <v>58</v>
      </c>
      <c r="F893">
        <v>171862</v>
      </c>
      <c r="G893" t="s">
        <v>60</v>
      </c>
      <c r="H893" t="s">
        <v>61</v>
      </c>
      <c r="I893">
        <v>19551</v>
      </c>
      <c r="J893">
        <v>2807535</v>
      </c>
      <c r="K893" t="s">
        <v>1507</v>
      </c>
      <c r="L893" s="1">
        <v>43497</v>
      </c>
    </row>
    <row r="894" spans="1:12" x14ac:dyDescent="0.2">
      <c r="A894" t="s">
        <v>42</v>
      </c>
      <c r="B894">
        <v>9192</v>
      </c>
      <c r="C894" t="s">
        <v>13</v>
      </c>
      <c r="D894" t="s">
        <v>115</v>
      </c>
      <c r="E894" t="s">
        <v>116</v>
      </c>
      <c r="F894">
        <v>7817</v>
      </c>
      <c r="G894" t="s">
        <v>117</v>
      </c>
      <c r="H894" t="s">
        <v>118</v>
      </c>
      <c r="I894">
        <v>57</v>
      </c>
      <c r="J894">
        <v>146627</v>
      </c>
      <c r="K894" t="s">
        <v>2012</v>
      </c>
      <c r="L894" s="1">
        <v>43497</v>
      </c>
    </row>
    <row r="895" spans="1:12" x14ac:dyDescent="0.2">
      <c r="A895" t="s">
        <v>12</v>
      </c>
      <c r="B895">
        <v>9192</v>
      </c>
      <c r="C895" t="s">
        <v>13</v>
      </c>
      <c r="D895" t="s">
        <v>14</v>
      </c>
      <c r="E895" t="s">
        <v>15</v>
      </c>
      <c r="F895">
        <v>153835</v>
      </c>
      <c r="G895" t="s">
        <v>16</v>
      </c>
      <c r="H895" t="s">
        <v>16</v>
      </c>
      <c r="I895">
        <v>763</v>
      </c>
      <c r="J895">
        <v>73366</v>
      </c>
      <c r="K895" t="s">
        <v>1739</v>
      </c>
      <c r="L895" s="1">
        <v>43497</v>
      </c>
    </row>
    <row r="896" spans="1:12" x14ac:dyDescent="0.2">
      <c r="A896" t="s">
        <v>12</v>
      </c>
      <c r="B896">
        <v>9192</v>
      </c>
      <c r="C896" t="s">
        <v>13</v>
      </c>
      <c r="D896" t="s">
        <v>67</v>
      </c>
      <c r="E896" t="s">
        <v>68</v>
      </c>
      <c r="F896">
        <v>59433</v>
      </c>
      <c r="G896" t="s">
        <v>69</v>
      </c>
      <c r="H896" t="s">
        <v>70</v>
      </c>
      <c r="I896">
        <v>4476</v>
      </c>
      <c r="J896">
        <v>454664</v>
      </c>
      <c r="K896" t="s">
        <v>2017</v>
      </c>
      <c r="L896" s="1">
        <v>43497</v>
      </c>
    </row>
    <row r="897" spans="1:12" x14ac:dyDescent="0.2">
      <c r="A897" t="s">
        <v>12</v>
      </c>
      <c r="B897">
        <v>9192</v>
      </c>
      <c r="C897" t="s">
        <v>13</v>
      </c>
      <c r="D897" t="s">
        <v>58</v>
      </c>
      <c r="E897" t="s">
        <v>59</v>
      </c>
      <c r="F897">
        <v>152124</v>
      </c>
      <c r="G897" t="s">
        <v>60</v>
      </c>
      <c r="H897" t="s">
        <v>61</v>
      </c>
      <c r="I897">
        <v>3757</v>
      </c>
      <c r="J897">
        <v>652134</v>
      </c>
      <c r="K897" t="s">
        <v>1429</v>
      </c>
      <c r="L897" s="1">
        <v>43497</v>
      </c>
    </row>
    <row r="898" spans="1:12" x14ac:dyDescent="0.2">
      <c r="A898" t="s">
        <v>42</v>
      </c>
      <c r="B898">
        <v>9192</v>
      </c>
      <c r="C898" t="s">
        <v>13</v>
      </c>
      <c r="D898" t="s">
        <v>67</v>
      </c>
      <c r="E898" t="s">
        <v>68</v>
      </c>
      <c r="F898">
        <v>59433</v>
      </c>
      <c r="G898" t="s">
        <v>69</v>
      </c>
      <c r="H898" t="s">
        <v>70</v>
      </c>
      <c r="I898">
        <v>14352</v>
      </c>
      <c r="J898">
        <v>2810893</v>
      </c>
      <c r="K898" t="s">
        <v>2023</v>
      </c>
      <c r="L898" s="1">
        <v>43497</v>
      </c>
    </row>
    <row r="899" spans="1:12" x14ac:dyDescent="0.2">
      <c r="A899" t="s">
        <v>12</v>
      </c>
      <c r="B899">
        <v>9192</v>
      </c>
      <c r="C899" t="s">
        <v>13</v>
      </c>
      <c r="D899" t="s">
        <v>245</v>
      </c>
      <c r="E899" t="s">
        <v>245</v>
      </c>
      <c r="F899">
        <v>204012</v>
      </c>
      <c r="G899" t="s">
        <v>246</v>
      </c>
      <c r="H899" t="s">
        <v>246</v>
      </c>
      <c r="I899">
        <v>3687</v>
      </c>
      <c r="J899">
        <v>423728</v>
      </c>
      <c r="K899" t="s">
        <v>2030</v>
      </c>
      <c r="L899" s="1">
        <v>43497</v>
      </c>
    </row>
    <row r="900" spans="1:12" x14ac:dyDescent="0.2">
      <c r="A900" t="s">
        <v>12</v>
      </c>
      <c r="B900">
        <v>9192</v>
      </c>
      <c r="C900" t="s">
        <v>13</v>
      </c>
      <c r="D900" t="s">
        <v>14</v>
      </c>
      <c r="E900" t="s">
        <v>110</v>
      </c>
      <c r="F900">
        <v>168710</v>
      </c>
      <c r="G900" t="s">
        <v>16</v>
      </c>
      <c r="H900" t="s">
        <v>16</v>
      </c>
      <c r="I900">
        <v>12305</v>
      </c>
      <c r="J900">
        <v>1469146</v>
      </c>
      <c r="K900" t="s">
        <v>2031</v>
      </c>
      <c r="L900" s="1">
        <v>43497</v>
      </c>
    </row>
    <row r="901" spans="1:12" x14ac:dyDescent="0.2">
      <c r="A901" t="s">
        <v>12</v>
      </c>
      <c r="B901">
        <v>9192</v>
      </c>
      <c r="C901" t="s">
        <v>13</v>
      </c>
      <c r="D901" t="s">
        <v>98</v>
      </c>
      <c r="E901" t="s">
        <v>650</v>
      </c>
      <c r="F901">
        <v>346566</v>
      </c>
      <c r="G901" t="s">
        <v>100</v>
      </c>
      <c r="H901" t="s">
        <v>651</v>
      </c>
      <c r="I901">
        <v>43</v>
      </c>
      <c r="J901">
        <v>4322</v>
      </c>
      <c r="K901" t="s">
        <v>1918</v>
      </c>
      <c r="L901" s="1">
        <v>43497</v>
      </c>
    </row>
    <row r="902" spans="1:12" x14ac:dyDescent="0.2">
      <c r="A902" t="s">
        <v>12</v>
      </c>
      <c r="B902">
        <v>9192</v>
      </c>
      <c r="C902" t="s">
        <v>13</v>
      </c>
      <c r="D902" t="s">
        <v>72</v>
      </c>
      <c r="E902" t="s">
        <v>356</v>
      </c>
      <c r="F902">
        <v>73195</v>
      </c>
      <c r="G902" t="s">
        <v>74</v>
      </c>
      <c r="H902" t="s">
        <v>357</v>
      </c>
      <c r="I902">
        <v>36</v>
      </c>
      <c r="J902">
        <v>32692</v>
      </c>
      <c r="K902" t="s">
        <v>1710</v>
      </c>
      <c r="L902" s="1">
        <v>43497</v>
      </c>
    </row>
    <row r="903" spans="1:12" x14ac:dyDescent="0.2">
      <c r="A903" t="s">
        <v>12</v>
      </c>
      <c r="B903">
        <v>9192</v>
      </c>
      <c r="C903" t="s">
        <v>13</v>
      </c>
      <c r="D903" t="s">
        <v>14</v>
      </c>
      <c r="E903" t="s">
        <v>231</v>
      </c>
      <c r="F903">
        <v>163991</v>
      </c>
      <c r="G903" t="s">
        <v>16</v>
      </c>
      <c r="H903" t="s">
        <v>16</v>
      </c>
      <c r="I903">
        <v>135</v>
      </c>
      <c r="J903">
        <v>26283</v>
      </c>
      <c r="K903" t="s">
        <v>2049</v>
      </c>
      <c r="L903" s="1">
        <v>43497</v>
      </c>
    </row>
    <row r="904" spans="1:12" x14ac:dyDescent="0.2">
      <c r="A904" t="s">
        <v>42</v>
      </c>
      <c r="B904">
        <v>9192</v>
      </c>
      <c r="C904" t="s">
        <v>13</v>
      </c>
      <c r="D904" t="s">
        <v>67</v>
      </c>
      <c r="E904" t="s">
        <v>82</v>
      </c>
      <c r="F904">
        <v>16690</v>
      </c>
      <c r="G904" t="s">
        <v>69</v>
      </c>
      <c r="H904" t="s">
        <v>70</v>
      </c>
      <c r="I904">
        <v>340996</v>
      </c>
      <c r="J904" s="2">
        <v>19318474</v>
      </c>
      <c r="K904" t="s">
        <v>926</v>
      </c>
      <c r="L904" s="1">
        <v>43497</v>
      </c>
    </row>
    <row r="905" spans="1:12" x14ac:dyDescent="0.2">
      <c r="A905" t="s">
        <v>12</v>
      </c>
      <c r="B905">
        <v>9192</v>
      </c>
      <c r="C905" t="s">
        <v>13</v>
      </c>
      <c r="D905" t="s">
        <v>115</v>
      </c>
      <c r="E905" t="s">
        <v>115</v>
      </c>
      <c r="F905">
        <v>42275</v>
      </c>
      <c r="G905" t="s">
        <v>117</v>
      </c>
      <c r="H905" t="s">
        <v>118</v>
      </c>
      <c r="I905">
        <v>13</v>
      </c>
      <c r="J905">
        <v>0</v>
      </c>
      <c r="K905" t="s">
        <v>176</v>
      </c>
      <c r="L905" s="1">
        <v>43497</v>
      </c>
    </row>
    <row r="906" spans="1:12" x14ac:dyDescent="0.2">
      <c r="A906" t="s">
        <v>12</v>
      </c>
      <c r="B906">
        <v>9669</v>
      </c>
      <c r="C906" t="s">
        <v>1503</v>
      </c>
      <c r="D906" t="s">
        <v>115</v>
      </c>
      <c r="E906" t="s">
        <v>115</v>
      </c>
      <c r="F906">
        <v>42275</v>
      </c>
      <c r="G906" t="s">
        <v>117</v>
      </c>
      <c r="H906" t="s">
        <v>118</v>
      </c>
      <c r="I906">
        <v>11347</v>
      </c>
      <c r="J906" s="2">
        <v>47354408</v>
      </c>
      <c r="K906" t="s">
        <v>2000</v>
      </c>
      <c r="L906" s="1">
        <v>43497</v>
      </c>
    </row>
    <row r="907" spans="1:12" x14ac:dyDescent="0.2">
      <c r="A907" t="s">
        <v>42</v>
      </c>
      <c r="B907">
        <v>6196</v>
      </c>
      <c r="C907" t="s">
        <v>51</v>
      </c>
      <c r="D907" t="s">
        <v>187</v>
      </c>
      <c r="E907" t="s">
        <v>188</v>
      </c>
      <c r="F907">
        <v>9774</v>
      </c>
      <c r="G907" t="s">
        <v>189</v>
      </c>
      <c r="H907" t="s">
        <v>190</v>
      </c>
      <c r="I907">
        <v>11422</v>
      </c>
      <c r="J907">
        <v>1147731</v>
      </c>
      <c r="K907" t="s">
        <v>1419</v>
      </c>
      <c r="L907" s="1">
        <v>43497</v>
      </c>
    </row>
    <row r="908" spans="1:12" x14ac:dyDescent="0.2">
      <c r="A908" t="s">
        <v>12</v>
      </c>
      <c r="B908">
        <v>6196</v>
      </c>
      <c r="C908" t="s">
        <v>51</v>
      </c>
      <c r="D908" t="s">
        <v>37</v>
      </c>
      <c r="E908" t="s">
        <v>242</v>
      </c>
      <c r="F908">
        <v>12310</v>
      </c>
      <c r="G908" t="s">
        <v>39</v>
      </c>
      <c r="H908" t="s">
        <v>40</v>
      </c>
      <c r="I908">
        <v>1</v>
      </c>
      <c r="J908">
        <v>0</v>
      </c>
      <c r="K908" t="s">
        <v>1082</v>
      </c>
      <c r="L908" s="1">
        <v>43497</v>
      </c>
    </row>
    <row r="909" spans="1:12" x14ac:dyDescent="0.2">
      <c r="A909" t="s">
        <v>12</v>
      </c>
      <c r="B909">
        <v>6196</v>
      </c>
      <c r="C909" t="s">
        <v>51</v>
      </c>
      <c r="D909" t="s">
        <v>165</v>
      </c>
      <c r="E909" t="s">
        <v>166</v>
      </c>
      <c r="F909">
        <v>8485</v>
      </c>
      <c r="G909" t="s">
        <v>167</v>
      </c>
      <c r="H909" t="s">
        <v>168</v>
      </c>
      <c r="I909">
        <v>371</v>
      </c>
      <c r="J909">
        <v>39397</v>
      </c>
      <c r="K909" t="s">
        <v>1382</v>
      </c>
      <c r="L909" s="1">
        <v>43497</v>
      </c>
    </row>
    <row r="910" spans="1:12" x14ac:dyDescent="0.2">
      <c r="A910" t="s">
        <v>42</v>
      </c>
      <c r="B910">
        <v>6196</v>
      </c>
      <c r="C910" t="s">
        <v>51</v>
      </c>
      <c r="D910" t="s">
        <v>165</v>
      </c>
      <c r="E910" t="s">
        <v>166</v>
      </c>
      <c r="F910">
        <v>8485</v>
      </c>
      <c r="G910" t="s">
        <v>167</v>
      </c>
      <c r="H910" t="s">
        <v>168</v>
      </c>
      <c r="I910">
        <v>20696</v>
      </c>
      <c r="J910">
        <v>1700056</v>
      </c>
      <c r="K910" t="s">
        <v>1521</v>
      </c>
      <c r="L910" s="1">
        <v>43497</v>
      </c>
    </row>
    <row r="911" spans="1:12" x14ac:dyDescent="0.2">
      <c r="A911" t="s">
        <v>12</v>
      </c>
      <c r="B911">
        <v>6196</v>
      </c>
      <c r="C911" t="s">
        <v>51</v>
      </c>
      <c r="D911" t="s">
        <v>52</v>
      </c>
      <c r="E911" t="s">
        <v>52</v>
      </c>
      <c r="F911">
        <v>160060</v>
      </c>
      <c r="G911" t="s">
        <v>54</v>
      </c>
      <c r="H911" t="s">
        <v>55</v>
      </c>
      <c r="I911">
        <v>5496</v>
      </c>
      <c r="J911">
        <v>233650</v>
      </c>
      <c r="K911" t="s">
        <v>1540</v>
      </c>
      <c r="L911" s="1">
        <v>43497</v>
      </c>
    </row>
    <row r="912" spans="1:12" x14ac:dyDescent="0.2">
      <c r="A912" t="s">
        <v>12</v>
      </c>
      <c r="B912">
        <v>6196</v>
      </c>
      <c r="C912" t="s">
        <v>51</v>
      </c>
      <c r="D912" t="s">
        <v>52</v>
      </c>
      <c r="E912" t="s">
        <v>53</v>
      </c>
      <c r="F912">
        <v>12380</v>
      </c>
      <c r="G912" t="s">
        <v>54</v>
      </c>
      <c r="H912" t="s">
        <v>55</v>
      </c>
      <c r="I912">
        <v>13715</v>
      </c>
      <c r="J912">
        <v>902725</v>
      </c>
      <c r="K912" t="s">
        <v>1283</v>
      </c>
      <c r="L912" s="1">
        <v>43497</v>
      </c>
    </row>
    <row r="913" spans="1:12" x14ac:dyDescent="0.2">
      <c r="A913" t="s">
        <v>12</v>
      </c>
      <c r="B913">
        <v>6196</v>
      </c>
      <c r="C913" t="s">
        <v>51</v>
      </c>
      <c r="D913" t="s">
        <v>187</v>
      </c>
      <c r="E913" t="s">
        <v>188</v>
      </c>
      <c r="F913">
        <v>9774</v>
      </c>
      <c r="G913" t="s">
        <v>189</v>
      </c>
      <c r="H913" t="s">
        <v>190</v>
      </c>
      <c r="I913">
        <v>762</v>
      </c>
      <c r="J913">
        <v>92992</v>
      </c>
      <c r="K913" t="s">
        <v>684</v>
      </c>
      <c r="L913" s="1">
        <v>43497</v>
      </c>
    </row>
    <row r="914" spans="1:12" x14ac:dyDescent="0.2">
      <c r="A914" t="s">
        <v>42</v>
      </c>
      <c r="B914">
        <v>6196</v>
      </c>
      <c r="C914" t="s">
        <v>51</v>
      </c>
      <c r="D914" t="s">
        <v>52</v>
      </c>
      <c r="E914" t="s">
        <v>53</v>
      </c>
      <c r="F914">
        <v>12380</v>
      </c>
      <c r="G914" t="s">
        <v>54</v>
      </c>
      <c r="H914" t="s">
        <v>55</v>
      </c>
      <c r="I914">
        <v>4648</v>
      </c>
      <c r="J914">
        <v>518153</v>
      </c>
      <c r="K914" t="s">
        <v>447</v>
      </c>
      <c r="L914" s="1">
        <v>43497</v>
      </c>
    </row>
    <row r="915" spans="1:12" x14ac:dyDescent="0.2">
      <c r="A915" t="s">
        <v>42</v>
      </c>
      <c r="B915">
        <v>6196</v>
      </c>
      <c r="C915" t="s">
        <v>51</v>
      </c>
      <c r="D915" t="s">
        <v>98</v>
      </c>
      <c r="E915" t="s">
        <v>99</v>
      </c>
      <c r="F915">
        <v>183438</v>
      </c>
      <c r="G915" t="s">
        <v>100</v>
      </c>
      <c r="H915" t="s">
        <v>153</v>
      </c>
      <c r="I915">
        <v>166545</v>
      </c>
      <c r="J915" s="2">
        <v>28038086</v>
      </c>
      <c r="K915" t="s">
        <v>1362</v>
      </c>
      <c r="L915" s="1">
        <v>43497</v>
      </c>
    </row>
    <row r="916" spans="1:12" x14ac:dyDescent="0.2">
      <c r="A916" t="s">
        <v>12</v>
      </c>
      <c r="B916">
        <v>6196</v>
      </c>
      <c r="C916" t="s">
        <v>51</v>
      </c>
      <c r="D916" t="s">
        <v>98</v>
      </c>
      <c r="E916" t="s">
        <v>99</v>
      </c>
      <c r="F916">
        <v>183438</v>
      </c>
      <c r="G916" t="s">
        <v>100</v>
      </c>
      <c r="H916" t="s">
        <v>153</v>
      </c>
      <c r="I916">
        <v>295734</v>
      </c>
      <c r="J916" s="2">
        <v>24999714</v>
      </c>
      <c r="K916" t="s">
        <v>1239</v>
      </c>
      <c r="L916" s="1">
        <v>43497</v>
      </c>
    </row>
    <row r="917" spans="1:12" x14ac:dyDescent="0.2">
      <c r="A917" t="s">
        <v>12</v>
      </c>
      <c r="B917">
        <v>13314</v>
      </c>
      <c r="C917" t="s">
        <v>1269</v>
      </c>
      <c r="D917" t="s">
        <v>98</v>
      </c>
      <c r="E917" t="s">
        <v>1516</v>
      </c>
      <c r="F917">
        <v>390308</v>
      </c>
      <c r="G917" t="s">
        <v>100</v>
      </c>
      <c r="H917" t="s">
        <v>651</v>
      </c>
      <c r="I917">
        <v>2</v>
      </c>
      <c r="J917">
        <v>476</v>
      </c>
      <c r="K917" t="s">
        <v>1847</v>
      </c>
      <c r="L917" s="1">
        <v>43497</v>
      </c>
    </row>
    <row r="918" spans="1:12" x14ac:dyDescent="0.2">
      <c r="A918" t="s">
        <v>12</v>
      </c>
      <c r="B918">
        <v>9847</v>
      </c>
      <c r="C918" t="s">
        <v>661</v>
      </c>
      <c r="D918" t="s">
        <v>115</v>
      </c>
      <c r="E918" t="s">
        <v>116</v>
      </c>
      <c r="F918">
        <v>7817</v>
      </c>
      <c r="G918" t="s">
        <v>117</v>
      </c>
      <c r="H918" t="s">
        <v>118</v>
      </c>
      <c r="I918">
        <v>6</v>
      </c>
      <c r="J918">
        <v>110000</v>
      </c>
      <c r="K918" t="s">
        <v>2036</v>
      </c>
      <c r="L918" s="1">
        <v>43497</v>
      </c>
    </row>
    <row r="919" spans="1:12" x14ac:dyDescent="0.2">
      <c r="A919" t="s">
        <v>12</v>
      </c>
      <c r="B919">
        <v>1620</v>
      </c>
      <c r="C919" t="s">
        <v>251</v>
      </c>
      <c r="D919" t="s">
        <v>148</v>
      </c>
      <c r="E919" t="s">
        <v>148</v>
      </c>
      <c r="F919">
        <v>156912</v>
      </c>
      <c r="G919" t="s">
        <v>149</v>
      </c>
      <c r="H919" t="s">
        <v>150</v>
      </c>
      <c r="I919">
        <v>4</v>
      </c>
      <c r="J919">
        <v>405</v>
      </c>
      <c r="K919" t="s">
        <v>1967</v>
      </c>
      <c r="L919" s="1">
        <v>43497</v>
      </c>
    </row>
    <row r="920" spans="1:12" x14ac:dyDescent="0.2">
      <c r="A920" t="s">
        <v>12</v>
      </c>
      <c r="B920">
        <v>1620</v>
      </c>
      <c r="C920" t="s">
        <v>251</v>
      </c>
      <c r="D920" t="s">
        <v>52</v>
      </c>
      <c r="E920" t="s">
        <v>53</v>
      </c>
      <c r="F920">
        <v>12380</v>
      </c>
      <c r="G920" t="s">
        <v>54</v>
      </c>
      <c r="H920" t="s">
        <v>55</v>
      </c>
      <c r="I920">
        <v>132</v>
      </c>
      <c r="J920">
        <v>24238</v>
      </c>
      <c r="K920" t="s">
        <v>1991</v>
      </c>
      <c r="L920" s="1">
        <v>43497</v>
      </c>
    </row>
    <row r="921" spans="1:12" x14ac:dyDescent="0.2">
      <c r="A921" t="s">
        <v>12</v>
      </c>
      <c r="B921">
        <v>1620</v>
      </c>
      <c r="C921" t="s">
        <v>251</v>
      </c>
      <c r="D921" t="s">
        <v>86</v>
      </c>
      <c r="E921" t="s">
        <v>87</v>
      </c>
      <c r="F921">
        <v>6736</v>
      </c>
      <c r="G921" t="s">
        <v>88</v>
      </c>
      <c r="H921" t="s">
        <v>89</v>
      </c>
      <c r="I921">
        <v>438</v>
      </c>
      <c r="J921">
        <v>283</v>
      </c>
      <c r="K921" t="s">
        <v>2022</v>
      </c>
      <c r="L921" s="1">
        <v>43497</v>
      </c>
    </row>
    <row r="922" spans="1:12" x14ac:dyDescent="0.2">
      <c r="A922" t="s">
        <v>12</v>
      </c>
      <c r="B922">
        <v>1620</v>
      </c>
      <c r="C922" t="s">
        <v>251</v>
      </c>
      <c r="D922" t="s">
        <v>58</v>
      </c>
      <c r="E922" t="s">
        <v>58</v>
      </c>
      <c r="F922">
        <v>171862</v>
      </c>
      <c r="G922" t="s">
        <v>60</v>
      </c>
      <c r="H922" t="s">
        <v>61</v>
      </c>
      <c r="I922">
        <v>6</v>
      </c>
      <c r="J922">
        <v>811</v>
      </c>
      <c r="K922" t="s">
        <v>1669</v>
      </c>
      <c r="L922" s="1">
        <v>43497</v>
      </c>
    </row>
    <row r="923" spans="1:12" x14ac:dyDescent="0.2">
      <c r="A923" t="s">
        <v>12</v>
      </c>
      <c r="B923">
        <v>15901</v>
      </c>
      <c r="C923" t="s">
        <v>104</v>
      </c>
      <c r="D923" t="s">
        <v>86</v>
      </c>
      <c r="E923" t="s">
        <v>87</v>
      </c>
      <c r="F923">
        <v>6736</v>
      </c>
      <c r="G923" t="s">
        <v>88</v>
      </c>
      <c r="H923" t="s">
        <v>89</v>
      </c>
      <c r="I923">
        <v>24</v>
      </c>
      <c r="J923">
        <v>715</v>
      </c>
      <c r="K923" t="s">
        <v>1981</v>
      </c>
      <c r="L923" s="1">
        <v>43497</v>
      </c>
    </row>
    <row r="924" spans="1:12" x14ac:dyDescent="0.2">
      <c r="A924" t="s">
        <v>12</v>
      </c>
      <c r="B924">
        <v>15901</v>
      </c>
      <c r="C924" t="s">
        <v>104</v>
      </c>
      <c r="D924" t="s">
        <v>148</v>
      </c>
      <c r="E924" t="s">
        <v>148</v>
      </c>
      <c r="F924">
        <v>2505</v>
      </c>
      <c r="G924" t="s">
        <v>149</v>
      </c>
      <c r="H924" t="s">
        <v>150</v>
      </c>
      <c r="I924">
        <v>36</v>
      </c>
      <c r="J924">
        <v>4343</v>
      </c>
      <c r="K924" t="s">
        <v>2048</v>
      </c>
      <c r="L924" s="1">
        <v>43497</v>
      </c>
    </row>
    <row r="925" spans="1:12" x14ac:dyDescent="0.2">
      <c r="A925" t="s">
        <v>12</v>
      </c>
      <c r="B925">
        <v>737</v>
      </c>
      <c r="C925" t="s">
        <v>18</v>
      </c>
      <c r="D925" t="s">
        <v>115</v>
      </c>
      <c r="E925" t="s">
        <v>116</v>
      </c>
      <c r="F925">
        <v>7817</v>
      </c>
      <c r="G925" t="s">
        <v>117</v>
      </c>
      <c r="H925" t="s">
        <v>118</v>
      </c>
      <c r="I925">
        <v>154801</v>
      </c>
      <c r="J925" s="2">
        <v>152386919</v>
      </c>
      <c r="K925" t="s">
        <v>1964</v>
      </c>
      <c r="L925" s="1">
        <v>43497</v>
      </c>
    </row>
    <row r="926" spans="1:12" x14ac:dyDescent="0.2">
      <c r="A926" t="s">
        <v>12</v>
      </c>
      <c r="B926">
        <v>737</v>
      </c>
      <c r="C926" t="s">
        <v>18</v>
      </c>
      <c r="D926" t="s">
        <v>115</v>
      </c>
      <c r="E926" t="s">
        <v>248</v>
      </c>
      <c r="F926">
        <v>22186</v>
      </c>
      <c r="G926" t="s">
        <v>117</v>
      </c>
      <c r="H926" t="s">
        <v>249</v>
      </c>
      <c r="I926">
        <v>6276</v>
      </c>
      <c r="J926">
        <v>5963980</v>
      </c>
      <c r="K926" t="s">
        <v>1970</v>
      </c>
      <c r="L926" s="1">
        <v>43497</v>
      </c>
    </row>
    <row r="927" spans="1:12" x14ac:dyDescent="0.2">
      <c r="A927" t="s">
        <v>12</v>
      </c>
      <c r="B927">
        <v>737</v>
      </c>
      <c r="C927" t="s">
        <v>18</v>
      </c>
      <c r="D927" t="s">
        <v>148</v>
      </c>
      <c r="E927" t="s">
        <v>1208</v>
      </c>
      <c r="F927">
        <v>366149</v>
      </c>
      <c r="G927" t="s">
        <v>149</v>
      </c>
      <c r="H927" t="s">
        <v>280</v>
      </c>
      <c r="I927">
        <v>26</v>
      </c>
      <c r="J927">
        <v>103320</v>
      </c>
      <c r="K927" t="s">
        <v>1880</v>
      </c>
      <c r="L927" s="1">
        <v>43497</v>
      </c>
    </row>
    <row r="928" spans="1:12" x14ac:dyDescent="0.2">
      <c r="A928" t="s">
        <v>42</v>
      </c>
      <c r="B928">
        <v>737</v>
      </c>
      <c r="C928" t="s">
        <v>18</v>
      </c>
      <c r="D928" t="s">
        <v>52</v>
      </c>
      <c r="E928" t="s">
        <v>53</v>
      </c>
      <c r="F928">
        <v>12380</v>
      </c>
      <c r="G928" t="s">
        <v>54</v>
      </c>
      <c r="H928" t="s">
        <v>55</v>
      </c>
      <c r="I928">
        <v>1967642</v>
      </c>
      <c r="J928" s="2">
        <v>1041190266</v>
      </c>
      <c r="K928" t="s">
        <v>1971</v>
      </c>
      <c r="L928" s="1">
        <v>43497</v>
      </c>
    </row>
    <row r="929" spans="1:12" x14ac:dyDescent="0.2">
      <c r="A929" t="s">
        <v>42</v>
      </c>
      <c r="B929">
        <v>737</v>
      </c>
      <c r="C929" t="s">
        <v>18</v>
      </c>
      <c r="D929" t="s">
        <v>234</v>
      </c>
      <c r="E929" t="s">
        <v>490</v>
      </c>
      <c r="F929">
        <v>284786</v>
      </c>
      <c r="G929" t="s">
        <v>236</v>
      </c>
      <c r="H929" t="s">
        <v>237</v>
      </c>
      <c r="I929">
        <v>15</v>
      </c>
      <c r="J929">
        <v>89485</v>
      </c>
      <c r="K929" t="s">
        <v>491</v>
      </c>
      <c r="L929" s="1">
        <v>43497</v>
      </c>
    </row>
    <row r="930" spans="1:12" x14ac:dyDescent="0.2">
      <c r="A930" t="s">
        <v>42</v>
      </c>
      <c r="B930">
        <v>737</v>
      </c>
      <c r="C930" t="s">
        <v>18</v>
      </c>
      <c r="D930" t="s">
        <v>115</v>
      </c>
      <c r="E930" t="s">
        <v>116</v>
      </c>
      <c r="F930">
        <v>7817</v>
      </c>
      <c r="G930" t="s">
        <v>117</v>
      </c>
      <c r="H930" t="s">
        <v>118</v>
      </c>
      <c r="I930">
        <v>372085</v>
      </c>
      <c r="J930" s="2">
        <v>541680316</v>
      </c>
      <c r="K930" t="s">
        <v>1277</v>
      </c>
      <c r="L930" s="1">
        <v>43497</v>
      </c>
    </row>
    <row r="931" spans="1:12" x14ac:dyDescent="0.2">
      <c r="A931" t="s">
        <v>42</v>
      </c>
      <c r="B931">
        <v>737</v>
      </c>
      <c r="C931" t="s">
        <v>18</v>
      </c>
      <c r="D931" t="s">
        <v>19</v>
      </c>
      <c r="E931" t="s">
        <v>20</v>
      </c>
      <c r="F931">
        <v>162528</v>
      </c>
      <c r="G931" t="s">
        <v>21</v>
      </c>
      <c r="H931" t="s">
        <v>22</v>
      </c>
      <c r="I931">
        <v>81935</v>
      </c>
      <c r="J931" s="2">
        <v>124648520</v>
      </c>
      <c r="K931" t="s">
        <v>1714</v>
      </c>
      <c r="L931" s="1">
        <v>43497</v>
      </c>
    </row>
    <row r="932" spans="1:12" x14ac:dyDescent="0.2">
      <c r="A932" t="s">
        <v>12</v>
      </c>
      <c r="B932">
        <v>737</v>
      </c>
      <c r="C932" t="s">
        <v>18</v>
      </c>
      <c r="D932" t="s">
        <v>19</v>
      </c>
      <c r="E932" t="s">
        <v>424</v>
      </c>
      <c r="F932">
        <v>214560</v>
      </c>
      <c r="G932" t="s">
        <v>21</v>
      </c>
      <c r="H932" t="s">
        <v>22</v>
      </c>
      <c r="I932">
        <v>113</v>
      </c>
      <c r="J932">
        <v>263884</v>
      </c>
      <c r="K932" t="s">
        <v>1846</v>
      </c>
      <c r="L932" s="1">
        <v>43497</v>
      </c>
    </row>
    <row r="933" spans="1:12" x14ac:dyDescent="0.2">
      <c r="A933" t="s">
        <v>12</v>
      </c>
      <c r="B933">
        <v>737</v>
      </c>
      <c r="C933" t="s">
        <v>18</v>
      </c>
      <c r="D933" t="s">
        <v>43</v>
      </c>
      <c r="E933" t="s">
        <v>113</v>
      </c>
      <c r="F933">
        <v>217182</v>
      </c>
      <c r="G933" t="s">
        <v>45</v>
      </c>
      <c r="H933" t="s">
        <v>46</v>
      </c>
      <c r="I933">
        <v>7208</v>
      </c>
      <c r="J933">
        <v>8210100</v>
      </c>
      <c r="K933" t="s">
        <v>1972</v>
      </c>
      <c r="L933" s="1">
        <v>43497</v>
      </c>
    </row>
    <row r="934" spans="1:12" x14ac:dyDescent="0.2">
      <c r="A934" t="s">
        <v>42</v>
      </c>
      <c r="B934">
        <v>737</v>
      </c>
      <c r="C934" t="s">
        <v>18</v>
      </c>
      <c r="D934" t="s">
        <v>343</v>
      </c>
      <c r="E934" t="s">
        <v>344</v>
      </c>
      <c r="F934">
        <v>11026</v>
      </c>
      <c r="G934" t="s">
        <v>345</v>
      </c>
      <c r="H934" t="s">
        <v>346</v>
      </c>
      <c r="I934">
        <v>30711</v>
      </c>
      <c r="J934" s="2">
        <v>45048934</v>
      </c>
      <c r="K934" t="s">
        <v>1542</v>
      </c>
      <c r="L934" s="1">
        <v>43497</v>
      </c>
    </row>
    <row r="935" spans="1:12" x14ac:dyDescent="0.2">
      <c r="A935" t="s">
        <v>12</v>
      </c>
      <c r="B935">
        <v>737</v>
      </c>
      <c r="C935" t="s">
        <v>18</v>
      </c>
      <c r="D935" t="s">
        <v>234</v>
      </c>
      <c r="E935" t="s">
        <v>269</v>
      </c>
      <c r="F935">
        <v>22423</v>
      </c>
      <c r="G935" t="s">
        <v>236</v>
      </c>
      <c r="H935" t="s">
        <v>237</v>
      </c>
      <c r="I935">
        <v>229</v>
      </c>
      <c r="J935">
        <v>232809</v>
      </c>
      <c r="K935" t="s">
        <v>1881</v>
      </c>
      <c r="L935" s="1">
        <v>43497</v>
      </c>
    </row>
    <row r="936" spans="1:12" x14ac:dyDescent="0.2">
      <c r="A936" t="s">
        <v>12</v>
      </c>
      <c r="B936">
        <v>737</v>
      </c>
      <c r="C936" t="s">
        <v>18</v>
      </c>
      <c r="D936" t="s">
        <v>43</v>
      </c>
      <c r="E936" t="s">
        <v>44</v>
      </c>
      <c r="F936">
        <v>53513</v>
      </c>
      <c r="G936" t="s">
        <v>45</v>
      </c>
      <c r="H936" t="s">
        <v>46</v>
      </c>
      <c r="I936">
        <v>2077</v>
      </c>
      <c r="J936">
        <v>2556892</v>
      </c>
      <c r="K936" t="s">
        <v>1980</v>
      </c>
      <c r="L936" s="1">
        <v>43497</v>
      </c>
    </row>
    <row r="937" spans="1:12" x14ac:dyDescent="0.2">
      <c r="A937" t="s">
        <v>42</v>
      </c>
      <c r="B937">
        <v>737</v>
      </c>
      <c r="C937" t="s">
        <v>18</v>
      </c>
      <c r="D937" t="s">
        <v>115</v>
      </c>
      <c r="E937" t="s">
        <v>248</v>
      </c>
      <c r="F937">
        <v>22186</v>
      </c>
      <c r="G937" t="s">
        <v>117</v>
      </c>
      <c r="H937" t="s">
        <v>249</v>
      </c>
      <c r="I937">
        <v>26899</v>
      </c>
      <c r="J937" s="2">
        <v>25743004</v>
      </c>
      <c r="K937" t="s">
        <v>1984</v>
      </c>
      <c r="L937" s="1">
        <v>43497</v>
      </c>
    </row>
    <row r="938" spans="1:12" x14ac:dyDescent="0.2">
      <c r="A938" t="s">
        <v>12</v>
      </c>
      <c r="B938">
        <v>737</v>
      </c>
      <c r="C938" t="s">
        <v>18</v>
      </c>
      <c r="D938" t="s">
        <v>52</v>
      </c>
      <c r="E938" t="s">
        <v>297</v>
      </c>
      <c r="F938">
        <v>254089</v>
      </c>
      <c r="G938" t="s">
        <v>54</v>
      </c>
      <c r="H938" t="s">
        <v>55</v>
      </c>
      <c r="I938">
        <v>403</v>
      </c>
      <c r="J938">
        <v>48182</v>
      </c>
      <c r="K938" t="s">
        <v>1864</v>
      </c>
      <c r="L938" s="1">
        <v>43497</v>
      </c>
    </row>
    <row r="939" spans="1:12" x14ac:dyDescent="0.2">
      <c r="A939" t="s">
        <v>12</v>
      </c>
      <c r="B939">
        <v>737</v>
      </c>
      <c r="C939" t="s">
        <v>18</v>
      </c>
      <c r="D939" t="s">
        <v>148</v>
      </c>
      <c r="E939" t="s">
        <v>148</v>
      </c>
      <c r="F939">
        <v>188749</v>
      </c>
      <c r="G939" t="s">
        <v>149</v>
      </c>
      <c r="H939" t="s">
        <v>150</v>
      </c>
      <c r="I939">
        <v>59762</v>
      </c>
      <c r="J939" s="2">
        <v>34407305</v>
      </c>
      <c r="K939" t="s">
        <v>1989</v>
      </c>
      <c r="L939" s="1">
        <v>43497</v>
      </c>
    </row>
    <row r="940" spans="1:12" x14ac:dyDescent="0.2">
      <c r="A940" t="s">
        <v>42</v>
      </c>
      <c r="B940">
        <v>737</v>
      </c>
      <c r="C940" t="s">
        <v>18</v>
      </c>
      <c r="D940" t="s">
        <v>98</v>
      </c>
      <c r="E940" t="s">
        <v>99</v>
      </c>
      <c r="F940">
        <v>16425</v>
      </c>
      <c r="G940" t="s">
        <v>100</v>
      </c>
      <c r="H940" t="s">
        <v>101</v>
      </c>
      <c r="I940">
        <v>603649</v>
      </c>
      <c r="J940" s="2">
        <v>143109333</v>
      </c>
      <c r="K940" t="s">
        <v>1990</v>
      </c>
      <c r="L940" s="1">
        <v>43497</v>
      </c>
    </row>
    <row r="941" spans="1:12" x14ac:dyDescent="0.2">
      <c r="A941" t="s">
        <v>12</v>
      </c>
      <c r="B941">
        <v>737</v>
      </c>
      <c r="C941" t="s">
        <v>18</v>
      </c>
      <c r="D941" t="s">
        <v>187</v>
      </c>
      <c r="E941" t="s">
        <v>188</v>
      </c>
      <c r="F941">
        <v>9774</v>
      </c>
      <c r="G941" t="s">
        <v>189</v>
      </c>
      <c r="H941" t="s">
        <v>190</v>
      </c>
      <c r="I941">
        <v>142643</v>
      </c>
      <c r="J941" s="2">
        <v>42440258</v>
      </c>
      <c r="K941" t="s">
        <v>1996</v>
      </c>
      <c r="L941" s="1">
        <v>43497</v>
      </c>
    </row>
    <row r="942" spans="1:12" x14ac:dyDescent="0.2">
      <c r="A942" t="s">
        <v>12</v>
      </c>
      <c r="B942">
        <v>737</v>
      </c>
      <c r="C942" t="s">
        <v>18</v>
      </c>
      <c r="D942" t="s">
        <v>98</v>
      </c>
      <c r="E942" t="s">
        <v>99</v>
      </c>
      <c r="F942">
        <v>183438</v>
      </c>
      <c r="G942" t="s">
        <v>100</v>
      </c>
      <c r="H942" t="s">
        <v>153</v>
      </c>
      <c r="I942">
        <v>212966</v>
      </c>
      <c r="J942" s="2">
        <v>49409678</v>
      </c>
      <c r="K942" t="s">
        <v>1998</v>
      </c>
      <c r="L942" s="1">
        <v>43497</v>
      </c>
    </row>
    <row r="943" spans="1:12" x14ac:dyDescent="0.2">
      <c r="A943" t="s">
        <v>42</v>
      </c>
      <c r="B943">
        <v>737</v>
      </c>
      <c r="C943" t="s">
        <v>18</v>
      </c>
      <c r="D943" t="s">
        <v>43</v>
      </c>
      <c r="E943" t="s">
        <v>113</v>
      </c>
      <c r="F943">
        <v>5565</v>
      </c>
      <c r="G943" t="s">
        <v>45</v>
      </c>
      <c r="H943" t="s">
        <v>125</v>
      </c>
      <c r="I943">
        <v>67182</v>
      </c>
      <c r="J943" s="2">
        <v>110417651</v>
      </c>
      <c r="K943" t="s">
        <v>1531</v>
      </c>
      <c r="L943" s="1">
        <v>43497</v>
      </c>
    </row>
    <row r="944" spans="1:12" x14ac:dyDescent="0.2">
      <c r="A944" t="s">
        <v>12</v>
      </c>
      <c r="B944">
        <v>737</v>
      </c>
      <c r="C944" t="s">
        <v>18</v>
      </c>
      <c r="D944" t="s">
        <v>165</v>
      </c>
      <c r="E944" t="s">
        <v>465</v>
      </c>
      <c r="F944">
        <v>40254</v>
      </c>
      <c r="G944" t="s">
        <v>167</v>
      </c>
      <c r="H944" t="s">
        <v>466</v>
      </c>
      <c r="I944">
        <v>3668</v>
      </c>
      <c r="J944">
        <v>3868128</v>
      </c>
      <c r="K944" t="s">
        <v>1907</v>
      </c>
      <c r="L944" s="1">
        <v>43497</v>
      </c>
    </row>
    <row r="945" spans="1:12" x14ac:dyDescent="0.2">
      <c r="A945" t="s">
        <v>42</v>
      </c>
      <c r="B945">
        <v>737</v>
      </c>
      <c r="C945" t="s">
        <v>18</v>
      </c>
      <c r="D945" t="s">
        <v>86</v>
      </c>
      <c r="E945" t="s">
        <v>87</v>
      </c>
      <c r="F945">
        <v>6736</v>
      </c>
      <c r="G945" t="s">
        <v>88</v>
      </c>
      <c r="H945" t="s">
        <v>89</v>
      </c>
      <c r="I945">
        <v>859731</v>
      </c>
      <c r="J945" s="2">
        <v>59957520</v>
      </c>
      <c r="K945" t="s">
        <v>367</v>
      </c>
      <c r="L945" s="1">
        <v>43497</v>
      </c>
    </row>
    <row r="946" spans="1:12" x14ac:dyDescent="0.2">
      <c r="A946" t="s">
        <v>12</v>
      </c>
      <c r="B946">
        <v>737</v>
      </c>
      <c r="C946" t="s">
        <v>18</v>
      </c>
      <c r="D946" t="s">
        <v>115</v>
      </c>
      <c r="E946" t="s">
        <v>369</v>
      </c>
      <c r="F946">
        <v>106554</v>
      </c>
      <c r="G946" t="s">
        <v>117</v>
      </c>
      <c r="H946" t="s">
        <v>225</v>
      </c>
      <c r="I946">
        <v>997</v>
      </c>
      <c r="J946">
        <v>4893328</v>
      </c>
      <c r="K946" t="s">
        <v>2008</v>
      </c>
      <c r="L946" s="1">
        <v>43497</v>
      </c>
    </row>
    <row r="947" spans="1:12" x14ac:dyDescent="0.2">
      <c r="A947" t="s">
        <v>12</v>
      </c>
      <c r="B947">
        <v>737</v>
      </c>
      <c r="C947" t="s">
        <v>18</v>
      </c>
      <c r="D947" t="s">
        <v>213</v>
      </c>
      <c r="E947" t="s">
        <v>286</v>
      </c>
      <c r="F947">
        <v>7420</v>
      </c>
      <c r="G947" t="s">
        <v>215</v>
      </c>
      <c r="H947" t="s">
        <v>216</v>
      </c>
      <c r="I947">
        <v>74523</v>
      </c>
      <c r="J947" s="2">
        <v>30653641</v>
      </c>
      <c r="K947" t="s">
        <v>1676</v>
      </c>
      <c r="L947" s="1">
        <v>43497</v>
      </c>
    </row>
    <row r="948" spans="1:12" x14ac:dyDescent="0.2">
      <c r="A948" t="s">
        <v>12</v>
      </c>
      <c r="B948">
        <v>737</v>
      </c>
      <c r="C948" t="s">
        <v>18</v>
      </c>
      <c r="D948" t="s">
        <v>115</v>
      </c>
      <c r="E948" t="s">
        <v>115</v>
      </c>
      <c r="F948">
        <v>42275</v>
      </c>
      <c r="G948" t="s">
        <v>117</v>
      </c>
      <c r="H948" t="s">
        <v>118</v>
      </c>
      <c r="I948">
        <v>2780</v>
      </c>
      <c r="J948">
        <v>2744886</v>
      </c>
      <c r="K948" t="s">
        <v>1812</v>
      </c>
      <c r="L948" s="1">
        <v>43497</v>
      </c>
    </row>
    <row r="949" spans="1:12" x14ac:dyDescent="0.2">
      <c r="A949" t="s">
        <v>42</v>
      </c>
      <c r="B949">
        <v>737</v>
      </c>
      <c r="C949" t="s">
        <v>18</v>
      </c>
      <c r="D949" t="s">
        <v>115</v>
      </c>
      <c r="E949" t="s">
        <v>369</v>
      </c>
      <c r="F949">
        <v>106554</v>
      </c>
      <c r="G949" t="s">
        <v>117</v>
      </c>
      <c r="H949" t="s">
        <v>225</v>
      </c>
      <c r="I949">
        <v>348</v>
      </c>
      <c r="J949">
        <v>2642374</v>
      </c>
      <c r="K949" t="s">
        <v>2016</v>
      </c>
      <c r="L949" s="1">
        <v>43497</v>
      </c>
    </row>
    <row r="950" spans="1:12" x14ac:dyDescent="0.2">
      <c r="A950" t="s">
        <v>42</v>
      </c>
      <c r="B950">
        <v>737</v>
      </c>
      <c r="C950" t="s">
        <v>18</v>
      </c>
      <c r="D950" t="s">
        <v>165</v>
      </c>
      <c r="E950" t="s">
        <v>166</v>
      </c>
      <c r="F950">
        <v>8485</v>
      </c>
      <c r="G950" t="s">
        <v>167</v>
      </c>
      <c r="H950" t="s">
        <v>168</v>
      </c>
      <c r="I950">
        <v>17387</v>
      </c>
      <c r="J950" s="2">
        <v>24467502</v>
      </c>
      <c r="K950" t="s">
        <v>2018</v>
      </c>
      <c r="L950" s="1">
        <v>43497</v>
      </c>
    </row>
    <row r="951" spans="1:12" x14ac:dyDescent="0.2">
      <c r="A951" t="s">
        <v>42</v>
      </c>
      <c r="B951">
        <v>737</v>
      </c>
      <c r="C951" t="s">
        <v>18</v>
      </c>
      <c r="D951" t="s">
        <v>213</v>
      </c>
      <c r="E951" t="s">
        <v>286</v>
      </c>
      <c r="F951">
        <v>7420</v>
      </c>
      <c r="G951" t="s">
        <v>215</v>
      </c>
      <c r="H951" t="s">
        <v>216</v>
      </c>
      <c r="I951">
        <v>112809</v>
      </c>
      <c r="J951" s="2">
        <v>141653075</v>
      </c>
      <c r="K951" t="s">
        <v>2021</v>
      </c>
      <c r="L951" s="1">
        <v>43497</v>
      </c>
    </row>
    <row r="952" spans="1:12" x14ac:dyDescent="0.2">
      <c r="A952" t="s">
        <v>42</v>
      </c>
      <c r="B952">
        <v>737</v>
      </c>
      <c r="C952" t="s">
        <v>18</v>
      </c>
      <c r="D952" t="s">
        <v>148</v>
      </c>
      <c r="E952" t="s">
        <v>148</v>
      </c>
      <c r="F952">
        <v>156912</v>
      </c>
      <c r="G952" t="s">
        <v>149</v>
      </c>
      <c r="H952" t="s">
        <v>150</v>
      </c>
      <c r="I952">
        <v>285398</v>
      </c>
      <c r="J952" s="2">
        <v>268235917</v>
      </c>
      <c r="K952" t="s">
        <v>1166</v>
      </c>
      <c r="L952" s="1">
        <v>43497</v>
      </c>
    </row>
    <row r="953" spans="1:12" x14ac:dyDescent="0.2">
      <c r="A953" t="s">
        <v>12</v>
      </c>
      <c r="B953">
        <v>737</v>
      </c>
      <c r="C953" t="s">
        <v>18</v>
      </c>
      <c r="D953" t="s">
        <v>115</v>
      </c>
      <c r="E953" t="s">
        <v>688</v>
      </c>
      <c r="F953">
        <v>56816</v>
      </c>
      <c r="G953" t="s">
        <v>117</v>
      </c>
      <c r="H953" t="s">
        <v>689</v>
      </c>
      <c r="I953">
        <v>19</v>
      </c>
      <c r="J953">
        <v>49911</v>
      </c>
      <c r="K953" t="s">
        <v>1683</v>
      </c>
      <c r="L953" s="1">
        <v>43497</v>
      </c>
    </row>
    <row r="954" spans="1:12" x14ac:dyDescent="0.2">
      <c r="A954" t="s">
        <v>12</v>
      </c>
      <c r="B954">
        <v>737</v>
      </c>
      <c r="C954" t="s">
        <v>18</v>
      </c>
      <c r="D954" t="s">
        <v>86</v>
      </c>
      <c r="E954" t="s">
        <v>87</v>
      </c>
      <c r="F954">
        <v>6736</v>
      </c>
      <c r="G954" t="s">
        <v>88</v>
      </c>
      <c r="H954" t="s">
        <v>89</v>
      </c>
      <c r="I954">
        <v>455955</v>
      </c>
      <c r="J954" s="2">
        <v>20711495</v>
      </c>
      <c r="K954" t="s">
        <v>2024</v>
      </c>
      <c r="L954" s="1">
        <v>43497</v>
      </c>
    </row>
    <row r="955" spans="1:12" x14ac:dyDescent="0.2">
      <c r="A955" t="s">
        <v>12</v>
      </c>
      <c r="B955">
        <v>737</v>
      </c>
      <c r="C955" t="s">
        <v>18</v>
      </c>
      <c r="D955" t="s">
        <v>115</v>
      </c>
      <c r="E955" t="s">
        <v>224</v>
      </c>
      <c r="F955">
        <v>102340</v>
      </c>
      <c r="G955" t="s">
        <v>117</v>
      </c>
      <c r="H955" t="s">
        <v>225</v>
      </c>
      <c r="I955">
        <v>184</v>
      </c>
      <c r="J955">
        <v>0</v>
      </c>
      <c r="K955" t="s">
        <v>1385</v>
      </c>
      <c r="L955" s="1">
        <v>43497</v>
      </c>
    </row>
    <row r="956" spans="1:12" x14ac:dyDescent="0.2">
      <c r="A956" t="s">
        <v>12</v>
      </c>
      <c r="B956">
        <v>737</v>
      </c>
      <c r="C956" t="s">
        <v>18</v>
      </c>
      <c r="D956" t="s">
        <v>213</v>
      </c>
      <c r="E956" t="s">
        <v>257</v>
      </c>
      <c r="F956">
        <v>22062</v>
      </c>
      <c r="G956" t="s">
        <v>215</v>
      </c>
      <c r="H956" t="s">
        <v>258</v>
      </c>
      <c r="I956">
        <v>121</v>
      </c>
      <c r="J956">
        <v>360230</v>
      </c>
      <c r="K956" t="s">
        <v>2026</v>
      </c>
      <c r="L956" s="1">
        <v>43497</v>
      </c>
    </row>
    <row r="957" spans="1:12" x14ac:dyDescent="0.2">
      <c r="A957" t="s">
        <v>42</v>
      </c>
      <c r="B957">
        <v>737</v>
      </c>
      <c r="C957" t="s">
        <v>18</v>
      </c>
      <c r="D957" t="s">
        <v>234</v>
      </c>
      <c r="E957" t="s">
        <v>269</v>
      </c>
      <c r="F957">
        <v>22423</v>
      </c>
      <c r="G957" t="s">
        <v>236</v>
      </c>
      <c r="H957" t="s">
        <v>237</v>
      </c>
      <c r="I957">
        <v>472</v>
      </c>
      <c r="J957">
        <v>787405</v>
      </c>
      <c r="K957" t="s">
        <v>1117</v>
      </c>
      <c r="L957" s="1">
        <v>43497</v>
      </c>
    </row>
    <row r="958" spans="1:12" x14ac:dyDescent="0.2">
      <c r="A958" t="s">
        <v>12</v>
      </c>
      <c r="B958">
        <v>737</v>
      </c>
      <c r="C958" t="s">
        <v>18</v>
      </c>
      <c r="D958" t="s">
        <v>86</v>
      </c>
      <c r="E958" t="s">
        <v>108</v>
      </c>
      <c r="F958">
        <v>66095</v>
      </c>
      <c r="G958" t="s">
        <v>88</v>
      </c>
      <c r="H958" t="s">
        <v>89</v>
      </c>
      <c r="I958">
        <v>3223</v>
      </c>
      <c r="J958">
        <v>94373</v>
      </c>
      <c r="K958" t="s">
        <v>2029</v>
      </c>
      <c r="L958" s="1">
        <v>43497</v>
      </c>
    </row>
    <row r="959" spans="1:12" x14ac:dyDescent="0.2">
      <c r="A959" t="s">
        <v>42</v>
      </c>
      <c r="B959">
        <v>737</v>
      </c>
      <c r="C959" t="s">
        <v>18</v>
      </c>
      <c r="D959" t="s">
        <v>43</v>
      </c>
      <c r="E959" t="s">
        <v>44</v>
      </c>
      <c r="F959">
        <v>53513</v>
      </c>
      <c r="G959" t="s">
        <v>45</v>
      </c>
      <c r="H959" t="s">
        <v>46</v>
      </c>
      <c r="I959">
        <v>32700</v>
      </c>
      <c r="J959" s="2">
        <v>46724816</v>
      </c>
      <c r="K959" t="s">
        <v>1748</v>
      </c>
      <c r="L959" s="1">
        <v>43497</v>
      </c>
    </row>
    <row r="960" spans="1:12" x14ac:dyDescent="0.2">
      <c r="A960" t="s">
        <v>12</v>
      </c>
      <c r="B960">
        <v>737</v>
      </c>
      <c r="C960" t="s">
        <v>18</v>
      </c>
      <c r="D960" t="s">
        <v>234</v>
      </c>
      <c r="E960" t="s">
        <v>235</v>
      </c>
      <c r="F960">
        <v>10468</v>
      </c>
      <c r="G960" t="s">
        <v>236</v>
      </c>
      <c r="H960" t="s">
        <v>237</v>
      </c>
      <c r="I960">
        <v>9585</v>
      </c>
      <c r="J960" s="2">
        <v>10256810</v>
      </c>
      <c r="K960" t="s">
        <v>1652</v>
      </c>
      <c r="L960" s="1">
        <v>43497</v>
      </c>
    </row>
    <row r="961" spans="1:12" x14ac:dyDescent="0.2">
      <c r="A961" t="s">
        <v>12</v>
      </c>
      <c r="B961">
        <v>737</v>
      </c>
      <c r="C961" t="s">
        <v>18</v>
      </c>
      <c r="D961" t="s">
        <v>213</v>
      </c>
      <c r="E961" t="s">
        <v>214</v>
      </c>
      <c r="F961">
        <v>151700</v>
      </c>
      <c r="G961" t="s">
        <v>215</v>
      </c>
      <c r="H961" t="s">
        <v>216</v>
      </c>
      <c r="I961">
        <v>698</v>
      </c>
      <c r="J961">
        <v>323825</v>
      </c>
      <c r="K961" t="s">
        <v>2037</v>
      </c>
      <c r="L961" s="1">
        <v>43497</v>
      </c>
    </row>
    <row r="962" spans="1:12" x14ac:dyDescent="0.2">
      <c r="A962" t="s">
        <v>12</v>
      </c>
      <c r="B962">
        <v>737</v>
      </c>
      <c r="C962" t="s">
        <v>18</v>
      </c>
      <c r="D962" t="s">
        <v>165</v>
      </c>
      <c r="E962" t="s">
        <v>166</v>
      </c>
      <c r="F962">
        <v>8485</v>
      </c>
      <c r="G962" t="s">
        <v>167</v>
      </c>
      <c r="H962" t="s">
        <v>168</v>
      </c>
      <c r="I962">
        <v>9899</v>
      </c>
      <c r="J962" s="2">
        <v>10295404</v>
      </c>
      <c r="K962" t="s">
        <v>2038</v>
      </c>
      <c r="L962" s="1">
        <v>43497</v>
      </c>
    </row>
    <row r="963" spans="1:12" x14ac:dyDescent="0.2">
      <c r="A963" t="s">
        <v>12</v>
      </c>
      <c r="B963">
        <v>737</v>
      </c>
      <c r="C963" t="s">
        <v>18</v>
      </c>
      <c r="D963" t="s">
        <v>19</v>
      </c>
      <c r="E963" t="s">
        <v>20</v>
      </c>
      <c r="F963">
        <v>162528</v>
      </c>
      <c r="G963" t="s">
        <v>21</v>
      </c>
      <c r="H963" t="s">
        <v>22</v>
      </c>
      <c r="I963">
        <v>35324</v>
      </c>
      <c r="J963" s="2">
        <v>23249760</v>
      </c>
      <c r="K963" t="s">
        <v>1693</v>
      </c>
      <c r="L963" s="1">
        <v>43497</v>
      </c>
    </row>
    <row r="964" spans="1:12" x14ac:dyDescent="0.2">
      <c r="A964" t="s">
        <v>12</v>
      </c>
      <c r="B964">
        <v>737</v>
      </c>
      <c r="C964" t="s">
        <v>18</v>
      </c>
      <c r="D964" t="s">
        <v>343</v>
      </c>
      <c r="E964" t="s">
        <v>344</v>
      </c>
      <c r="F964">
        <v>11026</v>
      </c>
      <c r="G964" t="s">
        <v>345</v>
      </c>
      <c r="H964" t="s">
        <v>346</v>
      </c>
      <c r="I964">
        <v>7742</v>
      </c>
      <c r="J964">
        <v>8856467</v>
      </c>
      <c r="K964" t="s">
        <v>2040</v>
      </c>
      <c r="L964" s="1">
        <v>43497</v>
      </c>
    </row>
    <row r="965" spans="1:12" x14ac:dyDescent="0.2">
      <c r="A965" t="s">
        <v>12</v>
      </c>
      <c r="B965">
        <v>737</v>
      </c>
      <c r="C965" t="s">
        <v>18</v>
      </c>
      <c r="D965" t="s">
        <v>52</v>
      </c>
      <c r="E965" t="s">
        <v>52</v>
      </c>
      <c r="F965">
        <v>160060</v>
      </c>
      <c r="G965" t="s">
        <v>54</v>
      </c>
      <c r="H965" t="s">
        <v>55</v>
      </c>
      <c r="I965">
        <v>1978</v>
      </c>
      <c r="J965">
        <v>325509</v>
      </c>
      <c r="K965" t="s">
        <v>2041</v>
      </c>
      <c r="L965" s="1">
        <v>43497</v>
      </c>
    </row>
    <row r="966" spans="1:12" x14ac:dyDescent="0.2">
      <c r="A966" t="s">
        <v>12</v>
      </c>
      <c r="B966">
        <v>737</v>
      </c>
      <c r="C966" t="s">
        <v>18</v>
      </c>
      <c r="D966" t="s">
        <v>343</v>
      </c>
      <c r="E966" t="s">
        <v>1416</v>
      </c>
      <c r="F966">
        <v>375522</v>
      </c>
      <c r="G966" t="s">
        <v>345</v>
      </c>
      <c r="H966" t="s">
        <v>1417</v>
      </c>
      <c r="I966">
        <v>19</v>
      </c>
      <c r="J966">
        <v>42217</v>
      </c>
      <c r="K966" t="s">
        <v>2042</v>
      </c>
      <c r="L966" s="1">
        <v>43497</v>
      </c>
    </row>
    <row r="967" spans="1:12" x14ac:dyDescent="0.2">
      <c r="A967" t="s">
        <v>42</v>
      </c>
      <c r="B967">
        <v>737</v>
      </c>
      <c r="C967" t="s">
        <v>18</v>
      </c>
      <c r="D967" t="s">
        <v>19</v>
      </c>
      <c r="E967" t="s">
        <v>424</v>
      </c>
      <c r="F967">
        <v>214560</v>
      </c>
      <c r="G967" t="s">
        <v>21</v>
      </c>
      <c r="H967" t="s">
        <v>22</v>
      </c>
      <c r="I967">
        <v>6</v>
      </c>
      <c r="J967">
        <v>65100</v>
      </c>
      <c r="K967" t="s">
        <v>1786</v>
      </c>
      <c r="L967" s="1">
        <v>43497</v>
      </c>
    </row>
    <row r="968" spans="1:12" x14ac:dyDescent="0.2">
      <c r="A968" t="s">
        <v>12</v>
      </c>
      <c r="B968">
        <v>737</v>
      </c>
      <c r="C968" t="s">
        <v>18</v>
      </c>
      <c r="D968" t="s">
        <v>52</v>
      </c>
      <c r="E968" t="s">
        <v>53</v>
      </c>
      <c r="F968">
        <v>219501</v>
      </c>
      <c r="G968" t="s">
        <v>54</v>
      </c>
      <c r="H968" t="s">
        <v>55</v>
      </c>
      <c r="I968">
        <v>371974</v>
      </c>
      <c r="J968" s="2">
        <v>165900703</v>
      </c>
      <c r="K968" t="s">
        <v>1885</v>
      </c>
      <c r="L968" s="1">
        <v>43497</v>
      </c>
    </row>
    <row r="969" spans="1:12" x14ac:dyDescent="0.2">
      <c r="A969" t="s">
        <v>42</v>
      </c>
      <c r="B969">
        <v>737</v>
      </c>
      <c r="C969" t="s">
        <v>18</v>
      </c>
      <c r="D969" t="s">
        <v>234</v>
      </c>
      <c r="E969" t="s">
        <v>235</v>
      </c>
      <c r="F969">
        <v>10468</v>
      </c>
      <c r="G969" t="s">
        <v>236</v>
      </c>
      <c r="H969" t="s">
        <v>237</v>
      </c>
      <c r="I969">
        <v>24874</v>
      </c>
      <c r="J969" s="2">
        <v>37529032</v>
      </c>
      <c r="K969" t="s">
        <v>1914</v>
      </c>
      <c r="L969" s="1">
        <v>43497</v>
      </c>
    </row>
    <row r="970" spans="1:12" x14ac:dyDescent="0.2">
      <c r="A970" t="s">
        <v>42</v>
      </c>
      <c r="B970">
        <v>737</v>
      </c>
      <c r="C970" t="s">
        <v>18</v>
      </c>
      <c r="D970" t="s">
        <v>187</v>
      </c>
      <c r="E970" t="s">
        <v>188</v>
      </c>
      <c r="F970">
        <v>9774</v>
      </c>
      <c r="G970" t="s">
        <v>189</v>
      </c>
      <c r="H970" t="s">
        <v>190</v>
      </c>
      <c r="I970">
        <v>583991</v>
      </c>
      <c r="J970" s="2">
        <v>111690448</v>
      </c>
      <c r="K970" t="s">
        <v>2052</v>
      </c>
      <c r="L970" s="1">
        <v>43497</v>
      </c>
    </row>
    <row r="971" spans="1:12" x14ac:dyDescent="0.2">
      <c r="A971" t="s">
        <v>42</v>
      </c>
      <c r="B971">
        <v>737</v>
      </c>
      <c r="C971" t="s">
        <v>18</v>
      </c>
      <c r="D971" t="s">
        <v>52</v>
      </c>
      <c r="E971" t="s">
        <v>1751</v>
      </c>
      <c r="F971">
        <v>8516</v>
      </c>
      <c r="G971" t="s">
        <v>54</v>
      </c>
      <c r="H971" t="s">
        <v>55</v>
      </c>
      <c r="I971">
        <v>812</v>
      </c>
      <c r="J971">
        <v>914920</v>
      </c>
      <c r="K971" t="s">
        <v>1926</v>
      </c>
      <c r="L971" s="1">
        <v>43497</v>
      </c>
    </row>
    <row r="972" spans="1:12" x14ac:dyDescent="0.2">
      <c r="A972" t="s">
        <v>12</v>
      </c>
      <c r="B972">
        <v>737</v>
      </c>
      <c r="C972" t="s">
        <v>18</v>
      </c>
      <c r="D972" t="s">
        <v>115</v>
      </c>
      <c r="E972" t="s">
        <v>862</v>
      </c>
      <c r="F972">
        <v>229674</v>
      </c>
      <c r="G972" t="s">
        <v>117</v>
      </c>
      <c r="H972" t="s">
        <v>225</v>
      </c>
      <c r="I972">
        <v>58</v>
      </c>
      <c r="J972">
        <v>85351</v>
      </c>
      <c r="K972" t="s">
        <v>2053</v>
      </c>
      <c r="L972" s="1">
        <v>43497</v>
      </c>
    </row>
    <row r="973" spans="1:12" x14ac:dyDescent="0.2">
      <c r="A973" t="s">
        <v>12</v>
      </c>
      <c r="B973">
        <v>15248</v>
      </c>
      <c r="C973" t="s">
        <v>1005</v>
      </c>
      <c r="D973" t="s">
        <v>58</v>
      </c>
      <c r="E973" t="s">
        <v>58</v>
      </c>
      <c r="F973">
        <v>171862</v>
      </c>
      <c r="G973" t="s">
        <v>60</v>
      </c>
      <c r="H973" t="s">
        <v>61</v>
      </c>
      <c r="I973">
        <v>2</v>
      </c>
      <c r="J973">
        <v>114</v>
      </c>
      <c r="K973" t="s">
        <v>1539</v>
      </c>
      <c r="L973" s="1">
        <v>43497</v>
      </c>
    </row>
    <row r="974" spans="1:12" x14ac:dyDescent="0.2">
      <c r="A974" t="s">
        <v>12</v>
      </c>
      <c r="B974">
        <v>9855</v>
      </c>
      <c r="C974" t="s">
        <v>137</v>
      </c>
      <c r="D974" t="s">
        <v>52</v>
      </c>
      <c r="E974" t="s">
        <v>53</v>
      </c>
      <c r="F974">
        <v>12380</v>
      </c>
      <c r="G974" t="s">
        <v>54</v>
      </c>
      <c r="H974" t="s">
        <v>55</v>
      </c>
      <c r="I974">
        <v>36323</v>
      </c>
      <c r="J974">
        <v>1532134</v>
      </c>
      <c r="K974" t="s">
        <v>1627</v>
      </c>
      <c r="L974" s="1">
        <v>43497</v>
      </c>
    </row>
    <row r="975" spans="1:12" x14ac:dyDescent="0.2">
      <c r="A975" t="s">
        <v>12</v>
      </c>
      <c r="B975">
        <v>9855</v>
      </c>
      <c r="C975" t="s">
        <v>137</v>
      </c>
      <c r="D975" t="s">
        <v>115</v>
      </c>
      <c r="E975" t="s">
        <v>116</v>
      </c>
      <c r="F975">
        <v>7817</v>
      </c>
      <c r="G975" t="s">
        <v>117</v>
      </c>
      <c r="H975" t="s">
        <v>118</v>
      </c>
      <c r="I975">
        <v>866</v>
      </c>
      <c r="J975">
        <v>1305240</v>
      </c>
      <c r="K975" t="s">
        <v>1554</v>
      </c>
      <c r="L975" s="1">
        <v>43497</v>
      </c>
    </row>
    <row r="976" spans="1:12" x14ac:dyDescent="0.2">
      <c r="A976" t="s">
        <v>12</v>
      </c>
      <c r="B976">
        <v>9855</v>
      </c>
      <c r="C976" t="s">
        <v>137</v>
      </c>
      <c r="D976" t="s">
        <v>98</v>
      </c>
      <c r="E976" t="s">
        <v>99</v>
      </c>
      <c r="F976">
        <v>183438</v>
      </c>
      <c r="G976" t="s">
        <v>100</v>
      </c>
      <c r="H976" t="s">
        <v>153</v>
      </c>
      <c r="I976">
        <v>706</v>
      </c>
      <c r="J976">
        <v>101545</v>
      </c>
      <c r="K976" t="s">
        <v>1982</v>
      </c>
      <c r="L976" s="1">
        <v>43497</v>
      </c>
    </row>
    <row r="977" spans="1:12" x14ac:dyDescent="0.2">
      <c r="A977" t="s">
        <v>12</v>
      </c>
      <c r="B977">
        <v>9855</v>
      </c>
      <c r="C977" t="s">
        <v>137</v>
      </c>
      <c r="D977" t="s">
        <v>52</v>
      </c>
      <c r="E977" t="s">
        <v>52</v>
      </c>
      <c r="F977">
        <v>160060</v>
      </c>
      <c r="G977" t="s">
        <v>54</v>
      </c>
      <c r="H977" t="s">
        <v>55</v>
      </c>
      <c r="I977">
        <v>3164</v>
      </c>
      <c r="J977">
        <v>251051</v>
      </c>
      <c r="K977" t="s">
        <v>2014</v>
      </c>
      <c r="L977" s="1">
        <v>43497</v>
      </c>
    </row>
    <row r="978" spans="1:12" x14ac:dyDescent="0.2">
      <c r="A978" t="s">
        <v>42</v>
      </c>
      <c r="B978">
        <v>9855</v>
      </c>
      <c r="C978" t="s">
        <v>137</v>
      </c>
      <c r="D978" t="s">
        <v>52</v>
      </c>
      <c r="E978" t="s">
        <v>53</v>
      </c>
      <c r="F978">
        <v>12380</v>
      </c>
      <c r="G978" t="s">
        <v>54</v>
      </c>
      <c r="H978" t="s">
        <v>55</v>
      </c>
      <c r="I978">
        <v>83615</v>
      </c>
      <c r="J978">
        <v>7494874</v>
      </c>
      <c r="K978" t="s">
        <v>1434</v>
      </c>
      <c r="L978" s="1">
        <v>43497</v>
      </c>
    </row>
    <row r="979" spans="1:12" x14ac:dyDescent="0.2">
      <c r="A979" t="s">
        <v>42</v>
      </c>
      <c r="B979">
        <v>9855</v>
      </c>
      <c r="C979" t="s">
        <v>137</v>
      </c>
      <c r="D979" t="s">
        <v>148</v>
      </c>
      <c r="E979" t="s">
        <v>148</v>
      </c>
      <c r="F979">
        <v>2505</v>
      </c>
      <c r="G979" t="s">
        <v>149</v>
      </c>
      <c r="H979" t="s">
        <v>150</v>
      </c>
      <c r="I979">
        <v>1010</v>
      </c>
      <c r="J979">
        <v>226691</v>
      </c>
      <c r="K979" t="s">
        <v>1815</v>
      </c>
      <c r="L979" s="1">
        <v>43497</v>
      </c>
    </row>
    <row r="980" spans="1:12" x14ac:dyDescent="0.2">
      <c r="A980" t="s">
        <v>12</v>
      </c>
      <c r="B980">
        <v>9855</v>
      </c>
      <c r="C980" t="s">
        <v>137</v>
      </c>
      <c r="D980" t="s">
        <v>165</v>
      </c>
      <c r="E980" t="s">
        <v>166</v>
      </c>
      <c r="F980">
        <v>8485</v>
      </c>
      <c r="G980" t="s">
        <v>167</v>
      </c>
      <c r="H980" t="s">
        <v>168</v>
      </c>
      <c r="I980">
        <v>7420</v>
      </c>
      <c r="J980">
        <v>1582269</v>
      </c>
      <c r="K980" t="s">
        <v>1904</v>
      </c>
      <c r="L980" s="1">
        <v>43497</v>
      </c>
    </row>
    <row r="981" spans="1:12" x14ac:dyDescent="0.2">
      <c r="A981" t="s">
        <v>42</v>
      </c>
      <c r="B981">
        <v>9855</v>
      </c>
      <c r="C981" t="s">
        <v>137</v>
      </c>
      <c r="D981" t="s">
        <v>165</v>
      </c>
      <c r="E981" t="s">
        <v>166</v>
      </c>
      <c r="F981">
        <v>8485</v>
      </c>
      <c r="G981" t="s">
        <v>167</v>
      </c>
      <c r="H981" t="s">
        <v>168</v>
      </c>
      <c r="I981">
        <v>22733</v>
      </c>
      <c r="J981">
        <v>3771182</v>
      </c>
      <c r="K981" t="s">
        <v>2027</v>
      </c>
      <c r="L981" s="1">
        <v>43497</v>
      </c>
    </row>
    <row r="982" spans="1:12" x14ac:dyDescent="0.2">
      <c r="A982" t="s">
        <v>12</v>
      </c>
      <c r="B982">
        <v>9855</v>
      </c>
      <c r="C982" t="s">
        <v>137</v>
      </c>
      <c r="D982" t="s">
        <v>187</v>
      </c>
      <c r="E982" t="s">
        <v>188</v>
      </c>
      <c r="F982">
        <v>9774</v>
      </c>
      <c r="G982" t="s">
        <v>189</v>
      </c>
      <c r="H982" t="s">
        <v>190</v>
      </c>
      <c r="I982">
        <v>3</v>
      </c>
      <c r="J982">
        <v>411</v>
      </c>
      <c r="K982" t="s">
        <v>2033</v>
      </c>
      <c r="L982" s="1">
        <v>43497</v>
      </c>
    </row>
    <row r="983" spans="1:12" x14ac:dyDescent="0.2">
      <c r="A983" t="s">
        <v>42</v>
      </c>
      <c r="B983">
        <v>9855</v>
      </c>
      <c r="C983" t="s">
        <v>137</v>
      </c>
      <c r="D983" t="s">
        <v>115</v>
      </c>
      <c r="E983" t="s">
        <v>116</v>
      </c>
      <c r="F983">
        <v>7817</v>
      </c>
      <c r="G983" t="s">
        <v>117</v>
      </c>
      <c r="H983" t="s">
        <v>118</v>
      </c>
      <c r="I983">
        <v>3134</v>
      </c>
      <c r="J983">
        <v>4091350</v>
      </c>
      <c r="K983" t="s">
        <v>1199</v>
      </c>
      <c r="L983" s="1">
        <v>43497</v>
      </c>
    </row>
    <row r="984" spans="1:12" x14ac:dyDescent="0.2">
      <c r="A984" t="s">
        <v>12</v>
      </c>
      <c r="B984">
        <v>9855</v>
      </c>
      <c r="C984" t="s">
        <v>137</v>
      </c>
      <c r="D984" t="s">
        <v>86</v>
      </c>
      <c r="E984" t="s">
        <v>87</v>
      </c>
      <c r="F984">
        <v>6736</v>
      </c>
      <c r="G984" t="s">
        <v>88</v>
      </c>
      <c r="H984" t="s">
        <v>89</v>
      </c>
      <c r="I984">
        <v>3</v>
      </c>
      <c r="J984">
        <v>115</v>
      </c>
      <c r="K984" t="s">
        <v>1915</v>
      </c>
      <c r="L984" s="1">
        <v>43497</v>
      </c>
    </row>
    <row r="985" spans="1:12" x14ac:dyDescent="0.2">
      <c r="A985" t="s">
        <v>12</v>
      </c>
      <c r="B985">
        <v>9855</v>
      </c>
      <c r="C985" t="s">
        <v>137</v>
      </c>
      <c r="D985" t="s">
        <v>148</v>
      </c>
      <c r="E985" t="s">
        <v>148</v>
      </c>
      <c r="F985">
        <v>188749</v>
      </c>
      <c r="G985" t="s">
        <v>149</v>
      </c>
      <c r="H985" t="s">
        <v>150</v>
      </c>
      <c r="I985">
        <v>27270</v>
      </c>
      <c r="J985">
        <v>2615371</v>
      </c>
      <c r="K985" t="s">
        <v>1697</v>
      </c>
      <c r="L985" s="1">
        <v>43497</v>
      </c>
    </row>
    <row r="986" spans="1:12" x14ac:dyDescent="0.2">
      <c r="A986" t="s">
        <v>12</v>
      </c>
      <c r="B986">
        <v>9855</v>
      </c>
      <c r="C986" t="s">
        <v>137</v>
      </c>
      <c r="D986" t="s">
        <v>115</v>
      </c>
      <c r="E986" t="s">
        <v>115</v>
      </c>
      <c r="F986">
        <v>42275</v>
      </c>
      <c r="G986" t="s">
        <v>117</v>
      </c>
      <c r="H986" t="s">
        <v>118</v>
      </c>
      <c r="I986">
        <v>5</v>
      </c>
      <c r="J986">
        <v>10240</v>
      </c>
      <c r="K986" t="s">
        <v>2044</v>
      </c>
      <c r="L986" s="1">
        <v>43497</v>
      </c>
    </row>
    <row r="987" spans="1:12" x14ac:dyDescent="0.2">
      <c r="A987" t="s">
        <v>12</v>
      </c>
      <c r="B987">
        <v>9987</v>
      </c>
      <c r="C987" t="s">
        <v>1551</v>
      </c>
      <c r="D987" t="s">
        <v>115</v>
      </c>
      <c r="E987" t="s">
        <v>116</v>
      </c>
      <c r="F987">
        <v>7817</v>
      </c>
      <c r="G987" t="s">
        <v>117</v>
      </c>
      <c r="H987" t="s">
        <v>118</v>
      </c>
      <c r="I987">
        <v>2483</v>
      </c>
      <c r="J987">
        <v>522001</v>
      </c>
      <c r="K987" t="s">
        <v>1570</v>
      </c>
      <c r="L987" s="1">
        <v>43497</v>
      </c>
    </row>
    <row r="988" spans="1:12" x14ac:dyDescent="0.2">
      <c r="A988" t="s">
        <v>12</v>
      </c>
      <c r="B988">
        <v>9987</v>
      </c>
      <c r="C988" t="s">
        <v>1551</v>
      </c>
      <c r="D988" t="s">
        <v>148</v>
      </c>
      <c r="E988" t="s">
        <v>148</v>
      </c>
      <c r="F988">
        <v>188749</v>
      </c>
      <c r="G988" t="s">
        <v>149</v>
      </c>
      <c r="H988" t="s">
        <v>150</v>
      </c>
      <c r="I988">
        <v>207</v>
      </c>
      <c r="J988">
        <v>27223</v>
      </c>
      <c r="K988" t="s">
        <v>1865</v>
      </c>
      <c r="L988" s="1">
        <v>43497</v>
      </c>
    </row>
    <row r="989" spans="1:12" x14ac:dyDescent="0.2">
      <c r="A989" t="s">
        <v>42</v>
      </c>
      <c r="B989">
        <v>9987</v>
      </c>
      <c r="C989" t="s">
        <v>1551</v>
      </c>
      <c r="D989" t="s">
        <v>115</v>
      </c>
      <c r="E989" t="s">
        <v>116</v>
      </c>
      <c r="F989">
        <v>7817</v>
      </c>
      <c r="G989" t="s">
        <v>117</v>
      </c>
      <c r="H989" t="s">
        <v>118</v>
      </c>
      <c r="I989">
        <v>2879</v>
      </c>
      <c r="J989">
        <v>575801</v>
      </c>
      <c r="K989" t="s">
        <v>1743</v>
      </c>
      <c r="L989" s="1">
        <v>43497</v>
      </c>
    </row>
    <row r="990" spans="1:12" x14ac:dyDescent="0.2">
      <c r="A990" t="s">
        <v>12</v>
      </c>
      <c r="B990">
        <v>652</v>
      </c>
      <c r="C990" t="s">
        <v>124</v>
      </c>
      <c r="D990" t="s">
        <v>52</v>
      </c>
      <c r="E990" t="s">
        <v>53</v>
      </c>
      <c r="F990">
        <v>12380</v>
      </c>
      <c r="G990" t="s">
        <v>54</v>
      </c>
      <c r="H990" t="s">
        <v>55</v>
      </c>
      <c r="I990">
        <v>19</v>
      </c>
      <c r="J990">
        <v>6122</v>
      </c>
      <c r="K990" t="s">
        <v>1993</v>
      </c>
      <c r="L990" s="1">
        <v>43497</v>
      </c>
    </row>
    <row r="991" spans="1:12" x14ac:dyDescent="0.2">
      <c r="A991" t="s">
        <v>12</v>
      </c>
      <c r="B991">
        <v>652</v>
      </c>
      <c r="C991" t="s">
        <v>124</v>
      </c>
      <c r="D991" t="s">
        <v>43</v>
      </c>
      <c r="E991" t="s">
        <v>113</v>
      </c>
      <c r="F991">
        <v>5565</v>
      </c>
      <c r="G991" t="s">
        <v>45</v>
      </c>
      <c r="H991" t="s">
        <v>125</v>
      </c>
      <c r="I991">
        <v>13</v>
      </c>
      <c r="J991">
        <v>30427</v>
      </c>
      <c r="K991" t="s">
        <v>1525</v>
      </c>
      <c r="L991" s="1">
        <v>43497</v>
      </c>
    </row>
    <row r="992" spans="1:12" x14ac:dyDescent="0.2">
      <c r="A992" t="s">
        <v>42</v>
      </c>
      <c r="B992">
        <v>652</v>
      </c>
      <c r="C992" t="s">
        <v>124</v>
      </c>
      <c r="D992" t="s">
        <v>43</v>
      </c>
      <c r="E992" t="s">
        <v>44</v>
      </c>
      <c r="F992">
        <v>53513</v>
      </c>
      <c r="G992" t="s">
        <v>45</v>
      </c>
      <c r="H992" t="s">
        <v>46</v>
      </c>
      <c r="I992">
        <v>3</v>
      </c>
      <c r="J992">
        <v>2097</v>
      </c>
      <c r="K992" t="s">
        <v>2006</v>
      </c>
      <c r="L992" s="1">
        <v>43497</v>
      </c>
    </row>
    <row r="993" spans="1:12" x14ac:dyDescent="0.2">
      <c r="A993" t="s">
        <v>12</v>
      </c>
      <c r="B993">
        <v>652</v>
      </c>
      <c r="C993" t="s">
        <v>124</v>
      </c>
      <c r="D993" t="s">
        <v>213</v>
      </c>
      <c r="E993" t="s">
        <v>286</v>
      </c>
      <c r="F993">
        <v>7420</v>
      </c>
      <c r="G993" t="s">
        <v>215</v>
      </c>
      <c r="H993" t="s">
        <v>216</v>
      </c>
      <c r="I993">
        <v>3</v>
      </c>
      <c r="J993">
        <v>257</v>
      </c>
      <c r="K993" t="s">
        <v>1919</v>
      </c>
      <c r="L993" s="1">
        <v>43497</v>
      </c>
    </row>
    <row r="994" spans="1:12" x14ac:dyDescent="0.2">
      <c r="A994" t="s">
        <v>42</v>
      </c>
      <c r="B994">
        <v>652</v>
      </c>
      <c r="C994" t="s">
        <v>124</v>
      </c>
      <c r="D994" t="s">
        <v>115</v>
      </c>
      <c r="E994" t="s">
        <v>116</v>
      </c>
      <c r="F994">
        <v>7817</v>
      </c>
      <c r="G994" t="s">
        <v>117</v>
      </c>
      <c r="H994" t="s">
        <v>118</v>
      </c>
      <c r="I994">
        <v>21</v>
      </c>
      <c r="J994">
        <v>0</v>
      </c>
      <c r="K994" t="s">
        <v>1457</v>
      </c>
      <c r="L994" s="1">
        <v>43497</v>
      </c>
    </row>
    <row r="995" spans="1:12" x14ac:dyDescent="0.2">
      <c r="A995" t="s">
        <v>42</v>
      </c>
      <c r="B995">
        <v>652</v>
      </c>
      <c r="C995" t="s">
        <v>124</v>
      </c>
      <c r="D995" t="s">
        <v>43</v>
      </c>
      <c r="E995" t="s">
        <v>113</v>
      </c>
      <c r="F995">
        <v>5565</v>
      </c>
      <c r="G995" t="s">
        <v>45</v>
      </c>
      <c r="H995" t="s">
        <v>125</v>
      </c>
      <c r="I995">
        <v>3</v>
      </c>
      <c r="J995">
        <v>10497</v>
      </c>
      <c r="K995" t="s">
        <v>1268</v>
      </c>
      <c r="L995" s="1">
        <v>43497</v>
      </c>
    </row>
    <row r="996" spans="1:12" x14ac:dyDescent="0.2">
      <c r="A996" t="s">
        <v>12</v>
      </c>
      <c r="B996">
        <v>1319</v>
      </c>
      <c r="C996" t="s">
        <v>27</v>
      </c>
      <c r="D996" t="s">
        <v>245</v>
      </c>
      <c r="E996" t="s">
        <v>245</v>
      </c>
      <c r="F996">
        <v>94564</v>
      </c>
      <c r="G996" t="s">
        <v>246</v>
      </c>
      <c r="H996" t="s">
        <v>246</v>
      </c>
      <c r="I996">
        <v>5</v>
      </c>
      <c r="J996">
        <v>642</v>
      </c>
      <c r="K996" t="s">
        <v>1626</v>
      </c>
      <c r="L996" s="1">
        <v>43497</v>
      </c>
    </row>
    <row r="997" spans="1:12" x14ac:dyDescent="0.2">
      <c r="A997" t="s">
        <v>42</v>
      </c>
      <c r="B997">
        <v>1319</v>
      </c>
      <c r="C997" t="s">
        <v>27</v>
      </c>
      <c r="D997" t="s">
        <v>58</v>
      </c>
      <c r="E997" t="s">
        <v>59</v>
      </c>
      <c r="F997">
        <v>9120</v>
      </c>
      <c r="G997" t="s">
        <v>60</v>
      </c>
      <c r="H997" t="s">
        <v>61</v>
      </c>
      <c r="I997">
        <v>485</v>
      </c>
      <c r="J997">
        <v>46719</v>
      </c>
      <c r="K997" t="s">
        <v>1813</v>
      </c>
      <c r="L997" s="1">
        <v>43497</v>
      </c>
    </row>
    <row r="998" spans="1:12" x14ac:dyDescent="0.2">
      <c r="A998" t="s">
        <v>12</v>
      </c>
      <c r="B998">
        <v>1319</v>
      </c>
      <c r="C998" t="s">
        <v>27</v>
      </c>
      <c r="D998" t="s">
        <v>58</v>
      </c>
      <c r="E998" t="s">
        <v>58</v>
      </c>
      <c r="F998">
        <v>171862</v>
      </c>
      <c r="G998" t="s">
        <v>60</v>
      </c>
      <c r="H998" t="s">
        <v>61</v>
      </c>
      <c r="I998">
        <v>229</v>
      </c>
      <c r="J998">
        <v>40490</v>
      </c>
      <c r="K998" t="s">
        <v>1830</v>
      </c>
      <c r="L998" s="1">
        <v>43497</v>
      </c>
    </row>
    <row r="999" spans="1:12" x14ac:dyDescent="0.2">
      <c r="A999" t="s">
        <v>12</v>
      </c>
      <c r="B999">
        <v>1319</v>
      </c>
      <c r="C999" t="s">
        <v>27</v>
      </c>
      <c r="D999" t="s">
        <v>14</v>
      </c>
      <c r="E999" t="s">
        <v>231</v>
      </c>
      <c r="F999">
        <v>163991</v>
      </c>
      <c r="G999" t="s">
        <v>16</v>
      </c>
      <c r="H999" t="s">
        <v>16</v>
      </c>
      <c r="I999">
        <v>7</v>
      </c>
      <c r="J999">
        <v>1134</v>
      </c>
      <c r="K999" t="s">
        <v>1603</v>
      </c>
      <c r="L999" s="1">
        <v>43497</v>
      </c>
    </row>
    <row r="1000" spans="1:12" x14ac:dyDescent="0.2">
      <c r="A1000" t="s">
        <v>12</v>
      </c>
      <c r="B1000">
        <v>1319</v>
      </c>
      <c r="C1000" t="s">
        <v>27</v>
      </c>
      <c r="D1000" t="s">
        <v>115</v>
      </c>
      <c r="E1000" t="s">
        <v>115</v>
      </c>
      <c r="F1000">
        <v>42275</v>
      </c>
      <c r="G1000" t="s">
        <v>117</v>
      </c>
      <c r="H1000" t="s">
        <v>118</v>
      </c>
      <c r="I1000">
        <v>542</v>
      </c>
      <c r="J1000">
        <v>130477</v>
      </c>
      <c r="K1000" t="s">
        <v>1995</v>
      </c>
      <c r="L1000" s="1">
        <v>43497</v>
      </c>
    </row>
    <row r="1001" spans="1:12" x14ac:dyDescent="0.2">
      <c r="A1001" t="s">
        <v>12</v>
      </c>
      <c r="B1001">
        <v>1319</v>
      </c>
      <c r="C1001" t="s">
        <v>27</v>
      </c>
      <c r="D1001" t="s">
        <v>67</v>
      </c>
      <c r="E1001" t="s">
        <v>410</v>
      </c>
      <c r="F1001">
        <v>283125</v>
      </c>
      <c r="G1001" t="s">
        <v>69</v>
      </c>
      <c r="H1001" t="s">
        <v>70</v>
      </c>
      <c r="I1001">
        <v>11</v>
      </c>
      <c r="J1001">
        <v>1694</v>
      </c>
      <c r="K1001" t="s">
        <v>711</v>
      </c>
      <c r="L1001" s="1">
        <v>43497</v>
      </c>
    </row>
    <row r="1002" spans="1:12" x14ac:dyDescent="0.2">
      <c r="A1002" t="s">
        <v>12</v>
      </c>
      <c r="B1002">
        <v>1319</v>
      </c>
      <c r="C1002" t="s">
        <v>27</v>
      </c>
      <c r="D1002" t="s">
        <v>115</v>
      </c>
      <c r="E1002" t="s">
        <v>116</v>
      </c>
      <c r="F1002">
        <v>7817</v>
      </c>
      <c r="G1002" t="s">
        <v>117</v>
      </c>
      <c r="H1002" t="s">
        <v>118</v>
      </c>
      <c r="I1002">
        <v>2313</v>
      </c>
      <c r="J1002">
        <v>576517</v>
      </c>
      <c r="K1002" t="s">
        <v>1814</v>
      </c>
      <c r="L1002" s="1">
        <v>43497</v>
      </c>
    </row>
    <row r="1003" spans="1:12" x14ac:dyDescent="0.2">
      <c r="A1003" t="s">
        <v>12</v>
      </c>
      <c r="B1003">
        <v>1319</v>
      </c>
      <c r="C1003" t="s">
        <v>27</v>
      </c>
      <c r="D1003" t="s">
        <v>52</v>
      </c>
      <c r="E1003" t="s">
        <v>53</v>
      </c>
      <c r="F1003">
        <v>12380</v>
      </c>
      <c r="G1003" t="s">
        <v>54</v>
      </c>
      <c r="H1003" t="s">
        <v>55</v>
      </c>
      <c r="I1003">
        <v>2550</v>
      </c>
      <c r="J1003">
        <v>300472</v>
      </c>
      <c r="K1003" t="s">
        <v>1962</v>
      </c>
      <c r="L1003" s="1">
        <v>43497</v>
      </c>
    </row>
    <row r="1004" spans="1:12" x14ac:dyDescent="0.2">
      <c r="A1004" t="s">
        <v>12</v>
      </c>
      <c r="B1004">
        <v>1319</v>
      </c>
      <c r="C1004" t="s">
        <v>27</v>
      </c>
      <c r="D1004" t="s">
        <v>14</v>
      </c>
      <c r="E1004" t="s">
        <v>25</v>
      </c>
      <c r="F1004">
        <v>160869</v>
      </c>
      <c r="G1004" t="s">
        <v>16</v>
      </c>
      <c r="H1004" t="s">
        <v>16</v>
      </c>
      <c r="I1004">
        <v>11</v>
      </c>
      <c r="J1004">
        <v>1647</v>
      </c>
      <c r="K1004" t="s">
        <v>555</v>
      </c>
      <c r="L1004" s="1">
        <v>43497</v>
      </c>
    </row>
    <row r="1005" spans="1:12" x14ac:dyDescent="0.2">
      <c r="A1005" t="s">
        <v>12</v>
      </c>
      <c r="B1005">
        <v>1319</v>
      </c>
      <c r="C1005" t="s">
        <v>27</v>
      </c>
      <c r="D1005" t="s">
        <v>14</v>
      </c>
      <c r="E1005" t="s">
        <v>110</v>
      </c>
      <c r="F1005">
        <v>168710</v>
      </c>
      <c r="G1005" t="s">
        <v>16</v>
      </c>
      <c r="H1005" t="s">
        <v>16</v>
      </c>
      <c r="I1005">
        <v>957</v>
      </c>
      <c r="J1005">
        <v>71337</v>
      </c>
      <c r="K1005" t="s">
        <v>1634</v>
      </c>
      <c r="L1005" s="1">
        <v>43497</v>
      </c>
    </row>
    <row r="1006" spans="1:12" x14ac:dyDescent="0.2">
      <c r="A1006" t="s">
        <v>42</v>
      </c>
      <c r="B1006">
        <v>1319</v>
      </c>
      <c r="C1006" t="s">
        <v>27</v>
      </c>
      <c r="D1006" t="s">
        <v>14</v>
      </c>
      <c r="E1006" t="s">
        <v>231</v>
      </c>
      <c r="F1006">
        <v>163991</v>
      </c>
      <c r="G1006" t="s">
        <v>16</v>
      </c>
      <c r="H1006" t="s">
        <v>16</v>
      </c>
      <c r="I1006">
        <v>15</v>
      </c>
      <c r="J1006">
        <v>3531</v>
      </c>
      <c r="K1006" t="s">
        <v>391</v>
      </c>
      <c r="L1006" s="1">
        <v>43497</v>
      </c>
    </row>
    <row r="1007" spans="1:12" x14ac:dyDescent="0.2">
      <c r="A1007" t="s">
        <v>42</v>
      </c>
      <c r="B1007">
        <v>1319</v>
      </c>
      <c r="C1007" t="s">
        <v>27</v>
      </c>
      <c r="D1007" t="s">
        <v>52</v>
      </c>
      <c r="E1007" t="s">
        <v>53</v>
      </c>
      <c r="F1007">
        <v>12380</v>
      </c>
      <c r="G1007" t="s">
        <v>54</v>
      </c>
      <c r="H1007" t="s">
        <v>55</v>
      </c>
      <c r="I1007">
        <v>7073</v>
      </c>
      <c r="J1007">
        <v>1787348</v>
      </c>
      <c r="K1007" t="s">
        <v>2032</v>
      </c>
      <c r="L1007" s="1">
        <v>43497</v>
      </c>
    </row>
    <row r="1008" spans="1:12" x14ac:dyDescent="0.2">
      <c r="A1008" t="s">
        <v>12</v>
      </c>
      <c r="B1008">
        <v>1319</v>
      </c>
      <c r="C1008" t="s">
        <v>27</v>
      </c>
      <c r="D1008" t="s">
        <v>14</v>
      </c>
      <c r="E1008" t="s">
        <v>15</v>
      </c>
      <c r="F1008">
        <v>153835</v>
      </c>
      <c r="G1008" t="s">
        <v>16</v>
      </c>
      <c r="H1008" t="s">
        <v>16</v>
      </c>
      <c r="I1008">
        <v>16</v>
      </c>
      <c r="J1008">
        <v>3624</v>
      </c>
      <c r="K1008" t="s">
        <v>1483</v>
      </c>
      <c r="L1008" s="1">
        <v>43497</v>
      </c>
    </row>
    <row r="1009" spans="1:12" x14ac:dyDescent="0.2">
      <c r="A1009" t="s">
        <v>42</v>
      </c>
      <c r="B1009">
        <v>1319</v>
      </c>
      <c r="C1009" t="s">
        <v>27</v>
      </c>
      <c r="D1009" t="s">
        <v>115</v>
      </c>
      <c r="E1009" t="s">
        <v>116</v>
      </c>
      <c r="F1009">
        <v>7817</v>
      </c>
      <c r="G1009" t="s">
        <v>117</v>
      </c>
      <c r="H1009" t="s">
        <v>118</v>
      </c>
      <c r="I1009">
        <v>6856</v>
      </c>
      <c r="J1009">
        <v>2270028</v>
      </c>
      <c r="K1009" t="s">
        <v>1022</v>
      </c>
      <c r="L1009" s="1">
        <v>43497</v>
      </c>
    </row>
    <row r="1010" spans="1:12" x14ac:dyDescent="0.2">
      <c r="A1010" t="s">
        <v>42</v>
      </c>
      <c r="B1010">
        <v>6728</v>
      </c>
      <c r="C1010" t="s">
        <v>201</v>
      </c>
      <c r="D1010" t="s">
        <v>115</v>
      </c>
      <c r="E1010" t="s">
        <v>116</v>
      </c>
      <c r="F1010">
        <v>7817</v>
      </c>
      <c r="G1010" t="s">
        <v>117</v>
      </c>
      <c r="H1010" t="s">
        <v>118</v>
      </c>
      <c r="I1010">
        <v>264</v>
      </c>
      <c r="J1010">
        <v>50900</v>
      </c>
      <c r="K1010" t="s">
        <v>446</v>
      </c>
      <c r="L1010" s="1">
        <v>43497</v>
      </c>
    </row>
    <row r="1011" spans="1:12" x14ac:dyDescent="0.2">
      <c r="A1011" t="s">
        <v>12</v>
      </c>
      <c r="B1011">
        <v>6728</v>
      </c>
      <c r="C1011" t="s">
        <v>201</v>
      </c>
      <c r="D1011" t="s">
        <v>115</v>
      </c>
      <c r="E1011" t="s">
        <v>116</v>
      </c>
      <c r="F1011">
        <v>7817</v>
      </c>
      <c r="G1011" t="s">
        <v>117</v>
      </c>
      <c r="H1011" t="s">
        <v>118</v>
      </c>
      <c r="I1011">
        <v>1608</v>
      </c>
      <c r="J1011">
        <v>222665</v>
      </c>
      <c r="K1011" t="s">
        <v>1057</v>
      </c>
      <c r="L1011" s="1">
        <v>43497</v>
      </c>
    </row>
    <row r="1012" spans="1:12" x14ac:dyDescent="0.2">
      <c r="A1012" t="s">
        <v>42</v>
      </c>
      <c r="B1012">
        <v>6728</v>
      </c>
      <c r="C1012" t="s">
        <v>201</v>
      </c>
      <c r="D1012" t="s">
        <v>148</v>
      </c>
      <c r="E1012" t="s">
        <v>148</v>
      </c>
      <c r="F1012">
        <v>188749</v>
      </c>
      <c r="G1012" t="s">
        <v>149</v>
      </c>
      <c r="H1012" t="s">
        <v>150</v>
      </c>
      <c r="I1012">
        <v>6038</v>
      </c>
      <c r="J1012">
        <v>958552</v>
      </c>
      <c r="K1012" t="s">
        <v>1843</v>
      </c>
      <c r="L1012" s="1">
        <v>43497</v>
      </c>
    </row>
    <row r="1013" spans="1:12" x14ac:dyDescent="0.2">
      <c r="A1013" t="s">
        <v>42</v>
      </c>
      <c r="B1013">
        <v>6728</v>
      </c>
      <c r="C1013" t="s">
        <v>201</v>
      </c>
      <c r="D1013" t="s">
        <v>52</v>
      </c>
      <c r="E1013" t="s">
        <v>53</v>
      </c>
      <c r="F1013">
        <v>12380</v>
      </c>
      <c r="G1013" t="s">
        <v>54</v>
      </c>
      <c r="H1013" t="s">
        <v>55</v>
      </c>
      <c r="I1013">
        <v>3021</v>
      </c>
      <c r="J1013">
        <v>718800</v>
      </c>
      <c r="K1013" t="s">
        <v>800</v>
      </c>
      <c r="L1013" s="1">
        <v>43497</v>
      </c>
    </row>
    <row r="1014" spans="1:12" x14ac:dyDescent="0.2">
      <c r="A1014" t="s">
        <v>12</v>
      </c>
      <c r="B1014">
        <v>6728</v>
      </c>
      <c r="C1014" t="s">
        <v>201</v>
      </c>
      <c r="D1014" t="s">
        <v>148</v>
      </c>
      <c r="E1014" t="s">
        <v>148</v>
      </c>
      <c r="F1014">
        <v>188749</v>
      </c>
      <c r="G1014" t="s">
        <v>149</v>
      </c>
      <c r="H1014" t="s">
        <v>150</v>
      </c>
      <c r="I1014">
        <v>3017</v>
      </c>
      <c r="J1014">
        <v>342473</v>
      </c>
      <c r="K1014" t="s">
        <v>1386</v>
      </c>
      <c r="L1014" s="1">
        <v>43497</v>
      </c>
    </row>
    <row r="1015" spans="1:12" x14ac:dyDescent="0.2">
      <c r="A1015" t="s">
        <v>12</v>
      </c>
      <c r="B1015">
        <v>6233</v>
      </c>
      <c r="C1015" t="s">
        <v>197</v>
      </c>
      <c r="D1015" t="s">
        <v>58</v>
      </c>
      <c r="E1015" t="s">
        <v>59</v>
      </c>
      <c r="F1015">
        <v>152124</v>
      </c>
      <c r="G1015" t="s">
        <v>60</v>
      </c>
      <c r="H1015" t="s">
        <v>61</v>
      </c>
      <c r="I1015">
        <v>19</v>
      </c>
      <c r="J1015">
        <v>2169</v>
      </c>
      <c r="K1015" t="s">
        <v>2009</v>
      </c>
      <c r="L1015" s="1">
        <v>43497</v>
      </c>
    </row>
    <row r="1016" spans="1:12" x14ac:dyDescent="0.2">
      <c r="A1016" t="s">
        <v>42</v>
      </c>
      <c r="B1016">
        <v>670</v>
      </c>
      <c r="C1016" t="s">
        <v>112</v>
      </c>
      <c r="D1016" t="s">
        <v>115</v>
      </c>
      <c r="E1016" t="s">
        <v>195</v>
      </c>
      <c r="F1016">
        <v>48100</v>
      </c>
      <c r="G1016" t="s">
        <v>117</v>
      </c>
      <c r="H1016" t="s">
        <v>193</v>
      </c>
      <c r="I1016">
        <v>7897</v>
      </c>
      <c r="J1016" s="2">
        <v>43170358</v>
      </c>
      <c r="K1016" t="s">
        <v>1631</v>
      </c>
      <c r="L1016" s="1">
        <v>43497</v>
      </c>
    </row>
    <row r="1017" spans="1:12" x14ac:dyDescent="0.2">
      <c r="A1017" t="s">
        <v>42</v>
      </c>
      <c r="B1017">
        <v>670</v>
      </c>
      <c r="C1017" t="s">
        <v>112</v>
      </c>
      <c r="D1017" t="s">
        <v>115</v>
      </c>
      <c r="E1017" t="s">
        <v>116</v>
      </c>
      <c r="F1017">
        <v>7817</v>
      </c>
      <c r="G1017" t="s">
        <v>117</v>
      </c>
      <c r="H1017" t="s">
        <v>118</v>
      </c>
      <c r="I1017">
        <v>3426</v>
      </c>
      <c r="J1017">
        <v>5323226</v>
      </c>
      <c r="K1017" t="s">
        <v>921</v>
      </c>
      <c r="L1017" s="1">
        <v>43497</v>
      </c>
    </row>
    <row r="1018" spans="1:12" x14ac:dyDescent="0.2">
      <c r="A1018" t="s">
        <v>42</v>
      </c>
      <c r="B1018">
        <v>670</v>
      </c>
      <c r="C1018" t="s">
        <v>112</v>
      </c>
      <c r="D1018" t="s">
        <v>115</v>
      </c>
      <c r="E1018" t="s">
        <v>322</v>
      </c>
      <c r="F1018">
        <v>69196</v>
      </c>
      <c r="G1018" t="s">
        <v>117</v>
      </c>
      <c r="H1018" t="s">
        <v>323</v>
      </c>
      <c r="I1018">
        <v>178</v>
      </c>
      <c r="J1018">
        <v>1009379</v>
      </c>
      <c r="K1018" t="s">
        <v>1245</v>
      </c>
      <c r="L1018" s="1">
        <v>43497</v>
      </c>
    </row>
    <row r="1019" spans="1:12" x14ac:dyDescent="0.2">
      <c r="A1019" t="s">
        <v>12</v>
      </c>
      <c r="B1019">
        <v>670</v>
      </c>
      <c r="C1019" t="s">
        <v>112</v>
      </c>
      <c r="D1019" t="s">
        <v>43</v>
      </c>
      <c r="E1019" t="s">
        <v>113</v>
      </c>
      <c r="F1019">
        <v>217182</v>
      </c>
      <c r="G1019" t="s">
        <v>45</v>
      </c>
      <c r="H1019" t="s">
        <v>46</v>
      </c>
      <c r="I1019">
        <v>2337</v>
      </c>
      <c r="J1019">
        <v>474402</v>
      </c>
      <c r="K1019" t="s">
        <v>1307</v>
      </c>
      <c r="L1019" s="1">
        <v>43497</v>
      </c>
    </row>
    <row r="1020" spans="1:12" x14ac:dyDescent="0.2">
      <c r="A1020" t="s">
        <v>12</v>
      </c>
      <c r="B1020">
        <v>670</v>
      </c>
      <c r="C1020" t="s">
        <v>112</v>
      </c>
      <c r="D1020" t="s">
        <v>86</v>
      </c>
      <c r="E1020" t="s">
        <v>87</v>
      </c>
      <c r="F1020">
        <v>6736</v>
      </c>
      <c r="G1020" t="s">
        <v>88</v>
      </c>
      <c r="H1020" t="s">
        <v>89</v>
      </c>
      <c r="I1020">
        <v>391</v>
      </c>
      <c r="J1020">
        <v>15914</v>
      </c>
      <c r="K1020" t="s">
        <v>2011</v>
      </c>
      <c r="L1020" s="1">
        <v>43497</v>
      </c>
    </row>
    <row r="1021" spans="1:12" x14ac:dyDescent="0.2">
      <c r="A1021" t="s">
        <v>42</v>
      </c>
      <c r="B1021">
        <v>670</v>
      </c>
      <c r="C1021" t="s">
        <v>112</v>
      </c>
      <c r="D1021" t="s">
        <v>43</v>
      </c>
      <c r="E1021" t="s">
        <v>113</v>
      </c>
      <c r="F1021">
        <v>217182</v>
      </c>
      <c r="G1021" t="s">
        <v>45</v>
      </c>
      <c r="H1021" t="s">
        <v>46</v>
      </c>
      <c r="I1021">
        <v>26905</v>
      </c>
      <c r="J1021">
        <v>9793612</v>
      </c>
      <c r="K1021" t="s">
        <v>1653</v>
      </c>
      <c r="L1021" s="1">
        <v>43497</v>
      </c>
    </row>
    <row r="1022" spans="1:12" x14ac:dyDescent="0.2">
      <c r="A1022" t="s">
        <v>12</v>
      </c>
      <c r="B1022">
        <v>670</v>
      </c>
      <c r="C1022" t="s">
        <v>112</v>
      </c>
      <c r="D1022" t="s">
        <v>115</v>
      </c>
      <c r="E1022" t="s">
        <v>116</v>
      </c>
      <c r="F1022">
        <v>7817</v>
      </c>
      <c r="G1022" t="s">
        <v>117</v>
      </c>
      <c r="H1022" t="s">
        <v>118</v>
      </c>
      <c r="I1022">
        <v>1189</v>
      </c>
      <c r="J1022">
        <v>1185801</v>
      </c>
      <c r="K1022" t="s">
        <v>1933</v>
      </c>
      <c r="L1022" s="1">
        <v>43497</v>
      </c>
    </row>
    <row r="1023" spans="1:12" x14ac:dyDescent="0.2">
      <c r="A1023" t="s">
        <v>42</v>
      </c>
      <c r="B1023">
        <v>670</v>
      </c>
      <c r="C1023" t="s">
        <v>112</v>
      </c>
      <c r="D1023" t="s">
        <v>52</v>
      </c>
      <c r="E1023" t="s">
        <v>53</v>
      </c>
      <c r="F1023">
        <v>12380</v>
      </c>
      <c r="G1023" t="s">
        <v>54</v>
      </c>
      <c r="H1023" t="s">
        <v>55</v>
      </c>
      <c r="I1023">
        <v>1182</v>
      </c>
      <c r="J1023">
        <v>17689</v>
      </c>
      <c r="K1023" t="s">
        <v>1706</v>
      </c>
      <c r="L1023" s="1">
        <v>43497</v>
      </c>
    </row>
    <row r="1024" spans="1:12" x14ac:dyDescent="0.2">
      <c r="A1024" t="s">
        <v>12</v>
      </c>
      <c r="B1024">
        <v>670</v>
      </c>
      <c r="C1024" t="s">
        <v>112</v>
      </c>
      <c r="D1024" t="s">
        <v>115</v>
      </c>
      <c r="E1024" t="s">
        <v>195</v>
      </c>
      <c r="F1024">
        <v>48100</v>
      </c>
      <c r="G1024" t="s">
        <v>117</v>
      </c>
      <c r="H1024" t="s">
        <v>193</v>
      </c>
      <c r="I1024">
        <v>2829</v>
      </c>
      <c r="J1024" s="2">
        <v>12650040</v>
      </c>
      <c r="K1024" t="s">
        <v>1409</v>
      </c>
      <c r="L1024" s="1">
        <v>43497</v>
      </c>
    </row>
    <row r="1025" spans="1:12" x14ac:dyDescent="0.2">
      <c r="A1025" t="s">
        <v>12</v>
      </c>
      <c r="B1025">
        <v>670</v>
      </c>
      <c r="C1025" t="s">
        <v>112</v>
      </c>
      <c r="D1025" t="s">
        <v>213</v>
      </c>
      <c r="E1025" t="s">
        <v>1465</v>
      </c>
      <c r="F1025">
        <v>380516</v>
      </c>
      <c r="G1025" t="s">
        <v>215</v>
      </c>
      <c r="H1025" t="s">
        <v>1466</v>
      </c>
      <c r="I1025">
        <v>45</v>
      </c>
      <c r="J1025">
        <v>986</v>
      </c>
      <c r="K1025" t="s">
        <v>1792</v>
      </c>
      <c r="L1025" s="1">
        <v>43497</v>
      </c>
    </row>
    <row r="1026" spans="1:12" x14ac:dyDescent="0.2">
      <c r="A1026" t="s">
        <v>42</v>
      </c>
      <c r="B1026">
        <v>670</v>
      </c>
      <c r="C1026" t="s">
        <v>112</v>
      </c>
      <c r="D1026" t="s">
        <v>148</v>
      </c>
      <c r="E1026" t="s">
        <v>148</v>
      </c>
      <c r="F1026">
        <v>2505</v>
      </c>
      <c r="G1026" t="s">
        <v>149</v>
      </c>
      <c r="H1026" t="s">
        <v>150</v>
      </c>
      <c r="I1026">
        <v>2912</v>
      </c>
      <c r="J1026">
        <v>2211039</v>
      </c>
      <c r="K1026" t="s">
        <v>1833</v>
      </c>
      <c r="L1026" s="1">
        <v>43497</v>
      </c>
    </row>
    <row r="1027" spans="1:12" x14ac:dyDescent="0.2">
      <c r="A1027" t="s">
        <v>12</v>
      </c>
      <c r="B1027">
        <v>670</v>
      </c>
      <c r="C1027" t="s">
        <v>112</v>
      </c>
      <c r="D1027" t="s">
        <v>148</v>
      </c>
      <c r="E1027" t="s">
        <v>148</v>
      </c>
      <c r="F1027">
        <v>188749</v>
      </c>
      <c r="G1027" t="s">
        <v>149</v>
      </c>
      <c r="H1027" t="s">
        <v>150</v>
      </c>
      <c r="I1027">
        <v>535</v>
      </c>
      <c r="J1027">
        <v>376550</v>
      </c>
      <c r="K1027" t="s">
        <v>1932</v>
      </c>
      <c r="L1027" s="1">
        <v>43497</v>
      </c>
    </row>
    <row r="1028" spans="1:12" x14ac:dyDescent="0.2">
      <c r="A1028" t="s">
        <v>12</v>
      </c>
      <c r="B1028">
        <v>1316</v>
      </c>
      <c r="C1028" t="s">
        <v>24</v>
      </c>
      <c r="D1028" t="s">
        <v>14</v>
      </c>
      <c r="E1028" t="s">
        <v>333</v>
      </c>
      <c r="F1028">
        <v>222671</v>
      </c>
      <c r="G1028" t="s">
        <v>16</v>
      </c>
      <c r="H1028" t="s">
        <v>16</v>
      </c>
      <c r="I1028">
        <v>8</v>
      </c>
      <c r="J1028">
        <v>376</v>
      </c>
      <c r="K1028" t="s">
        <v>891</v>
      </c>
      <c r="L1028" s="1">
        <v>43497</v>
      </c>
    </row>
    <row r="1029" spans="1:12" x14ac:dyDescent="0.2">
      <c r="A1029" t="s">
        <v>12</v>
      </c>
      <c r="B1029">
        <v>1316</v>
      </c>
      <c r="C1029" t="s">
        <v>24</v>
      </c>
      <c r="D1029" t="s">
        <v>14</v>
      </c>
      <c r="E1029" t="s">
        <v>110</v>
      </c>
      <c r="F1029">
        <v>168710</v>
      </c>
      <c r="G1029" t="s">
        <v>16</v>
      </c>
      <c r="H1029" t="s">
        <v>16</v>
      </c>
      <c r="I1029">
        <v>1816</v>
      </c>
      <c r="J1029">
        <v>86853</v>
      </c>
      <c r="K1029" t="s">
        <v>1733</v>
      </c>
      <c r="L1029" s="1">
        <v>43497</v>
      </c>
    </row>
    <row r="1030" spans="1:12" x14ac:dyDescent="0.2">
      <c r="A1030" t="s">
        <v>12</v>
      </c>
      <c r="B1030">
        <v>1316</v>
      </c>
      <c r="C1030" t="s">
        <v>24</v>
      </c>
      <c r="D1030" t="s">
        <v>187</v>
      </c>
      <c r="E1030" t="s">
        <v>188</v>
      </c>
      <c r="F1030">
        <v>9774</v>
      </c>
      <c r="G1030" t="s">
        <v>189</v>
      </c>
      <c r="H1030" t="s">
        <v>190</v>
      </c>
      <c r="I1030">
        <v>7</v>
      </c>
      <c r="J1030">
        <v>227</v>
      </c>
      <c r="K1030" t="s">
        <v>1767</v>
      </c>
      <c r="L1030" s="1">
        <v>43497</v>
      </c>
    </row>
    <row r="1031" spans="1:12" x14ac:dyDescent="0.2">
      <c r="A1031" t="s">
        <v>12</v>
      </c>
      <c r="B1031">
        <v>1316</v>
      </c>
      <c r="C1031" t="s">
        <v>24</v>
      </c>
      <c r="D1031" t="s">
        <v>58</v>
      </c>
      <c r="E1031" t="s">
        <v>59</v>
      </c>
      <c r="F1031">
        <v>9120</v>
      </c>
      <c r="G1031" t="s">
        <v>60</v>
      </c>
      <c r="H1031" t="s">
        <v>61</v>
      </c>
      <c r="I1031">
        <v>4</v>
      </c>
      <c r="J1031">
        <v>176</v>
      </c>
      <c r="K1031" t="s">
        <v>1988</v>
      </c>
      <c r="L1031" s="1">
        <v>43497</v>
      </c>
    </row>
    <row r="1032" spans="1:12" x14ac:dyDescent="0.2">
      <c r="A1032" t="s">
        <v>12</v>
      </c>
      <c r="B1032">
        <v>1316</v>
      </c>
      <c r="C1032" t="s">
        <v>24</v>
      </c>
      <c r="D1032" t="s">
        <v>14</v>
      </c>
      <c r="E1032" t="s">
        <v>25</v>
      </c>
      <c r="F1032">
        <v>160869</v>
      </c>
      <c r="G1032" t="s">
        <v>16</v>
      </c>
      <c r="H1032" t="s">
        <v>16</v>
      </c>
      <c r="I1032">
        <v>46</v>
      </c>
      <c r="J1032">
        <v>4086</v>
      </c>
      <c r="K1032" t="s">
        <v>1308</v>
      </c>
      <c r="L1032" s="1">
        <v>43497</v>
      </c>
    </row>
    <row r="1033" spans="1:12" x14ac:dyDescent="0.2">
      <c r="A1033" t="s">
        <v>12</v>
      </c>
      <c r="B1033">
        <v>1316</v>
      </c>
      <c r="C1033" t="s">
        <v>24</v>
      </c>
      <c r="D1033" t="s">
        <v>14</v>
      </c>
      <c r="E1033" t="s">
        <v>231</v>
      </c>
      <c r="F1033">
        <v>163991</v>
      </c>
      <c r="G1033" t="s">
        <v>16</v>
      </c>
      <c r="H1033" t="s">
        <v>16</v>
      </c>
      <c r="I1033">
        <v>67</v>
      </c>
      <c r="J1033">
        <v>7003</v>
      </c>
      <c r="K1033" t="s">
        <v>985</v>
      </c>
      <c r="L1033" s="1">
        <v>43497</v>
      </c>
    </row>
    <row r="1034" spans="1:12" x14ac:dyDescent="0.2">
      <c r="A1034" t="s">
        <v>12</v>
      </c>
      <c r="B1034">
        <v>1316</v>
      </c>
      <c r="C1034" t="s">
        <v>24</v>
      </c>
      <c r="D1034" t="s">
        <v>14</v>
      </c>
      <c r="E1034" t="s">
        <v>14</v>
      </c>
      <c r="F1034">
        <v>144123</v>
      </c>
      <c r="G1034" t="s">
        <v>16</v>
      </c>
      <c r="H1034" t="s">
        <v>139</v>
      </c>
      <c r="I1034">
        <v>9</v>
      </c>
      <c r="J1034">
        <v>927</v>
      </c>
      <c r="K1034" t="s">
        <v>506</v>
      </c>
      <c r="L1034" s="1">
        <v>43497</v>
      </c>
    </row>
    <row r="1035" spans="1:12" x14ac:dyDescent="0.2">
      <c r="A1035" t="s">
        <v>12</v>
      </c>
      <c r="B1035">
        <v>1316</v>
      </c>
      <c r="C1035" t="s">
        <v>24</v>
      </c>
      <c r="D1035" t="s">
        <v>86</v>
      </c>
      <c r="E1035" t="s">
        <v>87</v>
      </c>
      <c r="F1035">
        <v>6736</v>
      </c>
      <c r="G1035" t="s">
        <v>88</v>
      </c>
      <c r="H1035" t="s">
        <v>89</v>
      </c>
      <c r="I1035">
        <v>1733</v>
      </c>
      <c r="J1035">
        <v>67261</v>
      </c>
      <c r="K1035" t="s">
        <v>2025</v>
      </c>
      <c r="L1035" s="1">
        <v>43497</v>
      </c>
    </row>
    <row r="1036" spans="1:12" x14ac:dyDescent="0.2">
      <c r="A1036" t="s">
        <v>42</v>
      </c>
      <c r="B1036">
        <v>1316</v>
      </c>
      <c r="C1036" t="s">
        <v>24</v>
      </c>
      <c r="D1036" t="s">
        <v>14</v>
      </c>
      <c r="E1036" t="s">
        <v>110</v>
      </c>
      <c r="F1036">
        <v>21324</v>
      </c>
      <c r="G1036" t="s">
        <v>16</v>
      </c>
      <c r="H1036" t="s">
        <v>139</v>
      </c>
      <c r="I1036">
        <v>1182</v>
      </c>
      <c r="J1036">
        <v>83461</v>
      </c>
      <c r="K1036" t="s">
        <v>140</v>
      </c>
      <c r="L1036" s="1">
        <v>43497</v>
      </c>
    </row>
    <row r="1037" spans="1:12" x14ac:dyDescent="0.2">
      <c r="A1037" t="s">
        <v>12</v>
      </c>
      <c r="B1037">
        <v>1316</v>
      </c>
      <c r="C1037" t="s">
        <v>24</v>
      </c>
      <c r="D1037" t="s">
        <v>98</v>
      </c>
      <c r="E1037" t="s">
        <v>99</v>
      </c>
      <c r="F1037">
        <v>16425</v>
      </c>
      <c r="G1037" t="s">
        <v>100</v>
      </c>
      <c r="H1037" t="s">
        <v>101</v>
      </c>
      <c r="I1037">
        <v>1</v>
      </c>
      <c r="J1037">
        <v>59</v>
      </c>
      <c r="K1037" t="s">
        <v>2034</v>
      </c>
      <c r="L1037" s="1">
        <v>43497</v>
      </c>
    </row>
    <row r="1038" spans="1:12" x14ac:dyDescent="0.2">
      <c r="A1038" t="s">
        <v>12</v>
      </c>
      <c r="B1038">
        <v>1316</v>
      </c>
      <c r="C1038" t="s">
        <v>24</v>
      </c>
      <c r="D1038" t="s">
        <v>14</v>
      </c>
      <c r="E1038" t="s">
        <v>15</v>
      </c>
      <c r="F1038">
        <v>153835</v>
      </c>
      <c r="G1038" t="s">
        <v>16</v>
      </c>
      <c r="H1038" t="s">
        <v>16</v>
      </c>
      <c r="I1038">
        <v>21</v>
      </c>
      <c r="J1038">
        <v>1734</v>
      </c>
      <c r="K1038" t="s">
        <v>754</v>
      </c>
      <c r="L1038" s="1">
        <v>43497</v>
      </c>
    </row>
    <row r="1039" spans="1:12" x14ac:dyDescent="0.2">
      <c r="A1039" t="s">
        <v>12</v>
      </c>
      <c r="B1039">
        <v>1316</v>
      </c>
      <c r="C1039" t="s">
        <v>24</v>
      </c>
      <c r="D1039" t="s">
        <v>58</v>
      </c>
      <c r="E1039" t="s">
        <v>58</v>
      </c>
      <c r="F1039">
        <v>171862</v>
      </c>
      <c r="G1039" t="s">
        <v>60</v>
      </c>
      <c r="H1039" t="s">
        <v>61</v>
      </c>
      <c r="I1039">
        <v>55</v>
      </c>
      <c r="J1039">
        <v>3047</v>
      </c>
      <c r="K1039" t="s">
        <v>1773</v>
      </c>
      <c r="L1039" s="1">
        <v>43497</v>
      </c>
    </row>
    <row r="1040" spans="1:12" x14ac:dyDescent="0.2">
      <c r="A1040" t="s">
        <v>12</v>
      </c>
      <c r="B1040">
        <v>12259</v>
      </c>
      <c r="C1040" t="s">
        <v>29</v>
      </c>
      <c r="D1040" t="s">
        <v>37</v>
      </c>
      <c r="E1040" t="s">
        <v>84</v>
      </c>
      <c r="F1040">
        <v>10813</v>
      </c>
      <c r="G1040" t="s">
        <v>39</v>
      </c>
      <c r="H1040" t="s">
        <v>40</v>
      </c>
      <c r="I1040">
        <v>1689</v>
      </c>
      <c r="J1040">
        <v>1003909</v>
      </c>
      <c r="K1040" t="s">
        <v>1499</v>
      </c>
      <c r="L1040" s="1">
        <v>43497</v>
      </c>
    </row>
    <row r="1041" spans="1:12" x14ac:dyDescent="0.2">
      <c r="A1041" t="s">
        <v>12</v>
      </c>
      <c r="B1041">
        <v>12259</v>
      </c>
      <c r="C1041" t="s">
        <v>29</v>
      </c>
      <c r="D1041" t="s">
        <v>37</v>
      </c>
      <c r="E1041" t="s">
        <v>183</v>
      </c>
      <c r="F1041">
        <v>273942</v>
      </c>
      <c r="G1041" t="s">
        <v>39</v>
      </c>
      <c r="H1041" t="s">
        <v>184</v>
      </c>
      <c r="I1041">
        <v>8024</v>
      </c>
      <c r="J1041" s="2">
        <v>10586940</v>
      </c>
      <c r="K1041" t="s">
        <v>1965</v>
      </c>
      <c r="L1041" s="1">
        <v>43497</v>
      </c>
    </row>
    <row r="1042" spans="1:12" x14ac:dyDescent="0.2">
      <c r="A1042" t="s">
        <v>12</v>
      </c>
      <c r="B1042">
        <v>12259</v>
      </c>
      <c r="C1042" t="s">
        <v>29</v>
      </c>
      <c r="D1042" t="s">
        <v>72</v>
      </c>
      <c r="E1042" t="s">
        <v>535</v>
      </c>
      <c r="F1042">
        <v>286335</v>
      </c>
      <c r="G1042" t="s">
        <v>74</v>
      </c>
      <c r="H1042" t="s">
        <v>75</v>
      </c>
      <c r="I1042">
        <v>1</v>
      </c>
      <c r="J1042">
        <v>899</v>
      </c>
      <c r="K1042" t="s">
        <v>1301</v>
      </c>
      <c r="L1042" s="1">
        <v>43497</v>
      </c>
    </row>
    <row r="1043" spans="1:12" x14ac:dyDescent="0.2">
      <c r="A1043" t="s">
        <v>12</v>
      </c>
      <c r="B1043">
        <v>12259</v>
      </c>
      <c r="C1043" t="s">
        <v>29</v>
      </c>
      <c r="D1043" t="s">
        <v>37</v>
      </c>
      <c r="E1043" t="s">
        <v>1587</v>
      </c>
      <c r="F1043">
        <v>371623</v>
      </c>
      <c r="G1043" t="s">
        <v>39</v>
      </c>
      <c r="H1043" t="s">
        <v>307</v>
      </c>
      <c r="I1043">
        <v>4</v>
      </c>
      <c r="J1043">
        <v>236</v>
      </c>
      <c r="K1043" t="s">
        <v>1638</v>
      </c>
      <c r="L1043" s="1">
        <v>43497</v>
      </c>
    </row>
    <row r="1044" spans="1:12" x14ac:dyDescent="0.2">
      <c r="A1044" t="s">
        <v>12</v>
      </c>
      <c r="B1044">
        <v>12259</v>
      </c>
      <c r="C1044" t="s">
        <v>29</v>
      </c>
      <c r="D1044" t="s">
        <v>72</v>
      </c>
      <c r="E1044" t="s">
        <v>374</v>
      </c>
      <c r="F1044">
        <v>205649</v>
      </c>
      <c r="G1044" t="s">
        <v>74</v>
      </c>
      <c r="H1044" t="s">
        <v>75</v>
      </c>
      <c r="I1044">
        <v>2246</v>
      </c>
      <c r="J1044">
        <v>639434</v>
      </c>
      <c r="K1044" t="s">
        <v>1968</v>
      </c>
      <c r="L1044" s="1">
        <v>43497</v>
      </c>
    </row>
    <row r="1045" spans="1:12" x14ac:dyDescent="0.2">
      <c r="A1045" t="s">
        <v>12</v>
      </c>
      <c r="B1045">
        <v>12259</v>
      </c>
      <c r="C1045" t="s">
        <v>29</v>
      </c>
      <c r="D1045" t="s">
        <v>37</v>
      </c>
      <c r="E1045" t="s">
        <v>452</v>
      </c>
      <c r="F1045">
        <v>162855</v>
      </c>
      <c r="G1045" t="s">
        <v>39</v>
      </c>
      <c r="H1045" t="s">
        <v>40</v>
      </c>
      <c r="I1045">
        <v>1953</v>
      </c>
      <c r="J1045">
        <v>2125033</v>
      </c>
      <c r="K1045" t="s">
        <v>1969</v>
      </c>
      <c r="L1045" s="1">
        <v>43497</v>
      </c>
    </row>
    <row r="1046" spans="1:12" x14ac:dyDescent="0.2">
      <c r="A1046" t="s">
        <v>12</v>
      </c>
      <c r="B1046">
        <v>12259</v>
      </c>
      <c r="C1046" t="s">
        <v>29</v>
      </c>
      <c r="D1046" t="s">
        <v>30</v>
      </c>
      <c r="E1046" t="s">
        <v>180</v>
      </c>
      <c r="F1046">
        <v>61223</v>
      </c>
      <c r="G1046" t="s">
        <v>32</v>
      </c>
      <c r="H1046" t="s">
        <v>33</v>
      </c>
      <c r="I1046">
        <v>1340</v>
      </c>
      <c r="J1046">
        <v>78447</v>
      </c>
      <c r="K1046" t="s">
        <v>697</v>
      </c>
      <c r="L1046" s="1">
        <v>43497</v>
      </c>
    </row>
    <row r="1047" spans="1:12" x14ac:dyDescent="0.2">
      <c r="A1047" t="s">
        <v>42</v>
      </c>
      <c r="B1047">
        <v>12259</v>
      </c>
      <c r="C1047" t="s">
        <v>29</v>
      </c>
      <c r="D1047" t="s">
        <v>72</v>
      </c>
      <c r="E1047" t="s">
        <v>374</v>
      </c>
      <c r="F1047">
        <v>205649</v>
      </c>
      <c r="G1047" t="s">
        <v>74</v>
      </c>
      <c r="H1047" t="s">
        <v>75</v>
      </c>
      <c r="I1047">
        <v>528</v>
      </c>
      <c r="J1047">
        <v>175675</v>
      </c>
      <c r="K1047" t="s">
        <v>1923</v>
      </c>
      <c r="L1047" s="1">
        <v>43497</v>
      </c>
    </row>
    <row r="1048" spans="1:12" x14ac:dyDescent="0.2">
      <c r="A1048" t="s">
        <v>12</v>
      </c>
      <c r="B1048">
        <v>12259</v>
      </c>
      <c r="C1048" t="s">
        <v>29</v>
      </c>
      <c r="D1048" t="s">
        <v>77</v>
      </c>
      <c r="E1048" t="s">
        <v>78</v>
      </c>
      <c r="F1048">
        <v>26050</v>
      </c>
      <c r="G1048" t="s">
        <v>79</v>
      </c>
      <c r="H1048" t="s">
        <v>80</v>
      </c>
      <c r="I1048">
        <v>14701</v>
      </c>
      <c r="J1048">
        <v>2864404</v>
      </c>
      <c r="K1048" t="s">
        <v>1974</v>
      </c>
      <c r="L1048" s="1">
        <v>43497</v>
      </c>
    </row>
    <row r="1049" spans="1:12" x14ac:dyDescent="0.2">
      <c r="A1049" t="s">
        <v>12</v>
      </c>
      <c r="B1049">
        <v>12259</v>
      </c>
      <c r="C1049" t="s">
        <v>29</v>
      </c>
      <c r="D1049" t="s">
        <v>37</v>
      </c>
      <c r="E1049" t="s">
        <v>1975</v>
      </c>
      <c r="F1049">
        <v>383059</v>
      </c>
      <c r="G1049" t="s">
        <v>39</v>
      </c>
      <c r="H1049" t="s">
        <v>1976</v>
      </c>
      <c r="I1049">
        <v>1</v>
      </c>
      <c r="J1049">
        <v>229</v>
      </c>
      <c r="K1049" t="s">
        <v>1977</v>
      </c>
      <c r="L1049" s="1">
        <v>43497</v>
      </c>
    </row>
    <row r="1050" spans="1:12" x14ac:dyDescent="0.2">
      <c r="A1050" t="s">
        <v>12</v>
      </c>
      <c r="B1050">
        <v>12259</v>
      </c>
      <c r="C1050" t="s">
        <v>29</v>
      </c>
      <c r="D1050" t="s">
        <v>37</v>
      </c>
      <c r="E1050" t="s">
        <v>484</v>
      </c>
      <c r="F1050">
        <v>264313</v>
      </c>
      <c r="G1050" t="s">
        <v>39</v>
      </c>
      <c r="H1050" t="s">
        <v>40</v>
      </c>
      <c r="I1050">
        <v>254</v>
      </c>
      <c r="J1050">
        <v>107777</v>
      </c>
      <c r="K1050" t="s">
        <v>1978</v>
      </c>
      <c r="L1050" s="1">
        <v>43497</v>
      </c>
    </row>
    <row r="1051" spans="1:12" x14ac:dyDescent="0.2">
      <c r="A1051" t="s">
        <v>12</v>
      </c>
      <c r="B1051">
        <v>12259</v>
      </c>
      <c r="C1051" t="s">
        <v>29</v>
      </c>
      <c r="D1051" t="s">
        <v>37</v>
      </c>
      <c r="E1051" t="s">
        <v>778</v>
      </c>
      <c r="F1051">
        <v>146946</v>
      </c>
      <c r="G1051" t="s">
        <v>39</v>
      </c>
      <c r="H1051" t="s">
        <v>469</v>
      </c>
      <c r="I1051">
        <v>31</v>
      </c>
      <c r="J1051">
        <v>13994</v>
      </c>
      <c r="K1051" t="s">
        <v>1979</v>
      </c>
      <c r="L1051" s="1">
        <v>43497</v>
      </c>
    </row>
    <row r="1052" spans="1:12" x14ac:dyDescent="0.2">
      <c r="A1052" t="s">
        <v>12</v>
      </c>
      <c r="B1052">
        <v>12259</v>
      </c>
      <c r="C1052" t="s">
        <v>29</v>
      </c>
      <c r="D1052" t="s">
        <v>30</v>
      </c>
      <c r="E1052" t="s">
        <v>493</v>
      </c>
      <c r="F1052">
        <v>272150</v>
      </c>
      <c r="G1052" t="s">
        <v>32</v>
      </c>
      <c r="H1052" t="s">
        <v>33</v>
      </c>
      <c r="I1052">
        <v>1</v>
      </c>
      <c r="J1052">
        <v>288</v>
      </c>
      <c r="K1052" t="s">
        <v>494</v>
      </c>
      <c r="L1052" s="1">
        <v>43497</v>
      </c>
    </row>
    <row r="1053" spans="1:12" x14ac:dyDescent="0.2">
      <c r="A1053" t="s">
        <v>42</v>
      </c>
      <c r="B1053">
        <v>12259</v>
      </c>
      <c r="C1053" t="s">
        <v>29</v>
      </c>
      <c r="D1053" t="s">
        <v>37</v>
      </c>
      <c r="E1053" t="s">
        <v>38</v>
      </c>
      <c r="F1053">
        <v>63821</v>
      </c>
      <c r="G1053" t="s">
        <v>39</v>
      </c>
      <c r="H1053" t="s">
        <v>40</v>
      </c>
      <c r="I1053">
        <v>135</v>
      </c>
      <c r="J1053">
        <v>9719</v>
      </c>
      <c r="K1053" t="s">
        <v>858</v>
      </c>
      <c r="L1053" s="1">
        <v>43497</v>
      </c>
    </row>
    <row r="1054" spans="1:12" x14ac:dyDescent="0.2">
      <c r="A1054" t="s">
        <v>42</v>
      </c>
      <c r="B1054">
        <v>12259</v>
      </c>
      <c r="C1054" t="s">
        <v>29</v>
      </c>
      <c r="D1054" t="s">
        <v>133</v>
      </c>
      <c r="E1054" t="s">
        <v>133</v>
      </c>
      <c r="F1054">
        <v>16147</v>
      </c>
      <c r="G1054" t="s">
        <v>134</v>
      </c>
      <c r="H1054" t="s">
        <v>135</v>
      </c>
      <c r="I1054">
        <v>14906</v>
      </c>
      <c r="J1054">
        <v>5700499</v>
      </c>
      <c r="K1054" t="s">
        <v>136</v>
      </c>
      <c r="L1054" s="1">
        <v>43497</v>
      </c>
    </row>
    <row r="1055" spans="1:12" x14ac:dyDescent="0.2">
      <c r="A1055" t="s">
        <v>12</v>
      </c>
      <c r="B1055">
        <v>12259</v>
      </c>
      <c r="C1055" t="s">
        <v>29</v>
      </c>
      <c r="D1055" t="s">
        <v>37</v>
      </c>
      <c r="E1055" t="s">
        <v>1031</v>
      </c>
      <c r="F1055">
        <v>343856</v>
      </c>
      <c r="G1055" t="s">
        <v>39</v>
      </c>
      <c r="H1055" t="s">
        <v>1032</v>
      </c>
      <c r="I1055">
        <v>7</v>
      </c>
      <c r="J1055">
        <v>11286</v>
      </c>
      <c r="K1055" t="s">
        <v>1695</v>
      </c>
      <c r="L1055" s="1">
        <v>43497</v>
      </c>
    </row>
    <row r="1056" spans="1:12" x14ac:dyDescent="0.2">
      <c r="A1056" t="s">
        <v>12</v>
      </c>
      <c r="B1056">
        <v>12259</v>
      </c>
      <c r="C1056" t="s">
        <v>29</v>
      </c>
      <c r="D1056" t="s">
        <v>37</v>
      </c>
      <c r="E1056" t="s">
        <v>1046</v>
      </c>
      <c r="F1056">
        <v>334266</v>
      </c>
      <c r="G1056" t="s">
        <v>39</v>
      </c>
      <c r="H1056" t="s">
        <v>121</v>
      </c>
      <c r="I1056">
        <v>3</v>
      </c>
      <c r="J1056">
        <v>871</v>
      </c>
      <c r="K1056" t="s">
        <v>1381</v>
      </c>
      <c r="L1056" s="1">
        <v>43497</v>
      </c>
    </row>
    <row r="1057" spans="1:12" x14ac:dyDescent="0.2">
      <c r="A1057" t="s">
        <v>12</v>
      </c>
      <c r="B1057">
        <v>12259</v>
      </c>
      <c r="C1057" t="s">
        <v>29</v>
      </c>
      <c r="D1057" t="s">
        <v>30</v>
      </c>
      <c r="E1057" t="s">
        <v>31</v>
      </c>
      <c r="F1057">
        <v>127254</v>
      </c>
      <c r="G1057" t="s">
        <v>32</v>
      </c>
      <c r="H1057" t="s">
        <v>33</v>
      </c>
      <c r="I1057">
        <v>7</v>
      </c>
      <c r="J1057">
        <v>11006</v>
      </c>
      <c r="K1057" t="s">
        <v>1985</v>
      </c>
      <c r="L1057" s="1">
        <v>43497</v>
      </c>
    </row>
    <row r="1058" spans="1:12" x14ac:dyDescent="0.2">
      <c r="A1058" t="s">
        <v>12</v>
      </c>
      <c r="B1058">
        <v>12259</v>
      </c>
      <c r="C1058" t="s">
        <v>29</v>
      </c>
      <c r="D1058" t="s">
        <v>37</v>
      </c>
      <c r="E1058" t="s">
        <v>311</v>
      </c>
      <c r="F1058">
        <v>403105</v>
      </c>
      <c r="G1058" t="s">
        <v>39</v>
      </c>
      <c r="H1058" t="s">
        <v>312</v>
      </c>
      <c r="I1058">
        <v>87</v>
      </c>
      <c r="J1058">
        <v>111817</v>
      </c>
      <c r="K1058" t="s">
        <v>1956</v>
      </c>
      <c r="L1058" s="1">
        <v>43497</v>
      </c>
    </row>
    <row r="1059" spans="1:12" x14ac:dyDescent="0.2">
      <c r="A1059" t="s">
        <v>12</v>
      </c>
      <c r="B1059">
        <v>12259</v>
      </c>
      <c r="C1059" t="s">
        <v>29</v>
      </c>
      <c r="D1059" t="s">
        <v>37</v>
      </c>
      <c r="E1059" t="s">
        <v>263</v>
      </c>
      <c r="F1059">
        <v>65754</v>
      </c>
      <c r="G1059" t="s">
        <v>39</v>
      </c>
      <c r="H1059" t="s">
        <v>142</v>
      </c>
      <c r="I1059">
        <v>44</v>
      </c>
      <c r="J1059">
        <v>9218</v>
      </c>
      <c r="K1059" t="s">
        <v>1987</v>
      </c>
      <c r="L1059" s="1">
        <v>43497</v>
      </c>
    </row>
    <row r="1060" spans="1:12" x14ac:dyDescent="0.2">
      <c r="A1060" t="s">
        <v>42</v>
      </c>
      <c r="B1060">
        <v>12259</v>
      </c>
      <c r="C1060" t="s">
        <v>29</v>
      </c>
      <c r="D1060" t="s">
        <v>37</v>
      </c>
      <c r="E1060" t="s">
        <v>427</v>
      </c>
      <c r="F1060">
        <v>48281</v>
      </c>
      <c r="G1060" t="s">
        <v>39</v>
      </c>
      <c r="H1060" t="s">
        <v>142</v>
      </c>
      <c r="I1060">
        <v>11</v>
      </c>
      <c r="J1060">
        <v>1749</v>
      </c>
      <c r="K1060" t="s">
        <v>830</v>
      </c>
      <c r="L1060" s="1">
        <v>43497</v>
      </c>
    </row>
    <row r="1061" spans="1:12" x14ac:dyDescent="0.2">
      <c r="A1061" t="s">
        <v>12</v>
      </c>
      <c r="B1061">
        <v>12259</v>
      </c>
      <c r="C1061" t="s">
        <v>29</v>
      </c>
      <c r="D1061" t="s">
        <v>37</v>
      </c>
      <c r="E1061" t="s">
        <v>265</v>
      </c>
      <c r="F1061">
        <v>295550</v>
      </c>
      <c r="G1061" t="s">
        <v>39</v>
      </c>
      <c r="H1061" t="s">
        <v>184</v>
      </c>
      <c r="I1061">
        <v>4</v>
      </c>
      <c r="J1061">
        <v>27508</v>
      </c>
      <c r="K1061" t="s">
        <v>1992</v>
      </c>
      <c r="L1061" s="1">
        <v>43497</v>
      </c>
    </row>
    <row r="1062" spans="1:12" x14ac:dyDescent="0.2">
      <c r="A1062" t="s">
        <v>12</v>
      </c>
      <c r="B1062">
        <v>12259</v>
      </c>
      <c r="C1062" t="s">
        <v>29</v>
      </c>
      <c r="D1062" t="s">
        <v>37</v>
      </c>
      <c r="E1062" t="s">
        <v>158</v>
      </c>
      <c r="F1062">
        <v>226309</v>
      </c>
      <c r="G1062" t="s">
        <v>39</v>
      </c>
      <c r="H1062" t="s">
        <v>121</v>
      </c>
      <c r="I1062">
        <v>12991</v>
      </c>
      <c r="J1062">
        <v>3862579</v>
      </c>
      <c r="K1062" t="s">
        <v>1501</v>
      </c>
      <c r="L1062" s="1">
        <v>43497</v>
      </c>
    </row>
    <row r="1063" spans="1:12" x14ac:dyDescent="0.2">
      <c r="A1063" t="s">
        <v>12</v>
      </c>
      <c r="B1063">
        <v>12259</v>
      </c>
      <c r="C1063" t="s">
        <v>29</v>
      </c>
      <c r="D1063" t="s">
        <v>72</v>
      </c>
      <c r="E1063" t="s">
        <v>72</v>
      </c>
      <c r="F1063">
        <v>207145</v>
      </c>
      <c r="G1063" t="s">
        <v>74</v>
      </c>
      <c r="H1063" t="s">
        <v>75</v>
      </c>
      <c r="I1063">
        <v>3793</v>
      </c>
      <c r="J1063">
        <v>1039276</v>
      </c>
      <c r="K1063" t="s">
        <v>1997</v>
      </c>
      <c r="L1063" s="1">
        <v>43497</v>
      </c>
    </row>
    <row r="1064" spans="1:12" x14ac:dyDescent="0.2">
      <c r="A1064" t="s">
        <v>12</v>
      </c>
      <c r="B1064">
        <v>12259</v>
      </c>
      <c r="C1064" t="s">
        <v>29</v>
      </c>
      <c r="D1064" t="s">
        <v>37</v>
      </c>
      <c r="E1064" t="s">
        <v>427</v>
      </c>
      <c r="F1064">
        <v>48281</v>
      </c>
      <c r="G1064" t="s">
        <v>39</v>
      </c>
      <c r="H1064" t="s">
        <v>142</v>
      </c>
      <c r="I1064">
        <v>44</v>
      </c>
      <c r="J1064">
        <v>24978</v>
      </c>
      <c r="K1064" t="s">
        <v>2001</v>
      </c>
      <c r="L1064" s="1">
        <v>43497</v>
      </c>
    </row>
    <row r="1065" spans="1:12" x14ac:dyDescent="0.2">
      <c r="A1065" t="s">
        <v>42</v>
      </c>
      <c r="B1065">
        <v>12259</v>
      </c>
      <c r="C1065" t="s">
        <v>29</v>
      </c>
      <c r="D1065" t="s">
        <v>72</v>
      </c>
      <c r="E1065" t="s">
        <v>72</v>
      </c>
      <c r="F1065">
        <v>155136</v>
      </c>
      <c r="G1065" t="s">
        <v>74</v>
      </c>
      <c r="H1065" t="s">
        <v>75</v>
      </c>
      <c r="I1065">
        <v>2256</v>
      </c>
      <c r="J1065">
        <v>1307303</v>
      </c>
      <c r="K1065" t="s">
        <v>1104</v>
      </c>
      <c r="L1065" s="1">
        <v>43497</v>
      </c>
    </row>
    <row r="1066" spans="1:12" x14ac:dyDescent="0.2">
      <c r="A1066" t="s">
        <v>12</v>
      </c>
      <c r="B1066">
        <v>12259</v>
      </c>
      <c r="C1066" t="s">
        <v>29</v>
      </c>
      <c r="D1066" t="s">
        <v>37</v>
      </c>
      <c r="E1066" t="s">
        <v>1487</v>
      </c>
      <c r="F1066">
        <v>364972</v>
      </c>
      <c r="G1066" t="s">
        <v>39</v>
      </c>
      <c r="H1066" t="s">
        <v>1488</v>
      </c>
      <c r="I1066">
        <v>68</v>
      </c>
      <c r="J1066">
        <v>41372</v>
      </c>
      <c r="K1066" t="s">
        <v>1954</v>
      </c>
      <c r="L1066" s="1">
        <v>43497</v>
      </c>
    </row>
    <row r="1067" spans="1:12" x14ac:dyDescent="0.2">
      <c r="A1067" t="s">
        <v>12</v>
      </c>
      <c r="B1067">
        <v>12259</v>
      </c>
      <c r="C1067" t="s">
        <v>29</v>
      </c>
      <c r="D1067" t="s">
        <v>37</v>
      </c>
      <c r="E1067" t="s">
        <v>1930</v>
      </c>
      <c r="F1067">
        <v>247094</v>
      </c>
      <c r="G1067" t="s">
        <v>39</v>
      </c>
      <c r="H1067" t="s">
        <v>312</v>
      </c>
      <c r="I1067">
        <v>1</v>
      </c>
      <c r="J1067">
        <v>1150</v>
      </c>
      <c r="K1067" t="s">
        <v>2002</v>
      </c>
      <c r="L1067" s="1">
        <v>43497</v>
      </c>
    </row>
    <row r="1068" spans="1:12" x14ac:dyDescent="0.2">
      <c r="A1068" t="s">
        <v>12</v>
      </c>
      <c r="B1068">
        <v>12259</v>
      </c>
      <c r="C1068" t="s">
        <v>29</v>
      </c>
      <c r="D1068" t="s">
        <v>72</v>
      </c>
      <c r="E1068" t="s">
        <v>1897</v>
      </c>
      <c r="F1068">
        <v>359323</v>
      </c>
      <c r="G1068" t="s">
        <v>74</v>
      </c>
      <c r="H1068" t="s">
        <v>75</v>
      </c>
      <c r="I1068">
        <v>22</v>
      </c>
      <c r="J1068">
        <v>0</v>
      </c>
      <c r="K1068" t="s">
        <v>1906</v>
      </c>
      <c r="L1068" s="1">
        <v>43497</v>
      </c>
    </row>
    <row r="1069" spans="1:12" x14ac:dyDescent="0.2">
      <c r="A1069" t="s">
        <v>12</v>
      </c>
      <c r="B1069">
        <v>12259</v>
      </c>
      <c r="C1069" t="s">
        <v>29</v>
      </c>
      <c r="D1069" t="s">
        <v>170</v>
      </c>
      <c r="E1069" t="s">
        <v>171</v>
      </c>
      <c r="F1069">
        <v>122794</v>
      </c>
      <c r="G1069" t="s">
        <v>172</v>
      </c>
      <c r="H1069" t="s">
        <v>173</v>
      </c>
      <c r="I1069">
        <v>2341</v>
      </c>
      <c r="J1069">
        <v>628914</v>
      </c>
      <c r="K1069" t="s">
        <v>1113</v>
      </c>
      <c r="L1069" s="1">
        <v>43497</v>
      </c>
    </row>
    <row r="1070" spans="1:12" x14ac:dyDescent="0.2">
      <c r="A1070" t="s">
        <v>42</v>
      </c>
      <c r="B1070">
        <v>12259</v>
      </c>
      <c r="C1070" t="s">
        <v>29</v>
      </c>
      <c r="D1070" t="s">
        <v>72</v>
      </c>
      <c r="E1070" t="s">
        <v>218</v>
      </c>
      <c r="F1070">
        <v>26631</v>
      </c>
      <c r="G1070" t="s">
        <v>74</v>
      </c>
      <c r="H1070" t="s">
        <v>75</v>
      </c>
      <c r="I1070">
        <v>1698</v>
      </c>
      <c r="J1070">
        <v>278263</v>
      </c>
      <c r="K1070" t="s">
        <v>458</v>
      </c>
      <c r="L1070" s="1">
        <v>43497</v>
      </c>
    </row>
    <row r="1071" spans="1:12" x14ac:dyDescent="0.2">
      <c r="A1071" t="s">
        <v>12</v>
      </c>
      <c r="B1071">
        <v>12259</v>
      </c>
      <c r="C1071" t="s">
        <v>29</v>
      </c>
      <c r="D1071" t="s">
        <v>72</v>
      </c>
      <c r="E1071" t="s">
        <v>584</v>
      </c>
      <c r="F1071">
        <v>288702</v>
      </c>
      <c r="G1071" t="s">
        <v>74</v>
      </c>
      <c r="H1071" t="s">
        <v>75</v>
      </c>
      <c r="I1071">
        <v>422</v>
      </c>
      <c r="J1071">
        <v>18502</v>
      </c>
      <c r="K1071" t="s">
        <v>2003</v>
      </c>
      <c r="L1071" s="1">
        <v>43497</v>
      </c>
    </row>
    <row r="1072" spans="1:12" x14ac:dyDescent="0.2">
      <c r="A1072" t="s">
        <v>12</v>
      </c>
      <c r="B1072">
        <v>12259</v>
      </c>
      <c r="C1072" t="s">
        <v>29</v>
      </c>
      <c r="D1072" t="s">
        <v>37</v>
      </c>
      <c r="E1072" t="s">
        <v>818</v>
      </c>
      <c r="F1072">
        <v>385061</v>
      </c>
      <c r="G1072" t="s">
        <v>39</v>
      </c>
      <c r="H1072" t="s">
        <v>130</v>
      </c>
      <c r="I1072">
        <v>48</v>
      </c>
      <c r="J1072">
        <v>21617</v>
      </c>
      <c r="K1072" t="s">
        <v>1725</v>
      </c>
      <c r="L1072" s="1">
        <v>43497</v>
      </c>
    </row>
    <row r="1073" spans="1:12" x14ac:dyDescent="0.2">
      <c r="A1073" t="s">
        <v>12</v>
      </c>
      <c r="B1073">
        <v>12259</v>
      </c>
      <c r="C1073" t="s">
        <v>29</v>
      </c>
      <c r="D1073" t="s">
        <v>37</v>
      </c>
      <c r="E1073" t="s">
        <v>106</v>
      </c>
      <c r="F1073">
        <v>113655</v>
      </c>
      <c r="G1073" t="s">
        <v>39</v>
      </c>
      <c r="H1073" t="s">
        <v>40</v>
      </c>
      <c r="I1073">
        <v>13</v>
      </c>
      <c r="J1073">
        <v>2881</v>
      </c>
      <c r="K1073" t="s">
        <v>920</v>
      </c>
      <c r="L1073" s="1">
        <v>43497</v>
      </c>
    </row>
    <row r="1074" spans="1:12" x14ac:dyDescent="0.2">
      <c r="A1074" t="s">
        <v>12</v>
      </c>
      <c r="B1074">
        <v>12259</v>
      </c>
      <c r="C1074" t="s">
        <v>29</v>
      </c>
      <c r="D1074" t="s">
        <v>37</v>
      </c>
      <c r="E1074" t="s">
        <v>513</v>
      </c>
      <c r="F1074">
        <v>238405</v>
      </c>
      <c r="G1074" t="s">
        <v>39</v>
      </c>
      <c r="H1074" t="s">
        <v>184</v>
      </c>
      <c r="I1074">
        <v>8</v>
      </c>
      <c r="J1074">
        <v>3954</v>
      </c>
      <c r="K1074" t="s">
        <v>1903</v>
      </c>
      <c r="L1074" s="1">
        <v>43497</v>
      </c>
    </row>
    <row r="1075" spans="1:12" x14ac:dyDescent="0.2">
      <c r="A1075" t="s">
        <v>12</v>
      </c>
      <c r="B1075">
        <v>12259</v>
      </c>
      <c r="C1075" t="s">
        <v>29</v>
      </c>
      <c r="D1075" t="s">
        <v>72</v>
      </c>
      <c r="E1075" t="s">
        <v>127</v>
      </c>
      <c r="F1075">
        <v>171672</v>
      </c>
      <c r="G1075" t="s">
        <v>74</v>
      </c>
      <c r="H1075" t="s">
        <v>75</v>
      </c>
      <c r="I1075">
        <v>25260</v>
      </c>
      <c r="J1075">
        <v>8720236</v>
      </c>
      <c r="K1075" t="s">
        <v>2005</v>
      </c>
      <c r="L1075" s="1">
        <v>43497</v>
      </c>
    </row>
    <row r="1076" spans="1:12" x14ac:dyDescent="0.2">
      <c r="A1076" t="s">
        <v>12</v>
      </c>
      <c r="B1076">
        <v>12259</v>
      </c>
      <c r="C1076" t="s">
        <v>29</v>
      </c>
      <c r="D1076" t="s">
        <v>170</v>
      </c>
      <c r="E1076" t="s">
        <v>282</v>
      </c>
      <c r="F1076">
        <v>7523</v>
      </c>
      <c r="G1076" t="s">
        <v>172</v>
      </c>
      <c r="H1076" t="s">
        <v>173</v>
      </c>
      <c r="I1076">
        <v>468</v>
      </c>
      <c r="J1076">
        <v>101357</v>
      </c>
      <c r="K1076" t="s">
        <v>967</v>
      </c>
      <c r="L1076" s="1">
        <v>43497</v>
      </c>
    </row>
    <row r="1077" spans="1:12" x14ac:dyDescent="0.2">
      <c r="A1077" t="s">
        <v>12</v>
      </c>
      <c r="B1077">
        <v>12259</v>
      </c>
      <c r="C1077" t="s">
        <v>29</v>
      </c>
      <c r="D1077" t="s">
        <v>170</v>
      </c>
      <c r="E1077" t="s">
        <v>507</v>
      </c>
      <c r="F1077">
        <v>183182</v>
      </c>
      <c r="G1077" t="s">
        <v>172</v>
      </c>
      <c r="H1077" t="s">
        <v>173</v>
      </c>
      <c r="I1077">
        <v>171</v>
      </c>
      <c r="J1077">
        <v>26244</v>
      </c>
      <c r="K1077" t="s">
        <v>841</v>
      </c>
      <c r="L1077" s="1">
        <v>43497</v>
      </c>
    </row>
    <row r="1078" spans="1:12" x14ac:dyDescent="0.2">
      <c r="A1078" t="s">
        <v>42</v>
      </c>
      <c r="B1078">
        <v>12259</v>
      </c>
      <c r="C1078" t="s">
        <v>29</v>
      </c>
      <c r="D1078" t="s">
        <v>37</v>
      </c>
      <c r="E1078" t="s">
        <v>242</v>
      </c>
      <c r="F1078">
        <v>12310</v>
      </c>
      <c r="G1078" t="s">
        <v>39</v>
      </c>
      <c r="H1078" t="s">
        <v>40</v>
      </c>
      <c r="I1078">
        <v>54485</v>
      </c>
      <c r="J1078" s="2">
        <v>51188522</v>
      </c>
      <c r="K1078" t="s">
        <v>1658</v>
      </c>
      <c r="L1078" s="1">
        <v>43497</v>
      </c>
    </row>
    <row r="1079" spans="1:12" x14ac:dyDescent="0.2">
      <c r="A1079" t="s">
        <v>12</v>
      </c>
      <c r="B1079">
        <v>12259</v>
      </c>
      <c r="C1079" t="s">
        <v>29</v>
      </c>
      <c r="D1079" t="s">
        <v>37</v>
      </c>
      <c r="E1079" t="s">
        <v>221</v>
      </c>
      <c r="F1079">
        <v>373840</v>
      </c>
      <c r="G1079" t="s">
        <v>39</v>
      </c>
      <c r="H1079" t="s">
        <v>222</v>
      </c>
      <c r="I1079">
        <v>3</v>
      </c>
      <c r="J1079">
        <v>1024</v>
      </c>
      <c r="K1079" t="s">
        <v>844</v>
      </c>
      <c r="L1079" s="1">
        <v>43497</v>
      </c>
    </row>
    <row r="1080" spans="1:12" x14ac:dyDescent="0.2">
      <c r="A1080" t="s">
        <v>12</v>
      </c>
      <c r="B1080">
        <v>12259</v>
      </c>
      <c r="C1080" t="s">
        <v>29</v>
      </c>
      <c r="D1080" t="s">
        <v>37</v>
      </c>
      <c r="E1080" t="s">
        <v>129</v>
      </c>
      <c r="F1080">
        <v>171677</v>
      </c>
      <c r="G1080" t="s">
        <v>39</v>
      </c>
      <c r="H1080" t="s">
        <v>130</v>
      </c>
      <c r="I1080">
        <v>406</v>
      </c>
      <c r="J1080">
        <v>99364</v>
      </c>
      <c r="K1080" t="s">
        <v>1496</v>
      </c>
      <c r="L1080" s="1">
        <v>43497</v>
      </c>
    </row>
    <row r="1081" spans="1:12" x14ac:dyDescent="0.2">
      <c r="A1081" t="s">
        <v>12</v>
      </c>
      <c r="B1081">
        <v>12259</v>
      </c>
      <c r="C1081" t="s">
        <v>29</v>
      </c>
      <c r="D1081" t="s">
        <v>37</v>
      </c>
      <c r="E1081" t="s">
        <v>314</v>
      </c>
      <c r="F1081">
        <v>208402</v>
      </c>
      <c r="G1081" t="s">
        <v>39</v>
      </c>
      <c r="H1081" t="s">
        <v>184</v>
      </c>
      <c r="I1081">
        <v>11160</v>
      </c>
      <c r="J1081" s="2">
        <v>14152400</v>
      </c>
      <c r="K1081" t="s">
        <v>2007</v>
      </c>
      <c r="L1081" s="1">
        <v>43497</v>
      </c>
    </row>
    <row r="1082" spans="1:12" x14ac:dyDescent="0.2">
      <c r="A1082" t="s">
        <v>42</v>
      </c>
      <c r="B1082">
        <v>12259</v>
      </c>
      <c r="C1082" t="s">
        <v>29</v>
      </c>
      <c r="D1082" t="s">
        <v>72</v>
      </c>
      <c r="E1082" t="s">
        <v>1231</v>
      </c>
      <c r="F1082">
        <v>359425</v>
      </c>
      <c r="G1082" t="s">
        <v>74</v>
      </c>
      <c r="H1082" t="s">
        <v>75</v>
      </c>
      <c r="I1082">
        <v>8</v>
      </c>
      <c r="J1082">
        <v>715</v>
      </c>
      <c r="K1082" t="s">
        <v>1700</v>
      </c>
      <c r="L1082" s="1">
        <v>43497</v>
      </c>
    </row>
    <row r="1083" spans="1:12" x14ac:dyDescent="0.2">
      <c r="A1083" t="s">
        <v>42</v>
      </c>
      <c r="B1083">
        <v>12259</v>
      </c>
      <c r="C1083" t="s">
        <v>29</v>
      </c>
      <c r="D1083" t="s">
        <v>77</v>
      </c>
      <c r="E1083" t="s">
        <v>419</v>
      </c>
      <c r="F1083">
        <v>18256</v>
      </c>
      <c r="G1083" t="s">
        <v>79</v>
      </c>
      <c r="H1083" t="s">
        <v>80</v>
      </c>
      <c r="I1083">
        <v>2</v>
      </c>
      <c r="J1083">
        <v>438</v>
      </c>
      <c r="K1083" t="s">
        <v>1432</v>
      </c>
      <c r="L1083" s="1">
        <v>43497</v>
      </c>
    </row>
    <row r="1084" spans="1:12" x14ac:dyDescent="0.2">
      <c r="A1084" t="s">
        <v>12</v>
      </c>
      <c r="B1084">
        <v>12259</v>
      </c>
      <c r="C1084" t="s">
        <v>29</v>
      </c>
      <c r="D1084" t="s">
        <v>72</v>
      </c>
      <c r="E1084" t="s">
        <v>1866</v>
      </c>
      <c r="F1084">
        <v>412740</v>
      </c>
      <c r="G1084" t="s">
        <v>74</v>
      </c>
      <c r="H1084" t="s">
        <v>75</v>
      </c>
      <c r="I1084">
        <v>10</v>
      </c>
      <c r="J1084">
        <v>2052</v>
      </c>
      <c r="K1084" t="s">
        <v>2010</v>
      </c>
      <c r="L1084" s="1">
        <v>43497</v>
      </c>
    </row>
    <row r="1085" spans="1:12" x14ac:dyDescent="0.2">
      <c r="A1085" t="s">
        <v>12</v>
      </c>
      <c r="B1085">
        <v>12259</v>
      </c>
      <c r="C1085" t="s">
        <v>29</v>
      </c>
      <c r="D1085" t="s">
        <v>37</v>
      </c>
      <c r="E1085" t="s">
        <v>177</v>
      </c>
      <c r="F1085">
        <v>292243</v>
      </c>
      <c r="G1085" t="s">
        <v>39</v>
      </c>
      <c r="H1085" t="s">
        <v>121</v>
      </c>
      <c r="I1085">
        <v>117</v>
      </c>
      <c r="J1085">
        <v>15058</v>
      </c>
      <c r="K1085" t="s">
        <v>178</v>
      </c>
      <c r="L1085" s="1">
        <v>43497</v>
      </c>
    </row>
    <row r="1086" spans="1:12" x14ac:dyDescent="0.2">
      <c r="A1086" t="s">
        <v>12</v>
      </c>
      <c r="B1086">
        <v>12259</v>
      </c>
      <c r="C1086" t="s">
        <v>29</v>
      </c>
      <c r="D1086" t="s">
        <v>170</v>
      </c>
      <c r="E1086" t="s">
        <v>363</v>
      </c>
      <c r="F1086">
        <v>84017</v>
      </c>
      <c r="G1086" t="s">
        <v>172</v>
      </c>
      <c r="H1086" t="s">
        <v>173</v>
      </c>
      <c r="I1086">
        <v>275</v>
      </c>
      <c r="J1086">
        <v>17872</v>
      </c>
      <c r="K1086" t="s">
        <v>1875</v>
      </c>
      <c r="L1086" s="1">
        <v>43497</v>
      </c>
    </row>
    <row r="1087" spans="1:12" x14ac:dyDescent="0.2">
      <c r="A1087" t="s">
        <v>12</v>
      </c>
      <c r="B1087">
        <v>12259</v>
      </c>
      <c r="C1087" t="s">
        <v>29</v>
      </c>
      <c r="D1087" t="s">
        <v>37</v>
      </c>
      <c r="E1087" t="s">
        <v>306</v>
      </c>
      <c r="F1087">
        <v>187326</v>
      </c>
      <c r="G1087" t="s">
        <v>39</v>
      </c>
      <c r="H1087" t="s">
        <v>307</v>
      </c>
      <c r="I1087">
        <v>13</v>
      </c>
      <c r="J1087">
        <v>1579</v>
      </c>
      <c r="K1087" t="s">
        <v>2013</v>
      </c>
      <c r="L1087" s="1">
        <v>43497</v>
      </c>
    </row>
    <row r="1088" spans="1:12" x14ac:dyDescent="0.2">
      <c r="A1088" t="s">
        <v>12</v>
      </c>
      <c r="B1088">
        <v>12259</v>
      </c>
      <c r="C1088" t="s">
        <v>29</v>
      </c>
      <c r="D1088" t="s">
        <v>72</v>
      </c>
      <c r="E1088" t="s">
        <v>942</v>
      </c>
      <c r="F1088">
        <v>276734</v>
      </c>
      <c r="G1088" t="s">
        <v>74</v>
      </c>
      <c r="H1088" t="s">
        <v>75</v>
      </c>
      <c r="I1088">
        <v>55</v>
      </c>
      <c r="J1088">
        <v>0</v>
      </c>
      <c r="K1088" t="s">
        <v>1523</v>
      </c>
      <c r="L1088" s="1">
        <v>43497</v>
      </c>
    </row>
    <row r="1089" spans="1:12" x14ac:dyDescent="0.2">
      <c r="A1089" t="s">
        <v>12</v>
      </c>
      <c r="B1089">
        <v>12259</v>
      </c>
      <c r="C1089" t="s">
        <v>29</v>
      </c>
      <c r="D1089" t="s">
        <v>37</v>
      </c>
      <c r="E1089" t="s">
        <v>261</v>
      </c>
      <c r="F1089">
        <v>31697</v>
      </c>
      <c r="G1089" t="s">
        <v>39</v>
      </c>
      <c r="H1089" t="s">
        <v>222</v>
      </c>
      <c r="I1089">
        <v>1300</v>
      </c>
      <c r="J1089">
        <v>573655</v>
      </c>
      <c r="K1089" t="s">
        <v>2015</v>
      </c>
      <c r="L1089" s="1">
        <v>43497</v>
      </c>
    </row>
    <row r="1090" spans="1:12" x14ac:dyDescent="0.2">
      <c r="A1090" t="s">
        <v>12</v>
      </c>
      <c r="B1090">
        <v>12259</v>
      </c>
      <c r="C1090" t="s">
        <v>29</v>
      </c>
      <c r="D1090" t="s">
        <v>72</v>
      </c>
      <c r="E1090" t="s">
        <v>471</v>
      </c>
      <c r="F1090">
        <v>199671</v>
      </c>
      <c r="G1090" t="s">
        <v>74</v>
      </c>
      <c r="H1090" t="s">
        <v>75</v>
      </c>
      <c r="I1090">
        <v>45</v>
      </c>
      <c r="J1090">
        <v>9951</v>
      </c>
      <c r="K1090" t="s">
        <v>1755</v>
      </c>
      <c r="L1090" s="1">
        <v>43497</v>
      </c>
    </row>
    <row r="1091" spans="1:12" x14ac:dyDescent="0.2">
      <c r="A1091" t="s">
        <v>12</v>
      </c>
      <c r="B1091">
        <v>12259</v>
      </c>
      <c r="C1091" t="s">
        <v>29</v>
      </c>
      <c r="D1091" t="s">
        <v>37</v>
      </c>
      <c r="E1091" t="s">
        <v>141</v>
      </c>
      <c r="F1091">
        <v>82371</v>
      </c>
      <c r="G1091" t="s">
        <v>39</v>
      </c>
      <c r="H1091" t="s">
        <v>142</v>
      </c>
      <c r="I1091">
        <v>24</v>
      </c>
      <c r="J1091">
        <v>4378</v>
      </c>
      <c r="K1091" t="s">
        <v>2019</v>
      </c>
      <c r="L1091" s="1">
        <v>43497</v>
      </c>
    </row>
    <row r="1092" spans="1:12" x14ac:dyDescent="0.2">
      <c r="A1092" t="s">
        <v>42</v>
      </c>
      <c r="B1092">
        <v>12259</v>
      </c>
      <c r="C1092" t="s">
        <v>29</v>
      </c>
      <c r="D1092" t="s">
        <v>37</v>
      </c>
      <c r="E1092" t="s">
        <v>1939</v>
      </c>
      <c r="F1092">
        <v>417233</v>
      </c>
      <c r="G1092" t="s">
        <v>39</v>
      </c>
      <c r="H1092" t="s">
        <v>184</v>
      </c>
      <c r="I1092">
        <v>428</v>
      </c>
      <c r="J1092">
        <v>538033</v>
      </c>
      <c r="K1092" t="s">
        <v>1940</v>
      </c>
      <c r="L1092" s="1">
        <v>43497</v>
      </c>
    </row>
    <row r="1093" spans="1:12" x14ac:dyDescent="0.2">
      <c r="A1093" t="s">
        <v>12</v>
      </c>
      <c r="B1093">
        <v>12259</v>
      </c>
      <c r="C1093" t="s">
        <v>29</v>
      </c>
      <c r="D1093" t="s">
        <v>30</v>
      </c>
      <c r="E1093" t="s">
        <v>473</v>
      </c>
      <c r="F1093">
        <v>218860</v>
      </c>
      <c r="G1093" t="s">
        <v>32</v>
      </c>
      <c r="H1093" t="s">
        <v>33</v>
      </c>
      <c r="I1093">
        <v>8</v>
      </c>
      <c r="J1093">
        <v>4000</v>
      </c>
      <c r="K1093" t="s">
        <v>2020</v>
      </c>
      <c r="L1093" s="1">
        <v>43497</v>
      </c>
    </row>
    <row r="1094" spans="1:12" x14ac:dyDescent="0.2">
      <c r="A1094" t="s">
        <v>12</v>
      </c>
      <c r="B1094">
        <v>12259</v>
      </c>
      <c r="C1094" t="s">
        <v>29</v>
      </c>
      <c r="D1094" t="s">
        <v>37</v>
      </c>
      <c r="E1094" t="s">
        <v>456</v>
      </c>
      <c r="F1094">
        <v>393745</v>
      </c>
      <c r="G1094" t="s">
        <v>39</v>
      </c>
      <c r="H1094" t="s">
        <v>40</v>
      </c>
      <c r="I1094">
        <v>2</v>
      </c>
      <c r="J1094">
        <v>630</v>
      </c>
      <c r="K1094" t="s">
        <v>1810</v>
      </c>
      <c r="L1094" s="1">
        <v>43497</v>
      </c>
    </row>
    <row r="1095" spans="1:12" x14ac:dyDescent="0.2">
      <c r="A1095" t="s">
        <v>12</v>
      </c>
      <c r="B1095">
        <v>12259</v>
      </c>
      <c r="C1095" t="s">
        <v>29</v>
      </c>
      <c r="D1095" t="s">
        <v>72</v>
      </c>
      <c r="E1095" t="s">
        <v>1655</v>
      </c>
      <c r="F1095">
        <v>350819</v>
      </c>
      <c r="G1095" t="s">
        <v>74</v>
      </c>
      <c r="H1095" t="s">
        <v>75</v>
      </c>
      <c r="I1095">
        <v>2</v>
      </c>
      <c r="J1095">
        <v>556</v>
      </c>
      <c r="K1095" t="s">
        <v>1835</v>
      </c>
      <c r="L1095" s="1">
        <v>43497</v>
      </c>
    </row>
    <row r="1096" spans="1:12" x14ac:dyDescent="0.2">
      <c r="A1096" t="s">
        <v>12</v>
      </c>
      <c r="B1096">
        <v>12259</v>
      </c>
      <c r="C1096" t="s">
        <v>29</v>
      </c>
      <c r="D1096" t="s">
        <v>72</v>
      </c>
      <c r="E1096" t="s">
        <v>432</v>
      </c>
      <c r="F1096">
        <v>402346</v>
      </c>
      <c r="G1096" t="s">
        <v>74</v>
      </c>
      <c r="H1096" t="s">
        <v>75</v>
      </c>
      <c r="I1096">
        <v>55</v>
      </c>
      <c r="J1096">
        <v>14638</v>
      </c>
      <c r="K1096" t="s">
        <v>433</v>
      </c>
      <c r="L1096" s="1">
        <v>43497</v>
      </c>
    </row>
    <row r="1097" spans="1:12" x14ac:dyDescent="0.2">
      <c r="A1097" t="s">
        <v>12</v>
      </c>
      <c r="B1097">
        <v>12259</v>
      </c>
      <c r="C1097" t="s">
        <v>29</v>
      </c>
      <c r="D1097" t="s">
        <v>37</v>
      </c>
      <c r="E1097" t="s">
        <v>383</v>
      </c>
      <c r="F1097">
        <v>56979</v>
      </c>
      <c r="G1097" t="s">
        <v>39</v>
      </c>
      <c r="H1097" t="s">
        <v>40</v>
      </c>
      <c r="I1097">
        <v>230</v>
      </c>
      <c r="J1097">
        <v>34736</v>
      </c>
      <c r="K1097" t="s">
        <v>384</v>
      </c>
      <c r="L1097" s="1">
        <v>43497</v>
      </c>
    </row>
    <row r="1098" spans="1:12" x14ac:dyDescent="0.2">
      <c r="A1098" t="s">
        <v>42</v>
      </c>
      <c r="B1098">
        <v>12259</v>
      </c>
      <c r="C1098" t="s">
        <v>29</v>
      </c>
      <c r="D1098" t="s">
        <v>37</v>
      </c>
      <c r="E1098" t="s">
        <v>314</v>
      </c>
      <c r="F1098">
        <v>208402</v>
      </c>
      <c r="G1098" t="s">
        <v>39</v>
      </c>
      <c r="H1098" t="s">
        <v>184</v>
      </c>
      <c r="I1098">
        <v>198</v>
      </c>
      <c r="J1098">
        <v>0</v>
      </c>
      <c r="K1098" t="s">
        <v>1745</v>
      </c>
      <c r="L1098" s="1">
        <v>43497</v>
      </c>
    </row>
    <row r="1099" spans="1:12" x14ac:dyDescent="0.2">
      <c r="A1099" t="s">
        <v>12</v>
      </c>
      <c r="B1099">
        <v>12259</v>
      </c>
      <c r="C1099" t="s">
        <v>29</v>
      </c>
      <c r="D1099" t="s">
        <v>37</v>
      </c>
      <c r="E1099" t="s">
        <v>155</v>
      </c>
      <c r="F1099">
        <v>98287</v>
      </c>
      <c r="G1099" t="s">
        <v>39</v>
      </c>
      <c r="H1099" t="s">
        <v>40</v>
      </c>
      <c r="I1099">
        <v>399</v>
      </c>
      <c r="J1099">
        <v>81819</v>
      </c>
      <c r="K1099" t="s">
        <v>530</v>
      </c>
      <c r="L1099" s="1">
        <v>43497</v>
      </c>
    </row>
    <row r="1100" spans="1:12" x14ac:dyDescent="0.2">
      <c r="A1100" t="s">
        <v>12</v>
      </c>
      <c r="B1100">
        <v>12259</v>
      </c>
      <c r="C1100" t="s">
        <v>29</v>
      </c>
      <c r="D1100" t="s">
        <v>37</v>
      </c>
      <c r="E1100" t="s">
        <v>205</v>
      </c>
      <c r="F1100">
        <v>282286</v>
      </c>
      <c r="G1100" t="s">
        <v>39</v>
      </c>
      <c r="H1100" t="s">
        <v>206</v>
      </c>
      <c r="I1100">
        <v>825</v>
      </c>
      <c r="J1100">
        <v>218448</v>
      </c>
      <c r="K1100" t="s">
        <v>2028</v>
      </c>
      <c r="L1100" s="1">
        <v>43497</v>
      </c>
    </row>
    <row r="1101" spans="1:12" x14ac:dyDescent="0.2">
      <c r="A1101" t="s">
        <v>12</v>
      </c>
      <c r="B1101">
        <v>12259</v>
      </c>
      <c r="C1101" t="s">
        <v>29</v>
      </c>
      <c r="D1101" t="s">
        <v>72</v>
      </c>
      <c r="E1101" t="s">
        <v>160</v>
      </c>
      <c r="F1101">
        <v>83704</v>
      </c>
      <c r="G1101" t="s">
        <v>74</v>
      </c>
      <c r="H1101" t="s">
        <v>75</v>
      </c>
      <c r="I1101">
        <v>15</v>
      </c>
      <c r="J1101">
        <v>19964</v>
      </c>
      <c r="K1101" t="s">
        <v>760</v>
      </c>
      <c r="L1101" s="1">
        <v>43497</v>
      </c>
    </row>
    <row r="1102" spans="1:12" x14ac:dyDescent="0.2">
      <c r="A1102" t="s">
        <v>12</v>
      </c>
      <c r="B1102">
        <v>12259</v>
      </c>
      <c r="C1102" t="s">
        <v>29</v>
      </c>
      <c r="D1102" t="s">
        <v>133</v>
      </c>
      <c r="E1102" t="s">
        <v>133</v>
      </c>
      <c r="F1102">
        <v>16147</v>
      </c>
      <c r="G1102" t="s">
        <v>134</v>
      </c>
      <c r="H1102" t="s">
        <v>135</v>
      </c>
      <c r="I1102">
        <v>9255</v>
      </c>
      <c r="J1102">
        <v>3045974</v>
      </c>
      <c r="K1102" t="s">
        <v>1732</v>
      </c>
      <c r="L1102" s="1">
        <v>43497</v>
      </c>
    </row>
    <row r="1103" spans="1:12" x14ac:dyDescent="0.2">
      <c r="A1103" t="s">
        <v>12</v>
      </c>
      <c r="B1103">
        <v>12259</v>
      </c>
      <c r="C1103" t="s">
        <v>29</v>
      </c>
      <c r="D1103" t="s">
        <v>170</v>
      </c>
      <c r="E1103" t="s">
        <v>170</v>
      </c>
      <c r="F1103">
        <v>84246</v>
      </c>
      <c r="G1103" t="s">
        <v>172</v>
      </c>
      <c r="H1103" t="s">
        <v>173</v>
      </c>
      <c r="I1103">
        <v>5811</v>
      </c>
      <c r="J1103">
        <v>1733653</v>
      </c>
      <c r="K1103" t="s">
        <v>1844</v>
      </c>
      <c r="L1103" s="1">
        <v>43497</v>
      </c>
    </row>
    <row r="1104" spans="1:12" x14ac:dyDescent="0.2">
      <c r="A1104" t="s">
        <v>12</v>
      </c>
      <c r="B1104">
        <v>12259</v>
      </c>
      <c r="C1104" t="s">
        <v>29</v>
      </c>
      <c r="D1104" t="s">
        <v>72</v>
      </c>
      <c r="E1104" t="s">
        <v>73</v>
      </c>
      <c r="F1104">
        <v>44843</v>
      </c>
      <c r="G1104" t="s">
        <v>74</v>
      </c>
      <c r="H1104" t="s">
        <v>75</v>
      </c>
      <c r="I1104">
        <v>562</v>
      </c>
      <c r="J1104">
        <v>47495</v>
      </c>
      <c r="K1104" t="s">
        <v>76</v>
      </c>
      <c r="L1104" s="1">
        <v>43497</v>
      </c>
    </row>
    <row r="1105" spans="1:12" x14ac:dyDescent="0.2">
      <c r="A1105" t="s">
        <v>12</v>
      </c>
      <c r="B1105">
        <v>12259</v>
      </c>
      <c r="C1105" t="s">
        <v>29</v>
      </c>
      <c r="D1105" t="s">
        <v>72</v>
      </c>
      <c r="E1105" t="s">
        <v>979</v>
      </c>
      <c r="F1105">
        <v>321429</v>
      </c>
      <c r="G1105" t="s">
        <v>74</v>
      </c>
      <c r="H1105" t="s">
        <v>75</v>
      </c>
      <c r="I1105">
        <v>4</v>
      </c>
      <c r="J1105">
        <v>1998</v>
      </c>
      <c r="K1105" t="s">
        <v>1873</v>
      </c>
      <c r="L1105" s="1">
        <v>43497</v>
      </c>
    </row>
    <row r="1106" spans="1:12" x14ac:dyDescent="0.2">
      <c r="A1106" t="s">
        <v>42</v>
      </c>
      <c r="B1106">
        <v>12259</v>
      </c>
      <c r="C1106" t="s">
        <v>29</v>
      </c>
      <c r="D1106" t="s">
        <v>37</v>
      </c>
      <c r="E1106" t="s">
        <v>155</v>
      </c>
      <c r="F1106">
        <v>98287</v>
      </c>
      <c r="G1106" t="s">
        <v>39</v>
      </c>
      <c r="H1106" t="s">
        <v>40</v>
      </c>
      <c r="I1106">
        <v>469</v>
      </c>
      <c r="J1106">
        <v>74563</v>
      </c>
      <c r="K1106" t="s">
        <v>156</v>
      </c>
      <c r="L1106" s="1">
        <v>43497</v>
      </c>
    </row>
    <row r="1107" spans="1:12" x14ac:dyDescent="0.2">
      <c r="A1107" t="s">
        <v>12</v>
      </c>
      <c r="B1107">
        <v>12259</v>
      </c>
      <c r="C1107" t="s">
        <v>29</v>
      </c>
      <c r="D1107" t="s">
        <v>72</v>
      </c>
      <c r="E1107" t="s">
        <v>499</v>
      </c>
      <c r="F1107">
        <v>350468</v>
      </c>
      <c r="G1107" t="s">
        <v>74</v>
      </c>
      <c r="H1107" t="s">
        <v>75</v>
      </c>
      <c r="I1107">
        <v>1</v>
      </c>
      <c r="J1107">
        <v>688</v>
      </c>
      <c r="K1107" t="s">
        <v>2035</v>
      </c>
      <c r="L1107" s="1">
        <v>43497</v>
      </c>
    </row>
    <row r="1108" spans="1:12" x14ac:dyDescent="0.2">
      <c r="A1108" t="s">
        <v>42</v>
      </c>
      <c r="B1108">
        <v>12259</v>
      </c>
      <c r="C1108" t="s">
        <v>29</v>
      </c>
      <c r="D1108" t="s">
        <v>37</v>
      </c>
      <c r="E1108" t="s">
        <v>84</v>
      </c>
      <c r="F1108">
        <v>10813</v>
      </c>
      <c r="G1108" t="s">
        <v>39</v>
      </c>
      <c r="H1108" t="s">
        <v>40</v>
      </c>
      <c r="I1108">
        <v>5034</v>
      </c>
      <c r="J1108">
        <v>5223781</v>
      </c>
      <c r="K1108" t="s">
        <v>85</v>
      </c>
      <c r="L1108" s="1">
        <v>43497</v>
      </c>
    </row>
    <row r="1109" spans="1:12" x14ac:dyDescent="0.2">
      <c r="A1109" t="s">
        <v>12</v>
      </c>
      <c r="B1109">
        <v>12259</v>
      </c>
      <c r="C1109" t="s">
        <v>29</v>
      </c>
      <c r="D1109" t="s">
        <v>37</v>
      </c>
      <c r="E1109" t="s">
        <v>1356</v>
      </c>
      <c r="F1109">
        <v>332094</v>
      </c>
      <c r="G1109" t="s">
        <v>39</v>
      </c>
      <c r="H1109" t="s">
        <v>1357</v>
      </c>
      <c r="I1109">
        <v>3</v>
      </c>
      <c r="J1109">
        <v>594</v>
      </c>
      <c r="K1109" t="s">
        <v>1613</v>
      </c>
      <c r="L1109" s="1">
        <v>43497</v>
      </c>
    </row>
    <row r="1110" spans="1:12" x14ac:dyDescent="0.2">
      <c r="A1110" t="s">
        <v>42</v>
      </c>
      <c r="B1110">
        <v>12259</v>
      </c>
      <c r="C1110" t="s">
        <v>29</v>
      </c>
      <c r="D1110" t="s">
        <v>37</v>
      </c>
      <c r="E1110" t="s">
        <v>509</v>
      </c>
      <c r="F1110">
        <v>3942</v>
      </c>
      <c r="G1110" t="s">
        <v>39</v>
      </c>
      <c r="H1110" t="s">
        <v>510</v>
      </c>
      <c r="I1110">
        <v>581</v>
      </c>
      <c r="J1110">
        <v>27499</v>
      </c>
      <c r="K1110" t="s">
        <v>1961</v>
      </c>
      <c r="L1110" s="1">
        <v>43497</v>
      </c>
    </row>
    <row r="1111" spans="1:12" x14ac:dyDescent="0.2">
      <c r="A1111" t="s">
        <v>12</v>
      </c>
      <c r="B1111">
        <v>12259</v>
      </c>
      <c r="C1111" t="s">
        <v>29</v>
      </c>
      <c r="D1111" t="s">
        <v>37</v>
      </c>
      <c r="E1111" t="s">
        <v>37</v>
      </c>
      <c r="F1111">
        <v>226231</v>
      </c>
      <c r="G1111" t="s">
        <v>39</v>
      </c>
      <c r="H1111" t="s">
        <v>184</v>
      </c>
      <c r="I1111">
        <v>515</v>
      </c>
      <c r="J1111">
        <v>85108</v>
      </c>
      <c r="K1111" t="s">
        <v>1909</v>
      </c>
      <c r="L1111" s="1">
        <v>43497</v>
      </c>
    </row>
    <row r="1112" spans="1:12" x14ac:dyDescent="0.2">
      <c r="A1112" t="s">
        <v>42</v>
      </c>
      <c r="B1112">
        <v>12259</v>
      </c>
      <c r="C1112" t="s">
        <v>29</v>
      </c>
      <c r="D1112" t="s">
        <v>37</v>
      </c>
      <c r="E1112" t="s">
        <v>158</v>
      </c>
      <c r="F1112">
        <v>17981</v>
      </c>
      <c r="G1112" t="s">
        <v>39</v>
      </c>
      <c r="H1112" t="s">
        <v>142</v>
      </c>
      <c r="I1112">
        <v>38642</v>
      </c>
      <c r="J1112" s="2">
        <v>11150418</v>
      </c>
      <c r="K1112" t="s">
        <v>159</v>
      </c>
      <c r="L1112" s="1">
        <v>43497</v>
      </c>
    </row>
    <row r="1113" spans="1:12" x14ac:dyDescent="0.2">
      <c r="A1113" t="s">
        <v>12</v>
      </c>
      <c r="B1113">
        <v>12259</v>
      </c>
      <c r="C1113" t="s">
        <v>29</v>
      </c>
      <c r="D1113" t="s">
        <v>37</v>
      </c>
      <c r="E1113" t="s">
        <v>242</v>
      </c>
      <c r="F1113">
        <v>12310</v>
      </c>
      <c r="G1113" t="s">
        <v>39</v>
      </c>
      <c r="H1113" t="s">
        <v>40</v>
      </c>
      <c r="I1113">
        <v>34229</v>
      </c>
      <c r="J1113" s="2">
        <v>17751184</v>
      </c>
      <c r="K1113" t="s">
        <v>1942</v>
      </c>
      <c r="L1113" s="1">
        <v>43497</v>
      </c>
    </row>
    <row r="1114" spans="1:12" x14ac:dyDescent="0.2">
      <c r="A1114" t="s">
        <v>42</v>
      </c>
      <c r="B1114">
        <v>12259</v>
      </c>
      <c r="C1114" t="s">
        <v>29</v>
      </c>
      <c r="D1114" t="s">
        <v>77</v>
      </c>
      <c r="E1114" t="s">
        <v>78</v>
      </c>
      <c r="F1114">
        <v>26050</v>
      </c>
      <c r="G1114" t="s">
        <v>79</v>
      </c>
      <c r="H1114" t="s">
        <v>80</v>
      </c>
      <c r="I1114">
        <v>9682</v>
      </c>
      <c r="J1114">
        <v>3600098</v>
      </c>
      <c r="K1114" t="s">
        <v>1028</v>
      </c>
      <c r="L1114" s="1">
        <v>43497</v>
      </c>
    </row>
    <row r="1115" spans="1:12" x14ac:dyDescent="0.2">
      <c r="A1115" t="s">
        <v>42</v>
      </c>
      <c r="B1115">
        <v>12259</v>
      </c>
      <c r="C1115" t="s">
        <v>29</v>
      </c>
      <c r="D1115" t="s">
        <v>72</v>
      </c>
      <c r="E1115" t="s">
        <v>127</v>
      </c>
      <c r="F1115">
        <v>171672</v>
      </c>
      <c r="G1115" t="s">
        <v>74</v>
      </c>
      <c r="H1115" t="s">
        <v>75</v>
      </c>
      <c r="I1115">
        <v>117282</v>
      </c>
      <c r="J1115" s="2">
        <v>82332605</v>
      </c>
      <c r="K1115" t="s">
        <v>1945</v>
      </c>
      <c r="L1115" s="1">
        <v>43497</v>
      </c>
    </row>
    <row r="1116" spans="1:12" x14ac:dyDescent="0.2">
      <c r="A1116" t="s">
        <v>12</v>
      </c>
      <c r="B1116">
        <v>12259</v>
      </c>
      <c r="C1116" t="s">
        <v>29</v>
      </c>
      <c r="D1116" t="s">
        <v>72</v>
      </c>
      <c r="E1116" t="s">
        <v>327</v>
      </c>
      <c r="F1116">
        <v>208858</v>
      </c>
      <c r="G1116" t="s">
        <v>74</v>
      </c>
      <c r="H1116" t="s">
        <v>75</v>
      </c>
      <c r="I1116">
        <v>355</v>
      </c>
      <c r="J1116">
        <v>76519</v>
      </c>
      <c r="K1116" t="s">
        <v>2043</v>
      </c>
      <c r="L1116" s="1">
        <v>43497</v>
      </c>
    </row>
    <row r="1117" spans="1:12" x14ac:dyDescent="0.2">
      <c r="A1117" t="s">
        <v>42</v>
      </c>
      <c r="B1117">
        <v>12259</v>
      </c>
      <c r="C1117" t="s">
        <v>29</v>
      </c>
      <c r="D1117" t="s">
        <v>37</v>
      </c>
      <c r="E1117" t="s">
        <v>261</v>
      </c>
      <c r="F1117">
        <v>31697</v>
      </c>
      <c r="G1117" t="s">
        <v>39</v>
      </c>
      <c r="H1117" t="s">
        <v>222</v>
      </c>
      <c r="I1117">
        <v>917</v>
      </c>
      <c r="J1117">
        <v>491702</v>
      </c>
      <c r="K1117" t="s">
        <v>1953</v>
      </c>
      <c r="L1117" s="1">
        <v>43497</v>
      </c>
    </row>
    <row r="1118" spans="1:12" x14ac:dyDescent="0.2">
      <c r="A1118" t="s">
        <v>12</v>
      </c>
      <c r="B1118">
        <v>12259</v>
      </c>
      <c r="C1118" t="s">
        <v>29</v>
      </c>
      <c r="D1118" t="s">
        <v>72</v>
      </c>
      <c r="E1118" t="s">
        <v>1150</v>
      </c>
      <c r="F1118">
        <v>355151</v>
      </c>
      <c r="G1118" t="s">
        <v>74</v>
      </c>
      <c r="H1118" t="s">
        <v>75</v>
      </c>
      <c r="I1118">
        <v>3</v>
      </c>
      <c r="J1118">
        <v>558</v>
      </c>
      <c r="K1118" t="s">
        <v>2045</v>
      </c>
      <c r="L1118" s="1">
        <v>43497</v>
      </c>
    </row>
    <row r="1119" spans="1:12" x14ac:dyDescent="0.2">
      <c r="A1119" t="s">
        <v>12</v>
      </c>
      <c r="B1119">
        <v>12259</v>
      </c>
      <c r="C1119" t="s">
        <v>29</v>
      </c>
      <c r="D1119" t="s">
        <v>37</v>
      </c>
      <c r="E1119" t="s">
        <v>1287</v>
      </c>
      <c r="F1119">
        <v>332665</v>
      </c>
      <c r="G1119" t="s">
        <v>39</v>
      </c>
      <c r="H1119" t="s">
        <v>1288</v>
      </c>
      <c r="I1119">
        <v>15</v>
      </c>
      <c r="J1119">
        <v>2918</v>
      </c>
      <c r="K1119" t="s">
        <v>2046</v>
      </c>
      <c r="L1119" s="1">
        <v>43497</v>
      </c>
    </row>
    <row r="1120" spans="1:12" x14ac:dyDescent="0.2">
      <c r="A1120" t="s">
        <v>12</v>
      </c>
      <c r="B1120">
        <v>12259</v>
      </c>
      <c r="C1120" t="s">
        <v>29</v>
      </c>
      <c r="D1120" t="s">
        <v>72</v>
      </c>
      <c r="E1120" t="s">
        <v>1231</v>
      </c>
      <c r="F1120">
        <v>359425</v>
      </c>
      <c r="G1120" t="s">
        <v>74</v>
      </c>
      <c r="H1120" t="s">
        <v>75</v>
      </c>
      <c r="I1120">
        <v>27</v>
      </c>
      <c r="J1120">
        <v>1430</v>
      </c>
      <c r="K1120" t="s">
        <v>2047</v>
      </c>
      <c r="L1120" s="1">
        <v>43497</v>
      </c>
    </row>
    <row r="1121" spans="1:12" x14ac:dyDescent="0.2">
      <c r="A1121" t="s">
        <v>12</v>
      </c>
      <c r="B1121">
        <v>12259</v>
      </c>
      <c r="C1121" t="s">
        <v>29</v>
      </c>
      <c r="D1121" t="s">
        <v>37</v>
      </c>
      <c r="E1121" t="s">
        <v>255</v>
      </c>
      <c r="F1121">
        <v>302721</v>
      </c>
      <c r="G1121" t="s">
        <v>39</v>
      </c>
      <c r="H1121" t="s">
        <v>64</v>
      </c>
      <c r="I1121">
        <v>2</v>
      </c>
      <c r="J1121">
        <v>596</v>
      </c>
      <c r="K1121" t="s">
        <v>1799</v>
      </c>
      <c r="L1121" s="1">
        <v>43497</v>
      </c>
    </row>
    <row r="1122" spans="1:12" x14ac:dyDescent="0.2">
      <c r="A1122" t="s">
        <v>12</v>
      </c>
      <c r="B1122">
        <v>12259</v>
      </c>
      <c r="C1122" t="s">
        <v>29</v>
      </c>
      <c r="D1122" t="s">
        <v>37</v>
      </c>
      <c r="E1122" t="s">
        <v>1072</v>
      </c>
      <c r="F1122">
        <v>402128</v>
      </c>
      <c r="G1122" t="s">
        <v>39</v>
      </c>
      <c r="H1122" t="s">
        <v>121</v>
      </c>
      <c r="I1122">
        <v>71</v>
      </c>
      <c r="J1122">
        <v>15960</v>
      </c>
      <c r="K1122" t="s">
        <v>2050</v>
      </c>
      <c r="L1122" s="1">
        <v>43497</v>
      </c>
    </row>
    <row r="1123" spans="1:12" x14ac:dyDescent="0.2">
      <c r="A1123" t="s">
        <v>12</v>
      </c>
      <c r="B1123">
        <v>12259</v>
      </c>
      <c r="C1123" t="s">
        <v>29</v>
      </c>
      <c r="D1123" t="s">
        <v>30</v>
      </c>
      <c r="E1123" t="s">
        <v>30</v>
      </c>
      <c r="F1123">
        <v>26909</v>
      </c>
      <c r="G1123" t="s">
        <v>32</v>
      </c>
      <c r="H1123" t="s">
        <v>33</v>
      </c>
      <c r="I1123">
        <v>22628</v>
      </c>
      <c r="J1123">
        <v>6817254</v>
      </c>
      <c r="K1123" t="s">
        <v>2051</v>
      </c>
      <c r="L1123" s="1">
        <v>43497</v>
      </c>
    </row>
    <row r="1124" spans="1:12" x14ac:dyDescent="0.2">
      <c r="A1124" t="s">
        <v>42</v>
      </c>
      <c r="B1124">
        <v>12259</v>
      </c>
      <c r="C1124" t="s">
        <v>29</v>
      </c>
      <c r="D1124" t="s">
        <v>170</v>
      </c>
      <c r="E1124" t="s">
        <v>282</v>
      </c>
      <c r="F1124">
        <v>7523</v>
      </c>
      <c r="G1124" t="s">
        <v>172</v>
      </c>
      <c r="H1124" t="s">
        <v>173</v>
      </c>
      <c r="I1124">
        <v>29607</v>
      </c>
      <c r="J1124">
        <v>5554836</v>
      </c>
      <c r="K1124" t="s">
        <v>393</v>
      </c>
      <c r="L1124" s="1">
        <v>43497</v>
      </c>
    </row>
    <row r="1125" spans="1:12" x14ac:dyDescent="0.2">
      <c r="A1125" t="s">
        <v>42</v>
      </c>
      <c r="B1125">
        <v>12259</v>
      </c>
      <c r="C1125" t="s">
        <v>29</v>
      </c>
      <c r="D1125" t="s">
        <v>72</v>
      </c>
      <c r="E1125" t="s">
        <v>73</v>
      </c>
      <c r="F1125">
        <v>44843</v>
      </c>
      <c r="G1125" t="s">
        <v>74</v>
      </c>
      <c r="H1125" t="s">
        <v>75</v>
      </c>
      <c r="I1125">
        <v>22596</v>
      </c>
      <c r="J1125">
        <v>2021919</v>
      </c>
      <c r="K1125" t="s">
        <v>856</v>
      </c>
      <c r="L1125" s="1">
        <v>43497</v>
      </c>
    </row>
    <row r="1126" spans="1:12" x14ac:dyDescent="0.2">
      <c r="A1126" t="s">
        <v>42</v>
      </c>
      <c r="B1126">
        <v>12259</v>
      </c>
      <c r="C1126" t="s">
        <v>29</v>
      </c>
      <c r="D1126" t="s">
        <v>72</v>
      </c>
      <c r="E1126" t="s">
        <v>1375</v>
      </c>
      <c r="F1126">
        <v>359888</v>
      </c>
      <c r="G1126" t="s">
        <v>74</v>
      </c>
      <c r="H1126" t="s">
        <v>75</v>
      </c>
      <c r="I1126">
        <v>23</v>
      </c>
      <c r="J1126">
        <v>13414</v>
      </c>
      <c r="K1126" t="s">
        <v>1376</v>
      </c>
      <c r="L1126" s="1">
        <v>43497</v>
      </c>
    </row>
    <row r="1127" spans="1:12" x14ac:dyDescent="0.2">
      <c r="A1127" t="s">
        <v>12</v>
      </c>
      <c r="B1127">
        <v>12259</v>
      </c>
      <c r="C1127" t="s">
        <v>29</v>
      </c>
      <c r="D1127" t="s">
        <v>37</v>
      </c>
      <c r="E1127" t="s">
        <v>509</v>
      </c>
      <c r="F1127">
        <v>3942</v>
      </c>
      <c r="G1127" t="s">
        <v>39</v>
      </c>
      <c r="H1127" t="s">
        <v>510</v>
      </c>
      <c r="I1127">
        <v>1106</v>
      </c>
      <c r="J1127">
        <v>336925</v>
      </c>
      <c r="K1127" t="s">
        <v>2054</v>
      </c>
      <c r="L1127" s="1">
        <v>43497</v>
      </c>
    </row>
    <row r="1128" spans="1:12" x14ac:dyDescent="0.2">
      <c r="A1128" t="s">
        <v>12</v>
      </c>
      <c r="B1128">
        <v>12259</v>
      </c>
      <c r="C1128" t="s">
        <v>29</v>
      </c>
      <c r="D1128" t="s">
        <v>72</v>
      </c>
      <c r="E1128" t="s">
        <v>1404</v>
      </c>
      <c r="F1128">
        <v>348793</v>
      </c>
      <c r="G1128" t="s">
        <v>74</v>
      </c>
      <c r="H1128" t="s">
        <v>75</v>
      </c>
      <c r="I1128">
        <v>13</v>
      </c>
      <c r="J1128">
        <v>2320</v>
      </c>
      <c r="K1128" t="s">
        <v>2055</v>
      </c>
      <c r="L1128" s="1">
        <v>43497</v>
      </c>
    </row>
    <row r="1129" spans="1:12" x14ac:dyDescent="0.2">
      <c r="A1129" t="s">
        <v>12</v>
      </c>
      <c r="B1129">
        <v>12259</v>
      </c>
      <c r="C1129" t="s">
        <v>29</v>
      </c>
      <c r="D1129" t="s">
        <v>37</v>
      </c>
      <c r="E1129" t="s">
        <v>348</v>
      </c>
      <c r="F1129">
        <v>341796</v>
      </c>
      <c r="G1129" t="s">
        <v>39</v>
      </c>
      <c r="H1129" t="s">
        <v>312</v>
      </c>
      <c r="I1129">
        <v>23</v>
      </c>
      <c r="J1129">
        <v>5760</v>
      </c>
      <c r="K1129" t="s">
        <v>1339</v>
      </c>
      <c r="L1129" s="1">
        <v>43497</v>
      </c>
    </row>
    <row r="1130" spans="1:12" x14ac:dyDescent="0.2">
      <c r="A1130" t="s">
        <v>12</v>
      </c>
      <c r="B1130">
        <v>12259</v>
      </c>
      <c r="C1130" t="s">
        <v>29</v>
      </c>
      <c r="D1130" t="s">
        <v>72</v>
      </c>
      <c r="E1130" t="s">
        <v>218</v>
      </c>
      <c r="F1130">
        <v>26631</v>
      </c>
      <c r="G1130" t="s">
        <v>74</v>
      </c>
      <c r="H1130" t="s">
        <v>75</v>
      </c>
      <c r="I1130">
        <v>1</v>
      </c>
      <c r="J1130">
        <v>998</v>
      </c>
      <c r="K1130" t="s">
        <v>2056</v>
      </c>
      <c r="L1130" s="1">
        <v>43497</v>
      </c>
    </row>
    <row r="1131" spans="1:12" x14ac:dyDescent="0.2">
      <c r="A1131" t="s">
        <v>42</v>
      </c>
      <c r="B1131">
        <v>12259</v>
      </c>
      <c r="C1131" t="s">
        <v>29</v>
      </c>
      <c r="D1131" t="s">
        <v>30</v>
      </c>
      <c r="E1131" t="s">
        <v>30</v>
      </c>
      <c r="F1131">
        <v>26909</v>
      </c>
      <c r="G1131" t="s">
        <v>32</v>
      </c>
      <c r="H1131" t="s">
        <v>33</v>
      </c>
      <c r="I1131">
        <v>170888</v>
      </c>
      <c r="J1131" s="2">
        <v>49840984</v>
      </c>
      <c r="K1131" t="s">
        <v>2057</v>
      </c>
      <c r="L1131" s="1">
        <v>43497</v>
      </c>
    </row>
    <row r="1132" spans="1:12" x14ac:dyDescent="0.2">
      <c r="A1132" t="s">
        <v>12</v>
      </c>
      <c r="B1132">
        <v>1320</v>
      </c>
      <c r="C1132" t="s">
        <v>57</v>
      </c>
      <c r="D1132" t="s">
        <v>290</v>
      </c>
      <c r="E1132" t="s">
        <v>290</v>
      </c>
      <c r="F1132">
        <v>75406</v>
      </c>
      <c r="G1132" t="s">
        <v>291</v>
      </c>
      <c r="H1132" t="s">
        <v>292</v>
      </c>
      <c r="I1132">
        <v>2909</v>
      </c>
      <c r="J1132">
        <v>148276</v>
      </c>
      <c r="K1132" t="s">
        <v>1498</v>
      </c>
      <c r="L1132" s="1">
        <v>43497</v>
      </c>
    </row>
    <row r="1133" spans="1:12" x14ac:dyDescent="0.2">
      <c r="A1133" t="s">
        <v>12</v>
      </c>
      <c r="B1133">
        <v>1320</v>
      </c>
      <c r="C1133" t="s">
        <v>57</v>
      </c>
      <c r="D1133" t="s">
        <v>187</v>
      </c>
      <c r="E1133" t="s">
        <v>480</v>
      </c>
      <c r="F1133">
        <v>159419</v>
      </c>
      <c r="G1133" t="s">
        <v>189</v>
      </c>
      <c r="H1133" t="s">
        <v>190</v>
      </c>
      <c r="I1133">
        <v>1123</v>
      </c>
      <c r="J1133">
        <v>36320</v>
      </c>
      <c r="K1133" t="s">
        <v>1951</v>
      </c>
      <c r="L1133" s="1">
        <v>43497</v>
      </c>
    </row>
    <row r="1134" spans="1:12" x14ac:dyDescent="0.2">
      <c r="A1134" t="s">
        <v>12</v>
      </c>
      <c r="B1134">
        <v>1320</v>
      </c>
      <c r="C1134" t="s">
        <v>57</v>
      </c>
      <c r="D1134" t="s">
        <v>72</v>
      </c>
      <c r="E1134" t="s">
        <v>127</v>
      </c>
      <c r="F1134">
        <v>17815</v>
      </c>
      <c r="G1134" t="s">
        <v>74</v>
      </c>
      <c r="H1134" t="s">
        <v>75</v>
      </c>
      <c r="I1134">
        <v>1</v>
      </c>
      <c r="J1134">
        <v>672</v>
      </c>
      <c r="K1134" t="s">
        <v>1983</v>
      </c>
      <c r="L1134" s="1">
        <v>43497</v>
      </c>
    </row>
    <row r="1135" spans="1:12" x14ac:dyDescent="0.2">
      <c r="A1135" t="s">
        <v>12</v>
      </c>
      <c r="B1135">
        <v>1320</v>
      </c>
      <c r="C1135" t="s">
        <v>57</v>
      </c>
      <c r="D1135" t="s">
        <v>170</v>
      </c>
      <c r="E1135" t="s">
        <v>363</v>
      </c>
      <c r="F1135">
        <v>84017</v>
      </c>
      <c r="G1135" t="s">
        <v>172</v>
      </c>
      <c r="H1135" t="s">
        <v>173</v>
      </c>
      <c r="I1135">
        <v>21</v>
      </c>
      <c r="J1135">
        <v>1791</v>
      </c>
      <c r="K1135" t="s">
        <v>1611</v>
      </c>
      <c r="L1135" s="1">
        <v>43497</v>
      </c>
    </row>
    <row r="1136" spans="1:12" x14ac:dyDescent="0.2">
      <c r="A1136" t="s">
        <v>12</v>
      </c>
      <c r="B1136">
        <v>1320</v>
      </c>
      <c r="C1136" t="s">
        <v>57</v>
      </c>
      <c r="D1136" t="s">
        <v>394</v>
      </c>
      <c r="E1136" t="s">
        <v>394</v>
      </c>
      <c r="F1136">
        <v>137496</v>
      </c>
      <c r="G1136" t="s">
        <v>395</v>
      </c>
      <c r="H1136" t="s">
        <v>396</v>
      </c>
      <c r="I1136">
        <v>4555</v>
      </c>
      <c r="J1136">
        <v>156014</v>
      </c>
      <c r="K1136" t="s">
        <v>1994</v>
      </c>
      <c r="L1136" s="1">
        <v>43497</v>
      </c>
    </row>
    <row r="1137" spans="1:12" x14ac:dyDescent="0.2">
      <c r="A1137" t="s">
        <v>12</v>
      </c>
      <c r="B1137">
        <v>1320</v>
      </c>
      <c r="C1137" t="s">
        <v>57</v>
      </c>
      <c r="D1137" t="s">
        <v>94</v>
      </c>
      <c r="E1137" t="s">
        <v>94</v>
      </c>
      <c r="F1137">
        <v>7876</v>
      </c>
      <c r="G1137" t="s">
        <v>95</v>
      </c>
      <c r="H1137" t="s">
        <v>96</v>
      </c>
      <c r="I1137">
        <v>22061</v>
      </c>
      <c r="J1137">
        <v>613829</v>
      </c>
      <c r="K1137" t="s">
        <v>1999</v>
      </c>
      <c r="L1137" s="1">
        <v>43497</v>
      </c>
    </row>
    <row r="1138" spans="1:12" x14ac:dyDescent="0.2">
      <c r="A1138" t="s">
        <v>42</v>
      </c>
      <c r="B1138">
        <v>1320</v>
      </c>
      <c r="C1138" t="s">
        <v>57</v>
      </c>
      <c r="D1138" t="s">
        <v>187</v>
      </c>
      <c r="E1138" t="s">
        <v>633</v>
      </c>
      <c r="F1138">
        <v>309659</v>
      </c>
      <c r="G1138" t="s">
        <v>189</v>
      </c>
      <c r="H1138" t="s">
        <v>634</v>
      </c>
      <c r="I1138">
        <v>59</v>
      </c>
      <c r="J1138">
        <v>5223</v>
      </c>
      <c r="K1138" t="s">
        <v>1066</v>
      </c>
      <c r="L1138" s="1">
        <v>43497</v>
      </c>
    </row>
    <row r="1139" spans="1:12" x14ac:dyDescent="0.2">
      <c r="A1139" t="s">
        <v>42</v>
      </c>
      <c r="B1139">
        <v>1320</v>
      </c>
      <c r="C1139" t="s">
        <v>57</v>
      </c>
      <c r="D1139" t="s">
        <v>94</v>
      </c>
      <c r="E1139" t="s">
        <v>94</v>
      </c>
      <c r="F1139">
        <v>7876</v>
      </c>
      <c r="G1139" t="s">
        <v>95</v>
      </c>
      <c r="H1139" t="s">
        <v>96</v>
      </c>
      <c r="I1139">
        <v>571647</v>
      </c>
      <c r="J1139">
        <v>6967866</v>
      </c>
      <c r="K1139" t="s">
        <v>97</v>
      </c>
      <c r="L1139" s="1">
        <v>43497</v>
      </c>
    </row>
    <row r="1140" spans="1:12" x14ac:dyDescent="0.2">
      <c r="A1140" t="s">
        <v>12</v>
      </c>
      <c r="B1140">
        <v>1320</v>
      </c>
      <c r="C1140" t="s">
        <v>57</v>
      </c>
      <c r="D1140" t="s">
        <v>187</v>
      </c>
      <c r="E1140" t="s">
        <v>633</v>
      </c>
      <c r="F1140">
        <v>309659</v>
      </c>
      <c r="G1140" t="s">
        <v>189</v>
      </c>
      <c r="H1140" t="s">
        <v>634</v>
      </c>
      <c r="I1140">
        <v>556</v>
      </c>
      <c r="J1140">
        <v>23180</v>
      </c>
      <c r="K1140" t="s">
        <v>1860</v>
      </c>
      <c r="L1140" s="1">
        <v>43497</v>
      </c>
    </row>
    <row r="1141" spans="1:12" x14ac:dyDescent="0.2">
      <c r="A1141" t="s">
        <v>42</v>
      </c>
      <c r="B1141">
        <v>1320</v>
      </c>
      <c r="C1141" t="s">
        <v>57</v>
      </c>
      <c r="D1141" t="s">
        <v>290</v>
      </c>
      <c r="E1141" t="s">
        <v>290</v>
      </c>
      <c r="F1141">
        <v>75406</v>
      </c>
      <c r="G1141" t="s">
        <v>291</v>
      </c>
      <c r="H1141" t="s">
        <v>292</v>
      </c>
      <c r="I1141">
        <v>145277</v>
      </c>
      <c r="J1141">
        <v>1908200</v>
      </c>
      <c r="K1141" t="s">
        <v>1845</v>
      </c>
      <c r="L1141" s="1">
        <v>43497</v>
      </c>
    </row>
    <row r="1142" spans="1:12" x14ac:dyDescent="0.2">
      <c r="A1142" t="s">
        <v>42</v>
      </c>
      <c r="B1142">
        <v>1320</v>
      </c>
      <c r="C1142" t="s">
        <v>57</v>
      </c>
      <c r="D1142" t="s">
        <v>94</v>
      </c>
      <c r="E1142" t="s">
        <v>372</v>
      </c>
      <c r="F1142">
        <v>137697</v>
      </c>
      <c r="G1142" t="s">
        <v>95</v>
      </c>
      <c r="H1142" t="s">
        <v>96</v>
      </c>
      <c r="I1142">
        <v>6211</v>
      </c>
      <c r="J1142">
        <v>396305</v>
      </c>
      <c r="K1142" t="s">
        <v>373</v>
      </c>
      <c r="L1142" s="1">
        <v>43497</v>
      </c>
    </row>
    <row r="1143" spans="1:12" x14ac:dyDescent="0.2">
      <c r="A1143" t="s">
        <v>12</v>
      </c>
      <c r="B1143">
        <v>1320</v>
      </c>
      <c r="C1143" t="s">
        <v>57</v>
      </c>
      <c r="D1143" t="s">
        <v>94</v>
      </c>
      <c r="E1143" t="s">
        <v>372</v>
      </c>
      <c r="F1143">
        <v>137697</v>
      </c>
      <c r="G1143" t="s">
        <v>95</v>
      </c>
      <c r="H1143" t="s">
        <v>96</v>
      </c>
      <c r="I1143">
        <v>67</v>
      </c>
      <c r="J1143">
        <v>4866</v>
      </c>
      <c r="K1143" t="s">
        <v>1803</v>
      </c>
      <c r="L1143" s="1">
        <v>43497</v>
      </c>
    </row>
    <row r="1144" spans="1:12" x14ac:dyDescent="0.2">
      <c r="A1144" t="s">
        <v>12</v>
      </c>
      <c r="B1144">
        <v>1320</v>
      </c>
      <c r="C1144" t="s">
        <v>57</v>
      </c>
      <c r="D1144" t="s">
        <v>460</v>
      </c>
      <c r="E1144" t="s">
        <v>460</v>
      </c>
      <c r="F1144">
        <v>317216</v>
      </c>
      <c r="G1144" t="s">
        <v>461</v>
      </c>
      <c r="H1144" t="s">
        <v>731</v>
      </c>
      <c r="I1144">
        <v>4403</v>
      </c>
      <c r="J1144">
        <v>147613</v>
      </c>
      <c r="K1144" t="s">
        <v>1548</v>
      </c>
      <c r="L1144" s="1">
        <v>43497</v>
      </c>
    </row>
    <row r="1145" spans="1:12" x14ac:dyDescent="0.2">
      <c r="A1145" t="s">
        <v>42</v>
      </c>
      <c r="B1145">
        <v>1320</v>
      </c>
      <c r="C1145" t="s">
        <v>57</v>
      </c>
      <c r="D1145" t="s">
        <v>187</v>
      </c>
      <c r="E1145" t="s">
        <v>480</v>
      </c>
      <c r="F1145">
        <v>159419</v>
      </c>
      <c r="G1145" t="s">
        <v>189</v>
      </c>
      <c r="H1145" t="s">
        <v>190</v>
      </c>
      <c r="I1145">
        <v>2194</v>
      </c>
      <c r="J1145">
        <v>41327</v>
      </c>
      <c r="K1145" t="s">
        <v>1701</v>
      </c>
      <c r="L1145" s="1">
        <v>43497</v>
      </c>
    </row>
    <row r="1146" spans="1:12" x14ac:dyDescent="0.2">
      <c r="A1146" t="s">
        <v>42</v>
      </c>
      <c r="B1146">
        <v>1320</v>
      </c>
      <c r="C1146" t="s">
        <v>57</v>
      </c>
      <c r="D1146" t="s">
        <v>460</v>
      </c>
      <c r="E1146" t="s">
        <v>460</v>
      </c>
      <c r="F1146">
        <v>8265</v>
      </c>
      <c r="G1146" t="s">
        <v>461</v>
      </c>
      <c r="H1146" t="s">
        <v>462</v>
      </c>
      <c r="I1146">
        <v>106879</v>
      </c>
      <c r="J1146">
        <v>1008681</v>
      </c>
      <c r="K1146" t="s">
        <v>2058</v>
      </c>
      <c r="L1146" s="1">
        <v>43497</v>
      </c>
    </row>
    <row r="1147" spans="1:12" x14ac:dyDescent="0.2">
      <c r="A1147" t="s">
        <v>12</v>
      </c>
      <c r="B1147">
        <v>16750</v>
      </c>
      <c r="C1147" t="s">
        <v>229</v>
      </c>
      <c r="D1147" t="s">
        <v>14</v>
      </c>
      <c r="E1147" t="s">
        <v>110</v>
      </c>
      <c r="F1147">
        <v>153122</v>
      </c>
      <c r="G1147" t="s">
        <v>16</v>
      </c>
      <c r="H1147" t="s">
        <v>16</v>
      </c>
      <c r="I1147">
        <v>6</v>
      </c>
      <c r="J1147">
        <v>198</v>
      </c>
      <c r="K1147" t="s">
        <v>1804</v>
      </c>
      <c r="L1147" s="1">
        <v>43466</v>
      </c>
    </row>
    <row r="1148" spans="1:12" x14ac:dyDescent="0.2">
      <c r="A1148" t="s">
        <v>12</v>
      </c>
      <c r="B1148">
        <v>16750</v>
      </c>
      <c r="C1148" t="s">
        <v>229</v>
      </c>
      <c r="D1148" t="s">
        <v>58</v>
      </c>
      <c r="E1148" t="s">
        <v>59</v>
      </c>
      <c r="F1148">
        <v>9120</v>
      </c>
      <c r="G1148" t="s">
        <v>60</v>
      </c>
      <c r="H1148" t="s">
        <v>61</v>
      </c>
      <c r="I1148">
        <v>5</v>
      </c>
      <c r="J1148">
        <v>388</v>
      </c>
      <c r="K1148" t="s">
        <v>1646</v>
      </c>
      <c r="L1148" s="1">
        <v>43466</v>
      </c>
    </row>
    <row r="1149" spans="1:12" x14ac:dyDescent="0.2">
      <c r="A1149" t="s">
        <v>12</v>
      </c>
      <c r="B1149">
        <v>16750</v>
      </c>
      <c r="C1149" t="s">
        <v>229</v>
      </c>
      <c r="D1149" t="s">
        <v>58</v>
      </c>
      <c r="E1149" t="s">
        <v>58</v>
      </c>
      <c r="F1149">
        <v>171862</v>
      </c>
      <c r="G1149" t="s">
        <v>60</v>
      </c>
      <c r="H1149" t="s">
        <v>61</v>
      </c>
      <c r="I1149">
        <v>56</v>
      </c>
      <c r="J1149">
        <v>6200</v>
      </c>
      <c r="K1149" t="s">
        <v>1913</v>
      </c>
      <c r="L1149" s="1">
        <v>43466</v>
      </c>
    </row>
    <row r="1150" spans="1:12" x14ac:dyDescent="0.2">
      <c r="A1150" t="s">
        <v>12</v>
      </c>
      <c r="B1150">
        <v>9192</v>
      </c>
      <c r="C1150" t="s">
        <v>13</v>
      </c>
      <c r="D1150" t="s">
        <v>58</v>
      </c>
      <c r="E1150" t="s">
        <v>59</v>
      </c>
      <c r="F1150">
        <v>152124</v>
      </c>
      <c r="G1150" t="s">
        <v>60</v>
      </c>
      <c r="H1150" t="s">
        <v>61</v>
      </c>
      <c r="I1150">
        <v>6345</v>
      </c>
      <c r="J1150">
        <v>878528</v>
      </c>
      <c r="K1150" t="s">
        <v>1429</v>
      </c>
      <c r="L1150" s="1">
        <v>43466</v>
      </c>
    </row>
    <row r="1151" spans="1:12" x14ac:dyDescent="0.2">
      <c r="A1151" t="s">
        <v>12</v>
      </c>
      <c r="B1151">
        <v>9192</v>
      </c>
      <c r="C1151" t="s">
        <v>13</v>
      </c>
      <c r="D1151" t="s">
        <v>115</v>
      </c>
      <c r="E1151" t="s">
        <v>116</v>
      </c>
      <c r="F1151">
        <v>7817</v>
      </c>
      <c r="G1151" t="s">
        <v>117</v>
      </c>
      <c r="H1151" t="s">
        <v>118</v>
      </c>
      <c r="I1151">
        <v>1767</v>
      </c>
      <c r="J1151">
        <v>296157</v>
      </c>
      <c r="K1151" t="s">
        <v>1848</v>
      </c>
      <c r="L1151" s="1">
        <v>43466</v>
      </c>
    </row>
    <row r="1152" spans="1:12" x14ac:dyDescent="0.2">
      <c r="A1152" t="s">
        <v>12</v>
      </c>
      <c r="B1152">
        <v>9192</v>
      </c>
      <c r="C1152" t="s">
        <v>13</v>
      </c>
      <c r="D1152" t="s">
        <v>14</v>
      </c>
      <c r="E1152" t="s">
        <v>25</v>
      </c>
      <c r="F1152">
        <v>165457</v>
      </c>
      <c r="G1152" t="s">
        <v>16</v>
      </c>
      <c r="H1152" t="s">
        <v>16</v>
      </c>
      <c r="I1152">
        <v>490</v>
      </c>
      <c r="J1152">
        <v>73196</v>
      </c>
      <c r="K1152" t="s">
        <v>1851</v>
      </c>
      <c r="L1152" s="1">
        <v>43466</v>
      </c>
    </row>
    <row r="1153" spans="1:12" x14ac:dyDescent="0.2">
      <c r="A1153" t="s">
        <v>12</v>
      </c>
      <c r="B1153">
        <v>9192</v>
      </c>
      <c r="C1153" t="s">
        <v>13</v>
      </c>
      <c r="D1153" t="s">
        <v>72</v>
      </c>
      <c r="E1153" t="s">
        <v>356</v>
      </c>
      <c r="F1153">
        <v>73195</v>
      </c>
      <c r="G1153" t="s">
        <v>74</v>
      </c>
      <c r="H1153" t="s">
        <v>357</v>
      </c>
      <c r="I1153">
        <v>29</v>
      </c>
      <c r="J1153">
        <v>25676</v>
      </c>
      <c r="K1153" t="s">
        <v>1710</v>
      </c>
      <c r="L1153" s="1">
        <v>43466</v>
      </c>
    </row>
    <row r="1154" spans="1:12" x14ac:dyDescent="0.2">
      <c r="A1154" t="s">
        <v>42</v>
      </c>
      <c r="B1154">
        <v>9192</v>
      </c>
      <c r="C1154" t="s">
        <v>13</v>
      </c>
      <c r="D1154" t="s">
        <v>58</v>
      </c>
      <c r="E1154" t="s">
        <v>59</v>
      </c>
      <c r="F1154">
        <v>9120</v>
      </c>
      <c r="G1154" t="s">
        <v>60</v>
      </c>
      <c r="H1154" t="s">
        <v>61</v>
      </c>
      <c r="I1154">
        <v>38484</v>
      </c>
      <c r="J1154">
        <v>2856255</v>
      </c>
      <c r="K1154" t="s">
        <v>1720</v>
      </c>
      <c r="L1154" s="1">
        <v>43466</v>
      </c>
    </row>
    <row r="1155" spans="1:12" x14ac:dyDescent="0.2">
      <c r="A1155" t="s">
        <v>12</v>
      </c>
      <c r="B1155">
        <v>9192</v>
      </c>
      <c r="C1155" t="s">
        <v>13</v>
      </c>
      <c r="D1155" t="s">
        <v>245</v>
      </c>
      <c r="E1155" t="s">
        <v>245</v>
      </c>
      <c r="F1155">
        <v>204012</v>
      </c>
      <c r="G1155" t="s">
        <v>246</v>
      </c>
      <c r="H1155" t="s">
        <v>246</v>
      </c>
      <c r="I1155">
        <v>5314</v>
      </c>
      <c r="J1155">
        <v>558155</v>
      </c>
      <c r="K1155" t="s">
        <v>1401</v>
      </c>
      <c r="L1155" s="1">
        <v>43466</v>
      </c>
    </row>
    <row r="1156" spans="1:12" x14ac:dyDescent="0.2">
      <c r="A1156" t="s">
        <v>12</v>
      </c>
      <c r="B1156">
        <v>9192</v>
      </c>
      <c r="C1156" t="s">
        <v>13</v>
      </c>
      <c r="D1156" t="s">
        <v>67</v>
      </c>
      <c r="E1156" t="s">
        <v>68</v>
      </c>
      <c r="F1156">
        <v>59433</v>
      </c>
      <c r="G1156" t="s">
        <v>69</v>
      </c>
      <c r="H1156" t="s">
        <v>70</v>
      </c>
      <c r="I1156">
        <v>5925</v>
      </c>
      <c r="J1156">
        <v>650454</v>
      </c>
      <c r="K1156" t="s">
        <v>1879</v>
      </c>
      <c r="L1156" s="1">
        <v>43466</v>
      </c>
    </row>
    <row r="1157" spans="1:12" x14ac:dyDescent="0.2">
      <c r="A1157" t="s">
        <v>42</v>
      </c>
      <c r="B1157">
        <v>9192</v>
      </c>
      <c r="C1157" t="s">
        <v>13</v>
      </c>
      <c r="D1157" t="s">
        <v>245</v>
      </c>
      <c r="E1157" t="s">
        <v>245</v>
      </c>
      <c r="F1157">
        <v>94564</v>
      </c>
      <c r="G1157" t="s">
        <v>246</v>
      </c>
      <c r="H1157" t="s">
        <v>246</v>
      </c>
      <c r="I1157">
        <v>949</v>
      </c>
      <c r="J1157">
        <v>18378</v>
      </c>
      <c r="K1157" t="s">
        <v>1090</v>
      </c>
      <c r="L1157" s="1">
        <v>43466</v>
      </c>
    </row>
    <row r="1158" spans="1:12" x14ac:dyDescent="0.2">
      <c r="A1158" t="s">
        <v>42</v>
      </c>
      <c r="B1158">
        <v>9192</v>
      </c>
      <c r="C1158" t="s">
        <v>13</v>
      </c>
      <c r="D1158" t="s">
        <v>67</v>
      </c>
      <c r="E1158" t="s">
        <v>68</v>
      </c>
      <c r="F1158">
        <v>59433</v>
      </c>
      <c r="G1158" t="s">
        <v>69</v>
      </c>
      <c r="H1158" t="s">
        <v>70</v>
      </c>
      <c r="I1158">
        <v>20187</v>
      </c>
      <c r="J1158">
        <v>3648541</v>
      </c>
      <c r="K1158" t="s">
        <v>1886</v>
      </c>
      <c r="L1158" s="1">
        <v>43466</v>
      </c>
    </row>
    <row r="1159" spans="1:12" x14ac:dyDescent="0.2">
      <c r="A1159" t="s">
        <v>42</v>
      </c>
      <c r="B1159">
        <v>9192</v>
      </c>
      <c r="C1159" t="s">
        <v>13</v>
      </c>
      <c r="D1159" t="s">
        <v>115</v>
      </c>
      <c r="E1159" t="s">
        <v>116</v>
      </c>
      <c r="F1159">
        <v>7817</v>
      </c>
      <c r="G1159" t="s">
        <v>117</v>
      </c>
      <c r="H1159" t="s">
        <v>118</v>
      </c>
      <c r="I1159">
        <v>17</v>
      </c>
      <c r="J1159">
        <v>36810</v>
      </c>
      <c r="K1159" t="s">
        <v>1893</v>
      </c>
      <c r="L1159" s="1">
        <v>43466</v>
      </c>
    </row>
    <row r="1160" spans="1:12" x14ac:dyDescent="0.2">
      <c r="A1160" t="s">
        <v>12</v>
      </c>
      <c r="B1160">
        <v>9192</v>
      </c>
      <c r="C1160" t="s">
        <v>13</v>
      </c>
      <c r="D1160" t="s">
        <v>115</v>
      </c>
      <c r="E1160" t="s">
        <v>115</v>
      </c>
      <c r="F1160">
        <v>42275</v>
      </c>
      <c r="G1160" t="s">
        <v>117</v>
      </c>
      <c r="H1160" t="s">
        <v>118</v>
      </c>
      <c r="I1160">
        <v>31</v>
      </c>
      <c r="J1160">
        <v>59</v>
      </c>
      <c r="K1160" t="s">
        <v>1473</v>
      </c>
      <c r="L1160" s="1">
        <v>43466</v>
      </c>
    </row>
    <row r="1161" spans="1:12" x14ac:dyDescent="0.2">
      <c r="A1161" t="s">
        <v>12</v>
      </c>
      <c r="B1161">
        <v>9192</v>
      </c>
      <c r="C1161" t="s">
        <v>13</v>
      </c>
      <c r="D1161" t="s">
        <v>460</v>
      </c>
      <c r="E1161" t="s">
        <v>460</v>
      </c>
      <c r="F1161">
        <v>8265</v>
      </c>
      <c r="G1161" t="s">
        <v>461</v>
      </c>
      <c r="H1161" t="s">
        <v>462</v>
      </c>
      <c r="I1161">
        <v>1</v>
      </c>
      <c r="J1161">
        <v>50</v>
      </c>
      <c r="K1161" t="s">
        <v>851</v>
      </c>
      <c r="L1161" s="1">
        <v>43466</v>
      </c>
    </row>
    <row r="1162" spans="1:12" x14ac:dyDescent="0.2">
      <c r="A1162" t="s">
        <v>12</v>
      </c>
      <c r="B1162">
        <v>9192</v>
      </c>
      <c r="C1162" t="s">
        <v>13</v>
      </c>
      <c r="D1162" t="s">
        <v>14</v>
      </c>
      <c r="E1162" t="s">
        <v>110</v>
      </c>
      <c r="F1162">
        <v>168710</v>
      </c>
      <c r="G1162" t="s">
        <v>16</v>
      </c>
      <c r="H1162" t="s">
        <v>16</v>
      </c>
      <c r="I1162">
        <v>16341</v>
      </c>
      <c r="J1162">
        <v>1975438</v>
      </c>
      <c r="K1162" t="s">
        <v>1911</v>
      </c>
      <c r="L1162" s="1">
        <v>43466</v>
      </c>
    </row>
    <row r="1163" spans="1:12" x14ac:dyDescent="0.2">
      <c r="A1163" t="s">
        <v>42</v>
      </c>
      <c r="B1163">
        <v>9192</v>
      </c>
      <c r="C1163" t="s">
        <v>13</v>
      </c>
      <c r="D1163" t="s">
        <v>67</v>
      </c>
      <c r="E1163" t="s">
        <v>410</v>
      </c>
      <c r="F1163">
        <v>283125</v>
      </c>
      <c r="G1163" t="s">
        <v>69</v>
      </c>
      <c r="H1163" t="s">
        <v>70</v>
      </c>
      <c r="I1163">
        <v>672</v>
      </c>
      <c r="J1163">
        <v>128096</v>
      </c>
      <c r="K1163" t="s">
        <v>1651</v>
      </c>
      <c r="L1163" s="1">
        <v>43466</v>
      </c>
    </row>
    <row r="1164" spans="1:12" x14ac:dyDescent="0.2">
      <c r="A1164" t="s">
        <v>12</v>
      </c>
      <c r="B1164">
        <v>9192</v>
      </c>
      <c r="C1164" t="s">
        <v>13</v>
      </c>
      <c r="D1164" t="s">
        <v>98</v>
      </c>
      <c r="E1164" t="s">
        <v>650</v>
      </c>
      <c r="F1164">
        <v>346566</v>
      </c>
      <c r="G1164" t="s">
        <v>100</v>
      </c>
      <c r="H1164" t="s">
        <v>651</v>
      </c>
      <c r="I1164">
        <v>31</v>
      </c>
      <c r="J1164">
        <v>995</v>
      </c>
      <c r="K1164" t="s">
        <v>1918</v>
      </c>
      <c r="L1164" s="1">
        <v>43466</v>
      </c>
    </row>
    <row r="1165" spans="1:12" x14ac:dyDescent="0.2">
      <c r="A1165" t="s">
        <v>42</v>
      </c>
      <c r="B1165">
        <v>9192</v>
      </c>
      <c r="C1165" t="s">
        <v>13</v>
      </c>
      <c r="D1165" t="s">
        <v>14</v>
      </c>
      <c r="E1165" t="s">
        <v>110</v>
      </c>
      <c r="F1165">
        <v>21324</v>
      </c>
      <c r="G1165" t="s">
        <v>16</v>
      </c>
      <c r="H1165" t="s">
        <v>139</v>
      </c>
      <c r="I1165">
        <v>38578</v>
      </c>
      <c r="J1165">
        <v>1784310</v>
      </c>
      <c r="K1165" t="s">
        <v>1925</v>
      </c>
      <c r="L1165" s="1">
        <v>43466</v>
      </c>
    </row>
    <row r="1166" spans="1:12" x14ac:dyDescent="0.2">
      <c r="A1166" t="s">
        <v>12</v>
      </c>
      <c r="B1166">
        <v>9192</v>
      </c>
      <c r="C1166" t="s">
        <v>13</v>
      </c>
      <c r="D1166" t="s">
        <v>14</v>
      </c>
      <c r="E1166" t="s">
        <v>14</v>
      </c>
      <c r="F1166">
        <v>144123</v>
      </c>
      <c r="G1166" t="s">
        <v>16</v>
      </c>
      <c r="H1166" t="s">
        <v>139</v>
      </c>
      <c r="I1166">
        <v>278</v>
      </c>
      <c r="J1166">
        <v>32459</v>
      </c>
      <c r="K1166" t="s">
        <v>1547</v>
      </c>
      <c r="L1166" s="1">
        <v>43466</v>
      </c>
    </row>
    <row r="1167" spans="1:12" x14ac:dyDescent="0.2">
      <c r="A1167" t="s">
        <v>12</v>
      </c>
      <c r="B1167">
        <v>9192</v>
      </c>
      <c r="C1167" t="s">
        <v>13</v>
      </c>
      <c r="D1167" t="s">
        <v>67</v>
      </c>
      <c r="E1167" t="s">
        <v>82</v>
      </c>
      <c r="F1167">
        <v>16690</v>
      </c>
      <c r="G1167" t="s">
        <v>69</v>
      </c>
      <c r="H1167" t="s">
        <v>70</v>
      </c>
      <c r="I1167">
        <v>170121</v>
      </c>
      <c r="J1167" s="2">
        <v>15844099</v>
      </c>
      <c r="K1167" t="s">
        <v>1790</v>
      </c>
      <c r="L1167" s="1">
        <v>43466</v>
      </c>
    </row>
    <row r="1168" spans="1:12" x14ac:dyDescent="0.2">
      <c r="A1168" t="s">
        <v>12</v>
      </c>
      <c r="B1168">
        <v>9192</v>
      </c>
      <c r="C1168" t="s">
        <v>13</v>
      </c>
      <c r="D1168" t="s">
        <v>58</v>
      </c>
      <c r="E1168" t="s">
        <v>58</v>
      </c>
      <c r="F1168">
        <v>171862</v>
      </c>
      <c r="G1168" t="s">
        <v>60</v>
      </c>
      <c r="H1168" t="s">
        <v>61</v>
      </c>
      <c r="I1168">
        <v>25662</v>
      </c>
      <c r="J1168">
        <v>3347270</v>
      </c>
      <c r="K1168" t="s">
        <v>1936</v>
      </c>
      <c r="L1168" s="1">
        <v>43466</v>
      </c>
    </row>
    <row r="1169" spans="1:12" x14ac:dyDescent="0.2">
      <c r="A1169" t="s">
        <v>42</v>
      </c>
      <c r="B1169">
        <v>9192</v>
      </c>
      <c r="C1169" t="s">
        <v>13</v>
      </c>
      <c r="D1169" t="s">
        <v>67</v>
      </c>
      <c r="E1169" t="s">
        <v>82</v>
      </c>
      <c r="F1169">
        <v>16690</v>
      </c>
      <c r="G1169" t="s">
        <v>69</v>
      </c>
      <c r="H1169" t="s">
        <v>70</v>
      </c>
      <c r="I1169">
        <v>491598</v>
      </c>
      <c r="J1169" s="2">
        <v>25598102</v>
      </c>
      <c r="K1169" t="s">
        <v>926</v>
      </c>
      <c r="L1169" s="1">
        <v>43466</v>
      </c>
    </row>
    <row r="1170" spans="1:12" x14ac:dyDescent="0.2">
      <c r="A1170" t="s">
        <v>12</v>
      </c>
      <c r="B1170">
        <v>9192</v>
      </c>
      <c r="C1170" t="s">
        <v>13</v>
      </c>
      <c r="D1170" t="s">
        <v>14</v>
      </c>
      <c r="E1170" t="s">
        <v>231</v>
      </c>
      <c r="F1170">
        <v>163991</v>
      </c>
      <c r="G1170" t="s">
        <v>16</v>
      </c>
      <c r="H1170" t="s">
        <v>16</v>
      </c>
      <c r="I1170">
        <v>135</v>
      </c>
      <c r="J1170">
        <v>27280</v>
      </c>
      <c r="K1170" t="s">
        <v>835</v>
      </c>
      <c r="L1170" s="1">
        <v>43466</v>
      </c>
    </row>
    <row r="1171" spans="1:12" x14ac:dyDescent="0.2">
      <c r="A1171" t="s">
        <v>12</v>
      </c>
      <c r="B1171">
        <v>9192</v>
      </c>
      <c r="C1171" t="s">
        <v>13</v>
      </c>
      <c r="D1171" t="s">
        <v>14</v>
      </c>
      <c r="E1171" t="s">
        <v>15</v>
      </c>
      <c r="F1171">
        <v>153835</v>
      </c>
      <c r="G1171" t="s">
        <v>16</v>
      </c>
      <c r="H1171" t="s">
        <v>16</v>
      </c>
      <c r="I1171">
        <v>802</v>
      </c>
      <c r="J1171">
        <v>75534</v>
      </c>
      <c r="K1171" t="s">
        <v>1739</v>
      </c>
      <c r="L1171" s="1">
        <v>43466</v>
      </c>
    </row>
    <row r="1172" spans="1:12" x14ac:dyDescent="0.2">
      <c r="A1172" t="s">
        <v>12</v>
      </c>
      <c r="B1172">
        <v>9669</v>
      </c>
      <c r="C1172" t="s">
        <v>1503</v>
      </c>
      <c r="D1172" t="s">
        <v>115</v>
      </c>
      <c r="E1172" t="s">
        <v>115</v>
      </c>
      <c r="F1172">
        <v>42275</v>
      </c>
      <c r="G1172" t="s">
        <v>117</v>
      </c>
      <c r="H1172" t="s">
        <v>118</v>
      </c>
      <c r="I1172">
        <v>26845</v>
      </c>
      <c r="J1172" s="2">
        <v>107687557</v>
      </c>
      <c r="K1172" t="s">
        <v>1896</v>
      </c>
      <c r="L1172" s="1">
        <v>43466</v>
      </c>
    </row>
    <row r="1173" spans="1:12" x14ac:dyDescent="0.2">
      <c r="A1173" t="s">
        <v>42</v>
      </c>
      <c r="B1173">
        <v>6196</v>
      </c>
      <c r="C1173" t="s">
        <v>51</v>
      </c>
      <c r="D1173" t="s">
        <v>52</v>
      </c>
      <c r="E1173" t="s">
        <v>53</v>
      </c>
      <c r="F1173">
        <v>12380</v>
      </c>
      <c r="G1173" t="s">
        <v>54</v>
      </c>
      <c r="H1173" t="s">
        <v>55</v>
      </c>
      <c r="I1173">
        <v>5937</v>
      </c>
      <c r="J1173">
        <v>626302</v>
      </c>
      <c r="K1173" t="s">
        <v>447</v>
      </c>
      <c r="L1173" s="1">
        <v>43466</v>
      </c>
    </row>
    <row r="1174" spans="1:12" x14ac:dyDescent="0.2">
      <c r="A1174" t="s">
        <v>12</v>
      </c>
      <c r="B1174">
        <v>6196</v>
      </c>
      <c r="C1174" t="s">
        <v>51</v>
      </c>
      <c r="D1174" t="s">
        <v>52</v>
      </c>
      <c r="E1174" t="s">
        <v>53</v>
      </c>
      <c r="F1174">
        <v>12380</v>
      </c>
      <c r="G1174" t="s">
        <v>54</v>
      </c>
      <c r="H1174" t="s">
        <v>55</v>
      </c>
      <c r="I1174">
        <v>15220</v>
      </c>
      <c r="J1174">
        <v>1096006</v>
      </c>
      <c r="K1174" t="s">
        <v>1852</v>
      </c>
      <c r="L1174" s="1">
        <v>43466</v>
      </c>
    </row>
    <row r="1175" spans="1:12" x14ac:dyDescent="0.2">
      <c r="A1175" t="s">
        <v>12</v>
      </c>
      <c r="B1175">
        <v>6196</v>
      </c>
      <c r="C1175" t="s">
        <v>51</v>
      </c>
      <c r="D1175" t="s">
        <v>165</v>
      </c>
      <c r="E1175" t="s">
        <v>166</v>
      </c>
      <c r="F1175">
        <v>8485</v>
      </c>
      <c r="G1175" t="s">
        <v>167</v>
      </c>
      <c r="H1175" t="s">
        <v>168</v>
      </c>
      <c r="I1175">
        <v>1641</v>
      </c>
      <c r="J1175">
        <v>94778</v>
      </c>
      <c r="K1175" t="s">
        <v>1382</v>
      </c>
      <c r="L1175" s="1">
        <v>43466</v>
      </c>
    </row>
    <row r="1176" spans="1:12" x14ac:dyDescent="0.2">
      <c r="A1176" t="s">
        <v>12</v>
      </c>
      <c r="B1176">
        <v>6196</v>
      </c>
      <c r="C1176" t="s">
        <v>51</v>
      </c>
      <c r="D1176" t="s">
        <v>37</v>
      </c>
      <c r="E1176" t="s">
        <v>242</v>
      </c>
      <c r="F1176">
        <v>12310</v>
      </c>
      <c r="G1176" t="s">
        <v>39</v>
      </c>
      <c r="H1176" t="s">
        <v>40</v>
      </c>
      <c r="I1176">
        <v>2</v>
      </c>
      <c r="J1176">
        <v>0</v>
      </c>
      <c r="K1176" t="s">
        <v>1082</v>
      </c>
      <c r="L1176" s="1">
        <v>43466</v>
      </c>
    </row>
    <row r="1177" spans="1:12" x14ac:dyDescent="0.2">
      <c r="A1177" t="s">
        <v>12</v>
      </c>
      <c r="B1177">
        <v>6196</v>
      </c>
      <c r="C1177" t="s">
        <v>51</v>
      </c>
      <c r="D1177" t="s">
        <v>52</v>
      </c>
      <c r="E1177" t="s">
        <v>52</v>
      </c>
      <c r="F1177">
        <v>160060</v>
      </c>
      <c r="G1177" t="s">
        <v>54</v>
      </c>
      <c r="H1177" t="s">
        <v>55</v>
      </c>
      <c r="I1177">
        <v>4734</v>
      </c>
      <c r="J1177">
        <v>196296</v>
      </c>
      <c r="K1177" t="s">
        <v>1540</v>
      </c>
      <c r="L1177" s="1">
        <v>43466</v>
      </c>
    </row>
    <row r="1178" spans="1:12" x14ac:dyDescent="0.2">
      <c r="A1178" t="s">
        <v>12</v>
      </c>
      <c r="B1178">
        <v>6196</v>
      </c>
      <c r="C1178" t="s">
        <v>51</v>
      </c>
      <c r="D1178" t="s">
        <v>187</v>
      </c>
      <c r="E1178" t="s">
        <v>188</v>
      </c>
      <c r="F1178">
        <v>9774</v>
      </c>
      <c r="G1178" t="s">
        <v>189</v>
      </c>
      <c r="H1178" t="s">
        <v>190</v>
      </c>
      <c r="I1178">
        <v>848</v>
      </c>
      <c r="J1178">
        <v>108566</v>
      </c>
      <c r="K1178" t="s">
        <v>684</v>
      </c>
      <c r="L1178" s="1">
        <v>43466</v>
      </c>
    </row>
    <row r="1179" spans="1:12" x14ac:dyDescent="0.2">
      <c r="A1179" t="s">
        <v>12</v>
      </c>
      <c r="B1179">
        <v>6196</v>
      </c>
      <c r="C1179" t="s">
        <v>51</v>
      </c>
      <c r="D1179" t="s">
        <v>86</v>
      </c>
      <c r="E1179" t="s">
        <v>87</v>
      </c>
      <c r="F1179">
        <v>6736</v>
      </c>
      <c r="G1179" t="s">
        <v>88</v>
      </c>
      <c r="H1179" t="s">
        <v>89</v>
      </c>
      <c r="I1179">
        <v>6</v>
      </c>
      <c r="J1179">
        <v>566</v>
      </c>
      <c r="K1179" t="s">
        <v>1891</v>
      </c>
      <c r="L1179" s="1">
        <v>43466</v>
      </c>
    </row>
    <row r="1180" spans="1:12" x14ac:dyDescent="0.2">
      <c r="A1180" t="s">
        <v>12</v>
      </c>
      <c r="B1180">
        <v>6196</v>
      </c>
      <c r="C1180" t="s">
        <v>51</v>
      </c>
      <c r="D1180" t="s">
        <v>37</v>
      </c>
      <c r="E1180" t="s">
        <v>183</v>
      </c>
      <c r="F1180">
        <v>53237</v>
      </c>
      <c r="G1180" t="s">
        <v>39</v>
      </c>
      <c r="H1180" t="s">
        <v>40</v>
      </c>
      <c r="I1180">
        <v>1</v>
      </c>
      <c r="J1180">
        <v>238</v>
      </c>
      <c r="K1180" t="s">
        <v>1679</v>
      </c>
      <c r="L1180" s="1">
        <v>43466</v>
      </c>
    </row>
    <row r="1181" spans="1:12" x14ac:dyDescent="0.2">
      <c r="A1181" t="s">
        <v>42</v>
      </c>
      <c r="B1181">
        <v>6196</v>
      </c>
      <c r="C1181" t="s">
        <v>51</v>
      </c>
      <c r="D1181" t="s">
        <v>165</v>
      </c>
      <c r="E1181" t="s">
        <v>166</v>
      </c>
      <c r="F1181">
        <v>8485</v>
      </c>
      <c r="G1181" t="s">
        <v>167</v>
      </c>
      <c r="H1181" t="s">
        <v>168</v>
      </c>
      <c r="I1181">
        <v>26384</v>
      </c>
      <c r="J1181">
        <v>2200791</v>
      </c>
      <c r="K1181" t="s">
        <v>1521</v>
      </c>
      <c r="L1181" s="1">
        <v>43466</v>
      </c>
    </row>
    <row r="1182" spans="1:12" x14ac:dyDescent="0.2">
      <c r="A1182" t="s">
        <v>12</v>
      </c>
      <c r="B1182">
        <v>6196</v>
      </c>
      <c r="C1182" t="s">
        <v>51</v>
      </c>
      <c r="D1182" t="s">
        <v>98</v>
      </c>
      <c r="E1182" t="s">
        <v>99</v>
      </c>
      <c r="F1182">
        <v>183438</v>
      </c>
      <c r="G1182" t="s">
        <v>100</v>
      </c>
      <c r="H1182" t="s">
        <v>153</v>
      </c>
      <c r="I1182">
        <v>474500</v>
      </c>
      <c r="J1182" s="2">
        <v>41621815</v>
      </c>
      <c r="K1182" t="s">
        <v>1239</v>
      </c>
      <c r="L1182" s="1">
        <v>43466</v>
      </c>
    </row>
    <row r="1183" spans="1:12" x14ac:dyDescent="0.2">
      <c r="A1183" t="s">
        <v>12</v>
      </c>
      <c r="B1183">
        <v>6196</v>
      </c>
      <c r="C1183" t="s">
        <v>51</v>
      </c>
      <c r="D1183" t="s">
        <v>133</v>
      </c>
      <c r="E1183" t="s">
        <v>133</v>
      </c>
      <c r="F1183">
        <v>16147</v>
      </c>
      <c r="G1183" t="s">
        <v>134</v>
      </c>
      <c r="H1183" t="s">
        <v>135</v>
      </c>
      <c r="I1183">
        <v>3</v>
      </c>
      <c r="J1183">
        <v>0</v>
      </c>
      <c r="K1183" t="s">
        <v>1584</v>
      </c>
      <c r="L1183" s="1">
        <v>43466</v>
      </c>
    </row>
    <row r="1184" spans="1:12" x14ac:dyDescent="0.2">
      <c r="A1184" t="s">
        <v>42</v>
      </c>
      <c r="B1184">
        <v>6196</v>
      </c>
      <c r="C1184" t="s">
        <v>51</v>
      </c>
      <c r="D1184" t="s">
        <v>98</v>
      </c>
      <c r="E1184" t="s">
        <v>99</v>
      </c>
      <c r="F1184">
        <v>183438</v>
      </c>
      <c r="G1184" t="s">
        <v>100</v>
      </c>
      <c r="H1184" t="s">
        <v>153</v>
      </c>
      <c r="I1184">
        <v>236498</v>
      </c>
      <c r="J1184" s="2">
        <v>42001478</v>
      </c>
      <c r="K1184" t="s">
        <v>1362</v>
      </c>
      <c r="L1184" s="1">
        <v>43466</v>
      </c>
    </row>
    <row r="1185" spans="1:12" x14ac:dyDescent="0.2">
      <c r="A1185" t="s">
        <v>42</v>
      </c>
      <c r="B1185">
        <v>6196</v>
      </c>
      <c r="C1185" t="s">
        <v>51</v>
      </c>
      <c r="D1185" t="s">
        <v>187</v>
      </c>
      <c r="E1185" t="s">
        <v>188</v>
      </c>
      <c r="F1185">
        <v>9774</v>
      </c>
      <c r="G1185" t="s">
        <v>189</v>
      </c>
      <c r="H1185" t="s">
        <v>190</v>
      </c>
      <c r="I1185">
        <v>12917</v>
      </c>
      <c r="J1185">
        <v>1361847</v>
      </c>
      <c r="K1185" t="s">
        <v>1419</v>
      </c>
      <c r="L1185" s="1">
        <v>43466</v>
      </c>
    </row>
    <row r="1186" spans="1:12" x14ac:dyDescent="0.2">
      <c r="A1186" t="s">
        <v>12</v>
      </c>
      <c r="B1186">
        <v>13314</v>
      </c>
      <c r="C1186" t="s">
        <v>1269</v>
      </c>
      <c r="D1186" t="s">
        <v>98</v>
      </c>
      <c r="E1186" t="s">
        <v>1516</v>
      </c>
      <c r="F1186">
        <v>390308</v>
      </c>
      <c r="G1186" t="s">
        <v>100</v>
      </c>
      <c r="H1186" t="s">
        <v>651</v>
      </c>
      <c r="I1186">
        <v>4</v>
      </c>
      <c r="J1186">
        <v>942</v>
      </c>
      <c r="K1186" t="s">
        <v>1847</v>
      </c>
      <c r="L1186" s="1">
        <v>43466</v>
      </c>
    </row>
    <row r="1187" spans="1:12" x14ac:dyDescent="0.2">
      <c r="A1187" t="s">
        <v>12</v>
      </c>
      <c r="B1187">
        <v>1620</v>
      </c>
      <c r="C1187" t="s">
        <v>251</v>
      </c>
      <c r="D1187" t="s">
        <v>58</v>
      </c>
      <c r="E1187" t="s">
        <v>58</v>
      </c>
      <c r="F1187">
        <v>171862</v>
      </c>
      <c r="G1187" t="s">
        <v>60</v>
      </c>
      <c r="H1187" t="s">
        <v>61</v>
      </c>
      <c r="I1187">
        <v>10</v>
      </c>
      <c r="J1187">
        <v>931</v>
      </c>
      <c r="K1187" t="s">
        <v>1669</v>
      </c>
      <c r="L1187" s="1">
        <v>43466</v>
      </c>
    </row>
    <row r="1188" spans="1:12" x14ac:dyDescent="0.2">
      <c r="A1188" t="s">
        <v>12</v>
      </c>
      <c r="B1188">
        <v>1620</v>
      </c>
      <c r="C1188" t="s">
        <v>251</v>
      </c>
      <c r="D1188" t="s">
        <v>148</v>
      </c>
      <c r="E1188" t="s">
        <v>148</v>
      </c>
      <c r="F1188">
        <v>2505</v>
      </c>
      <c r="G1188" t="s">
        <v>149</v>
      </c>
      <c r="H1188" t="s">
        <v>150</v>
      </c>
      <c r="I1188">
        <v>1</v>
      </c>
      <c r="J1188">
        <v>89</v>
      </c>
      <c r="K1188" t="s">
        <v>1868</v>
      </c>
      <c r="L1188" s="1">
        <v>43466</v>
      </c>
    </row>
    <row r="1189" spans="1:12" x14ac:dyDescent="0.2">
      <c r="A1189" t="s">
        <v>12</v>
      </c>
      <c r="B1189">
        <v>1620</v>
      </c>
      <c r="C1189" t="s">
        <v>251</v>
      </c>
      <c r="D1189" t="s">
        <v>52</v>
      </c>
      <c r="E1189" t="s">
        <v>53</v>
      </c>
      <c r="F1189">
        <v>12380</v>
      </c>
      <c r="G1189" t="s">
        <v>54</v>
      </c>
      <c r="H1189" t="s">
        <v>55</v>
      </c>
      <c r="I1189">
        <v>153</v>
      </c>
      <c r="J1189">
        <v>30982</v>
      </c>
      <c r="K1189" t="s">
        <v>1910</v>
      </c>
      <c r="L1189" s="1">
        <v>43466</v>
      </c>
    </row>
    <row r="1190" spans="1:12" x14ac:dyDescent="0.2">
      <c r="A1190" t="s">
        <v>12</v>
      </c>
      <c r="B1190">
        <v>1620</v>
      </c>
      <c r="C1190" t="s">
        <v>251</v>
      </c>
      <c r="D1190" t="s">
        <v>187</v>
      </c>
      <c r="E1190" t="s">
        <v>188</v>
      </c>
      <c r="F1190">
        <v>9774</v>
      </c>
      <c r="G1190" t="s">
        <v>189</v>
      </c>
      <c r="H1190" t="s">
        <v>190</v>
      </c>
      <c r="I1190">
        <v>2</v>
      </c>
      <c r="J1190">
        <v>40</v>
      </c>
      <c r="K1190" t="s">
        <v>1927</v>
      </c>
      <c r="L1190" s="1">
        <v>43466</v>
      </c>
    </row>
    <row r="1191" spans="1:12" x14ac:dyDescent="0.2">
      <c r="A1191" t="s">
        <v>12</v>
      </c>
      <c r="B1191">
        <v>1620</v>
      </c>
      <c r="C1191" t="s">
        <v>251</v>
      </c>
      <c r="D1191" t="s">
        <v>86</v>
      </c>
      <c r="E1191" t="s">
        <v>87</v>
      </c>
      <c r="F1191">
        <v>6736</v>
      </c>
      <c r="G1191" t="s">
        <v>88</v>
      </c>
      <c r="H1191" t="s">
        <v>89</v>
      </c>
      <c r="I1191">
        <v>47</v>
      </c>
      <c r="J1191">
        <v>3873</v>
      </c>
      <c r="K1191" t="s">
        <v>603</v>
      </c>
      <c r="L1191" s="1">
        <v>43466</v>
      </c>
    </row>
    <row r="1192" spans="1:12" x14ac:dyDescent="0.2">
      <c r="A1192" t="s">
        <v>12</v>
      </c>
      <c r="B1192">
        <v>15901</v>
      </c>
      <c r="C1192" t="s">
        <v>104</v>
      </c>
      <c r="D1192" t="s">
        <v>86</v>
      </c>
      <c r="E1192" t="s">
        <v>87</v>
      </c>
      <c r="F1192">
        <v>6736</v>
      </c>
      <c r="G1192" t="s">
        <v>88</v>
      </c>
      <c r="H1192" t="s">
        <v>89</v>
      </c>
      <c r="I1192">
        <v>230</v>
      </c>
      <c r="J1192">
        <v>10288</v>
      </c>
      <c r="K1192" t="s">
        <v>1730</v>
      </c>
      <c r="L1192" s="1">
        <v>43466</v>
      </c>
    </row>
    <row r="1193" spans="1:12" x14ac:dyDescent="0.2">
      <c r="A1193" t="s">
        <v>12</v>
      </c>
      <c r="B1193">
        <v>737</v>
      </c>
      <c r="C1193" t="s">
        <v>18</v>
      </c>
      <c r="D1193" t="s">
        <v>115</v>
      </c>
      <c r="E1193" t="s">
        <v>688</v>
      </c>
      <c r="F1193">
        <v>56816</v>
      </c>
      <c r="G1193" t="s">
        <v>117</v>
      </c>
      <c r="H1193" t="s">
        <v>689</v>
      </c>
      <c r="I1193">
        <v>44</v>
      </c>
      <c r="J1193">
        <v>104944</v>
      </c>
      <c r="K1193" t="s">
        <v>1683</v>
      </c>
      <c r="L1193" s="1">
        <v>43466</v>
      </c>
    </row>
    <row r="1194" spans="1:12" x14ac:dyDescent="0.2">
      <c r="A1194" t="s">
        <v>12</v>
      </c>
      <c r="B1194">
        <v>737</v>
      </c>
      <c r="C1194" t="s">
        <v>18</v>
      </c>
      <c r="D1194" t="s">
        <v>19</v>
      </c>
      <c r="E1194" t="s">
        <v>424</v>
      </c>
      <c r="F1194">
        <v>214560</v>
      </c>
      <c r="G1194" t="s">
        <v>21</v>
      </c>
      <c r="H1194" t="s">
        <v>22</v>
      </c>
      <c r="I1194">
        <v>173</v>
      </c>
      <c r="J1194">
        <v>328531</v>
      </c>
      <c r="K1194" t="s">
        <v>1846</v>
      </c>
      <c r="L1194" s="1">
        <v>43466</v>
      </c>
    </row>
    <row r="1195" spans="1:12" x14ac:dyDescent="0.2">
      <c r="A1195" t="s">
        <v>42</v>
      </c>
      <c r="B1195">
        <v>737</v>
      </c>
      <c r="C1195" t="s">
        <v>18</v>
      </c>
      <c r="D1195" t="s">
        <v>213</v>
      </c>
      <c r="E1195" t="s">
        <v>257</v>
      </c>
      <c r="F1195">
        <v>22062</v>
      </c>
      <c r="G1195" t="s">
        <v>215</v>
      </c>
      <c r="H1195" t="s">
        <v>258</v>
      </c>
      <c r="I1195">
        <v>2</v>
      </c>
      <c r="J1195">
        <v>2167</v>
      </c>
      <c r="K1195" t="s">
        <v>686</v>
      </c>
      <c r="L1195" s="1">
        <v>43466</v>
      </c>
    </row>
    <row r="1196" spans="1:12" x14ac:dyDescent="0.2">
      <c r="A1196" t="s">
        <v>12</v>
      </c>
      <c r="B1196">
        <v>737</v>
      </c>
      <c r="C1196" t="s">
        <v>18</v>
      </c>
      <c r="D1196" t="s">
        <v>213</v>
      </c>
      <c r="E1196" t="s">
        <v>286</v>
      </c>
      <c r="F1196">
        <v>7420</v>
      </c>
      <c r="G1196" t="s">
        <v>215</v>
      </c>
      <c r="H1196" t="s">
        <v>216</v>
      </c>
      <c r="I1196">
        <v>184337</v>
      </c>
      <c r="J1196" s="2">
        <v>81847929</v>
      </c>
      <c r="K1196" t="s">
        <v>1676</v>
      </c>
      <c r="L1196" s="1">
        <v>43466</v>
      </c>
    </row>
    <row r="1197" spans="1:12" x14ac:dyDescent="0.2">
      <c r="A1197" t="s">
        <v>12</v>
      </c>
      <c r="B1197">
        <v>737</v>
      </c>
      <c r="C1197" t="s">
        <v>18</v>
      </c>
      <c r="D1197" t="s">
        <v>148</v>
      </c>
      <c r="E1197" t="s">
        <v>148</v>
      </c>
      <c r="F1197">
        <v>188749</v>
      </c>
      <c r="G1197" t="s">
        <v>149</v>
      </c>
      <c r="H1197" t="s">
        <v>150</v>
      </c>
      <c r="I1197">
        <v>121411</v>
      </c>
      <c r="J1197" s="2">
        <v>89778549</v>
      </c>
      <c r="K1197" t="s">
        <v>1798</v>
      </c>
      <c r="L1197" s="1">
        <v>43466</v>
      </c>
    </row>
    <row r="1198" spans="1:12" x14ac:dyDescent="0.2">
      <c r="A1198" t="s">
        <v>12</v>
      </c>
      <c r="B1198">
        <v>737</v>
      </c>
      <c r="C1198" t="s">
        <v>18</v>
      </c>
      <c r="D1198" t="s">
        <v>52</v>
      </c>
      <c r="E1198" t="s">
        <v>1205</v>
      </c>
      <c r="F1198">
        <v>341185</v>
      </c>
      <c r="G1198" t="s">
        <v>54</v>
      </c>
      <c r="H1198" t="s">
        <v>55</v>
      </c>
      <c r="I1198">
        <v>4</v>
      </c>
      <c r="J1198">
        <v>4196</v>
      </c>
      <c r="K1198" t="s">
        <v>1206</v>
      </c>
      <c r="L1198" s="1">
        <v>43466</v>
      </c>
    </row>
    <row r="1199" spans="1:12" x14ac:dyDescent="0.2">
      <c r="A1199" t="s">
        <v>42</v>
      </c>
      <c r="B1199">
        <v>737</v>
      </c>
      <c r="C1199" t="s">
        <v>18</v>
      </c>
      <c r="D1199" t="s">
        <v>165</v>
      </c>
      <c r="E1199" t="s">
        <v>166</v>
      </c>
      <c r="F1199">
        <v>8485</v>
      </c>
      <c r="G1199" t="s">
        <v>167</v>
      </c>
      <c r="H1199" t="s">
        <v>168</v>
      </c>
      <c r="I1199">
        <v>32048</v>
      </c>
      <c r="J1199" s="2">
        <v>62881418</v>
      </c>
      <c r="K1199" t="s">
        <v>1853</v>
      </c>
      <c r="L1199" s="1">
        <v>43466</v>
      </c>
    </row>
    <row r="1200" spans="1:12" x14ac:dyDescent="0.2">
      <c r="A1200" t="s">
        <v>42</v>
      </c>
      <c r="B1200">
        <v>737</v>
      </c>
      <c r="C1200" t="s">
        <v>18</v>
      </c>
      <c r="D1200" t="s">
        <v>98</v>
      </c>
      <c r="E1200" t="s">
        <v>99</v>
      </c>
      <c r="F1200">
        <v>16425</v>
      </c>
      <c r="G1200" t="s">
        <v>100</v>
      </c>
      <c r="H1200" t="s">
        <v>101</v>
      </c>
      <c r="I1200">
        <v>1034884</v>
      </c>
      <c r="J1200" s="2">
        <v>260392490</v>
      </c>
      <c r="K1200" t="s">
        <v>1857</v>
      </c>
      <c r="L1200" s="1">
        <v>43466</v>
      </c>
    </row>
    <row r="1201" spans="1:12" x14ac:dyDescent="0.2">
      <c r="A1201" t="s">
        <v>12</v>
      </c>
      <c r="B1201">
        <v>737</v>
      </c>
      <c r="C1201" t="s">
        <v>18</v>
      </c>
      <c r="D1201" t="s">
        <v>86</v>
      </c>
      <c r="E1201" t="s">
        <v>87</v>
      </c>
      <c r="F1201">
        <v>6736</v>
      </c>
      <c r="G1201" t="s">
        <v>88</v>
      </c>
      <c r="H1201" t="s">
        <v>89</v>
      </c>
      <c r="I1201">
        <v>424637</v>
      </c>
      <c r="J1201" s="2">
        <v>19531365</v>
      </c>
      <c r="K1201" t="s">
        <v>1859</v>
      </c>
      <c r="L1201" s="1">
        <v>43466</v>
      </c>
    </row>
    <row r="1202" spans="1:12" x14ac:dyDescent="0.2">
      <c r="A1202" t="s">
        <v>12</v>
      </c>
      <c r="B1202">
        <v>737</v>
      </c>
      <c r="C1202" t="s">
        <v>18</v>
      </c>
      <c r="D1202" t="s">
        <v>115</v>
      </c>
      <c r="E1202" t="s">
        <v>369</v>
      </c>
      <c r="F1202">
        <v>106554</v>
      </c>
      <c r="G1202" t="s">
        <v>117</v>
      </c>
      <c r="H1202" t="s">
        <v>225</v>
      </c>
      <c r="I1202">
        <v>2828</v>
      </c>
      <c r="J1202">
        <v>8947828</v>
      </c>
      <c r="K1202" t="s">
        <v>769</v>
      </c>
      <c r="L1202" s="1">
        <v>43466</v>
      </c>
    </row>
    <row r="1203" spans="1:12" x14ac:dyDescent="0.2">
      <c r="A1203" t="s">
        <v>42</v>
      </c>
      <c r="B1203">
        <v>737</v>
      </c>
      <c r="C1203" t="s">
        <v>18</v>
      </c>
      <c r="D1203" t="s">
        <v>43</v>
      </c>
      <c r="E1203" t="s">
        <v>44</v>
      </c>
      <c r="F1203">
        <v>53513</v>
      </c>
      <c r="G1203" t="s">
        <v>45</v>
      </c>
      <c r="H1203" t="s">
        <v>46</v>
      </c>
      <c r="I1203">
        <v>87677</v>
      </c>
      <c r="J1203" s="2">
        <v>128654712</v>
      </c>
      <c r="K1203" t="s">
        <v>1748</v>
      </c>
      <c r="L1203" s="1">
        <v>43466</v>
      </c>
    </row>
    <row r="1204" spans="1:12" x14ac:dyDescent="0.2">
      <c r="A1204" t="s">
        <v>12</v>
      </c>
      <c r="B1204">
        <v>737</v>
      </c>
      <c r="C1204" t="s">
        <v>18</v>
      </c>
      <c r="D1204" t="s">
        <v>52</v>
      </c>
      <c r="E1204" t="s">
        <v>297</v>
      </c>
      <c r="F1204">
        <v>254089</v>
      </c>
      <c r="G1204" t="s">
        <v>54</v>
      </c>
      <c r="H1204" t="s">
        <v>55</v>
      </c>
      <c r="I1204">
        <v>540</v>
      </c>
      <c r="J1204">
        <v>64515</v>
      </c>
      <c r="K1204" t="s">
        <v>1864</v>
      </c>
      <c r="L1204" s="1">
        <v>43466</v>
      </c>
    </row>
    <row r="1205" spans="1:12" x14ac:dyDescent="0.2">
      <c r="A1205" t="s">
        <v>12</v>
      </c>
      <c r="B1205">
        <v>737</v>
      </c>
      <c r="C1205" t="s">
        <v>18</v>
      </c>
      <c r="D1205" t="s">
        <v>213</v>
      </c>
      <c r="E1205" t="s">
        <v>214</v>
      </c>
      <c r="F1205">
        <v>151700</v>
      </c>
      <c r="G1205" t="s">
        <v>215</v>
      </c>
      <c r="H1205" t="s">
        <v>216</v>
      </c>
      <c r="I1205">
        <v>1510</v>
      </c>
      <c r="J1205">
        <v>578419</v>
      </c>
      <c r="K1205" t="s">
        <v>1678</v>
      </c>
      <c r="L1205" s="1">
        <v>43466</v>
      </c>
    </row>
    <row r="1206" spans="1:12" x14ac:dyDescent="0.2">
      <c r="A1206" t="s">
        <v>42</v>
      </c>
      <c r="B1206">
        <v>737</v>
      </c>
      <c r="C1206" t="s">
        <v>18</v>
      </c>
      <c r="D1206" t="s">
        <v>213</v>
      </c>
      <c r="E1206" t="s">
        <v>286</v>
      </c>
      <c r="F1206">
        <v>7420</v>
      </c>
      <c r="G1206" t="s">
        <v>215</v>
      </c>
      <c r="H1206" t="s">
        <v>216</v>
      </c>
      <c r="I1206">
        <v>258273</v>
      </c>
      <c r="J1206" s="2">
        <v>320837979</v>
      </c>
      <c r="K1206" t="s">
        <v>380</v>
      </c>
      <c r="L1206" s="1">
        <v>43466</v>
      </c>
    </row>
    <row r="1207" spans="1:12" x14ac:dyDescent="0.2">
      <c r="A1207" t="s">
        <v>42</v>
      </c>
      <c r="B1207">
        <v>737</v>
      </c>
      <c r="C1207" t="s">
        <v>18</v>
      </c>
      <c r="D1207" t="s">
        <v>19</v>
      </c>
      <c r="E1207" t="s">
        <v>20</v>
      </c>
      <c r="F1207">
        <v>162528</v>
      </c>
      <c r="G1207" t="s">
        <v>21</v>
      </c>
      <c r="H1207" t="s">
        <v>22</v>
      </c>
      <c r="I1207">
        <v>145473</v>
      </c>
      <c r="J1207" s="2">
        <v>231598240</v>
      </c>
      <c r="K1207" t="s">
        <v>1714</v>
      </c>
      <c r="L1207" s="1">
        <v>43466</v>
      </c>
    </row>
    <row r="1208" spans="1:12" x14ac:dyDescent="0.2">
      <c r="A1208" t="s">
        <v>12</v>
      </c>
      <c r="B1208">
        <v>737</v>
      </c>
      <c r="C1208" t="s">
        <v>18</v>
      </c>
      <c r="D1208" t="s">
        <v>165</v>
      </c>
      <c r="E1208" t="s">
        <v>166</v>
      </c>
      <c r="F1208">
        <v>8485</v>
      </c>
      <c r="G1208" t="s">
        <v>167</v>
      </c>
      <c r="H1208" t="s">
        <v>168</v>
      </c>
      <c r="I1208">
        <v>20782</v>
      </c>
      <c r="J1208" s="2">
        <v>19192360</v>
      </c>
      <c r="K1208" t="s">
        <v>1221</v>
      </c>
      <c r="L1208" s="1">
        <v>43466</v>
      </c>
    </row>
    <row r="1209" spans="1:12" x14ac:dyDescent="0.2">
      <c r="A1209" t="s">
        <v>42</v>
      </c>
      <c r="B1209">
        <v>737</v>
      </c>
      <c r="C1209" t="s">
        <v>18</v>
      </c>
      <c r="D1209" t="s">
        <v>343</v>
      </c>
      <c r="E1209" t="s">
        <v>344</v>
      </c>
      <c r="F1209">
        <v>11026</v>
      </c>
      <c r="G1209" t="s">
        <v>345</v>
      </c>
      <c r="H1209" t="s">
        <v>346</v>
      </c>
      <c r="I1209">
        <v>48690</v>
      </c>
      <c r="J1209" s="2">
        <v>68539672</v>
      </c>
      <c r="K1209" t="s">
        <v>1542</v>
      </c>
      <c r="L1209" s="1">
        <v>43466</v>
      </c>
    </row>
    <row r="1210" spans="1:12" x14ac:dyDescent="0.2">
      <c r="A1210" t="s">
        <v>42</v>
      </c>
      <c r="B1210">
        <v>737</v>
      </c>
      <c r="C1210" t="s">
        <v>18</v>
      </c>
      <c r="D1210" t="s">
        <v>19</v>
      </c>
      <c r="E1210" t="s">
        <v>424</v>
      </c>
      <c r="F1210">
        <v>214560</v>
      </c>
      <c r="G1210" t="s">
        <v>21</v>
      </c>
      <c r="H1210" t="s">
        <v>22</v>
      </c>
      <c r="I1210">
        <v>12</v>
      </c>
      <c r="J1210">
        <v>136908</v>
      </c>
      <c r="K1210" t="s">
        <v>1659</v>
      </c>
      <c r="L1210" s="1">
        <v>43466</v>
      </c>
    </row>
    <row r="1211" spans="1:12" x14ac:dyDescent="0.2">
      <c r="A1211" t="s">
        <v>12</v>
      </c>
      <c r="B1211">
        <v>737</v>
      </c>
      <c r="C1211" t="s">
        <v>18</v>
      </c>
      <c r="D1211" t="s">
        <v>343</v>
      </c>
      <c r="E1211" t="s">
        <v>344</v>
      </c>
      <c r="F1211">
        <v>11026</v>
      </c>
      <c r="G1211" t="s">
        <v>345</v>
      </c>
      <c r="H1211" t="s">
        <v>346</v>
      </c>
      <c r="I1211">
        <v>10520</v>
      </c>
      <c r="J1211" s="2">
        <v>12514700</v>
      </c>
      <c r="K1211" t="s">
        <v>1876</v>
      </c>
      <c r="L1211" s="1">
        <v>43466</v>
      </c>
    </row>
    <row r="1212" spans="1:12" x14ac:dyDescent="0.2">
      <c r="A1212" t="s">
        <v>12</v>
      </c>
      <c r="B1212">
        <v>737</v>
      </c>
      <c r="C1212" t="s">
        <v>18</v>
      </c>
      <c r="D1212" t="s">
        <v>115</v>
      </c>
      <c r="E1212" t="s">
        <v>248</v>
      </c>
      <c r="F1212">
        <v>22186</v>
      </c>
      <c r="G1212" t="s">
        <v>117</v>
      </c>
      <c r="H1212" t="s">
        <v>249</v>
      </c>
      <c r="I1212">
        <v>19921</v>
      </c>
      <c r="J1212">
        <v>8263630</v>
      </c>
      <c r="K1212" t="s">
        <v>1549</v>
      </c>
      <c r="L1212" s="1">
        <v>43466</v>
      </c>
    </row>
    <row r="1213" spans="1:12" x14ac:dyDescent="0.2">
      <c r="A1213" t="s">
        <v>12</v>
      </c>
      <c r="B1213">
        <v>737</v>
      </c>
      <c r="C1213" t="s">
        <v>18</v>
      </c>
      <c r="D1213" t="s">
        <v>148</v>
      </c>
      <c r="E1213" t="s">
        <v>1208</v>
      </c>
      <c r="F1213">
        <v>366149</v>
      </c>
      <c r="G1213" t="s">
        <v>149</v>
      </c>
      <c r="H1213" t="s">
        <v>280</v>
      </c>
      <c r="I1213">
        <v>88</v>
      </c>
      <c r="J1213">
        <v>335693</v>
      </c>
      <c r="K1213" t="s">
        <v>1880</v>
      </c>
      <c r="L1213" s="1">
        <v>43466</v>
      </c>
    </row>
    <row r="1214" spans="1:12" x14ac:dyDescent="0.2">
      <c r="A1214" t="s">
        <v>12</v>
      </c>
      <c r="B1214">
        <v>737</v>
      </c>
      <c r="C1214" t="s">
        <v>18</v>
      </c>
      <c r="D1214" t="s">
        <v>234</v>
      </c>
      <c r="E1214" t="s">
        <v>269</v>
      </c>
      <c r="F1214">
        <v>22423</v>
      </c>
      <c r="G1214" t="s">
        <v>236</v>
      </c>
      <c r="H1214" t="s">
        <v>237</v>
      </c>
      <c r="I1214">
        <v>255</v>
      </c>
      <c r="J1214">
        <v>255477</v>
      </c>
      <c r="K1214" t="s">
        <v>1881</v>
      </c>
      <c r="L1214" s="1">
        <v>43466</v>
      </c>
    </row>
    <row r="1215" spans="1:12" x14ac:dyDescent="0.2">
      <c r="A1215" t="s">
        <v>12</v>
      </c>
      <c r="B1215">
        <v>737</v>
      </c>
      <c r="C1215" t="s">
        <v>18</v>
      </c>
      <c r="D1215" t="s">
        <v>52</v>
      </c>
      <c r="E1215" t="s">
        <v>53</v>
      </c>
      <c r="F1215">
        <v>219501</v>
      </c>
      <c r="G1215" t="s">
        <v>54</v>
      </c>
      <c r="H1215" t="s">
        <v>55</v>
      </c>
      <c r="I1215">
        <v>671794</v>
      </c>
      <c r="J1215" s="2">
        <v>317993952</v>
      </c>
      <c r="K1215" t="s">
        <v>1885</v>
      </c>
      <c r="L1215" s="1">
        <v>43466</v>
      </c>
    </row>
    <row r="1216" spans="1:12" x14ac:dyDescent="0.2">
      <c r="A1216" t="s">
        <v>12</v>
      </c>
      <c r="B1216">
        <v>737</v>
      </c>
      <c r="C1216" t="s">
        <v>18</v>
      </c>
      <c r="D1216" t="s">
        <v>213</v>
      </c>
      <c r="E1216" t="s">
        <v>405</v>
      </c>
      <c r="F1216">
        <v>239469</v>
      </c>
      <c r="G1216" t="s">
        <v>215</v>
      </c>
      <c r="H1216" t="s">
        <v>216</v>
      </c>
      <c r="I1216">
        <v>34</v>
      </c>
      <c r="J1216">
        <v>11431</v>
      </c>
      <c r="K1216" t="s">
        <v>1823</v>
      </c>
      <c r="L1216" s="1">
        <v>43466</v>
      </c>
    </row>
    <row r="1217" spans="1:12" x14ac:dyDescent="0.2">
      <c r="A1217" t="s">
        <v>42</v>
      </c>
      <c r="B1217">
        <v>737</v>
      </c>
      <c r="C1217" t="s">
        <v>18</v>
      </c>
      <c r="D1217" t="s">
        <v>187</v>
      </c>
      <c r="E1217" t="s">
        <v>188</v>
      </c>
      <c r="F1217">
        <v>9774</v>
      </c>
      <c r="G1217" t="s">
        <v>189</v>
      </c>
      <c r="H1217" t="s">
        <v>190</v>
      </c>
      <c r="I1217">
        <v>864424</v>
      </c>
      <c r="J1217" s="2">
        <v>165043962</v>
      </c>
      <c r="K1217" t="s">
        <v>1887</v>
      </c>
      <c r="L1217" s="1">
        <v>43466</v>
      </c>
    </row>
    <row r="1218" spans="1:12" x14ac:dyDescent="0.2">
      <c r="A1218" t="s">
        <v>12</v>
      </c>
      <c r="B1218">
        <v>737</v>
      </c>
      <c r="C1218" t="s">
        <v>18</v>
      </c>
      <c r="D1218" t="s">
        <v>43</v>
      </c>
      <c r="E1218" t="s">
        <v>113</v>
      </c>
      <c r="F1218">
        <v>217182</v>
      </c>
      <c r="G1218" t="s">
        <v>45</v>
      </c>
      <c r="H1218" t="s">
        <v>46</v>
      </c>
      <c r="I1218">
        <v>18665</v>
      </c>
      <c r="J1218" s="2">
        <v>25932135</v>
      </c>
      <c r="K1218" t="s">
        <v>1890</v>
      </c>
      <c r="L1218" s="1">
        <v>43466</v>
      </c>
    </row>
    <row r="1219" spans="1:12" x14ac:dyDescent="0.2">
      <c r="A1219" t="s">
        <v>12</v>
      </c>
      <c r="B1219">
        <v>737</v>
      </c>
      <c r="C1219" t="s">
        <v>18</v>
      </c>
      <c r="D1219" t="s">
        <v>98</v>
      </c>
      <c r="E1219" t="s">
        <v>99</v>
      </c>
      <c r="F1219">
        <v>183438</v>
      </c>
      <c r="G1219" t="s">
        <v>100</v>
      </c>
      <c r="H1219" t="s">
        <v>153</v>
      </c>
      <c r="I1219">
        <v>356903</v>
      </c>
      <c r="J1219" s="2">
        <v>91600773</v>
      </c>
      <c r="K1219" t="s">
        <v>1599</v>
      </c>
      <c r="L1219" s="1">
        <v>43466</v>
      </c>
    </row>
    <row r="1220" spans="1:12" x14ac:dyDescent="0.2">
      <c r="A1220" t="s">
        <v>42</v>
      </c>
      <c r="B1220">
        <v>737</v>
      </c>
      <c r="C1220" t="s">
        <v>18</v>
      </c>
      <c r="D1220" t="s">
        <v>234</v>
      </c>
      <c r="E1220" t="s">
        <v>269</v>
      </c>
      <c r="F1220">
        <v>22423</v>
      </c>
      <c r="G1220" t="s">
        <v>236</v>
      </c>
      <c r="H1220" t="s">
        <v>237</v>
      </c>
      <c r="I1220">
        <v>677</v>
      </c>
      <c r="J1220">
        <v>975189</v>
      </c>
      <c r="K1220" t="s">
        <v>1117</v>
      </c>
      <c r="L1220" s="1">
        <v>43466</v>
      </c>
    </row>
    <row r="1221" spans="1:12" x14ac:dyDescent="0.2">
      <c r="A1221" t="s">
        <v>12</v>
      </c>
      <c r="B1221">
        <v>737</v>
      </c>
      <c r="C1221" t="s">
        <v>18</v>
      </c>
      <c r="D1221" t="s">
        <v>115</v>
      </c>
      <c r="E1221" t="s">
        <v>116</v>
      </c>
      <c r="F1221">
        <v>7817</v>
      </c>
      <c r="G1221" t="s">
        <v>117</v>
      </c>
      <c r="H1221" t="s">
        <v>118</v>
      </c>
      <c r="I1221">
        <v>256052</v>
      </c>
      <c r="J1221" s="2">
        <v>273719680</v>
      </c>
      <c r="K1221" t="s">
        <v>1899</v>
      </c>
      <c r="L1221" s="1">
        <v>43466</v>
      </c>
    </row>
    <row r="1222" spans="1:12" x14ac:dyDescent="0.2">
      <c r="A1222" t="s">
        <v>12</v>
      </c>
      <c r="B1222">
        <v>737</v>
      </c>
      <c r="C1222" t="s">
        <v>18</v>
      </c>
      <c r="D1222" t="s">
        <v>165</v>
      </c>
      <c r="E1222" t="s">
        <v>465</v>
      </c>
      <c r="F1222">
        <v>40254</v>
      </c>
      <c r="G1222" t="s">
        <v>167</v>
      </c>
      <c r="H1222" t="s">
        <v>466</v>
      </c>
      <c r="I1222">
        <v>6038</v>
      </c>
      <c r="J1222">
        <v>6294566</v>
      </c>
      <c r="K1222" t="s">
        <v>1907</v>
      </c>
      <c r="L1222" s="1">
        <v>43466</v>
      </c>
    </row>
    <row r="1223" spans="1:12" x14ac:dyDescent="0.2">
      <c r="A1223" t="s">
        <v>42</v>
      </c>
      <c r="B1223">
        <v>737</v>
      </c>
      <c r="C1223" t="s">
        <v>18</v>
      </c>
      <c r="D1223" t="s">
        <v>86</v>
      </c>
      <c r="E1223" t="s">
        <v>87</v>
      </c>
      <c r="F1223">
        <v>6736</v>
      </c>
      <c r="G1223" t="s">
        <v>88</v>
      </c>
      <c r="H1223" t="s">
        <v>89</v>
      </c>
      <c r="I1223">
        <v>1241308</v>
      </c>
      <c r="J1223" s="2">
        <v>74836186</v>
      </c>
      <c r="K1223" t="s">
        <v>367</v>
      </c>
      <c r="L1223" s="1">
        <v>43466</v>
      </c>
    </row>
    <row r="1224" spans="1:12" x14ac:dyDescent="0.2">
      <c r="A1224" t="s">
        <v>42</v>
      </c>
      <c r="B1224">
        <v>737</v>
      </c>
      <c r="C1224" t="s">
        <v>18</v>
      </c>
      <c r="D1224" t="s">
        <v>234</v>
      </c>
      <c r="E1224" t="s">
        <v>235</v>
      </c>
      <c r="F1224">
        <v>10468</v>
      </c>
      <c r="G1224" t="s">
        <v>236</v>
      </c>
      <c r="H1224" t="s">
        <v>237</v>
      </c>
      <c r="I1224">
        <v>51616</v>
      </c>
      <c r="J1224" s="2">
        <v>69840774</v>
      </c>
      <c r="K1224" t="s">
        <v>1914</v>
      </c>
      <c r="L1224" s="1">
        <v>43466</v>
      </c>
    </row>
    <row r="1225" spans="1:12" x14ac:dyDescent="0.2">
      <c r="A1225" t="s">
        <v>12</v>
      </c>
      <c r="B1225">
        <v>737</v>
      </c>
      <c r="C1225" t="s">
        <v>18</v>
      </c>
      <c r="D1225" t="s">
        <v>213</v>
      </c>
      <c r="E1225" t="s">
        <v>257</v>
      </c>
      <c r="F1225">
        <v>22062</v>
      </c>
      <c r="G1225" t="s">
        <v>215</v>
      </c>
      <c r="H1225" t="s">
        <v>258</v>
      </c>
      <c r="I1225">
        <v>134</v>
      </c>
      <c r="J1225">
        <v>379500</v>
      </c>
      <c r="K1225" t="s">
        <v>1916</v>
      </c>
      <c r="L1225" s="1">
        <v>43466</v>
      </c>
    </row>
    <row r="1226" spans="1:12" x14ac:dyDescent="0.2">
      <c r="A1226" t="s">
        <v>42</v>
      </c>
      <c r="B1226">
        <v>737</v>
      </c>
      <c r="C1226" t="s">
        <v>18</v>
      </c>
      <c r="D1226" t="s">
        <v>115</v>
      </c>
      <c r="E1226" t="s">
        <v>116</v>
      </c>
      <c r="F1226">
        <v>7817</v>
      </c>
      <c r="G1226" t="s">
        <v>117</v>
      </c>
      <c r="H1226" t="s">
        <v>118</v>
      </c>
      <c r="I1226">
        <v>655764</v>
      </c>
      <c r="J1226" s="2">
        <v>958743809</v>
      </c>
      <c r="K1226" t="s">
        <v>1277</v>
      </c>
      <c r="L1226" s="1">
        <v>43466</v>
      </c>
    </row>
    <row r="1227" spans="1:12" x14ac:dyDescent="0.2">
      <c r="A1227" t="s">
        <v>42</v>
      </c>
      <c r="B1227">
        <v>737</v>
      </c>
      <c r="C1227" t="s">
        <v>18</v>
      </c>
      <c r="D1227" t="s">
        <v>115</v>
      </c>
      <c r="E1227" t="s">
        <v>369</v>
      </c>
      <c r="F1227">
        <v>106554</v>
      </c>
      <c r="G1227" t="s">
        <v>117</v>
      </c>
      <c r="H1227" t="s">
        <v>225</v>
      </c>
      <c r="I1227">
        <v>410</v>
      </c>
      <c r="J1227">
        <v>3454732</v>
      </c>
      <c r="K1227" t="s">
        <v>1836</v>
      </c>
      <c r="L1227" s="1">
        <v>43466</v>
      </c>
    </row>
    <row r="1228" spans="1:12" x14ac:dyDescent="0.2">
      <c r="A1228" t="s">
        <v>12</v>
      </c>
      <c r="B1228">
        <v>737</v>
      </c>
      <c r="C1228" t="s">
        <v>18</v>
      </c>
      <c r="D1228" t="s">
        <v>43</v>
      </c>
      <c r="E1228" t="s">
        <v>44</v>
      </c>
      <c r="F1228">
        <v>53513</v>
      </c>
      <c r="G1228" t="s">
        <v>45</v>
      </c>
      <c r="H1228" t="s">
        <v>46</v>
      </c>
      <c r="I1228">
        <v>3344</v>
      </c>
      <c r="J1228">
        <v>4439216</v>
      </c>
      <c r="K1228" t="s">
        <v>1921</v>
      </c>
      <c r="L1228" s="1">
        <v>43466</v>
      </c>
    </row>
    <row r="1229" spans="1:12" x14ac:dyDescent="0.2">
      <c r="A1229" t="s">
        <v>12</v>
      </c>
      <c r="B1229">
        <v>737</v>
      </c>
      <c r="C1229" t="s">
        <v>18</v>
      </c>
      <c r="D1229" t="s">
        <v>187</v>
      </c>
      <c r="E1229" t="s">
        <v>188</v>
      </c>
      <c r="F1229">
        <v>9774</v>
      </c>
      <c r="G1229" t="s">
        <v>189</v>
      </c>
      <c r="H1229" t="s">
        <v>190</v>
      </c>
      <c r="I1229">
        <v>193671</v>
      </c>
      <c r="J1229" s="2">
        <v>53285382</v>
      </c>
      <c r="K1229" t="s">
        <v>1924</v>
      </c>
      <c r="L1229" s="1">
        <v>43466</v>
      </c>
    </row>
    <row r="1230" spans="1:12" x14ac:dyDescent="0.2">
      <c r="A1230" t="s">
        <v>42</v>
      </c>
      <c r="B1230">
        <v>737</v>
      </c>
      <c r="C1230" t="s">
        <v>18</v>
      </c>
      <c r="D1230" t="s">
        <v>52</v>
      </c>
      <c r="E1230" t="s">
        <v>1751</v>
      </c>
      <c r="F1230">
        <v>8516</v>
      </c>
      <c r="G1230" t="s">
        <v>54</v>
      </c>
      <c r="H1230" t="s">
        <v>55</v>
      </c>
      <c r="I1230">
        <v>1592</v>
      </c>
      <c r="J1230">
        <v>1738792</v>
      </c>
      <c r="K1230" t="s">
        <v>1926</v>
      </c>
      <c r="L1230" s="1">
        <v>43466</v>
      </c>
    </row>
    <row r="1231" spans="1:12" x14ac:dyDescent="0.2">
      <c r="A1231" t="s">
        <v>12</v>
      </c>
      <c r="B1231">
        <v>737</v>
      </c>
      <c r="C1231" t="s">
        <v>18</v>
      </c>
      <c r="D1231" t="s">
        <v>115</v>
      </c>
      <c r="E1231" t="s">
        <v>224</v>
      </c>
      <c r="F1231">
        <v>102340</v>
      </c>
      <c r="G1231" t="s">
        <v>117</v>
      </c>
      <c r="H1231" t="s">
        <v>225</v>
      </c>
      <c r="I1231">
        <v>189</v>
      </c>
      <c r="J1231">
        <v>2199</v>
      </c>
      <c r="K1231" t="s">
        <v>1385</v>
      </c>
      <c r="L1231" s="1">
        <v>43466</v>
      </c>
    </row>
    <row r="1232" spans="1:12" x14ac:dyDescent="0.2">
      <c r="A1232" t="s">
        <v>12</v>
      </c>
      <c r="B1232">
        <v>737</v>
      </c>
      <c r="C1232" t="s">
        <v>18</v>
      </c>
      <c r="D1232" t="s">
        <v>86</v>
      </c>
      <c r="E1232" t="s">
        <v>108</v>
      </c>
      <c r="F1232">
        <v>66095</v>
      </c>
      <c r="G1232" t="s">
        <v>88</v>
      </c>
      <c r="H1232" t="s">
        <v>89</v>
      </c>
      <c r="I1232">
        <v>5505</v>
      </c>
      <c r="J1232">
        <v>113305</v>
      </c>
      <c r="K1232" t="s">
        <v>1929</v>
      </c>
      <c r="L1232" s="1">
        <v>43466</v>
      </c>
    </row>
    <row r="1233" spans="1:12" x14ac:dyDescent="0.2">
      <c r="A1233" t="s">
        <v>12</v>
      </c>
      <c r="B1233">
        <v>737</v>
      </c>
      <c r="C1233" t="s">
        <v>18</v>
      </c>
      <c r="D1233" t="s">
        <v>19</v>
      </c>
      <c r="E1233" t="s">
        <v>20</v>
      </c>
      <c r="F1233">
        <v>162528</v>
      </c>
      <c r="G1233" t="s">
        <v>21</v>
      </c>
      <c r="H1233" t="s">
        <v>22</v>
      </c>
      <c r="I1233">
        <v>57766</v>
      </c>
      <c r="J1233" s="2">
        <v>46849922</v>
      </c>
      <c r="K1233" t="s">
        <v>1693</v>
      </c>
      <c r="L1233" s="1">
        <v>43466</v>
      </c>
    </row>
    <row r="1234" spans="1:12" x14ac:dyDescent="0.2">
      <c r="A1234" t="s">
        <v>42</v>
      </c>
      <c r="B1234">
        <v>737</v>
      </c>
      <c r="C1234" t="s">
        <v>18</v>
      </c>
      <c r="D1234" t="s">
        <v>234</v>
      </c>
      <c r="E1234" t="s">
        <v>490</v>
      </c>
      <c r="F1234">
        <v>284786</v>
      </c>
      <c r="G1234" t="s">
        <v>236</v>
      </c>
      <c r="H1234" t="s">
        <v>237</v>
      </c>
      <c r="I1234">
        <v>31</v>
      </c>
      <c r="J1234">
        <v>190529</v>
      </c>
      <c r="K1234" t="s">
        <v>491</v>
      </c>
      <c r="L1234" s="1">
        <v>43466</v>
      </c>
    </row>
    <row r="1235" spans="1:12" x14ac:dyDescent="0.2">
      <c r="A1235" t="s">
        <v>12</v>
      </c>
      <c r="B1235">
        <v>737</v>
      </c>
      <c r="C1235" t="s">
        <v>18</v>
      </c>
      <c r="D1235" t="s">
        <v>52</v>
      </c>
      <c r="E1235" t="s">
        <v>52</v>
      </c>
      <c r="F1235">
        <v>160060</v>
      </c>
      <c r="G1235" t="s">
        <v>54</v>
      </c>
      <c r="H1235" t="s">
        <v>55</v>
      </c>
      <c r="I1235">
        <v>3697</v>
      </c>
      <c r="J1235">
        <v>887867</v>
      </c>
      <c r="K1235" t="s">
        <v>1535</v>
      </c>
      <c r="L1235" s="1">
        <v>43466</v>
      </c>
    </row>
    <row r="1236" spans="1:12" x14ac:dyDescent="0.2">
      <c r="A1236" t="s">
        <v>12</v>
      </c>
      <c r="B1236">
        <v>737</v>
      </c>
      <c r="C1236" t="s">
        <v>18</v>
      </c>
      <c r="D1236" t="s">
        <v>343</v>
      </c>
      <c r="E1236" t="s">
        <v>1416</v>
      </c>
      <c r="F1236">
        <v>375522</v>
      </c>
      <c r="G1236" t="s">
        <v>345</v>
      </c>
      <c r="H1236" t="s">
        <v>1417</v>
      </c>
      <c r="I1236">
        <v>43</v>
      </c>
      <c r="J1236">
        <v>63744</v>
      </c>
      <c r="K1236" t="s">
        <v>1950</v>
      </c>
      <c r="L1236" s="1">
        <v>43466</v>
      </c>
    </row>
    <row r="1237" spans="1:12" x14ac:dyDescent="0.2">
      <c r="A1237" t="s">
        <v>42</v>
      </c>
      <c r="B1237">
        <v>737</v>
      </c>
      <c r="C1237" t="s">
        <v>18</v>
      </c>
      <c r="D1237" t="s">
        <v>115</v>
      </c>
      <c r="E1237" t="s">
        <v>248</v>
      </c>
      <c r="F1237">
        <v>22186</v>
      </c>
      <c r="G1237" t="s">
        <v>117</v>
      </c>
      <c r="H1237" t="s">
        <v>249</v>
      </c>
      <c r="I1237">
        <v>37424</v>
      </c>
      <c r="J1237" s="2">
        <v>40077628</v>
      </c>
      <c r="K1237" t="s">
        <v>1689</v>
      </c>
      <c r="L1237" s="1">
        <v>43466</v>
      </c>
    </row>
    <row r="1238" spans="1:12" x14ac:dyDescent="0.2">
      <c r="A1238" t="s">
        <v>12</v>
      </c>
      <c r="B1238">
        <v>737</v>
      </c>
      <c r="C1238" t="s">
        <v>18</v>
      </c>
      <c r="D1238" t="s">
        <v>115</v>
      </c>
      <c r="E1238" t="s">
        <v>862</v>
      </c>
      <c r="F1238">
        <v>229674</v>
      </c>
      <c r="G1238" t="s">
        <v>117</v>
      </c>
      <c r="H1238" t="s">
        <v>225</v>
      </c>
      <c r="I1238">
        <v>30</v>
      </c>
      <c r="J1238">
        <v>77705</v>
      </c>
      <c r="K1238" t="s">
        <v>1952</v>
      </c>
      <c r="L1238" s="1">
        <v>43466</v>
      </c>
    </row>
    <row r="1239" spans="1:12" x14ac:dyDescent="0.2">
      <c r="A1239" t="s">
        <v>42</v>
      </c>
      <c r="B1239">
        <v>737</v>
      </c>
      <c r="C1239" t="s">
        <v>18</v>
      </c>
      <c r="D1239" t="s">
        <v>52</v>
      </c>
      <c r="E1239" t="s">
        <v>53</v>
      </c>
      <c r="F1239">
        <v>12380</v>
      </c>
      <c r="G1239" t="s">
        <v>54</v>
      </c>
      <c r="H1239" t="s">
        <v>55</v>
      </c>
      <c r="I1239">
        <v>3342163</v>
      </c>
      <c r="J1239" s="2">
        <v>1696687443</v>
      </c>
      <c r="K1239" t="s">
        <v>1824</v>
      </c>
      <c r="L1239" s="1">
        <v>43466</v>
      </c>
    </row>
    <row r="1240" spans="1:12" x14ac:dyDescent="0.2">
      <c r="A1240" t="s">
        <v>42</v>
      </c>
      <c r="B1240">
        <v>737</v>
      </c>
      <c r="C1240" t="s">
        <v>18</v>
      </c>
      <c r="D1240" t="s">
        <v>43</v>
      </c>
      <c r="E1240" t="s">
        <v>113</v>
      </c>
      <c r="F1240">
        <v>5565</v>
      </c>
      <c r="G1240" t="s">
        <v>45</v>
      </c>
      <c r="H1240" t="s">
        <v>125</v>
      </c>
      <c r="I1240">
        <v>178417</v>
      </c>
      <c r="J1240" s="2">
        <v>351163647</v>
      </c>
      <c r="K1240" t="s">
        <v>1531</v>
      </c>
      <c r="L1240" s="1">
        <v>43466</v>
      </c>
    </row>
    <row r="1241" spans="1:12" x14ac:dyDescent="0.2">
      <c r="A1241" t="s">
        <v>42</v>
      </c>
      <c r="B1241">
        <v>737</v>
      </c>
      <c r="C1241" t="s">
        <v>18</v>
      </c>
      <c r="D1241" t="s">
        <v>148</v>
      </c>
      <c r="E1241" t="s">
        <v>148</v>
      </c>
      <c r="F1241">
        <v>156912</v>
      </c>
      <c r="G1241" t="s">
        <v>149</v>
      </c>
      <c r="H1241" t="s">
        <v>150</v>
      </c>
      <c r="I1241">
        <v>505695</v>
      </c>
      <c r="J1241" s="2">
        <v>517104090</v>
      </c>
      <c r="K1241" t="s">
        <v>1166</v>
      </c>
      <c r="L1241" s="1">
        <v>43466</v>
      </c>
    </row>
    <row r="1242" spans="1:12" x14ac:dyDescent="0.2">
      <c r="A1242" t="s">
        <v>12</v>
      </c>
      <c r="B1242">
        <v>737</v>
      </c>
      <c r="C1242" t="s">
        <v>18</v>
      </c>
      <c r="D1242" t="s">
        <v>115</v>
      </c>
      <c r="E1242" t="s">
        <v>115</v>
      </c>
      <c r="F1242">
        <v>42275</v>
      </c>
      <c r="G1242" t="s">
        <v>117</v>
      </c>
      <c r="H1242" t="s">
        <v>118</v>
      </c>
      <c r="I1242">
        <v>5189</v>
      </c>
      <c r="J1242">
        <v>7309176</v>
      </c>
      <c r="K1242" t="s">
        <v>1812</v>
      </c>
      <c r="L1242" s="1">
        <v>43466</v>
      </c>
    </row>
    <row r="1243" spans="1:12" x14ac:dyDescent="0.2">
      <c r="A1243" t="s">
        <v>12</v>
      </c>
      <c r="B1243">
        <v>737</v>
      </c>
      <c r="C1243" t="s">
        <v>18</v>
      </c>
      <c r="D1243" t="s">
        <v>234</v>
      </c>
      <c r="E1243" t="s">
        <v>235</v>
      </c>
      <c r="F1243">
        <v>10468</v>
      </c>
      <c r="G1243" t="s">
        <v>236</v>
      </c>
      <c r="H1243" t="s">
        <v>237</v>
      </c>
      <c r="I1243">
        <v>14830</v>
      </c>
      <c r="J1243" s="2">
        <v>18319830</v>
      </c>
      <c r="K1243" t="s">
        <v>1652</v>
      </c>
      <c r="L1243" s="1">
        <v>43466</v>
      </c>
    </row>
    <row r="1244" spans="1:12" x14ac:dyDescent="0.2">
      <c r="A1244" t="s">
        <v>42</v>
      </c>
      <c r="B1244">
        <v>9855</v>
      </c>
      <c r="C1244" t="s">
        <v>137</v>
      </c>
      <c r="D1244" t="s">
        <v>148</v>
      </c>
      <c r="E1244" t="s">
        <v>148</v>
      </c>
      <c r="F1244">
        <v>2505</v>
      </c>
      <c r="G1244" t="s">
        <v>149</v>
      </c>
      <c r="H1244" t="s">
        <v>150</v>
      </c>
      <c r="I1244">
        <v>2317</v>
      </c>
      <c r="J1244">
        <v>544270</v>
      </c>
      <c r="K1244" t="s">
        <v>1815</v>
      </c>
      <c r="L1244" s="1">
        <v>43466</v>
      </c>
    </row>
    <row r="1245" spans="1:12" x14ac:dyDescent="0.2">
      <c r="A1245" t="s">
        <v>42</v>
      </c>
      <c r="B1245">
        <v>9855</v>
      </c>
      <c r="C1245" t="s">
        <v>137</v>
      </c>
      <c r="D1245" t="s">
        <v>98</v>
      </c>
      <c r="E1245" t="s">
        <v>99</v>
      </c>
      <c r="F1245">
        <v>16425</v>
      </c>
      <c r="G1245" t="s">
        <v>100</v>
      </c>
      <c r="H1245" t="s">
        <v>101</v>
      </c>
      <c r="I1245">
        <v>343</v>
      </c>
      <c r="J1245">
        <v>86010</v>
      </c>
      <c r="K1245" t="s">
        <v>1856</v>
      </c>
      <c r="L1245" s="1">
        <v>43466</v>
      </c>
    </row>
    <row r="1246" spans="1:12" x14ac:dyDescent="0.2">
      <c r="A1246" t="s">
        <v>12</v>
      </c>
      <c r="B1246">
        <v>9855</v>
      </c>
      <c r="C1246" t="s">
        <v>137</v>
      </c>
      <c r="D1246" t="s">
        <v>52</v>
      </c>
      <c r="E1246" t="s">
        <v>53</v>
      </c>
      <c r="F1246">
        <v>12380</v>
      </c>
      <c r="G1246" t="s">
        <v>54</v>
      </c>
      <c r="H1246" t="s">
        <v>55</v>
      </c>
      <c r="I1246">
        <v>70717</v>
      </c>
      <c r="J1246">
        <v>2704600</v>
      </c>
      <c r="K1246" t="s">
        <v>1627</v>
      </c>
      <c r="L1246" s="1">
        <v>43466</v>
      </c>
    </row>
    <row r="1247" spans="1:12" x14ac:dyDescent="0.2">
      <c r="A1247" t="s">
        <v>42</v>
      </c>
      <c r="B1247">
        <v>9855</v>
      </c>
      <c r="C1247" t="s">
        <v>137</v>
      </c>
      <c r="D1247" t="s">
        <v>165</v>
      </c>
      <c r="E1247" t="s">
        <v>166</v>
      </c>
      <c r="F1247">
        <v>8485</v>
      </c>
      <c r="G1247" t="s">
        <v>167</v>
      </c>
      <c r="H1247" t="s">
        <v>168</v>
      </c>
      <c r="I1247">
        <v>28486</v>
      </c>
      <c r="J1247">
        <v>4852938</v>
      </c>
      <c r="K1247" t="s">
        <v>1871</v>
      </c>
      <c r="L1247" s="1">
        <v>43466</v>
      </c>
    </row>
    <row r="1248" spans="1:12" x14ac:dyDescent="0.2">
      <c r="A1248" t="s">
        <v>42</v>
      </c>
      <c r="B1248">
        <v>9855</v>
      </c>
      <c r="C1248" t="s">
        <v>137</v>
      </c>
      <c r="D1248" t="s">
        <v>52</v>
      </c>
      <c r="E1248" t="s">
        <v>53</v>
      </c>
      <c r="F1248">
        <v>12380</v>
      </c>
      <c r="G1248" t="s">
        <v>54</v>
      </c>
      <c r="H1248" t="s">
        <v>55</v>
      </c>
      <c r="I1248">
        <v>144590</v>
      </c>
      <c r="J1248" s="2">
        <v>12516069</v>
      </c>
      <c r="K1248" t="s">
        <v>1434</v>
      </c>
      <c r="L1248" s="1">
        <v>43466</v>
      </c>
    </row>
    <row r="1249" spans="1:12" x14ac:dyDescent="0.2">
      <c r="A1249" t="s">
        <v>12</v>
      </c>
      <c r="B1249">
        <v>9855</v>
      </c>
      <c r="C1249" t="s">
        <v>137</v>
      </c>
      <c r="D1249" t="s">
        <v>115</v>
      </c>
      <c r="E1249" t="s">
        <v>116</v>
      </c>
      <c r="F1249">
        <v>7817</v>
      </c>
      <c r="G1249" t="s">
        <v>117</v>
      </c>
      <c r="H1249" t="s">
        <v>118</v>
      </c>
      <c r="I1249">
        <v>1246</v>
      </c>
      <c r="J1249">
        <v>1980067</v>
      </c>
      <c r="K1249" t="s">
        <v>1888</v>
      </c>
      <c r="L1249" s="1">
        <v>43466</v>
      </c>
    </row>
    <row r="1250" spans="1:12" x14ac:dyDescent="0.2">
      <c r="A1250" t="s">
        <v>12</v>
      </c>
      <c r="B1250">
        <v>9855</v>
      </c>
      <c r="C1250" t="s">
        <v>137</v>
      </c>
      <c r="D1250" t="s">
        <v>115</v>
      </c>
      <c r="E1250" t="s">
        <v>115</v>
      </c>
      <c r="F1250">
        <v>42275</v>
      </c>
      <c r="G1250" t="s">
        <v>117</v>
      </c>
      <c r="H1250" t="s">
        <v>118</v>
      </c>
      <c r="I1250">
        <v>26</v>
      </c>
      <c r="J1250">
        <v>15211</v>
      </c>
      <c r="K1250" t="s">
        <v>839</v>
      </c>
      <c r="L1250" s="1">
        <v>43466</v>
      </c>
    </row>
    <row r="1251" spans="1:12" x14ac:dyDescent="0.2">
      <c r="A1251" t="s">
        <v>12</v>
      </c>
      <c r="B1251">
        <v>9855</v>
      </c>
      <c r="C1251" t="s">
        <v>137</v>
      </c>
      <c r="D1251" t="s">
        <v>98</v>
      </c>
      <c r="E1251" t="s">
        <v>99</v>
      </c>
      <c r="F1251">
        <v>183438</v>
      </c>
      <c r="G1251" t="s">
        <v>100</v>
      </c>
      <c r="H1251" t="s">
        <v>153</v>
      </c>
      <c r="I1251">
        <v>428</v>
      </c>
      <c r="J1251">
        <v>91353</v>
      </c>
      <c r="K1251" t="s">
        <v>1902</v>
      </c>
      <c r="L1251" s="1">
        <v>43466</v>
      </c>
    </row>
    <row r="1252" spans="1:12" x14ac:dyDescent="0.2">
      <c r="A1252" t="s">
        <v>12</v>
      </c>
      <c r="B1252">
        <v>9855</v>
      </c>
      <c r="C1252" t="s">
        <v>137</v>
      </c>
      <c r="D1252" t="s">
        <v>165</v>
      </c>
      <c r="E1252" t="s">
        <v>166</v>
      </c>
      <c r="F1252">
        <v>8485</v>
      </c>
      <c r="G1252" t="s">
        <v>167</v>
      </c>
      <c r="H1252" t="s">
        <v>168</v>
      </c>
      <c r="I1252">
        <v>9035</v>
      </c>
      <c r="J1252">
        <v>1554158</v>
      </c>
      <c r="K1252" t="s">
        <v>1904</v>
      </c>
      <c r="L1252" s="1">
        <v>43466</v>
      </c>
    </row>
    <row r="1253" spans="1:12" x14ac:dyDescent="0.2">
      <c r="A1253" t="s">
        <v>12</v>
      </c>
      <c r="B1253">
        <v>9855</v>
      </c>
      <c r="C1253" t="s">
        <v>137</v>
      </c>
      <c r="D1253" t="s">
        <v>52</v>
      </c>
      <c r="E1253" t="s">
        <v>52</v>
      </c>
      <c r="F1253">
        <v>160060</v>
      </c>
      <c r="G1253" t="s">
        <v>54</v>
      </c>
      <c r="H1253" t="s">
        <v>55</v>
      </c>
      <c r="I1253">
        <v>5362</v>
      </c>
      <c r="J1253">
        <v>317611</v>
      </c>
      <c r="K1253" t="s">
        <v>1905</v>
      </c>
      <c r="L1253" s="1">
        <v>43466</v>
      </c>
    </row>
    <row r="1254" spans="1:12" x14ac:dyDescent="0.2">
      <c r="A1254" t="s">
        <v>12</v>
      </c>
      <c r="B1254">
        <v>9855</v>
      </c>
      <c r="C1254" t="s">
        <v>137</v>
      </c>
      <c r="D1254" t="s">
        <v>187</v>
      </c>
      <c r="E1254" t="s">
        <v>188</v>
      </c>
      <c r="F1254">
        <v>9774</v>
      </c>
      <c r="G1254" t="s">
        <v>189</v>
      </c>
      <c r="H1254" t="s">
        <v>190</v>
      </c>
      <c r="I1254">
        <v>4</v>
      </c>
      <c r="J1254">
        <v>532</v>
      </c>
      <c r="K1254" t="s">
        <v>1912</v>
      </c>
      <c r="L1254" s="1">
        <v>43466</v>
      </c>
    </row>
    <row r="1255" spans="1:12" x14ac:dyDescent="0.2">
      <c r="A1255" t="s">
        <v>12</v>
      </c>
      <c r="B1255">
        <v>9855</v>
      </c>
      <c r="C1255" t="s">
        <v>137</v>
      </c>
      <c r="D1255" t="s">
        <v>86</v>
      </c>
      <c r="E1255" t="s">
        <v>87</v>
      </c>
      <c r="F1255">
        <v>6736</v>
      </c>
      <c r="G1255" t="s">
        <v>88</v>
      </c>
      <c r="H1255" t="s">
        <v>89</v>
      </c>
      <c r="I1255">
        <v>14</v>
      </c>
      <c r="J1255">
        <v>641</v>
      </c>
      <c r="K1255" t="s">
        <v>1915</v>
      </c>
      <c r="L1255" s="1">
        <v>43466</v>
      </c>
    </row>
    <row r="1256" spans="1:12" x14ac:dyDescent="0.2">
      <c r="A1256" t="s">
        <v>42</v>
      </c>
      <c r="B1256">
        <v>9855</v>
      </c>
      <c r="C1256" t="s">
        <v>137</v>
      </c>
      <c r="D1256" t="s">
        <v>115</v>
      </c>
      <c r="E1256" t="s">
        <v>116</v>
      </c>
      <c r="F1256">
        <v>7817</v>
      </c>
      <c r="G1256" t="s">
        <v>117</v>
      </c>
      <c r="H1256" t="s">
        <v>118</v>
      </c>
      <c r="I1256">
        <v>3060</v>
      </c>
      <c r="J1256">
        <v>4072047</v>
      </c>
      <c r="K1256" t="s">
        <v>1199</v>
      </c>
      <c r="L1256" s="1">
        <v>43466</v>
      </c>
    </row>
    <row r="1257" spans="1:12" x14ac:dyDescent="0.2">
      <c r="A1257" t="s">
        <v>12</v>
      </c>
      <c r="B1257">
        <v>9855</v>
      </c>
      <c r="C1257" t="s">
        <v>137</v>
      </c>
      <c r="D1257" t="s">
        <v>148</v>
      </c>
      <c r="E1257" t="s">
        <v>148</v>
      </c>
      <c r="F1257">
        <v>188749</v>
      </c>
      <c r="G1257" t="s">
        <v>149</v>
      </c>
      <c r="H1257" t="s">
        <v>150</v>
      </c>
      <c r="I1257">
        <v>48923</v>
      </c>
      <c r="J1257">
        <v>4956647</v>
      </c>
      <c r="K1257" t="s">
        <v>1697</v>
      </c>
      <c r="L1257" s="1">
        <v>43466</v>
      </c>
    </row>
    <row r="1258" spans="1:12" x14ac:dyDescent="0.2">
      <c r="A1258" t="s">
        <v>12</v>
      </c>
      <c r="B1258">
        <v>9855</v>
      </c>
      <c r="C1258" t="s">
        <v>137</v>
      </c>
      <c r="D1258" t="s">
        <v>43</v>
      </c>
      <c r="E1258" t="s">
        <v>113</v>
      </c>
      <c r="F1258">
        <v>5565</v>
      </c>
      <c r="G1258" t="s">
        <v>45</v>
      </c>
      <c r="H1258" t="s">
        <v>125</v>
      </c>
      <c r="I1258">
        <v>1</v>
      </c>
      <c r="J1258">
        <v>2299</v>
      </c>
      <c r="K1258" t="s">
        <v>1943</v>
      </c>
      <c r="L1258" s="1">
        <v>43466</v>
      </c>
    </row>
    <row r="1259" spans="1:12" x14ac:dyDescent="0.2">
      <c r="A1259" t="s">
        <v>12</v>
      </c>
      <c r="B1259">
        <v>9987</v>
      </c>
      <c r="C1259" t="s">
        <v>1551</v>
      </c>
      <c r="D1259" t="s">
        <v>148</v>
      </c>
      <c r="E1259" t="s">
        <v>148</v>
      </c>
      <c r="F1259">
        <v>188749</v>
      </c>
      <c r="G1259" t="s">
        <v>149</v>
      </c>
      <c r="H1259" t="s">
        <v>150</v>
      </c>
      <c r="I1259">
        <v>308</v>
      </c>
      <c r="J1259">
        <v>42196</v>
      </c>
      <c r="K1259" t="s">
        <v>1865</v>
      </c>
      <c r="L1259" s="1">
        <v>43466</v>
      </c>
    </row>
    <row r="1260" spans="1:12" x14ac:dyDescent="0.2">
      <c r="A1260" t="s">
        <v>42</v>
      </c>
      <c r="B1260">
        <v>9987</v>
      </c>
      <c r="C1260" t="s">
        <v>1551</v>
      </c>
      <c r="D1260" t="s">
        <v>148</v>
      </c>
      <c r="E1260" t="s">
        <v>148</v>
      </c>
      <c r="F1260">
        <v>2505</v>
      </c>
      <c r="G1260" t="s">
        <v>149</v>
      </c>
      <c r="H1260" t="s">
        <v>150</v>
      </c>
      <c r="I1260">
        <v>1</v>
      </c>
      <c r="J1260">
        <v>168</v>
      </c>
      <c r="K1260" t="s">
        <v>483</v>
      </c>
      <c r="L1260" s="1">
        <v>43466</v>
      </c>
    </row>
    <row r="1261" spans="1:12" x14ac:dyDescent="0.2">
      <c r="A1261" t="s">
        <v>12</v>
      </c>
      <c r="B1261">
        <v>9987</v>
      </c>
      <c r="C1261" t="s">
        <v>1551</v>
      </c>
      <c r="D1261" t="s">
        <v>115</v>
      </c>
      <c r="E1261" t="s">
        <v>116</v>
      </c>
      <c r="F1261">
        <v>7817</v>
      </c>
      <c r="G1261" t="s">
        <v>117</v>
      </c>
      <c r="H1261" t="s">
        <v>118</v>
      </c>
      <c r="I1261">
        <v>3014</v>
      </c>
      <c r="J1261">
        <v>645181</v>
      </c>
      <c r="K1261" t="s">
        <v>1570</v>
      </c>
      <c r="L1261" s="1">
        <v>43466</v>
      </c>
    </row>
    <row r="1262" spans="1:12" x14ac:dyDescent="0.2">
      <c r="A1262" t="s">
        <v>42</v>
      </c>
      <c r="B1262">
        <v>9987</v>
      </c>
      <c r="C1262" t="s">
        <v>1551</v>
      </c>
      <c r="D1262" t="s">
        <v>115</v>
      </c>
      <c r="E1262" t="s">
        <v>116</v>
      </c>
      <c r="F1262">
        <v>7817</v>
      </c>
      <c r="G1262" t="s">
        <v>117</v>
      </c>
      <c r="H1262" t="s">
        <v>118</v>
      </c>
      <c r="I1262">
        <v>4061</v>
      </c>
      <c r="J1262">
        <v>816055</v>
      </c>
      <c r="K1262" t="s">
        <v>1743</v>
      </c>
      <c r="L1262" s="1">
        <v>43466</v>
      </c>
    </row>
    <row r="1263" spans="1:12" x14ac:dyDescent="0.2">
      <c r="A1263" t="s">
        <v>42</v>
      </c>
      <c r="B1263">
        <v>652</v>
      </c>
      <c r="C1263" t="s">
        <v>124</v>
      </c>
      <c r="D1263" t="s">
        <v>43</v>
      </c>
      <c r="E1263" t="s">
        <v>113</v>
      </c>
      <c r="F1263">
        <v>5565</v>
      </c>
      <c r="G1263" t="s">
        <v>45</v>
      </c>
      <c r="H1263" t="s">
        <v>125</v>
      </c>
      <c r="I1263">
        <v>9</v>
      </c>
      <c r="J1263">
        <v>26991</v>
      </c>
      <c r="K1263" t="s">
        <v>1268</v>
      </c>
      <c r="L1263" s="1">
        <v>43466</v>
      </c>
    </row>
    <row r="1264" spans="1:12" x14ac:dyDescent="0.2">
      <c r="A1264" t="s">
        <v>42</v>
      </c>
      <c r="B1264">
        <v>652</v>
      </c>
      <c r="C1264" t="s">
        <v>124</v>
      </c>
      <c r="D1264" t="s">
        <v>115</v>
      </c>
      <c r="E1264" t="s">
        <v>116</v>
      </c>
      <c r="F1264">
        <v>7817</v>
      </c>
      <c r="G1264" t="s">
        <v>117</v>
      </c>
      <c r="H1264" t="s">
        <v>118</v>
      </c>
      <c r="I1264">
        <v>473</v>
      </c>
      <c r="J1264">
        <v>950</v>
      </c>
      <c r="K1264" t="s">
        <v>1457</v>
      </c>
      <c r="L1264" s="1">
        <v>43466</v>
      </c>
    </row>
    <row r="1265" spans="1:12" x14ac:dyDescent="0.2">
      <c r="A1265" t="s">
        <v>42</v>
      </c>
      <c r="B1265">
        <v>652</v>
      </c>
      <c r="C1265" t="s">
        <v>124</v>
      </c>
      <c r="D1265" t="s">
        <v>43</v>
      </c>
      <c r="E1265" t="s">
        <v>44</v>
      </c>
      <c r="F1265">
        <v>53513</v>
      </c>
      <c r="G1265" t="s">
        <v>45</v>
      </c>
      <c r="H1265" t="s">
        <v>46</v>
      </c>
      <c r="I1265">
        <v>11</v>
      </c>
      <c r="J1265">
        <v>6889</v>
      </c>
      <c r="K1265" t="s">
        <v>1717</v>
      </c>
      <c r="L1265" s="1">
        <v>43466</v>
      </c>
    </row>
    <row r="1266" spans="1:12" x14ac:dyDescent="0.2">
      <c r="A1266" t="s">
        <v>12</v>
      </c>
      <c r="B1266">
        <v>652</v>
      </c>
      <c r="C1266" t="s">
        <v>124</v>
      </c>
      <c r="D1266" t="s">
        <v>213</v>
      </c>
      <c r="E1266" t="s">
        <v>286</v>
      </c>
      <c r="F1266">
        <v>7420</v>
      </c>
      <c r="G1266" t="s">
        <v>215</v>
      </c>
      <c r="H1266" t="s">
        <v>216</v>
      </c>
      <c r="I1266">
        <v>20</v>
      </c>
      <c r="J1266">
        <v>2410</v>
      </c>
      <c r="K1266" t="s">
        <v>1919</v>
      </c>
      <c r="L1266" s="1">
        <v>43466</v>
      </c>
    </row>
    <row r="1267" spans="1:12" x14ac:dyDescent="0.2">
      <c r="A1267" t="s">
        <v>12</v>
      </c>
      <c r="B1267">
        <v>652</v>
      </c>
      <c r="C1267" t="s">
        <v>124</v>
      </c>
      <c r="D1267" t="s">
        <v>52</v>
      </c>
      <c r="E1267" t="s">
        <v>53</v>
      </c>
      <c r="F1267">
        <v>12380</v>
      </c>
      <c r="G1267" t="s">
        <v>54</v>
      </c>
      <c r="H1267" t="s">
        <v>55</v>
      </c>
      <c r="I1267">
        <v>50</v>
      </c>
      <c r="J1267">
        <v>19155</v>
      </c>
      <c r="K1267" t="s">
        <v>1922</v>
      </c>
      <c r="L1267" s="1">
        <v>43466</v>
      </c>
    </row>
    <row r="1268" spans="1:12" x14ac:dyDescent="0.2">
      <c r="A1268" t="s">
        <v>12</v>
      </c>
      <c r="B1268">
        <v>652</v>
      </c>
      <c r="C1268" t="s">
        <v>124</v>
      </c>
      <c r="D1268" t="s">
        <v>43</v>
      </c>
      <c r="E1268" t="s">
        <v>113</v>
      </c>
      <c r="F1268">
        <v>5565</v>
      </c>
      <c r="G1268" t="s">
        <v>45</v>
      </c>
      <c r="H1268" t="s">
        <v>125</v>
      </c>
      <c r="I1268">
        <v>14</v>
      </c>
      <c r="J1268">
        <v>11961</v>
      </c>
      <c r="K1268" t="s">
        <v>1525</v>
      </c>
      <c r="L1268" s="1">
        <v>43466</v>
      </c>
    </row>
    <row r="1269" spans="1:12" x14ac:dyDescent="0.2">
      <c r="A1269" t="s">
        <v>12</v>
      </c>
      <c r="B1269">
        <v>1319</v>
      </c>
      <c r="C1269" t="s">
        <v>27</v>
      </c>
      <c r="D1269" t="s">
        <v>245</v>
      </c>
      <c r="E1269" t="s">
        <v>245</v>
      </c>
      <c r="F1269">
        <v>94564</v>
      </c>
      <c r="G1269" t="s">
        <v>246</v>
      </c>
      <c r="H1269" t="s">
        <v>246</v>
      </c>
      <c r="I1269">
        <v>1</v>
      </c>
      <c r="J1269">
        <v>133</v>
      </c>
      <c r="K1269" t="s">
        <v>1626</v>
      </c>
      <c r="L1269" s="1">
        <v>43466</v>
      </c>
    </row>
    <row r="1270" spans="1:12" x14ac:dyDescent="0.2">
      <c r="A1270" t="s">
        <v>42</v>
      </c>
      <c r="B1270">
        <v>1319</v>
      </c>
      <c r="C1270" t="s">
        <v>27</v>
      </c>
      <c r="D1270" t="s">
        <v>14</v>
      </c>
      <c r="E1270" t="s">
        <v>231</v>
      </c>
      <c r="F1270">
        <v>163991</v>
      </c>
      <c r="G1270" t="s">
        <v>16</v>
      </c>
      <c r="H1270" t="s">
        <v>16</v>
      </c>
      <c r="I1270">
        <v>24</v>
      </c>
      <c r="J1270">
        <v>5739</v>
      </c>
      <c r="K1270" t="s">
        <v>391</v>
      </c>
      <c r="L1270" s="1">
        <v>43466</v>
      </c>
    </row>
    <row r="1271" spans="1:12" x14ac:dyDescent="0.2">
      <c r="A1271" t="s">
        <v>42</v>
      </c>
      <c r="B1271">
        <v>1319</v>
      </c>
      <c r="C1271" t="s">
        <v>27</v>
      </c>
      <c r="D1271" t="s">
        <v>115</v>
      </c>
      <c r="E1271" t="s">
        <v>116</v>
      </c>
      <c r="F1271">
        <v>7817</v>
      </c>
      <c r="G1271" t="s">
        <v>117</v>
      </c>
      <c r="H1271" t="s">
        <v>118</v>
      </c>
      <c r="I1271">
        <v>6400</v>
      </c>
      <c r="J1271">
        <v>2051907</v>
      </c>
      <c r="K1271" t="s">
        <v>1022</v>
      </c>
      <c r="L1271" s="1">
        <v>43466</v>
      </c>
    </row>
    <row r="1272" spans="1:12" x14ac:dyDescent="0.2">
      <c r="A1272" t="s">
        <v>42</v>
      </c>
      <c r="B1272">
        <v>1319</v>
      </c>
      <c r="C1272" t="s">
        <v>27</v>
      </c>
      <c r="D1272" t="s">
        <v>52</v>
      </c>
      <c r="E1272" t="s">
        <v>53</v>
      </c>
      <c r="F1272">
        <v>12380</v>
      </c>
      <c r="G1272" t="s">
        <v>54</v>
      </c>
      <c r="H1272" t="s">
        <v>55</v>
      </c>
      <c r="I1272">
        <v>4701</v>
      </c>
      <c r="J1272">
        <v>1055823</v>
      </c>
      <c r="K1272" t="s">
        <v>1808</v>
      </c>
      <c r="L1272" s="1">
        <v>43466</v>
      </c>
    </row>
    <row r="1273" spans="1:12" x14ac:dyDescent="0.2">
      <c r="A1273" t="s">
        <v>12</v>
      </c>
      <c r="B1273">
        <v>1319</v>
      </c>
      <c r="C1273" t="s">
        <v>27</v>
      </c>
      <c r="D1273" t="s">
        <v>58</v>
      </c>
      <c r="E1273" t="s">
        <v>58</v>
      </c>
      <c r="F1273">
        <v>171862</v>
      </c>
      <c r="G1273" t="s">
        <v>60</v>
      </c>
      <c r="H1273" t="s">
        <v>61</v>
      </c>
      <c r="I1273">
        <v>248</v>
      </c>
      <c r="J1273">
        <v>38069</v>
      </c>
      <c r="K1273" t="s">
        <v>1830</v>
      </c>
      <c r="L1273" s="1">
        <v>43466</v>
      </c>
    </row>
    <row r="1274" spans="1:12" x14ac:dyDescent="0.2">
      <c r="A1274" t="s">
        <v>12</v>
      </c>
      <c r="B1274">
        <v>1319</v>
      </c>
      <c r="C1274" t="s">
        <v>27</v>
      </c>
      <c r="D1274" t="s">
        <v>14</v>
      </c>
      <c r="E1274" t="s">
        <v>110</v>
      </c>
      <c r="F1274">
        <v>168710</v>
      </c>
      <c r="G1274" t="s">
        <v>16</v>
      </c>
      <c r="H1274" t="s">
        <v>16</v>
      </c>
      <c r="I1274">
        <v>93</v>
      </c>
      <c r="J1274">
        <v>18272</v>
      </c>
      <c r="K1274" t="s">
        <v>1765</v>
      </c>
      <c r="L1274" s="1">
        <v>43466</v>
      </c>
    </row>
    <row r="1275" spans="1:12" x14ac:dyDescent="0.2">
      <c r="A1275" t="s">
        <v>12</v>
      </c>
      <c r="B1275">
        <v>1319</v>
      </c>
      <c r="C1275" t="s">
        <v>27</v>
      </c>
      <c r="D1275" t="s">
        <v>67</v>
      </c>
      <c r="E1275" t="s">
        <v>410</v>
      </c>
      <c r="F1275">
        <v>283125</v>
      </c>
      <c r="G1275" t="s">
        <v>69</v>
      </c>
      <c r="H1275" t="s">
        <v>70</v>
      </c>
      <c r="I1275">
        <v>6</v>
      </c>
      <c r="J1275">
        <v>821</v>
      </c>
      <c r="K1275" t="s">
        <v>711</v>
      </c>
      <c r="L1275" s="1">
        <v>43466</v>
      </c>
    </row>
    <row r="1276" spans="1:12" x14ac:dyDescent="0.2">
      <c r="A1276" t="s">
        <v>12</v>
      </c>
      <c r="B1276">
        <v>1319</v>
      </c>
      <c r="C1276" t="s">
        <v>27</v>
      </c>
      <c r="D1276" t="s">
        <v>14</v>
      </c>
      <c r="E1276" t="s">
        <v>231</v>
      </c>
      <c r="F1276">
        <v>163991</v>
      </c>
      <c r="G1276" t="s">
        <v>16</v>
      </c>
      <c r="H1276" t="s">
        <v>16</v>
      </c>
      <c r="I1276">
        <v>2</v>
      </c>
      <c r="J1276">
        <v>324</v>
      </c>
      <c r="K1276" t="s">
        <v>1603</v>
      </c>
      <c r="L1276" s="1">
        <v>43466</v>
      </c>
    </row>
    <row r="1277" spans="1:12" x14ac:dyDescent="0.2">
      <c r="A1277" t="s">
        <v>12</v>
      </c>
      <c r="B1277">
        <v>1319</v>
      </c>
      <c r="C1277" t="s">
        <v>27</v>
      </c>
      <c r="D1277" t="s">
        <v>115</v>
      </c>
      <c r="E1277" t="s">
        <v>115</v>
      </c>
      <c r="F1277">
        <v>42275</v>
      </c>
      <c r="G1277" t="s">
        <v>117</v>
      </c>
      <c r="H1277" t="s">
        <v>118</v>
      </c>
      <c r="I1277">
        <v>679</v>
      </c>
      <c r="J1277">
        <v>150557</v>
      </c>
      <c r="K1277" t="s">
        <v>1392</v>
      </c>
      <c r="L1277" s="1">
        <v>43466</v>
      </c>
    </row>
    <row r="1278" spans="1:12" x14ac:dyDescent="0.2">
      <c r="A1278" t="s">
        <v>12</v>
      </c>
      <c r="B1278">
        <v>1319</v>
      </c>
      <c r="C1278" t="s">
        <v>27</v>
      </c>
      <c r="D1278" t="s">
        <v>115</v>
      </c>
      <c r="E1278" t="s">
        <v>116</v>
      </c>
      <c r="F1278">
        <v>7817</v>
      </c>
      <c r="G1278" t="s">
        <v>117</v>
      </c>
      <c r="H1278" t="s">
        <v>118</v>
      </c>
      <c r="I1278">
        <v>3111</v>
      </c>
      <c r="J1278">
        <v>857606</v>
      </c>
      <c r="K1278" t="s">
        <v>1814</v>
      </c>
      <c r="L1278" s="1">
        <v>43466</v>
      </c>
    </row>
    <row r="1279" spans="1:12" x14ac:dyDescent="0.2">
      <c r="A1279" t="s">
        <v>12</v>
      </c>
      <c r="B1279">
        <v>1319</v>
      </c>
      <c r="C1279" t="s">
        <v>27</v>
      </c>
      <c r="D1279" t="s">
        <v>14</v>
      </c>
      <c r="E1279" t="s">
        <v>15</v>
      </c>
      <c r="F1279">
        <v>153835</v>
      </c>
      <c r="G1279" t="s">
        <v>16</v>
      </c>
      <c r="H1279" t="s">
        <v>16</v>
      </c>
      <c r="I1279">
        <v>21</v>
      </c>
      <c r="J1279">
        <v>3519</v>
      </c>
      <c r="K1279" t="s">
        <v>1917</v>
      </c>
      <c r="L1279" s="1">
        <v>43466</v>
      </c>
    </row>
    <row r="1280" spans="1:12" x14ac:dyDescent="0.2">
      <c r="A1280" t="s">
        <v>12</v>
      </c>
      <c r="B1280">
        <v>1319</v>
      </c>
      <c r="C1280" t="s">
        <v>27</v>
      </c>
      <c r="D1280" t="s">
        <v>14</v>
      </c>
      <c r="E1280" t="s">
        <v>25</v>
      </c>
      <c r="F1280">
        <v>160869</v>
      </c>
      <c r="G1280" t="s">
        <v>16</v>
      </c>
      <c r="H1280" t="s">
        <v>16</v>
      </c>
      <c r="I1280">
        <v>33</v>
      </c>
      <c r="J1280">
        <v>5902</v>
      </c>
      <c r="K1280" t="s">
        <v>555</v>
      </c>
      <c r="L1280" s="1">
        <v>43466</v>
      </c>
    </row>
    <row r="1281" spans="1:12" x14ac:dyDescent="0.2">
      <c r="A1281" t="s">
        <v>42</v>
      </c>
      <c r="B1281">
        <v>1319</v>
      </c>
      <c r="C1281" t="s">
        <v>27</v>
      </c>
      <c r="D1281" t="s">
        <v>58</v>
      </c>
      <c r="E1281" t="s">
        <v>59</v>
      </c>
      <c r="F1281">
        <v>9120</v>
      </c>
      <c r="G1281" t="s">
        <v>60</v>
      </c>
      <c r="H1281" t="s">
        <v>61</v>
      </c>
      <c r="I1281">
        <v>350</v>
      </c>
      <c r="J1281">
        <v>28618</v>
      </c>
      <c r="K1281" t="s">
        <v>1813</v>
      </c>
      <c r="L1281" s="1">
        <v>43466</v>
      </c>
    </row>
    <row r="1282" spans="1:12" x14ac:dyDescent="0.2">
      <c r="A1282" t="s">
        <v>12</v>
      </c>
      <c r="B1282">
        <v>1319</v>
      </c>
      <c r="C1282" t="s">
        <v>27</v>
      </c>
      <c r="D1282" t="s">
        <v>52</v>
      </c>
      <c r="E1282" t="s">
        <v>53</v>
      </c>
      <c r="F1282">
        <v>12380</v>
      </c>
      <c r="G1282" t="s">
        <v>54</v>
      </c>
      <c r="H1282" t="s">
        <v>55</v>
      </c>
      <c r="I1282">
        <v>2166</v>
      </c>
      <c r="J1282">
        <v>459374</v>
      </c>
      <c r="K1282" t="s">
        <v>1962</v>
      </c>
      <c r="L1282" s="1">
        <v>43466</v>
      </c>
    </row>
    <row r="1283" spans="1:12" x14ac:dyDescent="0.2">
      <c r="A1283" t="s">
        <v>42</v>
      </c>
      <c r="B1283">
        <v>6728</v>
      </c>
      <c r="C1283" t="s">
        <v>201</v>
      </c>
      <c r="D1283" t="s">
        <v>52</v>
      </c>
      <c r="E1283" t="s">
        <v>53</v>
      </c>
      <c r="F1283">
        <v>12380</v>
      </c>
      <c r="G1283" t="s">
        <v>54</v>
      </c>
      <c r="H1283" t="s">
        <v>55</v>
      </c>
      <c r="I1283">
        <v>3440</v>
      </c>
      <c r="J1283">
        <v>753697</v>
      </c>
      <c r="K1283" t="s">
        <v>800</v>
      </c>
      <c r="L1283" s="1">
        <v>43466</v>
      </c>
    </row>
    <row r="1284" spans="1:12" x14ac:dyDescent="0.2">
      <c r="A1284" t="s">
        <v>12</v>
      </c>
      <c r="B1284">
        <v>6728</v>
      </c>
      <c r="C1284" t="s">
        <v>201</v>
      </c>
      <c r="D1284" t="s">
        <v>115</v>
      </c>
      <c r="E1284" t="s">
        <v>115</v>
      </c>
      <c r="F1284">
        <v>42275</v>
      </c>
      <c r="G1284" t="s">
        <v>117</v>
      </c>
      <c r="H1284" t="s">
        <v>118</v>
      </c>
      <c r="I1284">
        <v>2</v>
      </c>
      <c r="J1284">
        <v>618</v>
      </c>
      <c r="K1284" t="s">
        <v>1877</v>
      </c>
      <c r="L1284" s="1">
        <v>43466</v>
      </c>
    </row>
    <row r="1285" spans="1:12" x14ac:dyDescent="0.2">
      <c r="A1285" t="s">
        <v>42</v>
      </c>
      <c r="B1285">
        <v>6728</v>
      </c>
      <c r="C1285" t="s">
        <v>201</v>
      </c>
      <c r="D1285" t="s">
        <v>115</v>
      </c>
      <c r="E1285" t="s">
        <v>116</v>
      </c>
      <c r="F1285">
        <v>7817</v>
      </c>
      <c r="G1285" t="s">
        <v>117</v>
      </c>
      <c r="H1285" t="s">
        <v>118</v>
      </c>
      <c r="I1285">
        <v>1725</v>
      </c>
      <c r="J1285">
        <v>308174</v>
      </c>
      <c r="K1285" t="s">
        <v>446</v>
      </c>
      <c r="L1285" s="1">
        <v>43466</v>
      </c>
    </row>
    <row r="1286" spans="1:12" x14ac:dyDescent="0.2">
      <c r="A1286" t="s">
        <v>42</v>
      </c>
      <c r="B1286">
        <v>6728</v>
      </c>
      <c r="C1286" t="s">
        <v>201</v>
      </c>
      <c r="D1286" t="s">
        <v>148</v>
      </c>
      <c r="E1286" t="s">
        <v>148</v>
      </c>
      <c r="F1286">
        <v>188749</v>
      </c>
      <c r="G1286" t="s">
        <v>149</v>
      </c>
      <c r="H1286" t="s">
        <v>150</v>
      </c>
      <c r="I1286">
        <v>5300</v>
      </c>
      <c r="J1286">
        <v>904497</v>
      </c>
      <c r="K1286" t="s">
        <v>1843</v>
      </c>
      <c r="L1286" s="1">
        <v>43466</v>
      </c>
    </row>
    <row r="1287" spans="1:12" x14ac:dyDescent="0.2">
      <c r="A1287" t="s">
        <v>12</v>
      </c>
      <c r="B1287">
        <v>6728</v>
      </c>
      <c r="C1287" t="s">
        <v>201</v>
      </c>
      <c r="D1287" t="s">
        <v>148</v>
      </c>
      <c r="E1287" t="s">
        <v>148</v>
      </c>
      <c r="F1287">
        <v>188749</v>
      </c>
      <c r="G1287" t="s">
        <v>149</v>
      </c>
      <c r="H1287" t="s">
        <v>150</v>
      </c>
      <c r="I1287">
        <v>4169</v>
      </c>
      <c r="J1287">
        <v>390923</v>
      </c>
      <c r="K1287" t="s">
        <v>1386</v>
      </c>
      <c r="L1287" s="1">
        <v>43466</v>
      </c>
    </row>
    <row r="1288" spans="1:12" x14ac:dyDescent="0.2">
      <c r="A1288" t="s">
        <v>12</v>
      </c>
      <c r="B1288">
        <v>6728</v>
      </c>
      <c r="C1288" t="s">
        <v>201</v>
      </c>
      <c r="D1288" t="s">
        <v>52</v>
      </c>
      <c r="E1288" t="s">
        <v>53</v>
      </c>
      <c r="F1288">
        <v>12380</v>
      </c>
      <c r="G1288" t="s">
        <v>54</v>
      </c>
      <c r="H1288" t="s">
        <v>55</v>
      </c>
      <c r="I1288">
        <v>17</v>
      </c>
      <c r="J1288">
        <v>6411</v>
      </c>
      <c r="K1288" t="s">
        <v>376</v>
      </c>
      <c r="L1288" s="1">
        <v>43466</v>
      </c>
    </row>
    <row r="1289" spans="1:12" x14ac:dyDescent="0.2">
      <c r="A1289" t="s">
        <v>12</v>
      </c>
      <c r="B1289">
        <v>6728</v>
      </c>
      <c r="C1289" t="s">
        <v>201</v>
      </c>
      <c r="D1289" t="s">
        <v>115</v>
      </c>
      <c r="E1289" t="s">
        <v>116</v>
      </c>
      <c r="F1289">
        <v>7817</v>
      </c>
      <c r="G1289" t="s">
        <v>117</v>
      </c>
      <c r="H1289" t="s">
        <v>118</v>
      </c>
      <c r="I1289">
        <v>3945</v>
      </c>
      <c r="J1289">
        <v>517855</v>
      </c>
      <c r="K1289" t="s">
        <v>1057</v>
      </c>
      <c r="L1289" s="1">
        <v>43466</v>
      </c>
    </row>
    <row r="1290" spans="1:12" x14ac:dyDescent="0.2">
      <c r="A1290" t="s">
        <v>12</v>
      </c>
      <c r="B1290">
        <v>6233</v>
      </c>
      <c r="C1290" t="s">
        <v>197</v>
      </c>
      <c r="D1290" t="s">
        <v>58</v>
      </c>
      <c r="E1290" t="s">
        <v>59</v>
      </c>
      <c r="F1290">
        <v>152124</v>
      </c>
      <c r="G1290" t="s">
        <v>60</v>
      </c>
      <c r="H1290" t="s">
        <v>61</v>
      </c>
      <c r="I1290">
        <v>3</v>
      </c>
      <c r="J1290">
        <v>490</v>
      </c>
      <c r="K1290" t="s">
        <v>1947</v>
      </c>
      <c r="L1290" s="1">
        <v>43466</v>
      </c>
    </row>
    <row r="1291" spans="1:12" x14ac:dyDescent="0.2">
      <c r="A1291" t="s">
        <v>12</v>
      </c>
      <c r="B1291">
        <v>670</v>
      </c>
      <c r="C1291" t="s">
        <v>112</v>
      </c>
      <c r="D1291" t="s">
        <v>213</v>
      </c>
      <c r="E1291" t="s">
        <v>1465</v>
      </c>
      <c r="F1291">
        <v>380516</v>
      </c>
      <c r="G1291" t="s">
        <v>215</v>
      </c>
      <c r="H1291" t="s">
        <v>1466</v>
      </c>
      <c r="I1291">
        <v>30</v>
      </c>
      <c r="J1291">
        <v>1395</v>
      </c>
      <c r="K1291" t="s">
        <v>1792</v>
      </c>
      <c r="L1291" s="1">
        <v>43466</v>
      </c>
    </row>
    <row r="1292" spans="1:12" x14ac:dyDescent="0.2">
      <c r="A1292" t="s">
        <v>42</v>
      </c>
      <c r="B1292">
        <v>670</v>
      </c>
      <c r="C1292" t="s">
        <v>112</v>
      </c>
      <c r="D1292" t="s">
        <v>115</v>
      </c>
      <c r="E1292" t="s">
        <v>322</v>
      </c>
      <c r="F1292">
        <v>69196</v>
      </c>
      <c r="G1292" t="s">
        <v>117</v>
      </c>
      <c r="H1292" t="s">
        <v>323</v>
      </c>
      <c r="I1292">
        <v>138</v>
      </c>
      <c r="J1292">
        <v>703130</v>
      </c>
      <c r="K1292" t="s">
        <v>1245</v>
      </c>
      <c r="L1292" s="1">
        <v>43466</v>
      </c>
    </row>
    <row r="1293" spans="1:12" x14ac:dyDescent="0.2">
      <c r="A1293" t="s">
        <v>42</v>
      </c>
      <c r="B1293">
        <v>670</v>
      </c>
      <c r="C1293" t="s">
        <v>112</v>
      </c>
      <c r="D1293" t="s">
        <v>115</v>
      </c>
      <c r="E1293" t="s">
        <v>195</v>
      </c>
      <c r="F1293">
        <v>48100</v>
      </c>
      <c r="G1293" t="s">
        <v>117</v>
      </c>
      <c r="H1293" t="s">
        <v>193</v>
      </c>
      <c r="I1293">
        <v>5414</v>
      </c>
      <c r="J1293" s="2">
        <v>28377420</v>
      </c>
      <c r="K1293" t="s">
        <v>1631</v>
      </c>
      <c r="L1293" s="1">
        <v>43466</v>
      </c>
    </row>
    <row r="1294" spans="1:12" x14ac:dyDescent="0.2">
      <c r="A1294" t="s">
        <v>42</v>
      </c>
      <c r="B1294">
        <v>670</v>
      </c>
      <c r="C1294" t="s">
        <v>112</v>
      </c>
      <c r="D1294" t="s">
        <v>52</v>
      </c>
      <c r="E1294" t="s">
        <v>53</v>
      </c>
      <c r="F1294">
        <v>12380</v>
      </c>
      <c r="G1294" t="s">
        <v>54</v>
      </c>
      <c r="H1294" t="s">
        <v>55</v>
      </c>
      <c r="I1294">
        <v>374</v>
      </c>
      <c r="J1294">
        <v>5486</v>
      </c>
      <c r="K1294" t="s">
        <v>1706</v>
      </c>
      <c r="L1294" s="1">
        <v>43466</v>
      </c>
    </row>
    <row r="1295" spans="1:12" x14ac:dyDescent="0.2">
      <c r="A1295" t="s">
        <v>12</v>
      </c>
      <c r="B1295">
        <v>670</v>
      </c>
      <c r="C1295" t="s">
        <v>112</v>
      </c>
      <c r="D1295" t="s">
        <v>115</v>
      </c>
      <c r="E1295" t="s">
        <v>195</v>
      </c>
      <c r="F1295">
        <v>48100</v>
      </c>
      <c r="G1295" t="s">
        <v>117</v>
      </c>
      <c r="H1295" t="s">
        <v>193</v>
      </c>
      <c r="I1295">
        <v>1913</v>
      </c>
      <c r="J1295">
        <v>6882843</v>
      </c>
      <c r="K1295" t="s">
        <v>1409</v>
      </c>
      <c r="L1295" s="1">
        <v>43466</v>
      </c>
    </row>
    <row r="1296" spans="1:12" x14ac:dyDescent="0.2">
      <c r="A1296" t="s">
        <v>42</v>
      </c>
      <c r="B1296">
        <v>670</v>
      </c>
      <c r="C1296" t="s">
        <v>112</v>
      </c>
      <c r="D1296" t="s">
        <v>43</v>
      </c>
      <c r="E1296" t="s">
        <v>113</v>
      </c>
      <c r="F1296">
        <v>217182</v>
      </c>
      <c r="G1296" t="s">
        <v>45</v>
      </c>
      <c r="H1296" t="s">
        <v>46</v>
      </c>
      <c r="I1296">
        <v>34942</v>
      </c>
      <c r="J1296" s="2">
        <v>11563552</v>
      </c>
      <c r="K1296" t="s">
        <v>1653</v>
      </c>
      <c r="L1296" s="1">
        <v>43466</v>
      </c>
    </row>
    <row r="1297" spans="1:12" x14ac:dyDescent="0.2">
      <c r="A1297" t="s">
        <v>42</v>
      </c>
      <c r="B1297">
        <v>670</v>
      </c>
      <c r="C1297" t="s">
        <v>112</v>
      </c>
      <c r="D1297" t="s">
        <v>148</v>
      </c>
      <c r="E1297" t="s">
        <v>148</v>
      </c>
      <c r="F1297">
        <v>2505</v>
      </c>
      <c r="G1297" t="s">
        <v>149</v>
      </c>
      <c r="H1297" t="s">
        <v>150</v>
      </c>
      <c r="I1297">
        <v>2276</v>
      </c>
      <c r="J1297">
        <v>1792631</v>
      </c>
      <c r="K1297" t="s">
        <v>1928</v>
      </c>
      <c r="L1297" s="1">
        <v>43466</v>
      </c>
    </row>
    <row r="1298" spans="1:12" x14ac:dyDescent="0.2">
      <c r="A1298" t="s">
        <v>12</v>
      </c>
      <c r="B1298">
        <v>670</v>
      </c>
      <c r="C1298" t="s">
        <v>112</v>
      </c>
      <c r="D1298" t="s">
        <v>148</v>
      </c>
      <c r="E1298" t="s">
        <v>148</v>
      </c>
      <c r="F1298">
        <v>188749</v>
      </c>
      <c r="G1298" t="s">
        <v>149</v>
      </c>
      <c r="H1298" t="s">
        <v>150</v>
      </c>
      <c r="I1298">
        <v>662</v>
      </c>
      <c r="J1298">
        <v>465322</v>
      </c>
      <c r="K1298" t="s">
        <v>1932</v>
      </c>
      <c r="L1298" s="1">
        <v>43466</v>
      </c>
    </row>
    <row r="1299" spans="1:12" x14ac:dyDescent="0.2">
      <c r="A1299" t="s">
        <v>12</v>
      </c>
      <c r="B1299">
        <v>670</v>
      </c>
      <c r="C1299" t="s">
        <v>112</v>
      </c>
      <c r="D1299" t="s">
        <v>115</v>
      </c>
      <c r="E1299" t="s">
        <v>116</v>
      </c>
      <c r="F1299">
        <v>7817</v>
      </c>
      <c r="G1299" t="s">
        <v>117</v>
      </c>
      <c r="H1299" t="s">
        <v>118</v>
      </c>
      <c r="I1299">
        <v>2244</v>
      </c>
      <c r="J1299">
        <v>1592007</v>
      </c>
      <c r="K1299" t="s">
        <v>1933</v>
      </c>
      <c r="L1299" s="1">
        <v>43466</v>
      </c>
    </row>
    <row r="1300" spans="1:12" x14ac:dyDescent="0.2">
      <c r="A1300" t="s">
        <v>12</v>
      </c>
      <c r="B1300">
        <v>670</v>
      </c>
      <c r="C1300" t="s">
        <v>112</v>
      </c>
      <c r="D1300" t="s">
        <v>52</v>
      </c>
      <c r="E1300" t="s">
        <v>53</v>
      </c>
      <c r="F1300">
        <v>12380</v>
      </c>
      <c r="G1300" t="s">
        <v>54</v>
      </c>
      <c r="H1300" t="s">
        <v>55</v>
      </c>
      <c r="I1300">
        <v>2</v>
      </c>
      <c r="J1300">
        <v>363</v>
      </c>
      <c r="K1300" t="s">
        <v>1934</v>
      </c>
      <c r="L1300" s="1">
        <v>43466</v>
      </c>
    </row>
    <row r="1301" spans="1:12" x14ac:dyDescent="0.2">
      <c r="A1301" t="s">
        <v>42</v>
      </c>
      <c r="B1301">
        <v>670</v>
      </c>
      <c r="C1301" t="s">
        <v>112</v>
      </c>
      <c r="D1301" t="s">
        <v>115</v>
      </c>
      <c r="E1301" t="s">
        <v>116</v>
      </c>
      <c r="F1301">
        <v>7817</v>
      </c>
      <c r="G1301" t="s">
        <v>117</v>
      </c>
      <c r="H1301" t="s">
        <v>118</v>
      </c>
      <c r="I1301">
        <v>3118</v>
      </c>
      <c r="J1301">
        <v>5162008</v>
      </c>
      <c r="K1301" t="s">
        <v>921</v>
      </c>
      <c r="L1301" s="1">
        <v>43466</v>
      </c>
    </row>
    <row r="1302" spans="1:12" x14ac:dyDescent="0.2">
      <c r="A1302" t="s">
        <v>12</v>
      </c>
      <c r="B1302">
        <v>670</v>
      </c>
      <c r="C1302" t="s">
        <v>112</v>
      </c>
      <c r="D1302" t="s">
        <v>86</v>
      </c>
      <c r="E1302" t="s">
        <v>87</v>
      </c>
      <c r="F1302">
        <v>6736</v>
      </c>
      <c r="G1302" t="s">
        <v>88</v>
      </c>
      <c r="H1302" t="s">
        <v>89</v>
      </c>
      <c r="I1302">
        <v>285</v>
      </c>
      <c r="J1302">
        <v>10068</v>
      </c>
      <c r="K1302" t="s">
        <v>1938</v>
      </c>
      <c r="L1302" s="1">
        <v>43466</v>
      </c>
    </row>
    <row r="1303" spans="1:12" x14ac:dyDescent="0.2">
      <c r="A1303" t="s">
        <v>12</v>
      </c>
      <c r="B1303">
        <v>670</v>
      </c>
      <c r="C1303" t="s">
        <v>112</v>
      </c>
      <c r="D1303" t="s">
        <v>43</v>
      </c>
      <c r="E1303" t="s">
        <v>113</v>
      </c>
      <c r="F1303">
        <v>217182</v>
      </c>
      <c r="G1303" t="s">
        <v>45</v>
      </c>
      <c r="H1303" t="s">
        <v>46</v>
      </c>
      <c r="I1303">
        <v>3652</v>
      </c>
      <c r="J1303">
        <v>729211</v>
      </c>
      <c r="K1303" t="s">
        <v>1307</v>
      </c>
      <c r="L1303" s="1">
        <v>43466</v>
      </c>
    </row>
    <row r="1304" spans="1:12" x14ac:dyDescent="0.2">
      <c r="A1304" t="s">
        <v>12</v>
      </c>
      <c r="B1304">
        <v>1316</v>
      </c>
      <c r="C1304" t="s">
        <v>24</v>
      </c>
      <c r="D1304" t="s">
        <v>14</v>
      </c>
      <c r="E1304" t="s">
        <v>25</v>
      </c>
      <c r="F1304">
        <v>160869</v>
      </c>
      <c r="G1304" t="s">
        <v>16</v>
      </c>
      <c r="H1304" t="s">
        <v>16</v>
      </c>
      <c r="I1304">
        <v>337</v>
      </c>
      <c r="J1304">
        <v>17883</v>
      </c>
      <c r="K1304" t="s">
        <v>1308</v>
      </c>
      <c r="L1304" s="1">
        <v>43466</v>
      </c>
    </row>
    <row r="1305" spans="1:12" x14ac:dyDescent="0.2">
      <c r="A1305" t="s">
        <v>12</v>
      </c>
      <c r="B1305">
        <v>1316</v>
      </c>
      <c r="C1305" t="s">
        <v>24</v>
      </c>
      <c r="D1305" t="s">
        <v>98</v>
      </c>
      <c r="E1305" t="s">
        <v>99</v>
      </c>
      <c r="F1305">
        <v>16425</v>
      </c>
      <c r="G1305" t="s">
        <v>100</v>
      </c>
      <c r="H1305" t="s">
        <v>101</v>
      </c>
      <c r="I1305">
        <v>1</v>
      </c>
      <c r="J1305">
        <v>79</v>
      </c>
      <c r="K1305" t="s">
        <v>1874</v>
      </c>
      <c r="L1305" s="1">
        <v>43466</v>
      </c>
    </row>
    <row r="1306" spans="1:12" x14ac:dyDescent="0.2">
      <c r="A1306" t="s">
        <v>12</v>
      </c>
      <c r="B1306">
        <v>1316</v>
      </c>
      <c r="C1306" t="s">
        <v>24</v>
      </c>
      <c r="D1306" t="s">
        <v>58</v>
      </c>
      <c r="E1306" t="s">
        <v>59</v>
      </c>
      <c r="F1306">
        <v>9120</v>
      </c>
      <c r="G1306" t="s">
        <v>60</v>
      </c>
      <c r="H1306" t="s">
        <v>61</v>
      </c>
      <c r="I1306">
        <v>10</v>
      </c>
      <c r="J1306">
        <v>416</v>
      </c>
      <c r="K1306" t="s">
        <v>1708</v>
      </c>
      <c r="L1306" s="1">
        <v>43466</v>
      </c>
    </row>
    <row r="1307" spans="1:12" x14ac:dyDescent="0.2">
      <c r="A1307" t="s">
        <v>12</v>
      </c>
      <c r="B1307">
        <v>1316</v>
      </c>
      <c r="C1307" t="s">
        <v>24</v>
      </c>
      <c r="D1307" t="s">
        <v>14</v>
      </c>
      <c r="E1307" t="s">
        <v>15</v>
      </c>
      <c r="F1307">
        <v>153835</v>
      </c>
      <c r="G1307" t="s">
        <v>16</v>
      </c>
      <c r="H1307" t="s">
        <v>16</v>
      </c>
      <c r="I1307">
        <v>52</v>
      </c>
      <c r="J1307">
        <v>3432</v>
      </c>
      <c r="K1307" t="s">
        <v>754</v>
      </c>
      <c r="L1307" s="1">
        <v>43466</v>
      </c>
    </row>
    <row r="1308" spans="1:12" x14ac:dyDescent="0.2">
      <c r="A1308" t="s">
        <v>12</v>
      </c>
      <c r="B1308">
        <v>1316</v>
      </c>
      <c r="C1308" t="s">
        <v>24</v>
      </c>
      <c r="D1308" t="s">
        <v>86</v>
      </c>
      <c r="E1308" t="s">
        <v>87</v>
      </c>
      <c r="F1308">
        <v>6736</v>
      </c>
      <c r="G1308" t="s">
        <v>88</v>
      </c>
      <c r="H1308" t="s">
        <v>89</v>
      </c>
      <c r="I1308">
        <v>508</v>
      </c>
      <c r="J1308">
        <v>24505</v>
      </c>
      <c r="K1308" t="s">
        <v>1901</v>
      </c>
      <c r="L1308" s="1">
        <v>43466</v>
      </c>
    </row>
    <row r="1309" spans="1:12" x14ac:dyDescent="0.2">
      <c r="A1309" t="s">
        <v>12</v>
      </c>
      <c r="B1309">
        <v>1316</v>
      </c>
      <c r="C1309" t="s">
        <v>24</v>
      </c>
      <c r="D1309" t="s">
        <v>14</v>
      </c>
      <c r="E1309" t="s">
        <v>110</v>
      </c>
      <c r="F1309">
        <v>168710</v>
      </c>
      <c r="G1309" t="s">
        <v>16</v>
      </c>
      <c r="H1309" t="s">
        <v>16</v>
      </c>
      <c r="I1309">
        <v>1681</v>
      </c>
      <c r="J1309">
        <v>81266</v>
      </c>
      <c r="K1309" t="s">
        <v>1733</v>
      </c>
      <c r="L1309" s="1">
        <v>43466</v>
      </c>
    </row>
    <row r="1310" spans="1:12" x14ac:dyDescent="0.2">
      <c r="A1310" t="s">
        <v>12</v>
      </c>
      <c r="B1310">
        <v>1316</v>
      </c>
      <c r="C1310" t="s">
        <v>24</v>
      </c>
      <c r="D1310" t="s">
        <v>14</v>
      </c>
      <c r="E1310" t="s">
        <v>333</v>
      </c>
      <c r="F1310">
        <v>222671</v>
      </c>
      <c r="G1310" t="s">
        <v>16</v>
      </c>
      <c r="H1310" t="s">
        <v>16</v>
      </c>
      <c r="I1310">
        <v>17</v>
      </c>
      <c r="J1310">
        <v>798</v>
      </c>
      <c r="K1310" t="s">
        <v>891</v>
      </c>
      <c r="L1310" s="1">
        <v>43466</v>
      </c>
    </row>
    <row r="1311" spans="1:12" x14ac:dyDescent="0.2">
      <c r="A1311" t="s">
        <v>12</v>
      </c>
      <c r="B1311">
        <v>1316</v>
      </c>
      <c r="C1311" t="s">
        <v>24</v>
      </c>
      <c r="D1311" t="s">
        <v>58</v>
      </c>
      <c r="E1311" t="s">
        <v>58</v>
      </c>
      <c r="F1311">
        <v>171862</v>
      </c>
      <c r="G1311" t="s">
        <v>60</v>
      </c>
      <c r="H1311" t="s">
        <v>61</v>
      </c>
      <c r="I1311">
        <v>54</v>
      </c>
      <c r="J1311">
        <v>2886</v>
      </c>
      <c r="K1311" t="s">
        <v>1370</v>
      </c>
      <c r="L1311" s="1">
        <v>43466</v>
      </c>
    </row>
    <row r="1312" spans="1:12" x14ac:dyDescent="0.2">
      <c r="A1312" t="s">
        <v>42</v>
      </c>
      <c r="B1312">
        <v>1316</v>
      </c>
      <c r="C1312" t="s">
        <v>24</v>
      </c>
      <c r="D1312" t="s">
        <v>14</v>
      </c>
      <c r="E1312" t="s">
        <v>110</v>
      </c>
      <c r="F1312">
        <v>21324</v>
      </c>
      <c r="G1312" t="s">
        <v>16</v>
      </c>
      <c r="H1312" t="s">
        <v>139</v>
      </c>
      <c r="I1312">
        <v>1854</v>
      </c>
      <c r="J1312">
        <v>124138</v>
      </c>
      <c r="K1312" t="s">
        <v>140</v>
      </c>
      <c r="L1312" s="1">
        <v>43466</v>
      </c>
    </row>
    <row r="1313" spans="1:12" x14ac:dyDescent="0.2">
      <c r="A1313" t="s">
        <v>12</v>
      </c>
      <c r="B1313">
        <v>1316</v>
      </c>
      <c r="C1313" t="s">
        <v>24</v>
      </c>
      <c r="D1313" t="s">
        <v>187</v>
      </c>
      <c r="E1313" t="s">
        <v>188</v>
      </c>
      <c r="F1313">
        <v>9774</v>
      </c>
      <c r="G1313" t="s">
        <v>189</v>
      </c>
      <c r="H1313" t="s">
        <v>190</v>
      </c>
      <c r="I1313">
        <v>8</v>
      </c>
      <c r="J1313">
        <v>461</v>
      </c>
      <c r="K1313" t="s">
        <v>1767</v>
      </c>
      <c r="L1313" s="1">
        <v>43466</v>
      </c>
    </row>
    <row r="1314" spans="1:12" x14ac:dyDescent="0.2">
      <c r="A1314" t="s">
        <v>12</v>
      </c>
      <c r="B1314">
        <v>1316</v>
      </c>
      <c r="C1314" t="s">
        <v>24</v>
      </c>
      <c r="D1314" t="s">
        <v>14</v>
      </c>
      <c r="E1314" t="s">
        <v>231</v>
      </c>
      <c r="F1314">
        <v>163991</v>
      </c>
      <c r="G1314" t="s">
        <v>16</v>
      </c>
      <c r="H1314" t="s">
        <v>16</v>
      </c>
      <c r="I1314">
        <v>116</v>
      </c>
      <c r="J1314">
        <v>11042</v>
      </c>
      <c r="K1314" t="s">
        <v>1618</v>
      </c>
      <c r="L1314" s="1">
        <v>43466</v>
      </c>
    </row>
    <row r="1315" spans="1:12" x14ac:dyDescent="0.2">
      <c r="A1315" t="s">
        <v>12</v>
      </c>
      <c r="B1315">
        <v>1316</v>
      </c>
      <c r="C1315" t="s">
        <v>24</v>
      </c>
      <c r="D1315" t="s">
        <v>14</v>
      </c>
      <c r="E1315" t="s">
        <v>14</v>
      </c>
      <c r="F1315">
        <v>144123</v>
      </c>
      <c r="G1315" t="s">
        <v>16</v>
      </c>
      <c r="H1315" t="s">
        <v>139</v>
      </c>
      <c r="I1315">
        <v>6</v>
      </c>
      <c r="J1315">
        <v>323</v>
      </c>
      <c r="K1315" t="s">
        <v>992</v>
      </c>
      <c r="L1315" s="1">
        <v>43466</v>
      </c>
    </row>
    <row r="1316" spans="1:12" x14ac:dyDescent="0.2">
      <c r="A1316" t="s">
        <v>12</v>
      </c>
      <c r="B1316">
        <v>12259</v>
      </c>
      <c r="C1316" t="s">
        <v>29</v>
      </c>
      <c r="D1316" t="s">
        <v>170</v>
      </c>
      <c r="E1316" t="s">
        <v>170</v>
      </c>
      <c r="F1316">
        <v>84246</v>
      </c>
      <c r="G1316" t="s">
        <v>172</v>
      </c>
      <c r="H1316" t="s">
        <v>173</v>
      </c>
      <c r="I1316">
        <v>27392</v>
      </c>
      <c r="J1316" s="2">
        <v>10622597</v>
      </c>
      <c r="K1316" t="s">
        <v>1844</v>
      </c>
      <c r="L1316" s="1">
        <v>43466</v>
      </c>
    </row>
    <row r="1317" spans="1:12" x14ac:dyDescent="0.2">
      <c r="A1317" t="s">
        <v>12</v>
      </c>
      <c r="B1317">
        <v>12259</v>
      </c>
      <c r="C1317" t="s">
        <v>29</v>
      </c>
      <c r="D1317" t="s">
        <v>72</v>
      </c>
      <c r="E1317" t="s">
        <v>1231</v>
      </c>
      <c r="F1317">
        <v>359425</v>
      </c>
      <c r="G1317" t="s">
        <v>74</v>
      </c>
      <c r="H1317" t="s">
        <v>75</v>
      </c>
      <c r="I1317">
        <v>14</v>
      </c>
      <c r="J1317">
        <v>781</v>
      </c>
      <c r="K1317" t="s">
        <v>1266</v>
      </c>
      <c r="L1317" s="1">
        <v>43466</v>
      </c>
    </row>
    <row r="1318" spans="1:12" x14ac:dyDescent="0.2">
      <c r="A1318" t="s">
        <v>12</v>
      </c>
      <c r="B1318">
        <v>12259</v>
      </c>
      <c r="C1318" t="s">
        <v>29</v>
      </c>
      <c r="D1318" t="s">
        <v>72</v>
      </c>
      <c r="E1318" t="s">
        <v>942</v>
      </c>
      <c r="F1318">
        <v>276734</v>
      </c>
      <c r="G1318" t="s">
        <v>74</v>
      </c>
      <c r="H1318" t="s">
        <v>75</v>
      </c>
      <c r="I1318">
        <v>522</v>
      </c>
      <c r="J1318">
        <v>0</v>
      </c>
      <c r="K1318" t="s">
        <v>1523</v>
      </c>
      <c r="L1318" s="1">
        <v>43466</v>
      </c>
    </row>
    <row r="1319" spans="1:12" x14ac:dyDescent="0.2">
      <c r="A1319" t="s">
        <v>42</v>
      </c>
      <c r="B1319">
        <v>12259</v>
      </c>
      <c r="C1319" t="s">
        <v>29</v>
      </c>
      <c r="D1319" t="s">
        <v>37</v>
      </c>
      <c r="E1319" t="s">
        <v>242</v>
      </c>
      <c r="F1319">
        <v>12310</v>
      </c>
      <c r="G1319" t="s">
        <v>39</v>
      </c>
      <c r="H1319" t="s">
        <v>40</v>
      </c>
      <c r="I1319">
        <v>278475</v>
      </c>
      <c r="J1319" s="2">
        <v>247945979</v>
      </c>
      <c r="K1319" t="s">
        <v>1658</v>
      </c>
      <c r="L1319" s="1">
        <v>43466</v>
      </c>
    </row>
    <row r="1320" spans="1:12" x14ac:dyDescent="0.2">
      <c r="A1320" t="s">
        <v>12</v>
      </c>
      <c r="B1320">
        <v>12259</v>
      </c>
      <c r="C1320" t="s">
        <v>29</v>
      </c>
      <c r="D1320" t="s">
        <v>37</v>
      </c>
      <c r="E1320" t="s">
        <v>509</v>
      </c>
      <c r="F1320">
        <v>3942</v>
      </c>
      <c r="G1320" t="s">
        <v>39</v>
      </c>
      <c r="H1320" t="s">
        <v>510</v>
      </c>
      <c r="I1320">
        <v>5236</v>
      </c>
      <c r="J1320">
        <v>1489869</v>
      </c>
      <c r="K1320" t="s">
        <v>1625</v>
      </c>
      <c r="L1320" s="1">
        <v>43466</v>
      </c>
    </row>
    <row r="1321" spans="1:12" x14ac:dyDescent="0.2">
      <c r="A1321" t="s">
        <v>42</v>
      </c>
      <c r="B1321">
        <v>12259</v>
      </c>
      <c r="C1321" t="s">
        <v>29</v>
      </c>
      <c r="D1321" t="s">
        <v>170</v>
      </c>
      <c r="E1321" t="s">
        <v>282</v>
      </c>
      <c r="F1321">
        <v>7523</v>
      </c>
      <c r="G1321" t="s">
        <v>172</v>
      </c>
      <c r="H1321" t="s">
        <v>173</v>
      </c>
      <c r="I1321">
        <v>161714</v>
      </c>
      <c r="J1321" s="2">
        <v>36669335</v>
      </c>
      <c r="K1321" t="s">
        <v>393</v>
      </c>
      <c r="L1321" s="1">
        <v>43466</v>
      </c>
    </row>
    <row r="1322" spans="1:12" x14ac:dyDescent="0.2">
      <c r="A1322" t="s">
        <v>12</v>
      </c>
      <c r="B1322">
        <v>12259</v>
      </c>
      <c r="C1322" t="s">
        <v>29</v>
      </c>
      <c r="D1322" t="s">
        <v>37</v>
      </c>
      <c r="E1322" t="s">
        <v>386</v>
      </c>
      <c r="F1322">
        <v>311216</v>
      </c>
      <c r="G1322" t="s">
        <v>39</v>
      </c>
      <c r="H1322" t="s">
        <v>387</v>
      </c>
      <c r="I1322">
        <v>18</v>
      </c>
      <c r="J1322">
        <v>29112</v>
      </c>
      <c r="K1322" t="s">
        <v>1323</v>
      </c>
      <c r="L1322" s="1">
        <v>43466</v>
      </c>
    </row>
    <row r="1323" spans="1:12" x14ac:dyDescent="0.2">
      <c r="A1323" t="s">
        <v>12</v>
      </c>
      <c r="B1323">
        <v>12259</v>
      </c>
      <c r="C1323" t="s">
        <v>29</v>
      </c>
      <c r="D1323" t="s">
        <v>37</v>
      </c>
      <c r="E1323" t="s">
        <v>306</v>
      </c>
      <c r="F1323">
        <v>187326</v>
      </c>
      <c r="G1323" t="s">
        <v>39</v>
      </c>
      <c r="H1323" t="s">
        <v>307</v>
      </c>
      <c r="I1323">
        <v>120</v>
      </c>
      <c r="J1323">
        <v>7409</v>
      </c>
      <c r="K1323" t="s">
        <v>1849</v>
      </c>
      <c r="L1323" s="1">
        <v>43466</v>
      </c>
    </row>
    <row r="1324" spans="1:12" x14ac:dyDescent="0.2">
      <c r="A1324" t="s">
        <v>12</v>
      </c>
      <c r="B1324">
        <v>12259</v>
      </c>
      <c r="C1324" t="s">
        <v>29</v>
      </c>
      <c r="D1324" t="s">
        <v>72</v>
      </c>
      <c r="E1324" t="s">
        <v>584</v>
      </c>
      <c r="F1324">
        <v>288702</v>
      </c>
      <c r="G1324" t="s">
        <v>74</v>
      </c>
      <c r="H1324" t="s">
        <v>75</v>
      </c>
      <c r="I1324">
        <v>630</v>
      </c>
      <c r="J1324">
        <v>37707</v>
      </c>
      <c r="K1324" t="s">
        <v>1850</v>
      </c>
      <c r="L1324" s="1">
        <v>43466</v>
      </c>
    </row>
    <row r="1325" spans="1:12" x14ac:dyDescent="0.2">
      <c r="A1325" t="s">
        <v>12</v>
      </c>
      <c r="B1325">
        <v>12259</v>
      </c>
      <c r="C1325" t="s">
        <v>29</v>
      </c>
      <c r="D1325" t="s">
        <v>72</v>
      </c>
      <c r="E1325" t="s">
        <v>471</v>
      </c>
      <c r="F1325">
        <v>199671</v>
      </c>
      <c r="G1325" t="s">
        <v>74</v>
      </c>
      <c r="H1325" t="s">
        <v>75</v>
      </c>
      <c r="I1325">
        <v>130</v>
      </c>
      <c r="J1325">
        <v>35030</v>
      </c>
      <c r="K1325" t="s">
        <v>1755</v>
      </c>
      <c r="L1325" s="1">
        <v>43466</v>
      </c>
    </row>
    <row r="1326" spans="1:12" x14ac:dyDescent="0.2">
      <c r="A1326" t="s">
        <v>42</v>
      </c>
      <c r="B1326">
        <v>12259</v>
      </c>
      <c r="C1326" t="s">
        <v>29</v>
      </c>
      <c r="D1326" t="s">
        <v>37</v>
      </c>
      <c r="E1326" t="s">
        <v>314</v>
      </c>
      <c r="F1326">
        <v>208402</v>
      </c>
      <c r="G1326" t="s">
        <v>39</v>
      </c>
      <c r="H1326" t="s">
        <v>184</v>
      </c>
      <c r="I1326">
        <v>251</v>
      </c>
      <c r="J1326">
        <v>0</v>
      </c>
      <c r="K1326" t="s">
        <v>1745</v>
      </c>
      <c r="L1326" s="1">
        <v>43466</v>
      </c>
    </row>
    <row r="1327" spans="1:12" x14ac:dyDescent="0.2">
      <c r="A1327" t="s">
        <v>42</v>
      </c>
      <c r="B1327">
        <v>12259</v>
      </c>
      <c r="C1327" t="s">
        <v>29</v>
      </c>
      <c r="D1327" t="s">
        <v>72</v>
      </c>
      <c r="E1327" t="s">
        <v>72</v>
      </c>
      <c r="F1327">
        <v>155136</v>
      </c>
      <c r="G1327" t="s">
        <v>74</v>
      </c>
      <c r="H1327" t="s">
        <v>75</v>
      </c>
      <c r="I1327">
        <v>27930</v>
      </c>
      <c r="J1327" s="2">
        <v>13551255</v>
      </c>
      <c r="K1327" t="s">
        <v>1104</v>
      </c>
      <c r="L1327" s="1">
        <v>43466</v>
      </c>
    </row>
    <row r="1328" spans="1:12" x14ac:dyDescent="0.2">
      <c r="A1328" t="s">
        <v>12</v>
      </c>
      <c r="B1328">
        <v>12259</v>
      </c>
      <c r="C1328" t="s">
        <v>29</v>
      </c>
      <c r="D1328" t="s">
        <v>72</v>
      </c>
      <c r="E1328" t="s">
        <v>73</v>
      </c>
      <c r="F1328">
        <v>44843</v>
      </c>
      <c r="G1328" t="s">
        <v>74</v>
      </c>
      <c r="H1328" t="s">
        <v>75</v>
      </c>
      <c r="I1328">
        <v>4557</v>
      </c>
      <c r="J1328">
        <v>362637</v>
      </c>
      <c r="K1328" t="s">
        <v>76</v>
      </c>
      <c r="L1328" s="1">
        <v>43466</v>
      </c>
    </row>
    <row r="1329" spans="1:12" x14ac:dyDescent="0.2">
      <c r="A1329" t="s">
        <v>12</v>
      </c>
      <c r="B1329">
        <v>12259</v>
      </c>
      <c r="C1329" t="s">
        <v>29</v>
      </c>
      <c r="D1329" t="s">
        <v>37</v>
      </c>
      <c r="E1329" t="s">
        <v>38</v>
      </c>
      <c r="F1329">
        <v>63821</v>
      </c>
      <c r="G1329" t="s">
        <v>39</v>
      </c>
      <c r="H1329" t="s">
        <v>40</v>
      </c>
      <c r="I1329">
        <v>1</v>
      </c>
      <c r="J1329">
        <v>0</v>
      </c>
      <c r="K1329" t="s">
        <v>1854</v>
      </c>
      <c r="L1329" s="1">
        <v>43466</v>
      </c>
    </row>
    <row r="1330" spans="1:12" x14ac:dyDescent="0.2">
      <c r="A1330" t="s">
        <v>12</v>
      </c>
      <c r="B1330">
        <v>12259</v>
      </c>
      <c r="C1330" t="s">
        <v>29</v>
      </c>
      <c r="D1330" t="s">
        <v>37</v>
      </c>
      <c r="E1330" t="s">
        <v>383</v>
      </c>
      <c r="F1330">
        <v>56979</v>
      </c>
      <c r="G1330" t="s">
        <v>39</v>
      </c>
      <c r="H1330" t="s">
        <v>40</v>
      </c>
      <c r="I1330">
        <v>1228</v>
      </c>
      <c r="J1330">
        <v>258928</v>
      </c>
      <c r="K1330" t="s">
        <v>384</v>
      </c>
      <c r="L1330" s="1">
        <v>43466</v>
      </c>
    </row>
    <row r="1331" spans="1:12" x14ac:dyDescent="0.2">
      <c r="A1331" t="s">
        <v>12</v>
      </c>
      <c r="B1331">
        <v>12259</v>
      </c>
      <c r="C1331" t="s">
        <v>29</v>
      </c>
      <c r="D1331" t="s">
        <v>37</v>
      </c>
      <c r="E1331" t="s">
        <v>261</v>
      </c>
      <c r="F1331">
        <v>31697</v>
      </c>
      <c r="G1331" t="s">
        <v>39</v>
      </c>
      <c r="H1331" t="s">
        <v>222</v>
      </c>
      <c r="I1331">
        <v>7803</v>
      </c>
      <c r="J1331">
        <v>2294726</v>
      </c>
      <c r="K1331" t="s">
        <v>1855</v>
      </c>
      <c r="L1331" s="1">
        <v>43466</v>
      </c>
    </row>
    <row r="1332" spans="1:12" x14ac:dyDescent="0.2">
      <c r="A1332" t="s">
        <v>12</v>
      </c>
      <c r="B1332">
        <v>12259</v>
      </c>
      <c r="C1332" t="s">
        <v>29</v>
      </c>
      <c r="D1332" t="s">
        <v>37</v>
      </c>
      <c r="E1332" t="s">
        <v>977</v>
      </c>
      <c r="F1332">
        <v>224476</v>
      </c>
      <c r="G1332" t="s">
        <v>39</v>
      </c>
      <c r="H1332" t="s">
        <v>222</v>
      </c>
      <c r="I1332">
        <v>6</v>
      </c>
      <c r="J1332">
        <v>1470</v>
      </c>
      <c r="K1332" t="s">
        <v>978</v>
      </c>
      <c r="L1332" s="1">
        <v>43466</v>
      </c>
    </row>
    <row r="1333" spans="1:12" x14ac:dyDescent="0.2">
      <c r="A1333" t="s">
        <v>12</v>
      </c>
      <c r="B1333">
        <v>12259</v>
      </c>
      <c r="C1333" t="s">
        <v>29</v>
      </c>
      <c r="D1333" t="s">
        <v>72</v>
      </c>
      <c r="E1333" t="s">
        <v>218</v>
      </c>
      <c r="F1333">
        <v>26631</v>
      </c>
      <c r="G1333" t="s">
        <v>74</v>
      </c>
      <c r="H1333" t="s">
        <v>75</v>
      </c>
      <c r="I1333">
        <v>3</v>
      </c>
      <c r="J1333">
        <v>2880</v>
      </c>
      <c r="K1333" t="s">
        <v>1858</v>
      </c>
      <c r="L1333" s="1">
        <v>43466</v>
      </c>
    </row>
    <row r="1334" spans="1:12" x14ac:dyDescent="0.2">
      <c r="A1334" t="s">
        <v>42</v>
      </c>
      <c r="B1334">
        <v>12259</v>
      </c>
      <c r="C1334" t="s">
        <v>29</v>
      </c>
      <c r="D1334" t="s">
        <v>72</v>
      </c>
      <c r="E1334" t="s">
        <v>218</v>
      </c>
      <c r="F1334">
        <v>26631</v>
      </c>
      <c r="G1334" t="s">
        <v>74</v>
      </c>
      <c r="H1334" t="s">
        <v>75</v>
      </c>
      <c r="I1334">
        <v>5898</v>
      </c>
      <c r="J1334">
        <v>923427</v>
      </c>
      <c r="K1334" t="s">
        <v>458</v>
      </c>
      <c r="L1334" s="1">
        <v>43466</v>
      </c>
    </row>
    <row r="1335" spans="1:12" x14ac:dyDescent="0.2">
      <c r="A1335" t="s">
        <v>12</v>
      </c>
      <c r="B1335">
        <v>12259</v>
      </c>
      <c r="C1335" t="s">
        <v>29</v>
      </c>
      <c r="D1335" t="s">
        <v>37</v>
      </c>
      <c r="E1335" t="s">
        <v>309</v>
      </c>
      <c r="F1335">
        <v>256580</v>
      </c>
      <c r="G1335" t="s">
        <v>39</v>
      </c>
      <c r="H1335" t="s">
        <v>121</v>
      </c>
      <c r="I1335">
        <v>52</v>
      </c>
      <c r="J1335">
        <v>479</v>
      </c>
      <c r="K1335" t="s">
        <v>310</v>
      </c>
      <c r="L1335" s="1">
        <v>43466</v>
      </c>
    </row>
    <row r="1336" spans="1:12" x14ac:dyDescent="0.2">
      <c r="A1336" t="s">
        <v>12</v>
      </c>
      <c r="B1336">
        <v>12259</v>
      </c>
      <c r="C1336" t="s">
        <v>29</v>
      </c>
      <c r="D1336" t="s">
        <v>37</v>
      </c>
      <c r="E1336" t="s">
        <v>263</v>
      </c>
      <c r="F1336">
        <v>65754</v>
      </c>
      <c r="G1336" t="s">
        <v>39</v>
      </c>
      <c r="H1336" t="s">
        <v>142</v>
      </c>
      <c r="I1336">
        <v>123</v>
      </c>
      <c r="J1336">
        <v>38372</v>
      </c>
      <c r="K1336" t="s">
        <v>1862</v>
      </c>
      <c r="L1336" s="1">
        <v>43466</v>
      </c>
    </row>
    <row r="1337" spans="1:12" x14ac:dyDescent="0.2">
      <c r="A1337" t="s">
        <v>42</v>
      </c>
      <c r="B1337">
        <v>12259</v>
      </c>
      <c r="C1337" t="s">
        <v>29</v>
      </c>
      <c r="D1337" t="s">
        <v>77</v>
      </c>
      <c r="E1337" t="s">
        <v>78</v>
      </c>
      <c r="F1337">
        <v>26050</v>
      </c>
      <c r="G1337" t="s">
        <v>79</v>
      </c>
      <c r="H1337" t="s">
        <v>80</v>
      </c>
      <c r="I1337">
        <v>25716</v>
      </c>
      <c r="J1337">
        <v>8881954</v>
      </c>
      <c r="K1337" t="s">
        <v>1863</v>
      </c>
      <c r="L1337" s="1">
        <v>43466</v>
      </c>
    </row>
    <row r="1338" spans="1:12" x14ac:dyDescent="0.2">
      <c r="A1338" t="s">
        <v>12</v>
      </c>
      <c r="B1338">
        <v>12259</v>
      </c>
      <c r="C1338" t="s">
        <v>29</v>
      </c>
      <c r="D1338" t="s">
        <v>37</v>
      </c>
      <c r="E1338" t="s">
        <v>221</v>
      </c>
      <c r="F1338">
        <v>373840</v>
      </c>
      <c r="G1338" t="s">
        <v>39</v>
      </c>
      <c r="H1338" t="s">
        <v>222</v>
      </c>
      <c r="I1338">
        <v>57</v>
      </c>
      <c r="J1338">
        <v>19669</v>
      </c>
      <c r="K1338" t="s">
        <v>844</v>
      </c>
      <c r="L1338" s="1">
        <v>43466</v>
      </c>
    </row>
    <row r="1339" spans="1:12" x14ac:dyDescent="0.2">
      <c r="A1339" t="s">
        <v>12</v>
      </c>
      <c r="B1339">
        <v>12259</v>
      </c>
      <c r="C1339" t="s">
        <v>29</v>
      </c>
      <c r="D1339" t="s">
        <v>37</v>
      </c>
      <c r="E1339" t="s">
        <v>314</v>
      </c>
      <c r="F1339">
        <v>208402</v>
      </c>
      <c r="G1339" t="s">
        <v>39</v>
      </c>
      <c r="H1339" t="s">
        <v>184</v>
      </c>
      <c r="I1339">
        <v>29101</v>
      </c>
      <c r="J1339" s="2">
        <v>38755757</v>
      </c>
      <c r="K1339" t="s">
        <v>1831</v>
      </c>
      <c r="L1339" s="1">
        <v>43466</v>
      </c>
    </row>
    <row r="1340" spans="1:12" x14ac:dyDescent="0.2">
      <c r="A1340" t="s">
        <v>42</v>
      </c>
      <c r="B1340">
        <v>12259</v>
      </c>
      <c r="C1340" t="s">
        <v>29</v>
      </c>
      <c r="D1340" t="s">
        <v>37</v>
      </c>
      <c r="E1340" t="s">
        <v>158</v>
      </c>
      <c r="F1340">
        <v>17981</v>
      </c>
      <c r="G1340" t="s">
        <v>39</v>
      </c>
      <c r="H1340" t="s">
        <v>142</v>
      </c>
      <c r="I1340">
        <v>205122</v>
      </c>
      <c r="J1340" s="2">
        <v>58875947</v>
      </c>
      <c r="K1340" t="s">
        <v>159</v>
      </c>
      <c r="L1340" s="1">
        <v>43466</v>
      </c>
    </row>
    <row r="1341" spans="1:12" x14ac:dyDescent="0.2">
      <c r="A1341" t="s">
        <v>42</v>
      </c>
      <c r="B1341">
        <v>12259</v>
      </c>
      <c r="C1341" t="s">
        <v>29</v>
      </c>
      <c r="D1341" t="s">
        <v>72</v>
      </c>
      <c r="E1341" t="s">
        <v>1375</v>
      </c>
      <c r="F1341">
        <v>359888</v>
      </c>
      <c r="G1341" t="s">
        <v>74</v>
      </c>
      <c r="H1341" t="s">
        <v>75</v>
      </c>
      <c r="I1341">
        <v>28</v>
      </c>
      <c r="J1341">
        <v>15208</v>
      </c>
      <c r="K1341" t="s">
        <v>1376</v>
      </c>
      <c r="L1341" s="1">
        <v>43466</v>
      </c>
    </row>
    <row r="1342" spans="1:12" x14ac:dyDescent="0.2">
      <c r="A1342" t="s">
        <v>12</v>
      </c>
      <c r="B1342">
        <v>12259</v>
      </c>
      <c r="C1342" t="s">
        <v>29</v>
      </c>
      <c r="D1342" t="s">
        <v>72</v>
      </c>
      <c r="E1342" t="s">
        <v>1866</v>
      </c>
      <c r="F1342">
        <v>412740</v>
      </c>
      <c r="G1342" t="s">
        <v>74</v>
      </c>
      <c r="H1342" t="s">
        <v>75</v>
      </c>
      <c r="I1342">
        <v>6</v>
      </c>
      <c r="J1342">
        <v>1689</v>
      </c>
      <c r="K1342" t="s">
        <v>1867</v>
      </c>
      <c r="L1342" s="1">
        <v>43466</v>
      </c>
    </row>
    <row r="1343" spans="1:12" x14ac:dyDescent="0.2">
      <c r="A1343" t="s">
        <v>42</v>
      </c>
      <c r="B1343">
        <v>12259</v>
      </c>
      <c r="C1343" t="s">
        <v>29</v>
      </c>
      <c r="D1343" t="s">
        <v>72</v>
      </c>
      <c r="E1343" t="s">
        <v>73</v>
      </c>
      <c r="F1343">
        <v>44843</v>
      </c>
      <c r="G1343" t="s">
        <v>74</v>
      </c>
      <c r="H1343" t="s">
        <v>75</v>
      </c>
      <c r="I1343">
        <v>106901</v>
      </c>
      <c r="J1343">
        <v>8889209</v>
      </c>
      <c r="K1343" t="s">
        <v>856</v>
      </c>
      <c r="L1343" s="1">
        <v>43466</v>
      </c>
    </row>
    <row r="1344" spans="1:12" x14ac:dyDescent="0.2">
      <c r="A1344" t="s">
        <v>12</v>
      </c>
      <c r="B1344">
        <v>12259</v>
      </c>
      <c r="C1344" t="s">
        <v>29</v>
      </c>
      <c r="D1344" t="s">
        <v>37</v>
      </c>
      <c r="E1344" t="s">
        <v>1031</v>
      </c>
      <c r="F1344">
        <v>343856</v>
      </c>
      <c r="G1344" t="s">
        <v>39</v>
      </c>
      <c r="H1344" t="s">
        <v>1032</v>
      </c>
      <c r="I1344">
        <v>43</v>
      </c>
      <c r="J1344">
        <v>32874</v>
      </c>
      <c r="K1344" t="s">
        <v>1695</v>
      </c>
      <c r="L1344" s="1">
        <v>43466</v>
      </c>
    </row>
    <row r="1345" spans="1:12" x14ac:dyDescent="0.2">
      <c r="A1345" t="s">
        <v>12</v>
      </c>
      <c r="B1345">
        <v>12259</v>
      </c>
      <c r="C1345" t="s">
        <v>29</v>
      </c>
      <c r="D1345" t="s">
        <v>37</v>
      </c>
      <c r="E1345" t="s">
        <v>452</v>
      </c>
      <c r="F1345">
        <v>162855</v>
      </c>
      <c r="G1345" t="s">
        <v>39</v>
      </c>
      <c r="H1345" t="s">
        <v>40</v>
      </c>
      <c r="I1345">
        <v>11145</v>
      </c>
      <c r="J1345">
        <v>9128987</v>
      </c>
      <c r="K1345" t="s">
        <v>1722</v>
      </c>
      <c r="L1345" s="1">
        <v>43466</v>
      </c>
    </row>
    <row r="1346" spans="1:12" x14ac:dyDescent="0.2">
      <c r="A1346" t="s">
        <v>12</v>
      </c>
      <c r="B1346">
        <v>12259</v>
      </c>
      <c r="C1346" t="s">
        <v>29</v>
      </c>
      <c r="D1346" t="s">
        <v>72</v>
      </c>
      <c r="E1346" t="s">
        <v>356</v>
      </c>
      <c r="F1346">
        <v>73195</v>
      </c>
      <c r="G1346" t="s">
        <v>74</v>
      </c>
      <c r="H1346" t="s">
        <v>357</v>
      </c>
      <c r="I1346">
        <v>1</v>
      </c>
      <c r="J1346">
        <v>265</v>
      </c>
      <c r="K1346" t="s">
        <v>1869</v>
      </c>
      <c r="L1346" s="1">
        <v>43466</v>
      </c>
    </row>
    <row r="1347" spans="1:12" x14ac:dyDescent="0.2">
      <c r="A1347" t="s">
        <v>12</v>
      </c>
      <c r="B1347">
        <v>12259</v>
      </c>
      <c r="C1347" t="s">
        <v>29</v>
      </c>
      <c r="D1347" t="s">
        <v>72</v>
      </c>
      <c r="E1347" t="s">
        <v>327</v>
      </c>
      <c r="F1347">
        <v>208858</v>
      </c>
      <c r="G1347" t="s">
        <v>74</v>
      </c>
      <c r="H1347" t="s">
        <v>75</v>
      </c>
      <c r="I1347">
        <v>2642</v>
      </c>
      <c r="J1347">
        <v>321835</v>
      </c>
      <c r="K1347" t="s">
        <v>1870</v>
      </c>
      <c r="L1347" s="1">
        <v>43466</v>
      </c>
    </row>
    <row r="1348" spans="1:12" x14ac:dyDescent="0.2">
      <c r="A1348" t="s">
        <v>42</v>
      </c>
      <c r="B1348">
        <v>12259</v>
      </c>
      <c r="C1348" t="s">
        <v>29</v>
      </c>
      <c r="D1348" t="s">
        <v>77</v>
      </c>
      <c r="E1348" t="s">
        <v>419</v>
      </c>
      <c r="F1348">
        <v>18256</v>
      </c>
      <c r="G1348" t="s">
        <v>79</v>
      </c>
      <c r="H1348" t="s">
        <v>80</v>
      </c>
      <c r="I1348">
        <v>19</v>
      </c>
      <c r="J1348">
        <v>3775</v>
      </c>
      <c r="K1348" t="s">
        <v>1432</v>
      </c>
      <c r="L1348" s="1">
        <v>43466</v>
      </c>
    </row>
    <row r="1349" spans="1:12" x14ac:dyDescent="0.2">
      <c r="A1349" t="s">
        <v>12</v>
      </c>
      <c r="B1349">
        <v>12259</v>
      </c>
      <c r="C1349" t="s">
        <v>29</v>
      </c>
      <c r="D1349" t="s">
        <v>72</v>
      </c>
      <c r="E1349" t="s">
        <v>317</v>
      </c>
      <c r="F1349">
        <v>370203</v>
      </c>
      <c r="G1349" t="s">
        <v>74</v>
      </c>
      <c r="H1349" t="s">
        <v>75</v>
      </c>
      <c r="I1349">
        <v>3</v>
      </c>
      <c r="J1349">
        <v>629</v>
      </c>
      <c r="K1349" t="s">
        <v>1872</v>
      </c>
      <c r="L1349" s="1">
        <v>43466</v>
      </c>
    </row>
    <row r="1350" spans="1:12" x14ac:dyDescent="0.2">
      <c r="A1350" t="s">
        <v>12</v>
      </c>
      <c r="B1350">
        <v>12259</v>
      </c>
      <c r="C1350" t="s">
        <v>29</v>
      </c>
      <c r="D1350" t="s">
        <v>72</v>
      </c>
      <c r="E1350" t="s">
        <v>979</v>
      </c>
      <c r="F1350">
        <v>321429</v>
      </c>
      <c r="G1350" t="s">
        <v>74</v>
      </c>
      <c r="H1350" t="s">
        <v>75</v>
      </c>
      <c r="I1350">
        <v>28</v>
      </c>
      <c r="J1350">
        <v>27901</v>
      </c>
      <c r="K1350" t="s">
        <v>1873</v>
      </c>
      <c r="L1350" s="1">
        <v>43466</v>
      </c>
    </row>
    <row r="1351" spans="1:12" x14ac:dyDescent="0.2">
      <c r="A1351" t="s">
        <v>12</v>
      </c>
      <c r="B1351">
        <v>12259</v>
      </c>
      <c r="C1351" t="s">
        <v>29</v>
      </c>
      <c r="D1351" t="s">
        <v>37</v>
      </c>
      <c r="E1351" t="s">
        <v>158</v>
      </c>
      <c r="F1351">
        <v>226309</v>
      </c>
      <c r="G1351" t="s">
        <v>39</v>
      </c>
      <c r="H1351" t="s">
        <v>121</v>
      </c>
      <c r="I1351">
        <v>68031</v>
      </c>
      <c r="J1351" s="2">
        <v>18415353</v>
      </c>
      <c r="K1351" t="s">
        <v>1501</v>
      </c>
      <c r="L1351" s="1">
        <v>43466</v>
      </c>
    </row>
    <row r="1352" spans="1:12" x14ac:dyDescent="0.2">
      <c r="A1352" t="s">
        <v>42</v>
      </c>
      <c r="B1352">
        <v>12259</v>
      </c>
      <c r="C1352" t="s">
        <v>29</v>
      </c>
      <c r="D1352" t="s">
        <v>37</v>
      </c>
      <c r="E1352" t="s">
        <v>155</v>
      </c>
      <c r="F1352">
        <v>98287</v>
      </c>
      <c r="G1352" t="s">
        <v>39</v>
      </c>
      <c r="H1352" t="s">
        <v>40</v>
      </c>
      <c r="I1352">
        <v>2434</v>
      </c>
      <c r="J1352">
        <v>378047</v>
      </c>
      <c r="K1352" t="s">
        <v>156</v>
      </c>
      <c r="L1352" s="1">
        <v>43466</v>
      </c>
    </row>
    <row r="1353" spans="1:12" x14ac:dyDescent="0.2">
      <c r="A1353" t="s">
        <v>12</v>
      </c>
      <c r="B1353">
        <v>12259</v>
      </c>
      <c r="C1353" t="s">
        <v>29</v>
      </c>
      <c r="D1353" t="s">
        <v>170</v>
      </c>
      <c r="E1353" t="s">
        <v>363</v>
      </c>
      <c r="F1353">
        <v>84017</v>
      </c>
      <c r="G1353" t="s">
        <v>172</v>
      </c>
      <c r="H1353" t="s">
        <v>173</v>
      </c>
      <c r="I1353">
        <v>8909</v>
      </c>
      <c r="J1353">
        <v>55272</v>
      </c>
      <c r="K1353" t="s">
        <v>1875</v>
      </c>
      <c r="L1353" s="1">
        <v>43466</v>
      </c>
    </row>
    <row r="1354" spans="1:12" x14ac:dyDescent="0.2">
      <c r="A1354" t="s">
        <v>12</v>
      </c>
      <c r="B1354">
        <v>12259</v>
      </c>
      <c r="C1354" t="s">
        <v>29</v>
      </c>
      <c r="D1354" t="s">
        <v>37</v>
      </c>
      <c r="E1354" t="s">
        <v>255</v>
      </c>
      <c r="F1354">
        <v>302721</v>
      </c>
      <c r="G1354" t="s">
        <v>39</v>
      </c>
      <c r="H1354" t="s">
        <v>64</v>
      </c>
      <c r="I1354">
        <v>15</v>
      </c>
      <c r="J1354">
        <v>5691</v>
      </c>
      <c r="K1354" t="s">
        <v>1490</v>
      </c>
      <c r="L1354" s="1">
        <v>43466</v>
      </c>
    </row>
    <row r="1355" spans="1:12" x14ac:dyDescent="0.2">
      <c r="A1355" t="s">
        <v>42</v>
      </c>
      <c r="B1355">
        <v>12259</v>
      </c>
      <c r="C1355" t="s">
        <v>29</v>
      </c>
      <c r="D1355" t="s">
        <v>72</v>
      </c>
      <c r="E1355" t="s">
        <v>1231</v>
      </c>
      <c r="F1355">
        <v>359425</v>
      </c>
      <c r="G1355" t="s">
        <v>74</v>
      </c>
      <c r="H1355" t="s">
        <v>75</v>
      </c>
      <c r="I1355">
        <v>112</v>
      </c>
      <c r="J1355">
        <v>4605</v>
      </c>
      <c r="K1355" t="s">
        <v>1700</v>
      </c>
      <c r="L1355" s="1">
        <v>43466</v>
      </c>
    </row>
    <row r="1356" spans="1:12" x14ac:dyDescent="0.2">
      <c r="A1356" t="s">
        <v>12</v>
      </c>
      <c r="B1356">
        <v>12259</v>
      </c>
      <c r="C1356" t="s">
        <v>29</v>
      </c>
      <c r="D1356" t="s">
        <v>170</v>
      </c>
      <c r="E1356" t="s">
        <v>171</v>
      </c>
      <c r="F1356">
        <v>122794</v>
      </c>
      <c r="G1356" t="s">
        <v>172</v>
      </c>
      <c r="H1356" t="s">
        <v>173</v>
      </c>
      <c r="I1356">
        <v>3359</v>
      </c>
      <c r="J1356">
        <v>763364</v>
      </c>
      <c r="K1356" t="s">
        <v>1113</v>
      </c>
      <c r="L1356" s="1">
        <v>43466</v>
      </c>
    </row>
    <row r="1357" spans="1:12" x14ac:dyDescent="0.2">
      <c r="A1357" t="s">
        <v>42</v>
      </c>
      <c r="B1357">
        <v>12259</v>
      </c>
      <c r="C1357" t="s">
        <v>29</v>
      </c>
      <c r="D1357" t="s">
        <v>37</v>
      </c>
      <c r="E1357" t="s">
        <v>38</v>
      </c>
      <c r="F1357">
        <v>63821</v>
      </c>
      <c r="G1357" t="s">
        <v>39</v>
      </c>
      <c r="H1357" t="s">
        <v>40</v>
      </c>
      <c r="I1357">
        <v>272</v>
      </c>
      <c r="J1357">
        <v>19481</v>
      </c>
      <c r="K1357" t="s">
        <v>858</v>
      </c>
      <c r="L1357" s="1">
        <v>43466</v>
      </c>
    </row>
    <row r="1358" spans="1:12" x14ac:dyDescent="0.2">
      <c r="A1358" t="s">
        <v>12</v>
      </c>
      <c r="B1358">
        <v>12259</v>
      </c>
      <c r="C1358" t="s">
        <v>29</v>
      </c>
      <c r="D1358" t="s">
        <v>37</v>
      </c>
      <c r="E1358" t="s">
        <v>1046</v>
      </c>
      <c r="F1358">
        <v>334266</v>
      </c>
      <c r="G1358" t="s">
        <v>39</v>
      </c>
      <c r="H1358" t="s">
        <v>121</v>
      </c>
      <c r="I1358">
        <v>15</v>
      </c>
      <c r="J1358">
        <v>5349</v>
      </c>
      <c r="K1358" t="s">
        <v>1047</v>
      </c>
      <c r="L1358" s="1">
        <v>43466</v>
      </c>
    </row>
    <row r="1359" spans="1:12" x14ac:dyDescent="0.2">
      <c r="A1359" t="s">
        <v>12</v>
      </c>
      <c r="B1359">
        <v>12259</v>
      </c>
      <c r="C1359" t="s">
        <v>29</v>
      </c>
      <c r="D1359" t="s">
        <v>30</v>
      </c>
      <c r="E1359" t="s">
        <v>30</v>
      </c>
      <c r="F1359">
        <v>26909</v>
      </c>
      <c r="G1359" t="s">
        <v>32</v>
      </c>
      <c r="H1359" t="s">
        <v>33</v>
      </c>
      <c r="I1359">
        <v>195639</v>
      </c>
      <c r="J1359" s="2">
        <v>53955694</v>
      </c>
      <c r="K1359" t="s">
        <v>1766</v>
      </c>
      <c r="L1359" s="1">
        <v>43466</v>
      </c>
    </row>
    <row r="1360" spans="1:12" x14ac:dyDescent="0.2">
      <c r="A1360" t="s">
        <v>12</v>
      </c>
      <c r="B1360">
        <v>12259</v>
      </c>
      <c r="C1360" t="s">
        <v>29</v>
      </c>
      <c r="D1360" t="s">
        <v>37</v>
      </c>
      <c r="E1360" t="s">
        <v>1287</v>
      </c>
      <c r="F1360">
        <v>332665</v>
      </c>
      <c r="G1360" t="s">
        <v>39</v>
      </c>
      <c r="H1360" t="s">
        <v>1288</v>
      </c>
      <c r="I1360">
        <v>40</v>
      </c>
      <c r="J1360">
        <v>19090</v>
      </c>
      <c r="K1360" t="s">
        <v>1882</v>
      </c>
      <c r="L1360" s="1">
        <v>43466</v>
      </c>
    </row>
    <row r="1361" spans="1:12" x14ac:dyDescent="0.2">
      <c r="A1361" t="s">
        <v>12</v>
      </c>
      <c r="B1361">
        <v>12259</v>
      </c>
      <c r="C1361" t="s">
        <v>29</v>
      </c>
      <c r="D1361" t="s">
        <v>72</v>
      </c>
      <c r="E1361" t="s">
        <v>1883</v>
      </c>
      <c r="F1361">
        <v>342712</v>
      </c>
      <c r="G1361" t="s">
        <v>74</v>
      </c>
      <c r="H1361" t="s">
        <v>75</v>
      </c>
      <c r="I1361">
        <v>4</v>
      </c>
      <c r="J1361">
        <v>1013</v>
      </c>
      <c r="K1361" t="s">
        <v>1884</v>
      </c>
      <c r="L1361" s="1">
        <v>43466</v>
      </c>
    </row>
    <row r="1362" spans="1:12" x14ac:dyDescent="0.2">
      <c r="A1362" t="s">
        <v>12</v>
      </c>
      <c r="B1362">
        <v>12259</v>
      </c>
      <c r="C1362" t="s">
        <v>29</v>
      </c>
      <c r="D1362" t="s">
        <v>37</v>
      </c>
      <c r="E1362" t="s">
        <v>129</v>
      </c>
      <c r="F1362">
        <v>171677</v>
      </c>
      <c r="G1362" t="s">
        <v>39</v>
      </c>
      <c r="H1362" t="s">
        <v>130</v>
      </c>
      <c r="I1362">
        <v>1593</v>
      </c>
      <c r="J1362">
        <v>354552</v>
      </c>
      <c r="K1362" t="s">
        <v>1889</v>
      </c>
      <c r="L1362" s="1">
        <v>43466</v>
      </c>
    </row>
    <row r="1363" spans="1:12" x14ac:dyDescent="0.2">
      <c r="A1363" t="s">
        <v>12</v>
      </c>
      <c r="B1363">
        <v>12259</v>
      </c>
      <c r="C1363" t="s">
        <v>29</v>
      </c>
      <c r="D1363" t="s">
        <v>30</v>
      </c>
      <c r="E1363" t="s">
        <v>180</v>
      </c>
      <c r="F1363">
        <v>61223</v>
      </c>
      <c r="G1363" t="s">
        <v>32</v>
      </c>
      <c r="H1363" t="s">
        <v>33</v>
      </c>
      <c r="I1363">
        <v>6144</v>
      </c>
      <c r="J1363">
        <v>382725</v>
      </c>
      <c r="K1363" t="s">
        <v>697</v>
      </c>
      <c r="L1363" s="1">
        <v>43466</v>
      </c>
    </row>
    <row r="1364" spans="1:12" x14ac:dyDescent="0.2">
      <c r="A1364" t="s">
        <v>12</v>
      </c>
      <c r="B1364">
        <v>12259</v>
      </c>
      <c r="C1364" t="s">
        <v>29</v>
      </c>
      <c r="D1364" t="s">
        <v>37</v>
      </c>
      <c r="E1364" t="s">
        <v>1072</v>
      </c>
      <c r="F1364">
        <v>402128</v>
      </c>
      <c r="G1364" t="s">
        <v>39</v>
      </c>
      <c r="H1364" t="s">
        <v>121</v>
      </c>
      <c r="I1364">
        <v>9</v>
      </c>
      <c r="J1364">
        <v>4134</v>
      </c>
      <c r="K1364" t="s">
        <v>1892</v>
      </c>
      <c r="L1364" s="1">
        <v>43466</v>
      </c>
    </row>
    <row r="1365" spans="1:12" x14ac:dyDescent="0.2">
      <c r="A1365" t="s">
        <v>12</v>
      </c>
      <c r="B1365">
        <v>12259</v>
      </c>
      <c r="C1365" t="s">
        <v>29</v>
      </c>
      <c r="D1365" t="s">
        <v>37</v>
      </c>
      <c r="E1365" t="s">
        <v>778</v>
      </c>
      <c r="F1365">
        <v>146946</v>
      </c>
      <c r="G1365" t="s">
        <v>39</v>
      </c>
      <c r="H1365" t="s">
        <v>469</v>
      </c>
      <c r="I1365">
        <v>61</v>
      </c>
      <c r="J1365">
        <v>47233</v>
      </c>
      <c r="K1365" t="s">
        <v>1894</v>
      </c>
      <c r="L1365" s="1">
        <v>43466</v>
      </c>
    </row>
    <row r="1366" spans="1:12" x14ac:dyDescent="0.2">
      <c r="A1366" t="s">
        <v>12</v>
      </c>
      <c r="B1366">
        <v>12259</v>
      </c>
      <c r="C1366" t="s">
        <v>29</v>
      </c>
      <c r="D1366" t="s">
        <v>77</v>
      </c>
      <c r="E1366" t="s">
        <v>78</v>
      </c>
      <c r="F1366">
        <v>26050</v>
      </c>
      <c r="G1366" t="s">
        <v>79</v>
      </c>
      <c r="H1366" t="s">
        <v>80</v>
      </c>
      <c r="I1366">
        <v>42710</v>
      </c>
      <c r="J1366">
        <v>9899268</v>
      </c>
      <c r="K1366" t="s">
        <v>1895</v>
      </c>
      <c r="L1366" s="1">
        <v>43466</v>
      </c>
    </row>
    <row r="1367" spans="1:12" x14ac:dyDescent="0.2">
      <c r="A1367" t="s">
        <v>42</v>
      </c>
      <c r="B1367">
        <v>12259</v>
      </c>
      <c r="C1367" t="s">
        <v>29</v>
      </c>
      <c r="D1367" t="s">
        <v>72</v>
      </c>
      <c r="E1367" t="s">
        <v>1897</v>
      </c>
      <c r="F1367">
        <v>359323</v>
      </c>
      <c r="G1367" t="s">
        <v>74</v>
      </c>
      <c r="H1367" t="s">
        <v>75</v>
      </c>
      <c r="I1367">
        <v>87</v>
      </c>
      <c r="J1367">
        <v>50460</v>
      </c>
      <c r="K1367" t="s">
        <v>1898</v>
      </c>
      <c r="L1367" s="1">
        <v>43466</v>
      </c>
    </row>
    <row r="1368" spans="1:12" x14ac:dyDescent="0.2">
      <c r="A1368" t="s">
        <v>12</v>
      </c>
      <c r="B1368">
        <v>12259</v>
      </c>
      <c r="C1368" t="s">
        <v>29</v>
      </c>
      <c r="D1368" t="s">
        <v>37</v>
      </c>
      <c r="E1368" t="s">
        <v>1587</v>
      </c>
      <c r="F1368">
        <v>371623</v>
      </c>
      <c r="G1368" t="s">
        <v>39</v>
      </c>
      <c r="H1368" t="s">
        <v>307</v>
      </c>
      <c r="I1368">
        <v>13</v>
      </c>
      <c r="J1368">
        <v>1460</v>
      </c>
      <c r="K1368" t="s">
        <v>1638</v>
      </c>
      <c r="L1368" s="1">
        <v>43466</v>
      </c>
    </row>
    <row r="1369" spans="1:12" x14ac:dyDescent="0.2">
      <c r="A1369" t="s">
        <v>12</v>
      </c>
      <c r="B1369">
        <v>12259</v>
      </c>
      <c r="C1369" t="s">
        <v>29</v>
      </c>
      <c r="D1369" t="s">
        <v>37</v>
      </c>
      <c r="E1369" t="s">
        <v>484</v>
      </c>
      <c r="F1369">
        <v>264313</v>
      </c>
      <c r="G1369" t="s">
        <v>39</v>
      </c>
      <c r="H1369" t="s">
        <v>40</v>
      </c>
      <c r="I1369">
        <v>713</v>
      </c>
      <c r="J1369">
        <v>200545</v>
      </c>
      <c r="K1369" t="s">
        <v>1900</v>
      </c>
      <c r="L1369" s="1">
        <v>43466</v>
      </c>
    </row>
    <row r="1370" spans="1:12" x14ac:dyDescent="0.2">
      <c r="A1370" t="s">
        <v>12</v>
      </c>
      <c r="B1370">
        <v>12259</v>
      </c>
      <c r="C1370" t="s">
        <v>29</v>
      </c>
      <c r="D1370" t="s">
        <v>37</v>
      </c>
      <c r="E1370" t="s">
        <v>513</v>
      </c>
      <c r="F1370">
        <v>238405</v>
      </c>
      <c r="G1370" t="s">
        <v>39</v>
      </c>
      <c r="H1370" t="s">
        <v>184</v>
      </c>
      <c r="I1370">
        <v>68</v>
      </c>
      <c r="J1370">
        <v>32778</v>
      </c>
      <c r="K1370" t="s">
        <v>1903</v>
      </c>
      <c r="L1370" s="1">
        <v>43466</v>
      </c>
    </row>
    <row r="1371" spans="1:12" x14ac:dyDescent="0.2">
      <c r="A1371" t="s">
        <v>12</v>
      </c>
      <c r="B1371">
        <v>12259</v>
      </c>
      <c r="C1371" t="s">
        <v>29</v>
      </c>
      <c r="D1371" t="s">
        <v>72</v>
      </c>
      <c r="E1371" t="s">
        <v>1897</v>
      </c>
      <c r="F1371">
        <v>359323</v>
      </c>
      <c r="G1371" t="s">
        <v>74</v>
      </c>
      <c r="H1371" t="s">
        <v>75</v>
      </c>
      <c r="I1371">
        <v>50</v>
      </c>
      <c r="J1371">
        <v>0</v>
      </c>
      <c r="K1371" t="s">
        <v>1906</v>
      </c>
      <c r="L1371" s="1">
        <v>43466</v>
      </c>
    </row>
    <row r="1372" spans="1:12" x14ac:dyDescent="0.2">
      <c r="A1372" t="s">
        <v>12</v>
      </c>
      <c r="B1372">
        <v>12259</v>
      </c>
      <c r="C1372" t="s">
        <v>29</v>
      </c>
      <c r="D1372" t="s">
        <v>37</v>
      </c>
      <c r="E1372" t="s">
        <v>205</v>
      </c>
      <c r="F1372">
        <v>282286</v>
      </c>
      <c r="G1372" t="s">
        <v>39</v>
      </c>
      <c r="H1372" t="s">
        <v>206</v>
      </c>
      <c r="I1372">
        <v>3770</v>
      </c>
      <c r="J1372">
        <v>980735</v>
      </c>
      <c r="K1372" t="s">
        <v>1811</v>
      </c>
      <c r="L1372" s="1">
        <v>43466</v>
      </c>
    </row>
    <row r="1373" spans="1:12" x14ac:dyDescent="0.2">
      <c r="A1373" t="s">
        <v>12</v>
      </c>
      <c r="B1373">
        <v>12259</v>
      </c>
      <c r="C1373" t="s">
        <v>29</v>
      </c>
      <c r="D1373" t="s">
        <v>37</v>
      </c>
      <c r="E1373" t="s">
        <v>177</v>
      </c>
      <c r="F1373">
        <v>292243</v>
      </c>
      <c r="G1373" t="s">
        <v>39</v>
      </c>
      <c r="H1373" t="s">
        <v>121</v>
      </c>
      <c r="I1373">
        <v>483</v>
      </c>
      <c r="J1373">
        <v>39211</v>
      </c>
      <c r="K1373" t="s">
        <v>1908</v>
      </c>
      <c r="L1373" s="1">
        <v>43466</v>
      </c>
    </row>
    <row r="1374" spans="1:12" x14ac:dyDescent="0.2">
      <c r="A1374" t="s">
        <v>12</v>
      </c>
      <c r="B1374">
        <v>12259</v>
      </c>
      <c r="C1374" t="s">
        <v>29</v>
      </c>
      <c r="D1374" t="s">
        <v>72</v>
      </c>
      <c r="E1374" t="s">
        <v>432</v>
      </c>
      <c r="F1374">
        <v>402346</v>
      </c>
      <c r="G1374" t="s">
        <v>74</v>
      </c>
      <c r="H1374" t="s">
        <v>75</v>
      </c>
      <c r="I1374">
        <v>69</v>
      </c>
      <c r="J1374">
        <v>36112</v>
      </c>
      <c r="K1374" t="s">
        <v>433</v>
      </c>
      <c r="L1374" s="1">
        <v>43466</v>
      </c>
    </row>
    <row r="1375" spans="1:12" x14ac:dyDescent="0.2">
      <c r="A1375" t="s">
        <v>12</v>
      </c>
      <c r="B1375">
        <v>12259</v>
      </c>
      <c r="C1375" t="s">
        <v>29</v>
      </c>
      <c r="D1375" t="s">
        <v>37</v>
      </c>
      <c r="E1375" t="s">
        <v>37</v>
      </c>
      <c r="F1375">
        <v>226231</v>
      </c>
      <c r="G1375" t="s">
        <v>39</v>
      </c>
      <c r="H1375" t="s">
        <v>184</v>
      </c>
      <c r="I1375">
        <v>2433</v>
      </c>
      <c r="J1375">
        <v>328478</v>
      </c>
      <c r="K1375" t="s">
        <v>1909</v>
      </c>
      <c r="L1375" s="1">
        <v>43466</v>
      </c>
    </row>
    <row r="1376" spans="1:12" x14ac:dyDescent="0.2">
      <c r="A1376" t="s">
        <v>12</v>
      </c>
      <c r="B1376">
        <v>12259</v>
      </c>
      <c r="C1376" t="s">
        <v>29</v>
      </c>
      <c r="D1376" t="s">
        <v>72</v>
      </c>
      <c r="E1376" t="s">
        <v>535</v>
      </c>
      <c r="F1376">
        <v>286335</v>
      </c>
      <c r="G1376" t="s">
        <v>74</v>
      </c>
      <c r="H1376" t="s">
        <v>75</v>
      </c>
      <c r="I1376">
        <v>4</v>
      </c>
      <c r="J1376">
        <v>1817</v>
      </c>
      <c r="K1376" t="s">
        <v>1301</v>
      </c>
      <c r="L1376" s="1">
        <v>43466</v>
      </c>
    </row>
    <row r="1377" spans="1:12" x14ac:dyDescent="0.2">
      <c r="A1377" t="s">
        <v>42</v>
      </c>
      <c r="B1377">
        <v>12259</v>
      </c>
      <c r="C1377" t="s">
        <v>29</v>
      </c>
      <c r="D1377" t="s">
        <v>133</v>
      </c>
      <c r="E1377" t="s">
        <v>133</v>
      </c>
      <c r="F1377">
        <v>16147</v>
      </c>
      <c r="G1377" t="s">
        <v>134</v>
      </c>
      <c r="H1377" t="s">
        <v>135</v>
      </c>
      <c r="I1377">
        <v>80757</v>
      </c>
      <c r="J1377" s="2">
        <v>35017600</v>
      </c>
      <c r="K1377" t="s">
        <v>136</v>
      </c>
      <c r="L1377" s="1">
        <v>43466</v>
      </c>
    </row>
    <row r="1378" spans="1:12" x14ac:dyDescent="0.2">
      <c r="A1378" t="s">
        <v>12</v>
      </c>
      <c r="B1378">
        <v>12259</v>
      </c>
      <c r="C1378" t="s">
        <v>29</v>
      </c>
      <c r="D1378" t="s">
        <v>72</v>
      </c>
      <c r="E1378" t="s">
        <v>374</v>
      </c>
      <c r="F1378">
        <v>205649</v>
      </c>
      <c r="G1378" t="s">
        <v>74</v>
      </c>
      <c r="H1378" t="s">
        <v>75</v>
      </c>
      <c r="I1378">
        <v>18545</v>
      </c>
      <c r="J1378">
        <v>5515217</v>
      </c>
      <c r="K1378" t="s">
        <v>1819</v>
      </c>
      <c r="L1378" s="1">
        <v>43466</v>
      </c>
    </row>
    <row r="1379" spans="1:12" x14ac:dyDescent="0.2">
      <c r="A1379" t="s">
        <v>12</v>
      </c>
      <c r="B1379">
        <v>12259</v>
      </c>
      <c r="C1379" t="s">
        <v>29</v>
      </c>
      <c r="D1379" t="s">
        <v>37</v>
      </c>
      <c r="E1379" t="s">
        <v>427</v>
      </c>
      <c r="F1379">
        <v>48281</v>
      </c>
      <c r="G1379" t="s">
        <v>39</v>
      </c>
      <c r="H1379" t="s">
        <v>142</v>
      </c>
      <c r="I1379">
        <v>228</v>
      </c>
      <c r="J1379">
        <v>135104</v>
      </c>
      <c r="K1379" t="s">
        <v>1543</v>
      </c>
      <c r="L1379" s="1">
        <v>43466</v>
      </c>
    </row>
    <row r="1380" spans="1:12" x14ac:dyDescent="0.2">
      <c r="A1380" t="s">
        <v>12</v>
      </c>
      <c r="B1380">
        <v>12259</v>
      </c>
      <c r="C1380" t="s">
        <v>29</v>
      </c>
      <c r="D1380" t="s">
        <v>72</v>
      </c>
      <c r="E1380" t="s">
        <v>127</v>
      </c>
      <c r="F1380">
        <v>171672</v>
      </c>
      <c r="G1380" t="s">
        <v>74</v>
      </c>
      <c r="H1380" t="s">
        <v>75</v>
      </c>
      <c r="I1380">
        <v>137727</v>
      </c>
      <c r="J1380" s="2">
        <v>44636010</v>
      </c>
      <c r="K1380" t="s">
        <v>1774</v>
      </c>
      <c r="L1380" s="1">
        <v>43466</v>
      </c>
    </row>
    <row r="1381" spans="1:12" x14ac:dyDescent="0.2">
      <c r="A1381" t="s">
        <v>12</v>
      </c>
      <c r="B1381">
        <v>12259</v>
      </c>
      <c r="C1381" t="s">
        <v>29</v>
      </c>
      <c r="D1381" t="s">
        <v>170</v>
      </c>
      <c r="E1381" t="s">
        <v>507</v>
      </c>
      <c r="F1381">
        <v>183182</v>
      </c>
      <c r="G1381" t="s">
        <v>172</v>
      </c>
      <c r="H1381" t="s">
        <v>173</v>
      </c>
      <c r="I1381">
        <v>552</v>
      </c>
      <c r="J1381">
        <v>85793</v>
      </c>
      <c r="K1381" t="s">
        <v>841</v>
      </c>
      <c r="L1381" s="1">
        <v>43466</v>
      </c>
    </row>
    <row r="1382" spans="1:12" x14ac:dyDescent="0.2">
      <c r="A1382" t="s">
        <v>12</v>
      </c>
      <c r="B1382">
        <v>12259</v>
      </c>
      <c r="C1382" t="s">
        <v>29</v>
      </c>
      <c r="D1382" t="s">
        <v>72</v>
      </c>
      <c r="E1382" t="s">
        <v>1150</v>
      </c>
      <c r="F1382">
        <v>355151</v>
      </c>
      <c r="G1382" t="s">
        <v>74</v>
      </c>
      <c r="H1382" t="s">
        <v>75</v>
      </c>
      <c r="I1382">
        <v>382</v>
      </c>
      <c r="J1382">
        <v>45554</v>
      </c>
      <c r="K1382" t="s">
        <v>1437</v>
      </c>
      <c r="L1382" s="1">
        <v>43466</v>
      </c>
    </row>
    <row r="1383" spans="1:12" x14ac:dyDescent="0.2">
      <c r="A1383" t="s">
        <v>12</v>
      </c>
      <c r="B1383">
        <v>12259</v>
      </c>
      <c r="C1383" t="s">
        <v>29</v>
      </c>
      <c r="D1383" t="s">
        <v>72</v>
      </c>
      <c r="E1383" t="s">
        <v>610</v>
      </c>
      <c r="F1383">
        <v>295892</v>
      </c>
      <c r="G1383" t="s">
        <v>74</v>
      </c>
      <c r="H1383" t="s">
        <v>611</v>
      </c>
      <c r="I1383">
        <v>1</v>
      </c>
      <c r="J1383">
        <v>828</v>
      </c>
      <c r="K1383" t="s">
        <v>1920</v>
      </c>
      <c r="L1383" s="1">
        <v>43466</v>
      </c>
    </row>
    <row r="1384" spans="1:12" x14ac:dyDescent="0.2">
      <c r="A1384" t="s">
        <v>42</v>
      </c>
      <c r="B1384">
        <v>12259</v>
      </c>
      <c r="C1384" t="s">
        <v>29</v>
      </c>
      <c r="D1384" t="s">
        <v>72</v>
      </c>
      <c r="E1384" t="s">
        <v>374</v>
      </c>
      <c r="F1384">
        <v>205649</v>
      </c>
      <c r="G1384" t="s">
        <v>74</v>
      </c>
      <c r="H1384" t="s">
        <v>75</v>
      </c>
      <c r="I1384">
        <v>621</v>
      </c>
      <c r="J1384">
        <v>206375</v>
      </c>
      <c r="K1384" t="s">
        <v>1923</v>
      </c>
      <c r="L1384" s="1">
        <v>43466</v>
      </c>
    </row>
    <row r="1385" spans="1:12" x14ac:dyDescent="0.2">
      <c r="A1385" t="s">
        <v>12</v>
      </c>
      <c r="B1385">
        <v>12259</v>
      </c>
      <c r="C1385" t="s">
        <v>29</v>
      </c>
      <c r="D1385" t="s">
        <v>37</v>
      </c>
      <c r="E1385" t="s">
        <v>348</v>
      </c>
      <c r="F1385">
        <v>341796</v>
      </c>
      <c r="G1385" t="s">
        <v>39</v>
      </c>
      <c r="H1385" t="s">
        <v>312</v>
      </c>
      <c r="I1385">
        <v>258</v>
      </c>
      <c r="J1385">
        <v>65466</v>
      </c>
      <c r="K1385" t="s">
        <v>1402</v>
      </c>
      <c r="L1385" s="1">
        <v>43466</v>
      </c>
    </row>
    <row r="1386" spans="1:12" x14ac:dyDescent="0.2">
      <c r="A1386" t="s">
        <v>12</v>
      </c>
      <c r="B1386">
        <v>12259</v>
      </c>
      <c r="C1386" t="s">
        <v>29</v>
      </c>
      <c r="D1386" t="s">
        <v>37</v>
      </c>
      <c r="E1386" t="s">
        <v>456</v>
      </c>
      <c r="F1386">
        <v>393745</v>
      </c>
      <c r="G1386" t="s">
        <v>39</v>
      </c>
      <c r="H1386" t="s">
        <v>40</v>
      </c>
      <c r="I1386">
        <v>18</v>
      </c>
      <c r="J1386">
        <v>5410</v>
      </c>
      <c r="K1386" t="s">
        <v>1810</v>
      </c>
      <c r="L1386" s="1">
        <v>43466</v>
      </c>
    </row>
    <row r="1387" spans="1:12" x14ac:dyDescent="0.2">
      <c r="A1387" t="s">
        <v>12</v>
      </c>
      <c r="B1387">
        <v>12259</v>
      </c>
      <c r="C1387" t="s">
        <v>29</v>
      </c>
      <c r="D1387" t="s">
        <v>37</v>
      </c>
      <c r="E1387" t="s">
        <v>1930</v>
      </c>
      <c r="F1387">
        <v>247094</v>
      </c>
      <c r="G1387" t="s">
        <v>39</v>
      </c>
      <c r="H1387" t="s">
        <v>312</v>
      </c>
      <c r="I1387">
        <v>13</v>
      </c>
      <c r="J1387">
        <v>11454</v>
      </c>
      <c r="K1387" t="s">
        <v>1931</v>
      </c>
      <c r="L1387" s="1">
        <v>43466</v>
      </c>
    </row>
    <row r="1388" spans="1:12" x14ac:dyDescent="0.2">
      <c r="A1388" t="s">
        <v>12</v>
      </c>
      <c r="B1388">
        <v>12259</v>
      </c>
      <c r="C1388" t="s">
        <v>29</v>
      </c>
      <c r="D1388" t="s">
        <v>30</v>
      </c>
      <c r="E1388" t="s">
        <v>473</v>
      </c>
      <c r="F1388">
        <v>218860</v>
      </c>
      <c r="G1388" t="s">
        <v>32</v>
      </c>
      <c r="H1388" t="s">
        <v>33</v>
      </c>
      <c r="I1388">
        <v>19</v>
      </c>
      <c r="J1388">
        <v>9490</v>
      </c>
      <c r="K1388" t="s">
        <v>1935</v>
      </c>
      <c r="L1388" s="1">
        <v>43466</v>
      </c>
    </row>
    <row r="1389" spans="1:12" x14ac:dyDescent="0.2">
      <c r="A1389" t="s">
        <v>12</v>
      </c>
      <c r="B1389">
        <v>12259</v>
      </c>
      <c r="C1389" t="s">
        <v>29</v>
      </c>
      <c r="D1389" t="s">
        <v>37</v>
      </c>
      <c r="E1389" t="s">
        <v>265</v>
      </c>
      <c r="F1389">
        <v>295550</v>
      </c>
      <c r="G1389" t="s">
        <v>39</v>
      </c>
      <c r="H1389" t="s">
        <v>184</v>
      </c>
      <c r="I1389">
        <v>19</v>
      </c>
      <c r="J1389">
        <v>47053</v>
      </c>
      <c r="K1389" t="s">
        <v>1937</v>
      </c>
      <c r="L1389" s="1">
        <v>43466</v>
      </c>
    </row>
    <row r="1390" spans="1:12" x14ac:dyDescent="0.2">
      <c r="A1390" t="s">
        <v>42</v>
      </c>
      <c r="B1390">
        <v>12259</v>
      </c>
      <c r="C1390" t="s">
        <v>29</v>
      </c>
      <c r="D1390" t="s">
        <v>37</v>
      </c>
      <c r="E1390" t="s">
        <v>1939</v>
      </c>
      <c r="F1390">
        <v>417233</v>
      </c>
      <c r="G1390" t="s">
        <v>39</v>
      </c>
      <c r="H1390" t="s">
        <v>184</v>
      </c>
      <c r="I1390">
        <v>1205</v>
      </c>
      <c r="J1390">
        <v>1211326</v>
      </c>
      <c r="K1390" t="s">
        <v>1940</v>
      </c>
      <c r="L1390" s="1">
        <v>43466</v>
      </c>
    </row>
    <row r="1391" spans="1:12" x14ac:dyDescent="0.2">
      <c r="A1391" t="s">
        <v>12</v>
      </c>
      <c r="B1391">
        <v>12259</v>
      </c>
      <c r="C1391" t="s">
        <v>29</v>
      </c>
      <c r="D1391" t="s">
        <v>37</v>
      </c>
      <c r="E1391" t="s">
        <v>1314</v>
      </c>
      <c r="F1391">
        <v>360405</v>
      </c>
      <c r="G1391" t="s">
        <v>39</v>
      </c>
      <c r="H1391" t="s">
        <v>121</v>
      </c>
      <c r="I1391">
        <v>1</v>
      </c>
      <c r="J1391">
        <v>968</v>
      </c>
      <c r="K1391" t="s">
        <v>1941</v>
      </c>
      <c r="L1391" s="1">
        <v>43466</v>
      </c>
    </row>
    <row r="1392" spans="1:12" x14ac:dyDescent="0.2">
      <c r="A1392" t="s">
        <v>12</v>
      </c>
      <c r="B1392">
        <v>12259</v>
      </c>
      <c r="C1392" t="s">
        <v>29</v>
      </c>
      <c r="D1392" t="s">
        <v>170</v>
      </c>
      <c r="E1392" t="s">
        <v>282</v>
      </c>
      <c r="F1392">
        <v>7523</v>
      </c>
      <c r="G1392" t="s">
        <v>172</v>
      </c>
      <c r="H1392" t="s">
        <v>173</v>
      </c>
      <c r="I1392">
        <v>2306</v>
      </c>
      <c r="J1392">
        <v>245413</v>
      </c>
      <c r="K1392" t="s">
        <v>1144</v>
      </c>
      <c r="L1392" s="1">
        <v>43466</v>
      </c>
    </row>
    <row r="1393" spans="1:12" x14ac:dyDescent="0.2">
      <c r="A1393" t="s">
        <v>12</v>
      </c>
      <c r="B1393">
        <v>12259</v>
      </c>
      <c r="C1393" t="s">
        <v>29</v>
      </c>
      <c r="D1393" t="s">
        <v>37</v>
      </c>
      <c r="E1393" t="s">
        <v>242</v>
      </c>
      <c r="F1393">
        <v>12310</v>
      </c>
      <c r="G1393" t="s">
        <v>39</v>
      </c>
      <c r="H1393" t="s">
        <v>40</v>
      </c>
      <c r="I1393">
        <v>129012</v>
      </c>
      <c r="J1393" s="2">
        <v>73555534</v>
      </c>
      <c r="K1393" t="s">
        <v>1942</v>
      </c>
      <c r="L1393" s="1">
        <v>43466</v>
      </c>
    </row>
    <row r="1394" spans="1:12" x14ac:dyDescent="0.2">
      <c r="A1394" t="s">
        <v>12</v>
      </c>
      <c r="B1394">
        <v>12259</v>
      </c>
      <c r="C1394" t="s">
        <v>29</v>
      </c>
      <c r="D1394" t="s">
        <v>37</v>
      </c>
      <c r="E1394" t="s">
        <v>141</v>
      </c>
      <c r="F1394">
        <v>82371</v>
      </c>
      <c r="G1394" t="s">
        <v>39</v>
      </c>
      <c r="H1394" t="s">
        <v>142</v>
      </c>
      <c r="I1394">
        <v>168</v>
      </c>
      <c r="J1394">
        <v>52401</v>
      </c>
      <c r="K1394" t="s">
        <v>1944</v>
      </c>
      <c r="L1394" s="1">
        <v>43466</v>
      </c>
    </row>
    <row r="1395" spans="1:12" x14ac:dyDescent="0.2">
      <c r="A1395" t="s">
        <v>42</v>
      </c>
      <c r="B1395">
        <v>12259</v>
      </c>
      <c r="C1395" t="s">
        <v>29</v>
      </c>
      <c r="D1395" t="s">
        <v>72</v>
      </c>
      <c r="E1395" t="s">
        <v>127</v>
      </c>
      <c r="F1395">
        <v>171672</v>
      </c>
      <c r="G1395" t="s">
        <v>74</v>
      </c>
      <c r="H1395" t="s">
        <v>75</v>
      </c>
      <c r="I1395">
        <v>540013</v>
      </c>
      <c r="J1395" s="2">
        <v>404496323</v>
      </c>
      <c r="K1395" t="s">
        <v>1945</v>
      </c>
      <c r="L1395" s="1">
        <v>43466</v>
      </c>
    </row>
    <row r="1396" spans="1:12" x14ac:dyDescent="0.2">
      <c r="A1396" t="s">
        <v>12</v>
      </c>
      <c r="B1396">
        <v>12259</v>
      </c>
      <c r="C1396" t="s">
        <v>29</v>
      </c>
      <c r="D1396" t="s">
        <v>72</v>
      </c>
      <c r="E1396" t="s">
        <v>1655</v>
      </c>
      <c r="F1396">
        <v>350819</v>
      </c>
      <c r="G1396" t="s">
        <v>74</v>
      </c>
      <c r="H1396" t="s">
        <v>75</v>
      </c>
      <c r="I1396">
        <v>67</v>
      </c>
      <c r="J1396">
        <v>17768</v>
      </c>
      <c r="K1396" t="s">
        <v>1946</v>
      </c>
      <c r="L1396" s="1">
        <v>43466</v>
      </c>
    </row>
    <row r="1397" spans="1:12" x14ac:dyDescent="0.2">
      <c r="A1397" t="s">
        <v>12</v>
      </c>
      <c r="B1397">
        <v>12259</v>
      </c>
      <c r="C1397" t="s">
        <v>29</v>
      </c>
      <c r="D1397" t="s">
        <v>72</v>
      </c>
      <c r="E1397" t="s">
        <v>160</v>
      </c>
      <c r="F1397">
        <v>83704</v>
      </c>
      <c r="G1397" t="s">
        <v>74</v>
      </c>
      <c r="H1397" t="s">
        <v>75</v>
      </c>
      <c r="I1397">
        <v>43</v>
      </c>
      <c r="J1397">
        <v>41101</v>
      </c>
      <c r="K1397" t="s">
        <v>1506</v>
      </c>
      <c r="L1397" s="1">
        <v>43466</v>
      </c>
    </row>
    <row r="1398" spans="1:12" x14ac:dyDescent="0.2">
      <c r="A1398" t="s">
        <v>12</v>
      </c>
      <c r="B1398">
        <v>12259</v>
      </c>
      <c r="C1398" t="s">
        <v>29</v>
      </c>
      <c r="D1398" t="s">
        <v>37</v>
      </c>
      <c r="E1398" t="s">
        <v>84</v>
      </c>
      <c r="F1398">
        <v>10813</v>
      </c>
      <c r="G1398" t="s">
        <v>39</v>
      </c>
      <c r="H1398" t="s">
        <v>40</v>
      </c>
      <c r="I1398">
        <v>4789</v>
      </c>
      <c r="J1398">
        <v>2946837</v>
      </c>
      <c r="K1398" t="s">
        <v>1499</v>
      </c>
      <c r="L1398" s="1">
        <v>43466</v>
      </c>
    </row>
    <row r="1399" spans="1:12" x14ac:dyDescent="0.2">
      <c r="A1399" t="s">
        <v>12</v>
      </c>
      <c r="B1399">
        <v>12259</v>
      </c>
      <c r="C1399" t="s">
        <v>29</v>
      </c>
      <c r="D1399" t="s">
        <v>72</v>
      </c>
      <c r="E1399" t="s">
        <v>605</v>
      </c>
      <c r="F1399">
        <v>66278</v>
      </c>
      <c r="G1399" t="s">
        <v>74</v>
      </c>
      <c r="H1399" t="s">
        <v>75</v>
      </c>
      <c r="I1399">
        <v>1</v>
      </c>
      <c r="J1399">
        <v>416</v>
      </c>
      <c r="K1399" t="s">
        <v>1948</v>
      </c>
      <c r="L1399" s="1">
        <v>43466</v>
      </c>
    </row>
    <row r="1400" spans="1:12" x14ac:dyDescent="0.2">
      <c r="A1400" t="s">
        <v>12</v>
      </c>
      <c r="B1400">
        <v>12259</v>
      </c>
      <c r="C1400" t="s">
        <v>29</v>
      </c>
      <c r="D1400" t="s">
        <v>72</v>
      </c>
      <c r="E1400" t="s">
        <v>72</v>
      </c>
      <c r="F1400">
        <v>207145</v>
      </c>
      <c r="G1400" t="s">
        <v>74</v>
      </c>
      <c r="H1400" t="s">
        <v>75</v>
      </c>
      <c r="I1400">
        <v>21025</v>
      </c>
      <c r="J1400">
        <v>5280358</v>
      </c>
      <c r="K1400" t="s">
        <v>1949</v>
      </c>
      <c r="L1400" s="1">
        <v>43466</v>
      </c>
    </row>
    <row r="1401" spans="1:12" x14ac:dyDescent="0.2">
      <c r="A1401" t="s">
        <v>12</v>
      </c>
      <c r="B1401">
        <v>12259</v>
      </c>
      <c r="C1401" t="s">
        <v>29</v>
      </c>
      <c r="D1401" t="s">
        <v>37</v>
      </c>
      <c r="E1401" t="s">
        <v>106</v>
      </c>
      <c r="F1401">
        <v>113655</v>
      </c>
      <c r="G1401" t="s">
        <v>39</v>
      </c>
      <c r="H1401" t="s">
        <v>40</v>
      </c>
      <c r="I1401">
        <v>67</v>
      </c>
      <c r="J1401">
        <v>13188</v>
      </c>
      <c r="K1401" t="s">
        <v>920</v>
      </c>
      <c r="L1401" s="1">
        <v>43466</v>
      </c>
    </row>
    <row r="1402" spans="1:12" x14ac:dyDescent="0.2">
      <c r="A1402" t="s">
        <v>12</v>
      </c>
      <c r="B1402">
        <v>12259</v>
      </c>
      <c r="C1402" t="s">
        <v>29</v>
      </c>
      <c r="D1402" t="s">
        <v>133</v>
      </c>
      <c r="E1402" t="s">
        <v>133</v>
      </c>
      <c r="F1402">
        <v>16147</v>
      </c>
      <c r="G1402" t="s">
        <v>134</v>
      </c>
      <c r="H1402" t="s">
        <v>135</v>
      </c>
      <c r="I1402">
        <v>38732</v>
      </c>
      <c r="J1402" s="2">
        <v>13532863</v>
      </c>
      <c r="K1402" t="s">
        <v>1732</v>
      </c>
      <c r="L1402" s="1">
        <v>43466</v>
      </c>
    </row>
    <row r="1403" spans="1:12" x14ac:dyDescent="0.2">
      <c r="A1403" t="s">
        <v>42</v>
      </c>
      <c r="B1403">
        <v>12259</v>
      </c>
      <c r="C1403" t="s">
        <v>29</v>
      </c>
      <c r="D1403" t="s">
        <v>37</v>
      </c>
      <c r="E1403" t="s">
        <v>261</v>
      </c>
      <c r="F1403">
        <v>31697</v>
      </c>
      <c r="G1403" t="s">
        <v>39</v>
      </c>
      <c r="H1403" t="s">
        <v>222</v>
      </c>
      <c r="I1403">
        <v>2549</v>
      </c>
      <c r="J1403">
        <v>1323372</v>
      </c>
      <c r="K1403" t="s">
        <v>1953</v>
      </c>
      <c r="L1403" s="1">
        <v>43466</v>
      </c>
    </row>
    <row r="1404" spans="1:12" x14ac:dyDescent="0.2">
      <c r="A1404" t="s">
        <v>12</v>
      </c>
      <c r="B1404">
        <v>12259</v>
      </c>
      <c r="C1404" t="s">
        <v>29</v>
      </c>
      <c r="D1404" t="s">
        <v>37</v>
      </c>
      <c r="E1404" t="s">
        <v>1487</v>
      </c>
      <c r="F1404">
        <v>364972</v>
      </c>
      <c r="G1404" t="s">
        <v>39</v>
      </c>
      <c r="H1404" t="s">
        <v>1488</v>
      </c>
      <c r="I1404">
        <v>227</v>
      </c>
      <c r="J1404">
        <v>44694</v>
      </c>
      <c r="K1404" t="s">
        <v>1954</v>
      </c>
      <c r="L1404" s="1">
        <v>43466</v>
      </c>
    </row>
    <row r="1405" spans="1:12" x14ac:dyDescent="0.2">
      <c r="A1405" t="s">
        <v>12</v>
      </c>
      <c r="B1405">
        <v>12259</v>
      </c>
      <c r="C1405" t="s">
        <v>29</v>
      </c>
      <c r="D1405" t="s">
        <v>30</v>
      </c>
      <c r="E1405" t="s">
        <v>493</v>
      </c>
      <c r="F1405">
        <v>272150</v>
      </c>
      <c r="G1405" t="s">
        <v>32</v>
      </c>
      <c r="H1405" t="s">
        <v>33</v>
      </c>
      <c r="I1405">
        <v>1</v>
      </c>
      <c r="J1405">
        <v>358</v>
      </c>
      <c r="K1405" t="s">
        <v>1955</v>
      </c>
      <c r="L1405" s="1">
        <v>43466</v>
      </c>
    </row>
    <row r="1406" spans="1:12" x14ac:dyDescent="0.2">
      <c r="A1406" t="s">
        <v>12</v>
      </c>
      <c r="B1406">
        <v>12259</v>
      </c>
      <c r="C1406" t="s">
        <v>29</v>
      </c>
      <c r="D1406" t="s">
        <v>37</v>
      </c>
      <c r="E1406" t="s">
        <v>155</v>
      </c>
      <c r="F1406">
        <v>98287</v>
      </c>
      <c r="G1406" t="s">
        <v>39</v>
      </c>
      <c r="H1406" t="s">
        <v>40</v>
      </c>
      <c r="I1406">
        <v>1801</v>
      </c>
      <c r="J1406">
        <v>462559</v>
      </c>
      <c r="K1406" t="s">
        <v>530</v>
      </c>
      <c r="L1406" s="1">
        <v>43466</v>
      </c>
    </row>
    <row r="1407" spans="1:12" x14ac:dyDescent="0.2">
      <c r="A1407" t="s">
        <v>12</v>
      </c>
      <c r="B1407">
        <v>12259</v>
      </c>
      <c r="C1407" t="s">
        <v>29</v>
      </c>
      <c r="D1407" t="s">
        <v>37</v>
      </c>
      <c r="E1407" t="s">
        <v>311</v>
      </c>
      <c r="F1407">
        <v>403105</v>
      </c>
      <c r="G1407" t="s">
        <v>39</v>
      </c>
      <c r="H1407" t="s">
        <v>312</v>
      </c>
      <c r="I1407">
        <v>789</v>
      </c>
      <c r="J1407">
        <v>480958</v>
      </c>
      <c r="K1407" t="s">
        <v>1956</v>
      </c>
      <c r="L1407" s="1">
        <v>43466</v>
      </c>
    </row>
    <row r="1408" spans="1:12" x14ac:dyDescent="0.2">
      <c r="A1408" t="s">
        <v>12</v>
      </c>
      <c r="B1408">
        <v>12259</v>
      </c>
      <c r="C1408" t="s">
        <v>29</v>
      </c>
      <c r="D1408" t="s">
        <v>37</v>
      </c>
      <c r="E1408" t="s">
        <v>818</v>
      </c>
      <c r="F1408">
        <v>385061</v>
      </c>
      <c r="G1408" t="s">
        <v>39</v>
      </c>
      <c r="H1408" t="s">
        <v>130</v>
      </c>
      <c r="I1408">
        <v>78</v>
      </c>
      <c r="J1408">
        <v>34117</v>
      </c>
      <c r="K1408" t="s">
        <v>1725</v>
      </c>
      <c r="L1408" s="1">
        <v>43466</v>
      </c>
    </row>
    <row r="1409" spans="1:12" x14ac:dyDescent="0.2">
      <c r="A1409" t="s">
        <v>12</v>
      </c>
      <c r="B1409">
        <v>12259</v>
      </c>
      <c r="C1409" t="s">
        <v>29</v>
      </c>
      <c r="D1409" t="s">
        <v>72</v>
      </c>
      <c r="E1409" t="s">
        <v>1957</v>
      </c>
      <c r="F1409">
        <v>389744</v>
      </c>
      <c r="G1409" t="s">
        <v>74</v>
      </c>
      <c r="H1409" t="s">
        <v>75</v>
      </c>
      <c r="I1409">
        <v>2</v>
      </c>
      <c r="J1409">
        <v>1118</v>
      </c>
      <c r="K1409" t="s">
        <v>1958</v>
      </c>
      <c r="L1409" s="1">
        <v>43466</v>
      </c>
    </row>
    <row r="1410" spans="1:12" x14ac:dyDescent="0.2">
      <c r="A1410" t="s">
        <v>12</v>
      </c>
      <c r="B1410">
        <v>12259</v>
      </c>
      <c r="C1410" t="s">
        <v>29</v>
      </c>
      <c r="D1410" t="s">
        <v>72</v>
      </c>
      <c r="E1410" t="s">
        <v>1404</v>
      </c>
      <c r="F1410">
        <v>348793</v>
      </c>
      <c r="G1410" t="s">
        <v>74</v>
      </c>
      <c r="H1410" t="s">
        <v>75</v>
      </c>
      <c r="I1410">
        <v>99</v>
      </c>
      <c r="J1410">
        <v>21603</v>
      </c>
      <c r="K1410" t="s">
        <v>1959</v>
      </c>
      <c r="L1410" s="1">
        <v>43466</v>
      </c>
    </row>
    <row r="1411" spans="1:12" x14ac:dyDescent="0.2">
      <c r="A1411" t="s">
        <v>12</v>
      </c>
      <c r="B1411">
        <v>12259</v>
      </c>
      <c r="C1411" t="s">
        <v>29</v>
      </c>
      <c r="D1411" t="s">
        <v>30</v>
      </c>
      <c r="E1411" t="s">
        <v>31</v>
      </c>
      <c r="F1411">
        <v>127254</v>
      </c>
      <c r="G1411" t="s">
        <v>32</v>
      </c>
      <c r="H1411" t="s">
        <v>33</v>
      </c>
      <c r="I1411">
        <v>71</v>
      </c>
      <c r="J1411">
        <v>43086</v>
      </c>
      <c r="K1411" t="s">
        <v>1960</v>
      </c>
      <c r="L1411" s="1">
        <v>43466</v>
      </c>
    </row>
    <row r="1412" spans="1:12" x14ac:dyDescent="0.2">
      <c r="A1412" t="s">
        <v>42</v>
      </c>
      <c r="B1412">
        <v>12259</v>
      </c>
      <c r="C1412" t="s">
        <v>29</v>
      </c>
      <c r="D1412" t="s">
        <v>30</v>
      </c>
      <c r="E1412" t="s">
        <v>30</v>
      </c>
      <c r="F1412">
        <v>26909</v>
      </c>
      <c r="G1412" t="s">
        <v>32</v>
      </c>
      <c r="H1412" t="s">
        <v>33</v>
      </c>
      <c r="I1412">
        <v>815516</v>
      </c>
      <c r="J1412" s="2">
        <v>244949949</v>
      </c>
      <c r="K1412" t="s">
        <v>825</v>
      </c>
      <c r="L1412" s="1">
        <v>43466</v>
      </c>
    </row>
    <row r="1413" spans="1:12" x14ac:dyDescent="0.2">
      <c r="A1413" t="s">
        <v>42</v>
      </c>
      <c r="B1413">
        <v>12259</v>
      </c>
      <c r="C1413" t="s">
        <v>29</v>
      </c>
      <c r="D1413" t="s">
        <v>37</v>
      </c>
      <c r="E1413" t="s">
        <v>509</v>
      </c>
      <c r="F1413">
        <v>3942</v>
      </c>
      <c r="G1413" t="s">
        <v>39</v>
      </c>
      <c r="H1413" t="s">
        <v>510</v>
      </c>
      <c r="I1413">
        <v>777</v>
      </c>
      <c r="J1413">
        <v>14611</v>
      </c>
      <c r="K1413" t="s">
        <v>1961</v>
      </c>
      <c r="L1413" s="1">
        <v>43466</v>
      </c>
    </row>
    <row r="1414" spans="1:12" x14ac:dyDescent="0.2">
      <c r="A1414" t="s">
        <v>42</v>
      </c>
      <c r="B1414">
        <v>12259</v>
      </c>
      <c r="C1414" t="s">
        <v>29</v>
      </c>
      <c r="D1414" t="s">
        <v>37</v>
      </c>
      <c r="E1414" t="s">
        <v>427</v>
      </c>
      <c r="F1414">
        <v>48281</v>
      </c>
      <c r="G1414" t="s">
        <v>39</v>
      </c>
      <c r="H1414" t="s">
        <v>142</v>
      </c>
      <c r="I1414">
        <v>204</v>
      </c>
      <c r="J1414">
        <v>32415</v>
      </c>
      <c r="K1414" t="s">
        <v>830</v>
      </c>
      <c r="L1414" s="1">
        <v>43466</v>
      </c>
    </row>
    <row r="1415" spans="1:12" x14ac:dyDescent="0.2">
      <c r="A1415" t="s">
        <v>42</v>
      </c>
      <c r="B1415">
        <v>12259</v>
      </c>
      <c r="C1415" t="s">
        <v>29</v>
      </c>
      <c r="D1415" t="s">
        <v>37</v>
      </c>
      <c r="E1415" t="s">
        <v>84</v>
      </c>
      <c r="F1415">
        <v>10813</v>
      </c>
      <c r="G1415" t="s">
        <v>39</v>
      </c>
      <c r="H1415" t="s">
        <v>40</v>
      </c>
      <c r="I1415">
        <v>33817</v>
      </c>
      <c r="J1415" s="2">
        <v>26751027</v>
      </c>
      <c r="K1415" t="s">
        <v>85</v>
      </c>
      <c r="L1415" s="1">
        <v>43466</v>
      </c>
    </row>
    <row r="1416" spans="1:12" x14ac:dyDescent="0.2">
      <c r="A1416" t="s">
        <v>12</v>
      </c>
      <c r="B1416">
        <v>12259</v>
      </c>
      <c r="C1416" t="s">
        <v>29</v>
      </c>
      <c r="D1416" t="s">
        <v>37</v>
      </c>
      <c r="E1416" t="s">
        <v>1356</v>
      </c>
      <c r="F1416">
        <v>332094</v>
      </c>
      <c r="G1416" t="s">
        <v>39</v>
      </c>
      <c r="H1416" t="s">
        <v>1357</v>
      </c>
      <c r="I1416">
        <v>20</v>
      </c>
      <c r="J1416">
        <v>3782</v>
      </c>
      <c r="K1416" t="s">
        <v>1613</v>
      </c>
      <c r="L1416" s="1">
        <v>43466</v>
      </c>
    </row>
    <row r="1417" spans="1:12" x14ac:dyDescent="0.2">
      <c r="A1417" t="s">
        <v>12</v>
      </c>
      <c r="B1417">
        <v>12259</v>
      </c>
      <c r="C1417" t="s">
        <v>29</v>
      </c>
      <c r="D1417" t="s">
        <v>37</v>
      </c>
      <c r="E1417" t="s">
        <v>183</v>
      </c>
      <c r="F1417">
        <v>273942</v>
      </c>
      <c r="G1417" t="s">
        <v>39</v>
      </c>
      <c r="H1417" t="s">
        <v>184</v>
      </c>
      <c r="I1417">
        <v>27118</v>
      </c>
      <c r="J1417" s="2">
        <v>31930376</v>
      </c>
      <c r="K1417" t="s">
        <v>1963</v>
      </c>
      <c r="L1417" s="1">
        <v>43466</v>
      </c>
    </row>
    <row r="1418" spans="1:12" x14ac:dyDescent="0.2">
      <c r="A1418" t="s">
        <v>42</v>
      </c>
      <c r="B1418">
        <v>1320</v>
      </c>
      <c r="C1418" t="s">
        <v>57</v>
      </c>
      <c r="D1418" t="s">
        <v>290</v>
      </c>
      <c r="E1418" t="s">
        <v>290</v>
      </c>
      <c r="F1418">
        <v>75406</v>
      </c>
      <c r="G1418" t="s">
        <v>291</v>
      </c>
      <c r="H1418" t="s">
        <v>292</v>
      </c>
      <c r="I1418">
        <v>301878</v>
      </c>
      <c r="J1418">
        <v>3718479</v>
      </c>
      <c r="K1418" t="s">
        <v>1845</v>
      </c>
      <c r="L1418" s="1">
        <v>43466</v>
      </c>
    </row>
    <row r="1419" spans="1:12" x14ac:dyDescent="0.2">
      <c r="A1419" t="s">
        <v>12</v>
      </c>
      <c r="B1419">
        <v>1320</v>
      </c>
      <c r="C1419" t="s">
        <v>57</v>
      </c>
      <c r="D1419" t="s">
        <v>94</v>
      </c>
      <c r="E1419" t="s">
        <v>94</v>
      </c>
      <c r="F1419">
        <v>7876</v>
      </c>
      <c r="G1419" t="s">
        <v>95</v>
      </c>
      <c r="H1419" t="s">
        <v>96</v>
      </c>
      <c r="I1419">
        <v>33587</v>
      </c>
      <c r="J1419">
        <v>874530</v>
      </c>
      <c r="K1419" t="s">
        <v>1476</v>
      </c>
      <c r="L1419" s="1">
        <v>43466</v>
      </c>
    </row>
    <row r="1420" spans="1:12" x14ac:dyDescent="0.2">
      <c r="A1420" t="s">
        <v>42</v>
      </c>
      <c r="B1420">
        <v>1320</v>
      </c>
      <c r="C1420" t="s">
        <v>57</v>
      </c>
      <c r="D1420" t="s">
        <v>94</v>
      </c>
      <c r="E1420" t="s">
        <v>94</v>
      </c>
      <c r="F1420">
        <v>7876</v>
      </c>
      <c r="G1420" t="s">
        <v>95</v>
      </c>
      <c r="H1420" t="s">
        <v>96</v>
      </c>
      <c r="I1420">
        <v>1030361</v>
      </c>
      <c r="J1420" s="2">
        <v>12727434</v>
      </c>
      <c r="K1420" t="s">
        <v>97</v>
      </c>
      <c r="L1420" s="1">
        <v>43466</v>
      </c>
    </row>
    <row r="1421" spans="1:12" x14ac:dyDescent="0.2">
      <c r="A1421" t="s">
        <v>12</v>
      </c>
      <c r="B1421">
        <v>1320</v>
      </c>
      <c r="C1421" t="s">
        <v>57</v>
      </c>
      <c r="D1421" t="s">
        <v>37</v>
      </c>
      <c r="E1421" t="s">
        <v>158</v>
      </c>
      <c r="F1421">
        <v>17981</v>
      </c>
      <c r="G1421" t="s">
        <v>39</v>
      </c>
      <c r="H1421" t="s">
        <v>142</v>
      </c>
      <c r="I1421">
        <v>200</v>
      </c>
      <c r="J1421">
        <v>35</v>
      </c>
      <c r="K1421" t="s">
        <v>1728</v>
      </c>
      <c r="L1421" s="1">
        <v>43466</v>
      </c>
    </row>
    <row r="1422" spans="1:12" x14ac:dyDescent="0.2">
      <c r="A1422" t="s">
        <v>12</v>
      </c>
      <c r="B1422">
        <v>1320</v>
      </c>
      <c r="C1422" t="s">
        <v>57</v>
      </c>
      <c r="D1422" t="s">
        <v>187</v>
      </c>
      <c r="E1422" t="s">
        <v>633</v>
      </c>
      <c r="F1422">
        <v>309659</v>
      </c>
      <c r="G1422" t="s">
        <v>189</v>
      </c>
      <c r="H1422" t="s">
        <v>634</v>
      </c>
      <c r="I1422">
        <v>908</v>
      </c>
      <c r="J1422">
        <v>32825</v>
      </c>
      <c r="K1422" t="s">
        <v>1860</v>
      </c>
      <c r="L1422" s="1">
        <v>43466</v>
      </c>
    </row>
    <row r="1423" spans="1:12" x14ac:dyDescent="0.2">
      <c r="A1423" t="s">
        <v>12</v>
      </c>
      <c r="B1423">
        <v>1320</v>
      </c>
      <c r="C1423" t="s">
        <v>57</v>
      </c>
      <c r="D1423" t="s">
        <v>290</v>
      </c>
      <c r="E1423" t="s">
        <v>290</v>
      </c>
      <c r="F1423">
        <v>75406</v>
      </c>
      <c r="G1423" t="s">
        <v>291</v>
      </c>
      <c r="H1423" t="s">
        <v>292</v>
      </c>
      <c r="I1423">
        <v>17216</v>
      </c>
      <c r="J1423">
        <v>369865</v>
      </c>
      <c r="K1423" t="s">
        <v>1861</v>
      </c>
      <c r="L1423" s="1">
        <v>43466</v>
      </c>
    </row>
    <row r="1424" spans="1:12" x14ac:dyDescent="0.2">
      <c r="A1424" t="s">
        <v>12</v>
      </c>
      <c r="B1424">
        <v>1320</v>
      </c>
      <c r="C1424" t="s">
        <v>57</v>
      </c>
      <c r="D1424" t="s">
        <v>460</v>
      </c>
      <c r="E1424" t="s">
        <v>460</v>
      </c>
      <c r="F1424">
        <v>317216</v>
      </c>
      <c r="G1424" t="s">
        <v>461</v>
      </c>
      <c r="H1424" t="s">
        <v>731</v>
      </c>
      <c r="I1424">
        <v>8650</v>
      </c>
      <c r="J1424">
        <v>278191</v>
      </c>
      <c r="K1424" t="s">
        <v>1548</v>
      </c>
      <c r="L1424" s="1">
        <v>43466</v>
      </c>
    </row>
    <row r="1425" spans="1:12" x14ac:dyDescent="0.2">
      <c r="A1425" t="s">
        <v>12</v>
      </c>
      <c r="B1425">
        <v>1320</v>
      </c>
      <c r="C1425" t="s">
        <v>57</v>
      </c>
      <c r="D1425" t="s">
        <v>72</v>
      </c>
      <c r="E1425" t="s">
        <v>127</v>
      </c>
      <c r="F1425">
        <v>17815</v>
      </c>
      <c r="G1425" t="s">
        <v>74</v>
      </c>
      <c r="H1425" t="s">
        <v>75</v>
      </c>
      <c r="I1425">
        <v>3</v>
      </c>
      <c r="J1425">
        <v>8380</v>
      </c>
      <c r="K1425" t="s">
        <v>1731</v>
      </c>
      <c r="L1425" s="1">
        <v>43466</v>
      </c>
    </row>
    <row r="1426" spans="1:12" x14ac:dyDescent="0.2">
      <c r="A1426" t="s">
        <v>12</v>
      </c>
      <c r="B1426">
        <v>1320</v>
      </c>
      <c r="C1426" t="s">
        <v>57</v>
      </c>
      <c r="D1426" t="s">
        <v>14</v>
      </c>
      <c r="E1426" t="s">
        <v>110</v>
      </c>
      <c r="F1426">
        <v>153122</v>
      </c>
      <c r="G1426" t="s">
        <v>16</v>
      </c>
      <c r="H1426" t="s">
        <v>16</v>
      </c>
      <c r="I1426">
        <v>2</v>
      </c>
      <c r="J1426">
        <v>678</v>
      </c>
      <c r="K1426" t="s">
        <v>1878</v>
      </c>
      <c r="L1426" s="1">
        <v>43466</v>
      </c>
    </row>
    <row r="1427" spans="1:12" x14ac:dyDescent="0.2">
      <c r="A1427" t="s">
        <v>42</v>
      </c>
      <c r="B1427">
        <v>1320</v>
      </c>
      <c r="C1427" t="s">
        <v>57</v>
      </c>
      <c r="D1427" t="s">
        <v>94</v>
      </c>
      <c r="E1427" t="s">
        <v>372</v>
      </c>
      <c r="F1427">
        <v>137697</v>
      </c>
      <c r="G1427" t="s">
        <v>95</v>
      </c>
      <c r="H1427" t="s">
        <v>96</v>
      </c>
      <c r="I1427">
        <v>24183</v>
      </c>
      <c r="J1427">
        <v>1296089</v>
      </c>
      <c r="K1427" t="s">
        <v>373</v>
      </c>
      <c r="L1427" s="1">
        <v>43466</v>
      </c>
    </row>
    <row r="1428" spans="1:12" x14ac:dyDescent="0.2">
      <c r="A1428" t="s">
        <v>12</v>
      </c>
      <c r="B1428">
        <v>1320</v>
      </c>
      <c r="C1428" t="s">
        <v>57</v>
      </c>
      <c r="D1428" t="s">
        <v>94</v>
      </c>
      <c r="E1428" t="s">
        <v>372</v>
      </c>
      <c r="F1428">
        <v>137697</v>
      </c>
      <c r="G1428" t="s">
        <v>95</v>
      </c>
      <c r="H1428" t="s">
        <v>96</v>
      </c>
      <c r="I1428">
        <v>145</v>
      </c>
      <c r="J1428">
        <v>10548</v>
      </c>
      <c r="K1428" t="s">
        <v>1803</v>
      </c>
      <c r="L1428" s="1">
        <v>43466</v>
      </c>
    </row>
    <row r="1429" spans="1:12" x14ac:dyDescent="0.2">
      <c r="A1429" t="s">
        <v>42</v>
      </c>
      <c r="B1429">
        <v>1320</v>
      </c>
      <c r="C1429" t="s">
        <v>57</v>
      </c>
      <c r="D1429" t="s">
        <v>460</v>
      </c>
      <c r="E1429" t="s">
        <v>460</v>
      </c>
      <c r="F1429">
        <v>8265</v>
      </c>
      <c r="G1429" t="s">
        <v>461</v>
      </c>
      <c r="H1429" t="s">
        <v>462</v>
      </c>
      <c r="I1429">
        <v>156094</v>
      </c>
      <c r="J1429">
        <v>1521370</v>
      </c>
      <c r="K1429" t="s">
        <v>1705</v>
      </c>
      <c r="L1429" s="1">
        <v>43466</v>
      </c>
    </row>
    <row r="1430" spans="1:12" x14ac:dyDescent="0.2">
      <c r="A1430" t="s">
        <v>42</v>
      </c>
      <c r="B1430">
        <v>1320</v>
      </c>
      <c r="C1430" t="s">
        <v>57</v>
      </c>
      <c r="D1430" t="s">
        <v>187</v>
      </c>
      <c r="E1430" t="s">
        <v>633</v>
      </c>
      <c r="F1430">
        <v>309659</v>
      </c>
      <c r="G1430" t="s">
        <v>189</v>
      </c>
      <c r="H1430" t="s">
        <v>634</v>
      </c>
      <c r="I1430">
        <v>259</v>
      </c>
      <c r="J1430">
        <v>16634</v>
      </c>
      <c r="K1430" t="s">
        <v>1066</v>
      </c>
      <c r="L1430" s="1">
        <v>43466</v>
      </c>
    </row>
    <row r="1431" spans="1:12" x14ac:dyDescent="0.2">
      <c r="A1431" t="s">
        <v>42</v>
      </c>
      <c r="B1431">
        <v>1320</v>
      </c>
      <c r="C1431" t="s">
        <v>57</v>
      </c>
      <c r="D1431" t="s">
        <v>187</v>
      </c>
      <c r="E1431" t="s">
        <v>480</v>
      </c>
      <c r="F1431">
        <v>159419</v>
      </c>
      <c r="G1431" t="s">
        <v>189</v>
      </c>
      <c r="H1431" t="s">
        <v>190</v>
      </c>
      <c r="I1431">
        <v>15586</v>
      </c>
      <c r="J1431">
        <v>60214</v>
      </c>
      <c r="K1431" t="s">
        <v>1701</v>
      </c>
      <c r="L1431" s="1">
        <v>43466</v>
      </c>
    </row>
    <row r="1432" spans="1:12" x14ac:dyDescent="0.2">
      <c r="A1432" t="s">
        <v>12</v>
      </c>
      <c r="B1432">
        <v>1320</v>
      </c>
      <c r="C1432" t="s">
        <v>57</v>
      </c>
      <c r="D1432" t="s">
        <v>170</v>
      </c>
      <c r="E1432" t="s">
        <v>363</v>
      </c>
      <c r="F1432">
        <v>84017</v>
      </c>
      <c r="G1432" t="s">
        <v>172</v>
      </c>
      <c r="H1432" t="s">
        <v>173</v>
      </c>
      <c r="I1432">
        <v>19</v>
      </c>
      <c r="J1432">
        <v>1325</v>
      </c>
      <c r="K1432" t="s">
        <v>1508</v>
      </c>
      <c r="L1432" s="1">
        <v>43466</v>
      </c>
    </row>
    <row r="1433" spans="1:12" x14ac:dyDescent="0.2">
      <c r="A1433" t="s">
        <v>12</v>
      </c>
      <c r="B1433">
        <v>1320</v>
      </c>
      <c r="C1433" t="s">
        <v>57</v>
      </c>
      <c r="D1433" t="s">
        <v>187</v>
      </c>
      <c r="E1433" t="s">
        <v>480</v>
      </c>
      <c r="F1433">
        <v>159419</v>
      </c>
      <c r="G1433" t="s">
        <v>189</v>
      </c>
      <c r="H1433" t="s">
        <v>190</v>
      </c>
      <c r="I1433">
        <v>3641</v>
      </c>
      <c r="J1433">
        <v>81715</v>
      </c>
      <c r="K1433" t="s">
        <v>1951</v>
      </c>
      <c r="L1433" s="1">
        <v>43466</v>
      </c>
    </row>
    <row r="1434" spans="1:12" x14ac:dyDescent="0.2">
      <c r="A1434" t="s">
        <v>12</v>
      </c>
      <c r="B1434">
        <v>1320</v>
      </c>
      <c r="C1434" t="s">
        <v>57</v>
      </c>
      <c r="D1434" t="s">
        <v>394</v>
      </c>
      <c r="E1434" t="s">
        <v>394</v>
      </c>
      <c r="F1434">
        <v>137496</v>
      </c>
      <c r="G1434" t="s">
        <v>395</v>
      </c>
      <c r="H1434" t="s">
        <v>396</v>
      </c>
      <c r="I1434">
        <v>5494</v>
      </c>
      <c r="J1434">
        <v>181707</v>
      </c>
      <c r="K1434" t="s">
        <v>1757</v>
      </c>
      <c r="L1434" s="1">
        <v>43466</v>
      </c>
    </row>
    <row r="1435" spans="1:12" x14ac:dyDescent="0.2">
      <c r="A1435" t="s">
        <v>12</v>
      </c>
      <c r="B1435">
        <v>16750</v>
      </c>
      <c r="C1435" t="s">
        <v>229</v>
      </c>
      <c r="D1435" t="s">
        <v>58</v>
      </c>
      <c r="E1435" t="s">
        <v>59</v>
      </c>
      <c r="F1435">
        <v>9120</v>
      </c>
      <c r="G1435" t="s">
        <v>60</v>
      </c>
      <c r="H1435" t="s">
        <v>61</v>
      </c>
      <c r="I1435">
        <v>2</v>
      </c>
      <c r="J1435">
        <v>112</v>
      </c>
      <c r="K1435" t="s">
        <v>1646</v>
      </c>
      <c r="L1435" s="1">
        <v>43435</v>
      </c>
    </row>
    <row r="1436" spans="1:12" x14ac:dyDescent="0.2">
      <c r="A1436" t="s">
        <v>12</v>
      </c>
      <c r="B1436">
        <v>16750</v>
      </c>
      <c r="C1436" t="s">
        <v>229</v>
      </c>
      <c r="D1436" t="s">
        <v>98</v>
      </c>
      <c r="E1436" t="s">
        <v>99</v>
      </c>
      <c r="F1436">
        <v>16425</v>
      </c>
      <c r="G1436" t="s">
        <v>100</v>
      </c>
      <c r="H1436" t="s">
        <v>101</v>
      </c>
      <c r="I1436">
        <v>1</v>
      </c>
      <c r="J1436">
        <v>79</v>
      </c>
      <c r="K1436" t="s">
        <v>1778</v>
      </c>
      <c r="L1436" s="1">
        <v>43435</v>
      </c>
    </row>
    <row r="1437" spans="1:12" x14ac:dyDescent="0.2">
      <c r="A1437" t="s">
        <v>12</v>
      </c>
      <c r="B1437">
        <v>16750</v>
      </c>
      <c r="C1437" t="s">
        <v>229</v>
      </c>
      <c r="D1437" t="s">
        <v>14</v>
      </c>
      <c r="E1437" t="s">
        <v>110</v>
      </c>
      <c r="F1437">
        <v>168710</v>
      </c>
      <c r="G1437" t="s">
        <v>16</v>
      </c>
      <c r="H1437" t="s">
        <v>16</v>
      </c>
      <c r="I1437">
        <v>2</v>
      </c>
      <c r="J1437">
        <v>207</v>
      </c>
      <c r="K1437" t="s">
        <v>1804</v>
      </c>
      <c r="L1437" s="1">
        <v>43435</v>
      </c>
    </row>
    <row r="1438" spans="1:12" x14ac:dyDescent="0.2">
      <c r="A1438" t="s">
        <v>12</v>
      </c>
      <c r="B1438">
        <v>16750</v>
      </c>
      <c r="C1438" t="s">
        <v>229</v>
      </c>
      <c r="D1438" t="s">
        <v>58</v>
      </c>
      <c r="E1438" t="s">
        <v>58</v>
      </c>
      <c r="F1438">
        <v>171862</v>
      </c>
      <c r="G1438" t="s">
        <v>60</v>
      </c>
      <c r="H1438" t="s">
        <v>61</v>
      </c>
      <c r="I1438">
        <v>124</v>
      </c>
      <c r="J1438">
        <v>26386</v>
      </c>
      <c r="K1438" t="s">
        <v>1829</v>
      </c>
      <c r="L1438" s="1">
        <v>43435</v>
      </c>
    </row>
    <row r="1439" spans="1:12" x14ac:dyDescent="0.2">
      <c r="A1439" t="s">
        <v>12</v>
      </c>
      <c r="B1439">
        <v>9192</v>
      </c>
      <c r="C1439" t="s">
        <v>13</v>
      </c>
      <c r="D1439" t="s">
        <v>14</v>
      </c>
      <c r="E1439" t="s">
        <v>231</v>
      </c>
      <c r="F1439">
        <v>163991</v>
      </c>
      <c r="G1439" t="s">
        <v>16</v>
      </c>
      <c r="H1439" t="s">
        <v>16</v>
      </c>
      <c r="I1439">
        <v>462</v>
      </c>
      <c r="J1439">
        <v>49486</v>
      </c>
      <c r="K1439" t="s">
        <v>1644</v>
      </c>
      <c r="L1439" s="1">
        <v>43435</v>
      </c>
    </row>
    <row r="1440" spans="1:12" x14ac:dyDescent="0.2">
      <c r="A1440" t="s">
        <v>12</v>
      </c>
      <c r="B1440">
        <v>9192</v>
      </c>
      <c r="C1440" t="s">
        <v>13</v>
      </c>
      <c r="D1440" t="s">
        <v>115</v>
      </c>
      <c r="E1440" t="s">
        <v>115</v>
      </c>
      <c r="F1440">
        <v>42275</v>
      </c>
      <c r="G1440" t="s">
        <v>117</v>
      </c>
      <c r="H1440" t="s">
        <v>118</v>
      </c>
      <c r="I1440">
        <v>36</v>
      </c>
      <c r="J1440">
        <v>29</v>
      </c>
      <c r="K1440" t="s">
        <v>176</v>
      </c>
      <c r="L1440" s="1">
        <v>43435</v>
      </c>
    </row>
    <row r="1441" spans="1:12" x14ac:dyDescent="0.2">
      <c r="A1441" t="s">
        <v>12</v>
      </c>
      <c r="B1441">
        <v>9192</v>
      </c>
      <c r="C1441" t="s">
        <v>13</v>
      </c>
      <c r="D1441" t="s">
        <v>245</v>
      </c>
      <c r="E1441" t="s">
        <v>245</v>
      </c>
      <c r="F1441">
        <v>204012</v>
      </c>
      <c r="G1441" t="s">
        <v>246</v>
      </c>
      <c r="H1441" t="s">
        <v>246</v>
      </c>
      <c r="I1441">
        <v>6994</v>
      </c>
      <c r="J1441">
        <v>717961</v>
      </c>
      <c r="K1441" t="s">
        <v>1149</v>
      </c>
      <c r="L1441" s="1">
        <v>43435</v>
      </c>
    </row>
    <row r="1442" spans="1:12" x14ac:dyDescent="0.2">
      <c r="A1442" t="s">
        <v>42</v>
      </c>
      <c r="B1442">
        <v>9192</v>
      </c>
      <c r="C1442" t="s">
        <v>13</v>
      </c>
      <c r="D1442" t="s">
        <v>115</v>
      </c>
      <c r="E1442" t="s">
        <v>116</v>
      </c>
      <c r="F1442">
        <v>7817</v>
      </c>
      <c r="G1442" t="s">
        <v>117</v>
      </c>
      <c r="H1442" t="s">
        <v>118</v>
      </c>
      <c r="I1442">
        <v>27</v>
      </c>
      <c r="J1442">
        <v>29372</v>
      </c>
      <c r="K1442" t="s">
        <v>186</v>
      </c>
      <c r="L1442" s="1">
        <v>43435</v>
      </c>
    </row>
    <row r="1443" spans="1:12" x14ac:dyDescent="0.2">
      <c r="A1443" t="s">
        <v>12</v>
      </c>
      <c r="B1443">
        <v>9192</v>
      </c>
      <c r="C1443" t="s">
        <v>13</v>
      </c>
      <c r="D1443" t="s">
        <v>14</v>
      </c>
      <c r="E1443" t="s">
        <v>110</v>
      </c>
      <c r="F1443">
        <v>168710</v>
      </c>
      <c r="G1443" t="s">
        <v>16</v>
      </c>
      <c r="H1443" t="s">
        <v>16</v>
      </c>
      <c r="I1443">
        <v>14082</v>
      </c>
      <c r="J1443">
        <v>1787167</v>
      </c>
      <c r="K1443" t="s">
        <v>1378</v>
      </c>
      <c r="L1443" s="1">
        <v>43435</v>
      </c>
    </row>
    <row r="1444" spans="1:12" x14ac:dyDescent="0.2">
      <c r="A1444" t="s">
        <v>12</v>
      </c>
      <c r="B1444">
        <v>9192</v>
      </c>
      <c r="C1444" t="s">
        <v>13</v>
      </c>
      <c r="D1444" t="s">
        <v>98</v>
      </c>
      <c r="E1444" t="s">
        <v>650</v>
      </c>
      <c r="F1444">
        <v>346566</v>
      </c>
      <c r="G1444" t="s">
        <v>100</v>
      </c>
      <c r="H1444" t="s">
        <v>651</v>
      </c>
      <c r="I1444">
        <v>23</v>
      </c>
      <c r="J1444">
        <v>1123</v>
      </c>
      <c r="K1444" t="s">
        <v>1135</v>
      </c>
      <c r="L1444" s="1">
        <v>43435</v>
      </c>
    </row>
    <row r="1445" spans="1:12" x14ac:dyDescent="0.2">
      <c r="A1445" t="s">
        <v>12</v>
      </c>
      <c r="B1445">
        <v>9192</v>
      </c>
      <c r="C1445" t="s">
        <v>13</v>
      </c>
      <c r="D1445" t="s">
        <v>14</v>
      </c>
      <c r="E1445" t="s">
        <v>15</v>
      </c>
      <c r="F1445">
        <v>153835</v>
      </c>
      <c r="G1445" t="s">
        <v>16</v>
      </c>
      <c r="H1445" t="s">
        <v>16</v>
      </c>
      <c r="I1445">
        <v>1006</v>
      </c>
      <c r="J1445">
        <v>88389</v>
      </c>
      <c r="K1445" t="s">
        <v>1739</v>
      </c>
      <c r="L1445" s="1">
        <v>43435</v>
      </c>
    </row>
    <row r="1446" spans="1:12" x14ac:dyDescent="0.2">
      <c r="A1446" t="s">
        <v>12</v>
      </c>
      <c r="B1446">
        <v>9192</v>
      </c>
      <c r="C1446" t="s">
        <v>13</v>
      </c>
      <c r="D1446" t="s">
        <v>58</v>
      </c>
      <c r="E1446" t="s">
        <v>59</v>
      </c>
      <c r="F1446">
        <v>152124</v>
      </c>
      <c r="G1446" t="s">
        <v>60</v>
      </c>
      <c r="H1446" t="s">
        <v>61</v>
      </c>
      <c r="I1446">
        <v>8422</v>
      </c>
      <c r="J1446">
        <v>1288362</v>
      </c>
      <c r="K1446" t="s">
        <v>1744</v>
      </c>
      <c r="L1446" s="1">
        <v>43435</v>
      </c>
    </row>
    <row r="1447" spans="1:12" x14ac:dyDescent="0.2">
      <c r="A1447" t="s">
        <v>42</v>
      </c>
      <c r="B1447">
        <v>9192</v>
      </c>
      <c r="C1447" t="s">
        <v>13</v>
      </c>
      <c r="D1447" t="s">
        <v>58</v>
      </c>
      <c r="E1447" t="s">
        <v>59</v>
      </c>
      <c r="F1447">
        <v>9120</v>
      </c>
      <c r="G1447" t="s">
        <v>60</v>
      </c>
      <c r="H1447" t="s">
        <v>61</v>
      </c>
      <c r="I1447">
        <v>22634</v>
      </c>
      <c r="J1447">
        <v>1872777</v>
      </c>
      <c r="K1447" t="s">
        <v>1720</v>
      </c>
      <c r="L1447" s="1">
        <v>43435</v>
      </c>
    </row>
    <row r="1448" spans="1:12" x14ac:dyDescent="0.2">
      <c r="A1448" t="s">
        <v>12</v>
      </c>
      <c r="B1448">
        <v>9192</v>
      </c>
      <c r="C1448" t="s">
        <v>13</v>
      </c>
      <c r="D1448" t="s">
        <v>14</v>
      </c>
      <c r="E1448" t="s">
        <v>14</v>
      </c>
      <c r="F1448">
        <v>144123</v>
      </c>
      <c r="G1448" t="s">
        <v>16</v>
      </c>
      <c r="H1448" t="s">
        <v>139</v>
      </c>
      <c r="I1448">
        <v>271</v>
      </c>
      <c r="J1448">
        <v>35841</v>
      </c>
      <c r="K1448" t="s">
        <v>1547</v>
      </c>
      <c r="L1448" s="1">
        <v>43435</v>
      </c>
    </row>
    <row r="1449" spans="1:12" x14ac:dyDescent="0.2">
      <c r="A1449" t="s">
        <v>12</v>
      </c>
      <c r="B1449">
        <v>9192</v>
      </c>
      <c r="C1449" t="s">
        <v>13</v>
      </c>
      <c r="D1449" t="s">
        <v>460</v>
      </c>
      <c r="E1449" t="s">
        <v>460</v>
      </c>
      <c r="F1449">
        <v>8265</v>
      </c>
      <c r="G1449" t="s">
        <v>461</v>
      </c>
      <c r="H1449" t="s">
        <v>462</v>
      </c>
      <c r="I1449">
        <v>1</v>
      </c>
      <c r="J1449">
        <v>50</v>
      </c>
      <c r="K1449" t="s">
        <v>719</v>
      </c>
      <c r="L1449" s="1">
        <v>43435</v>
      </c>
    </row>
    <row r="1450" spans="1:12" x14ac:dyDescent="0.2">
      <c r="A1450" t="s">
        <v>42</v>
      </c>
      <c r="B1450">
        <v>9192</v>
      </c>
      <c r="C1450" t="s">
        <v>13</v>
      </c>
      <c r="D1450" t="s">
        <v>14</v>
      </c>
      <c r="E1450" t="s">
        <v>110</v>
      </c>
      <c r="F1450">
        <v>21324</v>
      </c>
      <c r="G1450" t="s">
        <v>16</v>
      </c>
      <c r="H1450" t="s">
        <v>139</v>
      </c>
      <c r="I1450">
        <v>31611</v>
      </c>
      <c r="J1450">
        <v>2289482</v>
      </c>
      <c r="K1450" t="s">
        <v>1562</v>
      </c>
      <c r="L1450" s="1">
        <v>43435</v>
      </c>
    </row>
    <row r="1451" spans="1:12" x14ac:dyDescent="0.2">
      <c r="A1451" t="s">
        <v>12</v>
      </c>
      <c r="B1451">
        <v>9192</v>
      </c>
      <c r="C1451" t="s">
        <v>13</v>
      </c>
      <c r="D1451" t="s">
        <v>72</v>
      </c>
      <c r="E1451" t="s">
        <v>356</v>
      </c>
      <c r="F1451">
        <v>73195</v>
      </c>
      <c r="G1451" t="s">
        <v>74</v>
      </c>
      <c r="H1451" t="s">
        <v>357</v>
      </c>
      <c r="I1451">
        <v>37</v>
      </c>
      <c r="J1451">
        <v>30175</v>
      </c>
      <c r="K1451" t="s">
        <v>1710</v>
      </c>
      <c r="L1451" s="1">
        <v>43435</v>
      </c>
    </row>
    <row r="1452" spans="1:12" x14ac:dyDescent="0.2">
      <c r="A1452" t="s">
        <v>12</v>
      </c>
      <c r="B1452">
        <v>9192</v>
      </c>
      <c r="C1452" t="s">
        <v>13</v>
      </c>
      <c r="D1452" t="s">
        <v>115</v>
      </c>
      <c r="E1452" t="s">
        <v>116</v>
      </c>
      <c r="F1452">
        <v>7817</v>
      </c>
      <c r="G1452" t="s">
        <v>117</v>
      </c>
      <c r="H1452" t="s">
        <v>118</v>
      </c>
      <c r="I1452">
        <v>1402</v>
      </c>
      <c r="J1452">
        <v>418784</v>
      </c>
      <c r="K1452" t="s">
        <v>440</v>
      </c>
      <c r="L1452" s="1">
        <v>43435</v>
      </c>
    </row>
    <row r="1453" spans="1:12" x14ac:dyDescent="0.2">
      <c r="A1453" t="s">
        <v>12</v>
      </c>
      <c r="B1453">
        <v>9192</v>
      </c>
      <c r="C1453" t="s">
        <v>13</v>
      </c>
      <c r="D1453" t="s">
        <v>67</v>
      </c>
      <c r="E1453" t="s">
        <v>82</v>
      </c>
      <c r="F1453">
        <v>16690</v>
      </c>
      <c r="G1453" t="s">
        <v>69</v>
      </c>
      <c r="H1453" t="s">
        <v>70</v>
      </c>
      <c r="I1453">
        <v>186714</v>
      </c>
      <c r="J1453" s="2">
        <v>16311250</v>
      </c>
      <c r="K1453" t="s">
        <v>1790</v>
      </c>
      <c r="L1453" s="1">
        <v>43435</v>
      </c>
    </row>
    <row r="1454" spans="1:12" x14ac:dyDescent="0.2">
      <c r="A1454" t="s">
        <v>12</v>
      </c>
      <c r="B1454">
        <v>9192</v>
      </c>
      <c r="C1454" t="s">
        <v>13</v>
      </c>
      <c r="D1454" t="s">
        <v>14</v>
      </c>
      <c r="E1454" t="s">
        <v>25</v>
      </c>
      <c r="F1454">
        <v>165457</v>
      </c>
      <c r="G1454" t="s">
        <v>16</v>
      </c>
      <c r="H1454" t="s">
        <v>16</v>
      </c>
      <c r="I1454">
        <v>496</v>
      </c>
      <c r="J1454">
        <v>71049</v>
      </c>
      <c r="K1454" t="s">
        <v>580</v>
      </c>
      <c r="L1454" s="1">
        <v>43435</v>
      </c>
    </row>
    <row r="1455" spans="1:12" x14ac:dyDescent="0.2">
      <c r="A1455" t="s">
        <v>42</v>
      </c>
      <c r="B1455">
        <v>9192</v>
      </c>
      <c r="C1455" t="s">
        <v>13</v>
      </c>
      <c r="D1455" t="s">
        <v>245</v>
      </c>
      <c r="E1455" t="s">
        <v>245</v>
      </c>
      <c r="F1455">
        <v>94564</v>
      </c>
      <c r="G1455" t="s">
        <v>246</v>
      </c>
      <c r="H1455" t="s">
        <v>246</v>
      </c>
      <c r="I1455">
        <v>324</v>
      </c>
      <c r="J1455">
        <v>22620</v>
      </c>
      <c r="K1455" t="s">
        <v>1090</v>
      </c>
      <c r="L1455" s="1">
        <v>43435</v>
      </c>
    </row>
    <row r="1456" spans="1:12" x14ac:dyDescent="0.2">
      <c r="A1456" t="s">
        <v>12</v>
      </c>
      <c r="B1456">
        <v>9192</v>
      </c>
      <c r="C1456" t="s">
        <v>13</v>
      </c>
      <c r="D1456" t="s">
        <v>67</v>
      </c>
      <c r="E1456" t="s">
        <v>68</v>
      </c>
      <c r="F1456">
        <v>59433</v>
      </c>
      <c r="G1456" t="s">
        <v>69</v>
      </c>
      <c r="H1456" t="s">
        <v>70</v>
      </c>
      <c r="I1456">
        <v>8348</v>
      </c>
      <c r="J1456">
        <v>826914</v>
      </c>
      <c r="K1456" t="s">
        <v>1797</v>
      </c>
      <c r="L1456" s="1">
        <v>43435</v>
      </c>
    </row>
    <row r="1457" spans="1:12" x14ac:dyDescent="0.2">
      <c r="A1457" t="s">
        <v>42</v>
      </c>
      <c r="B1457">
        <v>9192</v>
      </c>
      <c r="C1457" t="s">
        <v>13</v>
      </c>
      <c r="D1457" t="s">
        <v>67</v>
      </c>
      <c r="E1457" t="s">
        <v>410</v>
      </c>
      <c r="F1457">
        <v>283125</v>
      </c>
      <c r="G1457" t="s">
        <v>69</v>
      </c>
      <c r="H1457" t="s">
        <v>70</v>
      </c>
      <c r="I1457">
        <v>1481</v>
      </c>
      <c r="J1457">
        <v>173349</v>
      </c>
      <c r="K1457" t="s">
        <v>1651</v>
      </c>
      <c r="L1457" s="1">
        <v>43435</v>
      </c>
    </row>
    <row r="1458" spans="1:12" x14ac:dyDescent="0.2">
      <c r="A1458" t="s">
        <v>42</v>
      </c>
      <c r="B1458">
        <v>9192</v>
      </c>
      <c r="C1458" t="s">
        <v>13</v>
      </c>
      <c r="D1458" t="s">
        <v>67</v>
      </c>
      <c r="E1458" t="s">
        <v>82</v>
      </c>
      <c r="F1458">
        <v>16690</v>
      </c>
      <c r="G1458" t="s">
        <v>69</v>
      </c>
      <c r="H1458" t="s">
        <v>70</v>
      </c>
      <c r="I1458">
        <v>463482</v>
      </c>
      <c r="J1458" s="2">
        <v>21502153</v>
      </c>
      <c r="K1458" t="s">
        <v>926</v>
      </c>
      <c r="L1458" s="1">
        <v>43435</v>
      </c>
    </row>
    <row r="1459" spans="1:12" x14ac:dyDescent="0.2">
      <c r="A1459" t="s">
        <v>42</v>
      </c>
      <c r="B1459">
        <v>9192</v>
      </c>
      <c r="C1459" t="s">
        <v>13</v>
      </c>
      <c r="D1459" t="s">
        <v>67</v>
      </c>
      <c r="E1459" t="s">
        <v>68</v>
      </c>
      <c r="F1459">
        <v>59433</v>
      </c>
      <c r="G1459" t="s">
        <v>69</v>
      </c>
      <c r="H1459" t="s">
        <v>70</v>
      </c>
      <c r="I1459">
        <v>21399</v>
      </c>
      <c r="J1459">
        <v>3483287</v>
      </c>
      <c r="K1459" t="s">
        <v>1673</v>
      </c>
      <c r="L1459" s="1">
        <v>43435</v>
      </c>
    </row>
    <row r="1460" spans="1:12" x14ac:dyDescent="0.2">
      <c r="A1460" t="s">
        <v>12</v>
      </c>
      <c r="B1460">
        <v>9192</v>
      </c>
      <c r="C1460" t="s">
        <v>13</v>
      </c>
      <c r="D1460" t="s">
        <v>58</v>
      </c>
      <c r="E1460" t="s">
        <v>58</v>
      </c>
      <c r="F1460">
        <v>171862</v>
      </c>
      <c r="G1460" t="s">
        <v>60</v>
      </c>
      <c r="H1460" t="s">
        <v>61</v>
      </c>
      <c r="I1460">
        <v>28804</v>
      </c>
      <c r="J1460">
        <v>3568740</v>
      </c>
      <c r="K1460" t="s">
        <v>1832</v>
      </c>
      <c r="L1460" s="1">
        <v>43435</v>
      </c>
    </row>
    <row r="1461" spans="1:12" x14ac:dyDescent="0.2">
      <c r="A1461" t="s">
        <v>12</v>
      </c>
      <c r="B1461">
        <v>9669</v>
      </c>
      <c r="C1461" t="s">
        <v>1503</v>
      </c>
      <c r="D1461" t="s">
        <v>115</v>
      </c>
      <c r="E1461" t="s">
        <v>115</v>
      </c>
      <c r="F1461">
        <v>42275</v>
      </c>
      <c r="G1461" t="s">
        <v>117</v>
      </c>
      <c r="H1461" t="s">
        <v>118</v>
      </c>
      <c r="I1461">
        <v>83216</v>
      </c>
      <c r="J1461" s="2">
        <v>308899069</v>
      </c>
      <c r="K1461" t="s">
        <v>1800</v>
      </c>
      <c r="L1461" s="1">
        <v>43435</v>
      </c>
    </row>
    <row r="1462" spans="1:12" x14ac:dyDescent="0.2">
      <c r="A1462" t="s">
        <v>42</v>
      </c>
      <c r="B1462">
        <v>6196</v>
      </c>
      <c r="C1462" t="s">
        <v>51</v>
      </c>
      <c r="D1462" t="s">
        <v>52</v>
      </c>
      <c r="E1462" t="s">
        <v>53</v>
      </c>
      <c r="F1462">
        <v>12380</v>
      </c>
      <c r="G1462" t="s">
        <v>54</v>
      </c>
      <c r="H1462" t="s">
        <v>55</v>
      </c>
      <c r="I1462">
        <v>1641</v>
      </c>
      <c r="J1462">
        <v>200644</v>
      </c>
      <c r="K1462" t="s">
        <v>447</v>
      </c>
      <c r="L1462" s="1">
        <v>43435</v>
      </c>
    </row>
    <row r="1463" spans="1:12" x14ac:dyDescent="0.2">
      <c r="A1463" t="s">
        <v>12</v>
      </c>
      <c r="B1463">
        <v>6196</v>
      </c>
      <c r="C1463" t="s">
        <v>51</v>
      </c>
      <c r="D1463" t="s">
        <v>98</v>
      </c>
      <c r="E1463" t="s">
        <v>99</v>
      </c>
      <c r="F1463">
        <v>183438</v>
      </c>
      <c r="G1463" t="s">
        <v>100</v>
      </c>
      <c r="H1463" t="s">
        <v>153</v>
      </c>
      <c r="I1463">
        <v>485294</v>
      </c>
      <c r="J1463" s="2">
        <v>40443547</v>
      </c>
      <c r="K1463" t="s">
        <v>1239</v>
      </c>
      <c r="L1463" s="1">
        <v>43435</v>
      </c>
    </row>
    <row r="1464" spans="1:12" x14ac:dyDescent="0.2">
      <c r="A1464" t="s">
        <v>12</v>
      </c>
      <c r="B1464">
        <v>6196</v>
      </c>
      <c r="C1464" t="s">
        <v>51</v>
      </c>
      <c r="D1464" t="s">
        <v>52</v>
      </c>
      <c r="E1464" t="s">
        <v>52</v>
      </c>
      <c r="F1464">
        <v>160060</v>
      </c>
      <c r="G1464" t="s">
        <v>54</v>
      </c>
      <c r="H1464" t="s">
        <v>55</v>
      </c>
      <c r="I1464">
        <v>4629</v>
      </c>
      <c r="J1464">
        <v>209942</v>
      </c>
      <c r="K1464" t="s">
        <v>1540</v>
      </c>
      <c r="L1464" s="1">
        <v>43435</v>
      </c>
    </row>
    <row r="1465" spans="1:12" x14ac:dyDescent="0.2">
      <c r="A1465" t="s">
        <v>42</v>
      </c>
      <c r="B1465">
        <v>6196</v>
      </c>
      <c r="C1465" t="s">
        <v>51</v>
      </c>
      <c r="D1465" t="s">
        <v>187</v>
      </c>
      <c r="E1465" t="s">
        <v>188</v>
      </c>
      <c r="F1465">
        <v>9774</v>
      </c>
      <c r="G1465" t="s">
        <v>189</v>
      </c>
      <c r="H1465" t="s">
        <v>190</v>
      </c>
      <c r="I1465">
        <v>18675</v>
      </c>
      <c r="J1465">
        <v>1903244</v>
      </c>
      <c r="K1465" t="s">
        <v>1419</v>
      </c>
      <c r="L1465" s="1">
        <v>43435</v>
      </c>
    </row>
    <row r="1466" spans="1:12" x14ac:dyDescent="0.2">
      <c r="A1466" t="s">
        <v>12</v>
      </c>
      <c r="B1466">
        <v>6196</v>
      </c>
      <c r="C1466" t="s">
        <v>51</v>
      </c>
      <c r="D1466" t="s">
        <v>86</v>
      </c>
      <c r="E1466" t="s">
        <v>87</v>
      </c>
      <c r="F1466">
        <v>6736</v>
      </c>
      <c r="G1466" t="s">
        <v>88</v>
      </c>
      <c r="H1466" t="s">
        <v>89</v>
      </c>
      <c r="I1466">
        <v>1</v>
      </c>
      <c r="J1466">
        <v>108</v>
      </c>
      <c r="K1466" t="s">
        <v>1749</v>
      </c>
      <c r="L1466" s="1">
        <v>43435</v>
      </c>
    </row>
    <row r="1467" spans="1:12" x14ac:dyDescent="0.2">
      <c r="A1467" t="s">
        <v>42</v>
      </c>
      <c r="B1467">
        <v>6196</v>
      </c>
      <c r="C1467" t="s">
        <v>51</v>
      </c>
      <c r="D1467" t="s">
        <v>98</v>
      </c>
      <c r="E1467" t="s">
        <v>99</v>
      </c>
      <c r="F1467">
        <v>183438</v>
      </c>
      <c r="G1467" t="s">
        <v>100</v>
      </c>
      <c r="H1467" t="s">
        <v>153</v>
      </c>
      <c r="I1467">
        <v>255377</v>
      </c>
      <c r="J1467" s="2">
        <v>40414426</v>
      </c>
      <c r="K1467" t="s">
        <v>1362</v>
      </c>
      <c r="L1467" s="1">
        <v>43435</v>
      </c>
    </row>
    <row r="1468" spans="1:12" x14ac:dyDescent="0.2">
      <c r="A1468" t="s">
        <v>12</v>
      </c>
      <c r="B1468">
        <v>6196</v>
      </c>
      <c r="C1468" t="s">
        <v>51</v>
      </c>
      <c r="D1468" t="s">
        <v>37</v>
      </c>
      <c r="E1468" t="s">
        <v>242</v>
      </c>
      <c r="F1468">
        <v>12310</v>
      </c>
      <c r="G1468" t="s">
        <v>39</v>
      </c>
      <c r="H1468" t="s">
        <v>40</v>
      </c>
      <c r="I1468">
        <v>5</v>
      </c>
      <c r="J1468">
        <v>0</v>
      </c>
      <c r="K1468" t="s">
        <v>1082</v>
      </c>
      <c r="L1468" s="1">
        <v>43435</v>
      </c>
    </row>
    <row r="1469" spans="1:12" x14ac:dyDescent="0.2">
      <c r="A1469" t="s">
        <v>12</v>
      </c>
      <c r="B1469">
        <v>6196</v>
      </c>
      <c r="C1469" t="s">
        <v>51</v>
      </c>
      <c r="D1469" t="s">
        <v>187</v>
      </c>
      <c r="E1469" t="s">
        <v>188</v>
      </c>
      <c r="F1469">
        <v>9774</v>
      </c>
      <c r="G1469" t="s">
        <v>189</v>
      </c>
      <c r="H1469" t="s">
        <v>190</v>
      </c>
      <c r="I1469">
        <v>1773</v>
      </c>
      <c r="J1469">
        <v>186373</v>
      </c>
      <c r="K1469" t="s">
        <v>684</v>
      </c>
      <c r="L1469" s="1">
        <v>43435</v>
      </c>
    </row>
    <row r="1470" spans="1:12" x14ac:dyDescent="0.2">
      <c r="A1470" t="s">
        <v>12</v>
      </c>
      <c r="B1470">
        <v>6196</v>
      </c>
      <c r="C1470" t="s">
        <v>51</v>
      </c>
      <c r="D1470" t="s">
        <v>52</v>
      </c>
      <c r="E1470" t="s">
        <v>53</v>
      </c>
      <c r="F1470">
        <v>12380</v>
      </c>
      <c r="G1470" t="s">
        <v>54</v>
      </c>
      <c r="H1470" t="s">
        <v>55</v>
      </c>
      <c r="I1470">
        <v>16883</v>
      </c>
      <c r="J1470">
        <v>1337062</v>
      </c>
      <c r="K1470" t="s">
        <v>1283</v>
      </c>
      <c r="L1470" s="1">
        <v>43435</v>
      </c>
    </row>
    <row r="1471" spans="1:12" x14ac:dyDescent="0.2">
      <c r="A1471" t="s">
        <v>12</v>
      </c>
      <c r="B1471">
        <v>6196</v>
      </c>
      <c r="C1471" t="s">
        <v>51</v>
      </c>
      <c r="D1471" t="s">
        <v>37</v>
      </c>
      <c r="E1471" t="s">
        <v>183</v>
      </c>
      <c r="F1471">
        <v>53237</v>
      </c>
      <c r="G1471" t="s">
        <v>39</v>
      </c>
      <c r="H1471" t="s">
        <v>40</v>
      </c>
      <c r="I1471">
        <v>116</v>
      </c>
      <c r="J1471">
        <v>199</v>
      </c>
      <c r="K1471" t="s">
        <v>1679</v>
      </c>
      <c r="L1471" s="1">
        <v>43435</v>
      </c>
    </row>
    <row r="1472" spans="1:12" x14ac:dyDescent="0.2">
      <c r="A1472" t="s">
        <v>12</v>
      </c>
      <c r="B1472">
        <v>6196</v>
      </c>
      <c r="C1472" t="s">
        <v>51</v>
      </c>
      <c r="D1472" t="s">
        <v>165</v>
      </c>
      <c r="E1472" t="s">
        <v>166</v>
      </c>
      <c r="F1472">
        <v>8485</v>
      </c>
      <c r="G1472" t="s">
        <v>167</v>
      </c>
      <c r="H1472" t="s">
        <v>168</v>
      </c>
      <c r="I1472">
        <v>1375</v>
      </c>
      <c r="J1472">
        <v>115472</v>
      </c>
      <c r="K1472" t="s">
        <v>1382</v>
      </c>
      <c r="L1472" s="1">
        <v>43435</v>
      </c>
    </row>
    <row r="1473" spans="1:12" x14ac:dyDescent="0.2">
      <c r="A1473" t="s">
        <v>42</v>
      </c>
      <c r="B1473">
        <v>6196</v>
      </c>
      <c r="C1473" t="s">
        <v>51</v>
      </c>
      <c r="D1473" t="s">
        <v>165</v>
      </c>
      <c r="E1473" t="s">
        <v>166</v>
      </c>
      <c r="F1473">
        <v>8485</v>
      </c>
      <c r="G1473" t="s">
        <v>167</v>
      </c>
      <c r="H1473" t="s">
        <v>168</v>
      </c>
      <c r="I1473">
        <v>21966</v>
      </c>
      <c r="J1473">
        <v>1649117</v>
      </c>
      <c r="K1473" t="s">
        <v>1521</v>
      </c>
      <c r="L1473" s="1">
        <v>43435</v>
      </c>
    </row>
    <row r="1474" spans="1:12" x14ac:dyDescent="0.2">
      <c r="A1474" t="s">
        <v>12</v>
      </c>
      <c r="B1474">
        <v>6196</v>
      </c>
      <c r="C1474" t="s">
        <v>51</v>
      </c>
      <c r="D1474" t="s">
        <v>72</v>
      </c>
      <c r="E1474" t="s">
        <v>127</v>
      </c>
      <c r="F1474">
        <v>17815</v>
      </c>
      <c r="G1474" t="s">
        <v>74</v>
      </c>
      <c r="H1474" t="s">
        <v>75</v>
      </c>
      <c r="I1474">
        <v>1</v>
      </c>
      <c r="J1474">
        <v>0</v>
      </c>
      <c r="K1474" t="s">
        <v>1428</v>
      </c>
      <c r="L1474" s="1">
        <v>43435</v>
      </c>
    </row>
    <row r="1475" spans="1:12" x14ac:dyDescent="0.2">
      <c r="A1475" t="s">
        <v>12</v>
      </c>
      <c r="B1475">
        <v>13314</v>
      </c>
      <c r="C1475" t="s">
        <v>1269</v>
      </c>
      <c r="D1475" t="s">
        <v>98</v>
      </c>
      <c r="E1475" t="s">
        <v>650</v>
      </c>
      <c r="F1475">
        <v>346566</v>
      </c>
      <c r="G1475" t="s">
        <v>100</v>
      </c>
      <c r="H1475" t="s">
        <v>651</v>
      </c>
      <c r="I1475">
        <v>16</v>
      </c>
      <c r="J1475">
        <v>921</v>
      </c>
      <c r="K1475" t="s">
        <v>1270</v>
      </c>
      <c r="L1475" s="1">
        <v>43435</v>
      </c>
    </row>
    <row r="1476" spans="1:12" x14ac:dyDescent="0.2">
      <c r="A1476" t="s">
        <v>12</v>
      </c>
      <c r="B1476">
        <v>13314</v>
      </c>
      <c r="C1476" t="s">
        <v>1269</v>
      </c>
      <c r="D1476" t="s">
        <v>98</v>
      </c>
      <c r="E1476" t="s">
        <v>1516</v>
      </c>
      <c r="F1476">
        <v>390308</v>
      </c>
      <c r="G1476" t="s">
        <v>100</v>
      </c>
      <c r="H1476" t="s">
        <v>651</v>
      </c>
      <c r="I1476">
        <v>2</v>
      </c>
      <c r="J1476">
        <v>466</v>
      </c>
      <c r="K1476" t="s">
        <v>1517</v>
      </c>
      <c r="L1476" s="1">
        <v>43435</v>
      </c>
    </row>
    <row r="1477" spans="1:12" x14ac:dyDescent="0.2">
      <c r="A1477" t="s">
        <v>12</v>
      </c>
      <c r="B1477">
        <v>9847</v>
      </c>
      <c r="C1477" t="s">
        <v>661</v>
      </c>
      <c r="D1477" t="s">
        <v>86</v>
      </c>
      <c r="E1477" t="s">
        <v>87</v>
      </c>
      <c r="F1477">
        <v>6736</v>
      </c>
      <c r="G1477" t="s">
        <v>88</v>
      </c>
      <c r="H1477" t="s">
        <v>89</v>
      </c>
      <c r="I1477">
        <v>2</v>
      </c>
      <c r="J1477">
        <v>198</v>
      </c>
      <c r="K1477" t="s">
        <v>1737</v>
      </c>
      <c r="L1477" s="1">
        <v>43435</v>
      </c>
    </row>
    <row r="1478" spans="1:12" x14ac:dyDescent="0.2">
      <c r="A1478" t="s">
        <v>12</v>
      </c>
      <c r="B1478">
        <v>1620</v>
      </c>
      <c r="C1478" t="s">
        <v>251</v>
      </c>
      <c r="D1478" t="s">
        <v>86</v>
      </c>
      <c r="E1478" t="s">
        <v>87</v>
      </c>
      <c r="F1478">
        <v>6736</v>
      </c>
      <c r="G1478" t="s">
        <v>88</v>
      </c>
      <c r="H1478" t="s">
        <v>89</v>
      </c>
      <c r="I1478">
        <v>30</v>
      </c>
      <c r="J1478">
        <v>2302</v>
      </c>
      <c r="K1478" t="s">
        <v>603</v>
      </c>
      <c r="L1478" s="1">
        <v>43435</v>
      </c>
    </row>
    <row r="1479" spans="1:12" x14ac:dyDescent="0.2">
      <c r="A1479" t="s">
        <v>12</v>
      </c>
      <c r="B1479">
        <v>1620</v>
      </c>
      <c r="C1479" t="s">
        <v>251</v>
      </c>
      <c r="D1479" t="s">
        <v>148</v>
      </c>
      <c r="E1479" t="s">
        <v>148</v>
      </c>
      <c r="F1479">
        <v>156912</v>
      </c>
      <c r="G1479" t="s">
        <v>149</v>
      </c>
      <c r="H1479" t="s">
        <v>150</v>
      </c>
      <c r="I1479">
        <v>2</v>
      </c>
      <c r="J1479">
        <v>184</v>
      </c>
      <c r="K1479" t="s">
        <v>1783</v>
      </c>
      <c r="L1479" s="1">
        <v>43435</v>
      </c>
    </row>
    <row r="1480" spans="1:12" x14ac:dyDescent="0.2">
      <c r="A1480" t="s">
        <v>12</v>
      </c>
      <c r="B1480">
        <v>1620</v>
      </c>
      <c r="C1480" t="s">
        <v>251</v>
      </c>
      <c r="D1480" t="s">
        <v>58</v>
      </c>
      <c r="E1480" t="s">
        <v>58</v>
      </c>
      <c r="F1480">
        <v>171862</v>
      </c>
      <c r="G1480" t="s">
        <v>60</v>
      </c>
      <c r="H1480" t="s">
        <v>61</v>
      </c>
      <c r="I1480">
        <v>7</v>
      </c>
      <c r="J1480">
        <v>1094</v>
      </c>
      <c r="K1480" t="s">
        <v>1669</v>
      </c>
      <c r="L1480" s="1">
        <v>43435</v>
      </c>
    </row>
    <row r="1481" spans="1:12" x14ac:dyDescent="0.2">
      <c r="A1481" t="s">
        <v>12</v>
      </c>
      <c r="B1481">
        <v>1620</v>
      </c>
      <c r="C1481" t="s">
        <v>251</v>
      </c>
      <c r="D1481" t="s">
        <v>52</v>
      </c>
      <c r="E1481" t="s">
        <v>53</v>
      </c>
      <c r="F1481">
        <v>12380</v>
      </c>
      <c r="G1481" t="s">
        <v>54</v>
      </c>
      <c r="H1481" t="s">
        <v>55</v>
      </c>
      <c r="I1481">
        <v>13</v>
      </c>
      <c r="J1481">
        <v>1910</v>
      </c>
      <c r="K1481" t="s">
        <v>1806</v>
      </c>
      <c r="L1481" s="1">
        <v>43435</v>
      </c>
    </row>
    <row r="1482" spans="1:12" x14ac:dyDescent="0.2">
      <c r="A1482" t="s">
        <v>12</v>
      </c>
      <c r="B1482">
        <v>1620</v>
      </c>
      <c r="C1482" t="s">
        <v>251</v>
      </c>
      <c r="D1482" t="s">
        <v>187</v>
      </c>
      <c r="E1482" t="s">
        <v>188</v>
      </c>
      <c r="F1482">
        <v>9774</v>
      </c>
      <c r="G1482" t="s">
        <v>189</v>
      </c>
      <c r="H1482" t="s">
        <v>190</v>
      </c>
      <c r="I1482">
        <v>12</v>
      </c>
      <c r="J1482">
        <v>601</v>
      </c>
      <c r="K1482" t="s">
        <v>1828</v>
      </c>
      <c r="L1482" s="1">
        <v>43435</v>
      </c>
    </row>
    <row r="1483" spans="1:12" x14ac:dyDescent="0.2">
      <c r="A1483" t="s">
        <v>12</v>
      </c>
      <c r="B1483">
        <v>15901</v>
      </c>
      <c r="C1483" t="s">
        <v>104</v>
      </c>
      <c r="D1483" t="s">
        <v>86</v>
      </c>
      <c r="E1483" t="s">
        <v>87</v>
      </c>
      <c r="F1483">
        <v>6736</v>
      </c>
      <c r="G1483" t="s">
        <v>88</v>
      </c>
      <c r="H1483" t="s">
        <v>89</v>
      </c>
      <c r="I1483">
        <v>299</v>
      </c>
      <c r="J1483">
        <v>13501</v>
      </c>
      <c r="K1483" t="s">
        <v>1730</v>
      </c>
      <c r="L1483" s="1">
        <v>43435</v>
      </c>
    </row>
    <row r="1484" spans="1:12" x14ac:dyDescent="0.2">
      <c r="A1484" t="s">
        <v>42</v>
      </c>
      <c r="B1484">
        <v>737</v>
      </c>
      <c r="C1484" t="s">
        <v>18</v>
      </c>
      <c r="D1484" t="s">
        <v>43</v>
      </c>
      <c r="E1484" t="s">
        <v>113</v>
      </c>
      <c r="F1484">
        <v>5565</v>
      </c>
      <c r="G1484" t="s">
        <v>45</v>
      </c>
      <c r="H1484" t="s">
        <v>125</v>
      </c>
      <c r="I1484">
        <v>154472</v>
      </c>
      <c r="J1484" s="2">
        <v>279986333</v>
      </c>
      <c r="K1484" t="s">
        <v>1531</v>
      </c>
      <c r="L1484" s="1">
        <v>43435</v>
      </c>
    </row>
    <row r="1485" spans="1:12" x14ac:dyDescent="0.2">
      <c r="A1485" t="s">
        <v>42</v>
      </c>
      <c r="B1485">
        <v>737</v>
      </c>
      <c r="C1485" t="s">
        <v>18</v>
      </c>
      <c r="D1485" t="s">
        <v>234</v>
      </c>
      <c r="E1485" t="s">
        <v>235</v>
      </c>
      <c r="F1485">
        <v>10468</v>
      </c>
      <c r="G1485" t="s">
        <v>236</v>
      </c>
      <c r="H1485" t="s">
        <v>237</v>
      </c>
      <c r="I1485">
        <v>32960</v>
      </c>
      <c r="J1485" s="2">
        <v>44336120</v>
      </c>
      <c r="K1485" t="s">
        <v>551</v>
      </c>
      <c r="L1485" s="1">
        <v>43435</v>
      </c>
    </row>
    <row r="1486" spans="1:12" x14ac:dyDescent="0.2">
      <c r="A1486" t="s">
        <v>12</v>
      </c>
      <c r="B1486">
        <v>737</v>
      </c>
      <c r="C1486" t="s">
        <v>18</v>
      </c>
      <c r="D1486" t="s">
        <v>115</v>
      </c>
      <c r="E1486" t="s">
        <v>369</v>
      </c>
      <c r="F1486">
        <v>106554</v>
      </c>
      <c r="G1486" t="s">
        <v>117</v>
      </c>
      <c r="H1486" t="s">
        <v>225</v>
      </c>
      <c r="I1486">
        <v>2491</v>
      </c>
      <c r="J1486" s="2">
        <v>10397992</v>
      </c>
      <c r="K1486" t="s">
        <v>1426</v>
      </c>
      <c r="L1486" s="1">
        <v>43435</v>
      </c>
    </row>
    <row r="1487" spans="1:12" x14ac:dyDescent="0.2">
      <c r="A1487" t="s">
        <v>12</v>
      </c>
      <c r="B1487">
        <v>737</v>
      </c>
      <c r="C1487" t="s">
        <v>18</v>
      </c>
      <c r="D1487" t="s">
        <v>187</v>
      </c>
      <c r="E1487" t="s">
        <v>188</v>
      </c>
      <c r="F1487">
        <v>9774</v>
      </c>
      <c r="G1487" t="s">
        <v>189</v>
      </c>
      <c r="H1487" t="s">
        <v>190</v>
      </c>
      <c r="I1487">
        <v>213511</v>
      </c>
      <c r="J1487" s="2">
        <v>64274439</v>
      </c>
      <c r="K1487" t="s">
        <v>1738</v>
      </c>
      <c r="L1487" s="1">
        <v>43435</v>
      </c>
    </row>
    <row r="1488" spans="1:12" x14ac:dyDescent="0.2">
      <c r="A1488" t="s">
        <v>12</v>
      </c>
      <c r="B1488">
        <v>737</v>
      </c>
      <c r="C1488" t="s">
        <v>18</v>
      </c>
      <c r="D1488" t="s">
        <v>343</v>
      </c>
      <c r="E1488" t="s">
        <v>344</v>
      </c>
      <c r="F1488">
        <v>11026</v>
      </c>
      <c r="G1488" t="s">
        <v>345</v>
      </c>
      <c r="H1488" t="s">
        <v>346</v>
      </c>
      <c r="I1488">
        <v>13638</v>
      </c>
      <c r="J1488" s="2">
        <v>23607343</v>
      </c>
      <c r="K1488" t="s">
        <v>1746</v>
      </c>
      <c r="L1488" s="1">
        <v>43435</v>
      </c>
    </row>
    <row r="1489" spans="1:12" x14ac:dyDescent="0.2">
      <c r="A1489" t="s">
        <v>42</v>
      </c>
      <c r="B1489">
        <v>737</v>
      </c>
      <c r="C1489" t="s">
        <v>18</v>
      </c>
      <c r="D1489" t="s">
        <v>343</v>
      </c>
      <c r="E1489" t="s">
        <v>344</v>
      </c>
      <c r="F1489">
        <v>11026</v>
      </c>
      <c r="G1489" t="s">
        <v>345</v>
      </c>
      <c r="H1489" t="s">
        <v>346</v>
      </c>
      <c r="I1489">
        <v>73472</v>
      </c>
      <c r="J1489" s="2">
        <v>96958242</v>
      </c>
      <c r="K1489" t="s">
        <v>1542</v>
      </c>
      <c r="L1489" s="1">
        <v>43435</v>
      </c>
    </row>
    <row r="1490" spans="1:12" x14ac:dyDescent="0.2">
      <c r="A1490" t="s">
        <v>12</v>
      </c>
      <c r="B1490">
        <v>737</v>
      </c>
      <c r="C1490" t="s">
        <v>18</v>
      </c>
      <c r="D1490" t="s">
        <v>115</v>
      </c>
      <c r="E1490" t="s">
        <v>862</v>
      </c>
      <c r="F1490">
        <v>229674</v>
      </c>
      <c r="G1490" t="s">
        <v>117</v>
      </c>
      <c r="H1490" t="s">
        <v>225</v>
      </c>
      <c r="I1490">
        <v>25</v>
      </c>
      <c r="J1490">
        <v>90336</v>
      </c>
      <c r="K1490" t="s">
        <v>1747</v>
      </c>
      <c r="L1490" s="1">
        <v>43435</v>
      </c>
    </row>
    <row r="1491" spans="1:12" x14ac:dyDescent="0.2">
      <c r="A1491" t="s">
        <v>42</v>
      </c>
      <c r="B1491">
        <v>737</v>
      </c>
      <c r="C1491" t="s">
        <v>18</v>
      </c>
      <c r="D1491" t="s">
        <v>43</v>
      </c>
      <c r="E1491" t="s">
        <v>44</v>
      </c>
      <c r="F1491">
        <v>53513</v>
      </c>
      <c r="G1491" t="s">
        <v>45</v>
      </c>
      <c r="H1491" t="s">
        <v>46</v>
      </c>
      <c r="I1491">
        <v>64834</v>
      </c>
      <c r="J1491" s="2">
        <v>83094991</v>
      </c>
      <c r="K1491" t="s">
        <v>1748</v>
      </c>
      <c r="L1491" s="1">
        <v>43435</v>
      </c>
    </row>
    <row r="1492" spans="1:12" x14ac:dyDescent="0.2">
      <c r="A1492" t="s">
        <v>42</v>
      </c>
      <c r="B1492">
        <v>737</v>
      </c>
      <c r="C1492" t="s">
        <v>18</v>
      </c>
      <c r="D1492" t="s">
        <v>52</v>
      </c>
      <c r="E1492" t="s">
        <v>1751</v>
      </c>
      <c r="F1492">
        <v>8516</v>
      </c>
      <c r="G1492" t="s">
        <v>54</v>
      </c>
      <c r="H1492" t="s">
        <v>55</v>
      </c>
      <c r="I1492">
        <v>84</v>
      </c>
      <c r="J1492">
        <v>111632</v>
      </c>
      <c r="K1492" t="s">
        <v>1752</v>
      </c>
      <c r="L1492" s="1">
        <v>43435</v>
      </c>
    </row>
    <row r="1493" spans="1:12" x14ac:dyDescent="0.2">
      <c r="A1493" t="s">
        <v>12</v>
      </c>
      <c r="B1493">
        <v>737</v>
      </c>
      <c r="C1493" t="s">
        <v>18</v>
      </c>
      <c r="D1493" t="s">
        <v>115</v>
      </c>
      <c r="E1493" t="s">
        <v>224</v>
      </c>
      <c r="F1493">
        <v>102340</v>
      </c>
      <c r="G1493" t="s">
        <v>117</v>
      </c>
      <c r="H1493" t="s">
        <v>225</v>
      </c>
      <c r="I1493">
        <v>141</v>
      </c>
      <c r="J1493">
        <v>0</v>
      </c>
      <c r="K1493" t="s">
        <v>1385</v>
      </c>
      <c r="L1493" s="1">
        <v>43435</v>
      </c>
    </row>
    <row r="1494" spans="1:12" x14ac:dyDescent="0.2">
      <c r="A1494" t="s">
        <v>12</v>
      </c>
      <c r="B1494">
        <v>737</v>
      </c>
      <c r="C1494" t="s">
        <v>18</v>
      </c>
      <c r="D1494" t="s">
        <v>43</v>
      </c>
      <c r="E1494" t="s">
        <v>113</v>
      </c>
      <c r="F1494">
        <v>217182</v>
      </c>
      <c r="G1494" t="s">
        <v>45</v>
      </c>
      <c r="H1494" t="s">
        <v>46</v>
      </c>
      <c r="I1494">
        <v>19708</v>
      </c>
      <c r="J1494" s="2">
        <v>23088852</v>
      </c>
      <c r="K1494" t="s">
        <v>1756</v>
      </c>
      <c r="L1494" s="1">
        <v>43435</v>
      </c>
    </row>
    <row r="1495" spans="1:12" x14ac:dyDescent="0.2">
      <c r="A1495" t="s">
        <v>12</v>
      </c>
      <c r="B1495">
        <v>737</v>
      </c>
      <c r="C1495" t="s">
        <v>18</v>
      </c>
      <c r="D1495" t="s">
        <v>52</v>
      </c>
      <c r="E1495" t="s">
        <v>53</v>
      </c>
      <c r="F1495">
        <v>219501</v>
      </c>
      <c r="G1495" t="s">
        <v>54</v>
      </c>
      <c r="H1495" t="s">
        <v>55</v>
      </c>
      <c r="I1495">
        <v>808922</v>
      </c>
      <c r="J1495" s="2">
        <v>346710637</v>
      </c>
      <c r="K1495" t="s">
        <v>1703</v>
      </c>
      <c r="L1495" s="1">
        <v>43435</v>
      </c>
    </row>
    <row r="1496" spans="1:12" x14ac:dyDescent="0.2">
      <c r="A1496" t="s">
        <v>12</v>
      </c>
      <c r="B1496">
        <v>737</v>
      </c>
      <c r="C1496" t="s">
        <v>18</v>
      </c>
      <c r="D1496" t="s">
        <v>43</v>
      </c>
      <c r="E1496" t="s">
        <v>44</v>
      </c>
      <c r="F1496">
        <v>53513</v>
      </c>
      <c r="G1496" t="s">
        <v>45</v>
      </c>
      <c r="H1496" t="s">
        <v>46</v>
      </c>
      <c r="I1496">
        <v>2456</v>
      </c>
      <c r="J1496">
        <v>3115158</v>
      </c>
      <c r="K1496" t="s">
        <v>1667</v>
      </c>
      <c r="L1496" s="1">
        <v>43435</v>
      </c>
    </row>
    <row r="1497" spans="1:12" x14ac:dyDescent="0.2">
      <c r="A1497" t="s">
        <v>12</v>
      </c>
      <c r="B1497">
        <v>737</v>
      </c>
      <c r="C1497" t="s">
        <v>18</v>
      </c>
      <c r="D1497" t="s">
        <v>52</v>
      </c>
      <c r="E1497" t="s">
        <v>52</v>
      </c>
      <c r="F1497">
        <v>160060</v>
      </c>
      <c r="G1497" t="s">
        <v>54</v>
      </c>
      <c r="H1497" t="s">
        <v>55</v>
      </c>
      <c r="I1497">
        <v>2759</v>
      </c>
      <c r="J1497">
        <v>1121991</v>
      </c>
      <c r="K1497" t="s">
        <v>1535</v>
      </c>
      <c r="L1497" s="1">
        <v>43435</v>
      </c>
    </row>
    <row r="1498" spans="1:12" x14ac:dyDescent="0.2">
      <c r="A1498" t="s">
        <v>42</v>
      </c>
      <c r="B1498">
        <v>737</v>
      </c>
      <c r="C1498" t="s">
        <v>18</v>
      </c>
      <c r="D1498" t="s">
        <v>98</v>
      </c>
      <c r="E1498" t="s">
        <v>99</v>
      </c>
      <c r="F1498">
        <v>16425</v>
      </c>
      <c r="G1498" t="s">
        <v>100</v>
      </c>
      <c r="H1498" t="s">
        <v>101</v>
      </c>
      <c r="I1498">
        <v>857580</v>
      </c>
      <c r="J1498" s="2">
        <v>211642821</v>
      </c>
      <c r="K1498" t="s">
        <v>1760</v>
      </c>
      <c r="L1498" s="1">
        <v>43435</v>
      </c>
    </row>
    <row r="1499" spans="1:12" x14ac:dyDescent="0.2">
      <c r="A1499" t="s">
        <v>42</v>
      </c>
      <c r="B1499">
        <v>737</v>
      </c>
      <c r="C1499" t="s">
        <v>18</v>
      </c>
      <c r="D1499" t="s">
        <v>213</v>
      </c>
      <c r="E1499" t="s">
        <v>257</v>
      </c>
      <c r="F1499">
        <v>22062</v>
      </c>
      <c r="G1499" t="s">
        <v>215</v>
      </c>
      <c r="H1499" t="s">
        <v>258</v>
      </c>
      <c r="I1499">
        <v>72</v>
      </c>
      <c r="J1499">
        <v>40637</v>
      </c>
      <c r="K1499" t="s">
        <v>686</v>
      </c>
      <c r="L1499" s="1">
        <v>43435</v>
      </c>
    </row>
    <row r="1500" spans="1:12" x14ac:dyDescent="0.2">
      <c r="A1500" t="s">
        <v>12</v>
      </c>
      <c r="B1500">
        <v>737</v>
      </c>
      <c r="C1500" t="s">
        <v>18</v>
      </c>
      <c r="D1500" t="s">
        <v>115</v>
      </c>
      <c r="E1500" t="s">
        <v>116</v>
      </c>
      <c r="F1500">
        <v>7817</v>
      </c>
      <c r="G1500" t="s">
        <v>117</v>
      </c>
      <c r="H1500" t="s">
        <v>118</v>
      </c>
      <c r="I1500">
        <v>321770</v>
      </c>
      <c r="J1500" s="2">
        <v>278462240</v>
      </c>
      <c r="K1500" t="s">
        <v>1770</v>
      </c>
      <c r="L1500" s="1">
        <v>43435</v>
      </c>
    </row>
    <row r="1501" spans="1:12" x14ac:dyDescent="0.2">
      <c r="A1501" t="s">
        <v>42</v>
      </c>
      <c r="B1501">
        <v>737</v>
      </c>
      <c r="C1501" t="s">
        <v>18</v>
      </c>
      <c r="D1501" t="s">
        <v>234</v>
      </c>
      <c r="E1501" t="s">
        <v>269</v>
      </c>
      <c r="F1501">
        <v>22423</v>
      </c>
      <c r="G1501" t="s">
        <v>236</v>
      </c>
      <c r="H1501" t="s">
        <v>237</v>
      </c>
      <c r="I1501">
        <v>622</v>
      </c>
      <c r="J1501">
        <v>871450</v>
      </c>
      <c r="K1501" t="s">
        <v>1117</v>
      </c>
      <c r="L1501" s="1">
        <v>43435</v>
      </c>
    </row>
    <row r="1502" spans="1:12" x14ac:dyDescent="0.2">
      <c r="A1502" t="s">
        <v>12</v>
      </c>
      <c r="B1502">
        <v>737</v>
      </c>
      <c r="C1502" t="s">
        <v>18</v>
      </c>
      <c r="D1502" t="s">
        <v>98</v>
      </c>
      <c r="E1502" t="s">
        <v>99</v>
      </c>
      <c r="F1502">
        <v>183438</v>
      </c>
      <c r="G1502" t="s">
        <v>100</v>
      </c>
      <c r="H1502" t="s">
        <v>153</v>
      </c>
      <c r="I1502">
        <v>331152</v>
      </c>
      <c r="J1502" s="2">
        <v>76228585</v>
      </c>
      <c r="K1502" t="s">
        <v>1365</v>
      </c>
      <c r="L1502" s="1">
        <v>43435</v>
      </c>
    </row>
    <row r="1503" spans="1:12" x14ac:dyDescent="0.2">
      <c r="A1503" t="s">
        <v>12</v>
      </c>
      <c r="B1503">
        <v>737</v>
      </c>
      <c r="C1503" t="s">
        <v>18</v>
      </c>
      <c r="D1503" t="s">
        <v>52</v>
      </c>
      <c r="E1503" t="s">
        <v>297</v>
      </c>
      <c r="F1503">
        <v>254089</v>
      </c>
      <c r="G1503" t="s">
        <v>54</v>
      </c>
      <c r="H1503" t="s">
        <v>55</v>
      </c>
      <c r="I1503">
        <v>547</v>
      </c>
      <c r="J1503">
        <v>61305</v>
      </c>
      <c r="K1503" t="s">
        <v>1262</v>
      </c>
      <c r="L1503" s="1">
        <v>43435</v>
      </c>
    </row>
    <row r="1504" spans="1:12" x14ac:dyDescent="0.2">
      <c r="A1504" t="s">
        <v>42</v>
      </c>
      <c r="B1504">
        <v>737</v>
      </c>
      <c r="C1504" t="s">
        <v>18</v>
      </c>
      <c r="D1504" t="s">
        <v>115</v>
      </c>
      <c r="E1504" t="s">
        <v>116</v>
      </c>
      <c r="F1504">
        <v>7817</v>
      </c>
      <c r="G1504" t="s">
        <v>117</v>
      </c>
      <c r="H1504" t="s">
        <v>118</v>
      </c>
      <c r="I1504">
        <v>633783</v>
      </c>
      <c r="J1504" s="2">
        <v>859068798</v>
      </c>
      <c r="K1504" t="s">
        <v>1277</v>
      </c>
      <c r="L1504" s="1">
        <v>43435</v>
      </c>
    </row>
    <row r="1505" spans="1:12" x14ac:dyDescent="0.2">
      <c r="A1505" t="s">
        <v>42</v>
      </c>
      <c r="B1505">
        <v>737</v>
      </c>
      <c r="C1505" t="s">
        <v>18</v>
      </c>
      <c r="D1505" t="s">
        <v>165</v>
      </c>
      <c r="E1505" t="s">
        <v>166</v>
      </c>
      <c r="F1505">
        <v>8485</v>
      </c>
      <c r="G1505" t="s">
        <v>167</v>
      </c>
      <c r="H1505" t="s">
        <v>168</v>
      </c>
      <c r="I1505">
        <v>41276</v>
      </c>
      <c r="J1505" s="2">
        <v>54436956</v>
      </c>
      <c r="K1505" t="s">
        <v>1480</v>
      </c>
      <c r="L1505" s="1">
        <v>43435</v>
      </c>
    </row>
    <row r="1506" spans="1:12" x14ac:dyDescent="0.2">
      <c r="A1506" t="s">
        <v>12</v>
      </c>
      <c r="B1506">
        <v>737</v>
      </c>
      <c r="C1506" t="s">
        <v>18</v>
      </c>
      <c r="D1506" t="s">
        <v>52</v>
      </c>
      <c r="E1506" t="s">
        <v>1205</v>
      </c>
      <c r="F1506">
        <v>341185</v>
      </c>
      <c r="G1506" t="s">
        <v>54</v>
      </c>
      <c r="H1506" t="s">
        <v>55</v>
      </c>
      <c r="I1506">
        <v>8</v>
      </c>
      <c r="J1506">
        <v>8022</v>
      </c>
      <c r="K1506" t="s">
        <v>1278</v>
      </c>
      <c r="L1506" s="1">
        <v>43435</v>
      </c>
    </row>
    <row r="1507" spans="1:12" x14ac:dyDescent="0.2">
      <c r="A1507" t="s">
        <v>12</v>
      </c>
      <c r="B1507">
        <v>737</v>
      </c>
      <c r="C1507" t="s">
        <v>18</v>
      </c>
      <c r="D1507" t="s">
        <v>165</v>
      </c>
      <c r="E1507" t="s">
        <v>166</v>
      </c>
      <c r="F1507">
        <v>8485</v>
      </c>
      <c r="G1507" t="s">
        <v>167</v>
      </c>
      <c r="H1507" t="s">
        <v>168</v>
      </c>
      <c r="I1507">
        <v>26054</v>
      </c>
      <c r="J1507" s="2">
        <v>26107955</v>
      </c>
      <c r="K1507" t="s">
        <v>1642</v>
      </c>
      <c r="L1507" s="1">
        <v>43435</v>
      </c>
    </row>
    <row r="1508" spans="1:12" x14ac:dyDescent="0.2">
      <c r="A1508" t="s">
        <v>12</v>
      </c>
      <c r="B1508">
        <v>737</v>
      </c>
      <c r="C1508" t="s">
        <v>18</v>
      </c>
      <c r="D1508" t="s">
        <v>213</v>
      </c>
      <c r="E1508" t="s">
        <v>257</v>
      </c>
      <c r="F1508">
        <v>22062</v>
      </c>
      <c r="G1508" t="s">
        <v>215</v>
      </c>
      <c r="H1508" t="s">
        <v>258</v>
      </c>
      <c r="I1508">
        <v>33</v>
      </c>
      <c r="J1508">
        <v>82868</v>
      </c>
      <c r="K1508" t="s">
        <v>1781</v>
      </c>
      <c r="L1508" s="1">
        <v>43435</v>
      </c>
    </row>
    <row r="1509" spans="1:12" x14ac:dyDescent="0.2">
      <c r="A1509" t="s">
        <v>42</v>
      </c>
      <c r="B1509">
        <v>737</v>
      </c>
      <c r="C1509" t="s">
        <v>18</v>
      </c>
      <c r="D1509" t="s">
        <v>19</v>
      </c>
      <c r="E1509" t="s">
        <v>20</v>
      </c>
      <c r="F1509">
        <v>162528</v>
      </c>
      <c r="G1509" t="s">
        <v>21</v>
      </c>
      <c r="H1509" t="s">
        <v>22</v>
      </c>
      <c r="I1509">
        <v>107128</v>
      </c>
      <c r="J1509" s="2">
        <v>172980241</v>
      </c>
      <c r="K1509" t="s">
        <v>1714</v>
      </c>
      <c r="L1509" s="1">
        <v>43435</v>
      </c>
    </row>
    <row r="1510" spans="1:12" x14ac:dyDescent="0.2">
      <c r="A1510" t="s">
        <v>42</v>
      </c>
      <c r="B1510">
        <v>737</v>
      </c>
      <c r="C1510" t="s">
        <v>18</v>
      </c>
      <c r="D1510" t="s">
        <v>19</v>
      </c>
      <c r="E1510" t="s">
        <v>424</v>
      </c>
      <c r="F1510">
        <v>214560</v>
      </c>
      <c r="G1510" t="s">
        <v>21</v>
      </c>
      <c r="H1510" t="s">
        <v>22</v>
      </c>
      <c r="I1510">
        <v>8</v>
      </c>
      <c r="J1510">
        <v>77892</v>
      </c>
      <c r="K1510" t="s">
        <v>1786</v>
      </c>
      <c r="L1510" s="1">
        <v>43435</v>
      </c>
    </row>
    <row r="1511" spans="1:12" x14ac:dyDescent="0.2">
      <c r="A1511" t="s">
        <v>12</v>
      </c>
      <c r="B1511">
        <v>737</v>
      </c>
      <c r="C1511" t="s">
        <v>18</v>
      </c>
      <c r="D1511" t="s">
        <v>343</v>
      </c>
      <c r="E1511" t="s">
        <v>1416</v>
      </c>
      <c r="F1511">
        <v>375522</v>
      </c>
      <c r="G1511" t="s">
        <v>345</v>
      </c>
      <c r="H1511" t="s">
        <v>1417</v>
      </c>
      <c r="I1511">
        <v>35</v>
      </c>
      <c r="J1511">
        <v>80242</v>
      </c>
      <c r="K1511" t="s">
        <v>1791</v>
      </c>
      <c r="L1511" s="1">
        <v>43435</v>
      </c>
    </row>
    <row r="1512" spans="1:12" x14ac:dyDescent="0.2">
      <c r="A1512" t="s">
        <v>12</v>
      </c>
      <c r="B1512">
        <v>737</v>
      </c>
      <c r="C1512" t="s">
        <v>18</v>
      </c>
      <c r="D1512" t="s">
        <v>213</v>
      </c>
      <c r="E1512" t="s">
        <v>214</v>
      </c>
      <c r="F1512">
        <v>151700</v>
      </c>
      <c r="G1512" t="s">
        <v>215</v>
      </c>
      <c r="H1512" t="s">
        <v>216</v>
      </c>
      <c r="I1512">
        <v>1699</v>
      </c>
      <c r="J1512">
        <v>622179</v>
      </c>
      <c r="K1512" t="s">
        <v>1678</v>
      </c>
      <c r="L1512" s="1">
        <v>43435</v>
      </c>
    </row>
    <row r="1513" spans="1:12" x14ac:dyDescent="0.2">
      <c r="A1513" t="s">
        <v>42</v>
      </c>
      <c r="B1513">
        <v>737</v>
      </c>
      <c r="C1513" t="s">
        <v>18</v>
      </c>
      <c r="D1513" t="s">
        <v>86</v>
      </c>
      <c r="E1513" t="s">
        <v>87</v>
      </c>
      <c r="F1513">
        <v>6736</v>
      </c>
      <c r="G1513" t="s">
        <v>88</v>
      </c>
      <c r="H1513" t="s">
        <v>89</v>
      </c>
      <c r="I1513">
        <v>1064236</v>
      </c>
      <c r="J1513" s="2">
        <v>64416382</v>
      </c>
      <c r="K1513" t="s">
        <v>367</v>
      </c>
      <c r="L1513" s="1">
        <v>43435</v>
      </c>
    </row>
    <row r="1514" spans="1:12" x14ac:dyDescent="0.2">
      <c r="A1514" t="s">
        <v>42</v>
      </c>
      <c r="B1514">
        <v>737</v>
      </c>
      <c r="C1514" t="s">
        <v>18</v>
      </c>
      <c r="D1514" t="s">
        <v>115</v>
      </c>
      <c r="E1514" t="s">
        <v>248</v>
      </c>
      <c r="F1514">
        <v>22186</v>
      </c>
      <c r="G1514" t="s">
        <v>117</v>
      </c>
      <c r="H1514" t="s">
        <v>249</v>
      </c>
      <c r="I1514">
        <v>39653</v>
      </c>
      <c r="J1514" s="2">
        <v>37016333</v>
      </c>
      <c r="K1514" t="s">
        <v>1689</v>
      </c>
      <c r="L1514" s="1">
        <v>43435</v>
      </c>
    </row>
    <row r="1515" spans="1:12" x14ac:dyDescent="0.2">
      <c r="A1515" t="s">
        <v>12</v>
      </c>
      <c r="B1515">
        <v>737</v>
      </c>
      <c r="C1515" t="s">
        <v>18</v>
      </c>
      <c r="D1515" t="s">
        <v>86</v>
      </c>
      <c r="E1515" t="s">
        <v>87</v>
      </c>
      <c r="F1515">
        <v>6736</v>
      </c>
      <c r="G1515" t="s">
        <v>88</v>
      </c>
      <c r="H1515" t="s">
        <v>89</v>
      </c>
      <c r="I1515">
        <v>389167</v>
      </c>
      <c r="J1515" s="2">
        <v>17289413</v>
      </c>
      <c r="K1515" t="s">
        <v>1133</v>
      </c>
      <c r="L1515" s="1">
        <v>43435</v>
      </c>
    </row>
    <row r="1516" spans="1:12" x14ac:dyDescent="0.2">
      <c r="A1516" t="s">
        <v>12</v>
      </c>
      <c r="B1516">
        <v>737</v>
      </c>
      <c r="C1516" t="s">
        <v>18</v>
      </c>
      <c r="D1516" t="s">
        <v>213</v>
      </c>
      <c r="E1516" t="s">
        <v>286</v>
      </c>
      <c r="F1516">
        <v>7420</v>
      </c>
      <c r="G1516" t="s">
        <v>215</v>
      </c>
      <c r="H1516" t="s">
        <v>216</v>
      </c>
      <c r="I1516">
        <v>271266</v>
      </c>
      <c r="J1516" s="2">
        <v>105069749</v>
      </c>
      <c r="K1516" t="s">
        <v>1676</v>
      </c>
      <c r="L1516" s="1">
        <v>43435</v>
      </c>
    </row>
    <row r="1517" spans="1:12" x14ac:dyDescent="0.2">
      <c r="A1517" t="s">
        <v>42</v>
      </c>
      <c r="B1517">
        <v>737</v>
      </c>
      <c r="C1517" t="s">
        <v>18</v>
      </c>
      <c r="D1517" t="s">
        <v>148</v>
      </c>
      <c r="E1517" t="s">
        <v>148</v>
      </c>
      <c r="F1517">
        <v>156912</v>
      </c>
      <c r="G1517" t="s">
        <v>149</v>
      </c>
      <c r="H1517" t="s">
        <v>150</v>
      </c>
      <c r="I1517">
        <v>517559</v>
      </c>
      <c r="J1517" s="2">
        <v>403719116</v>
      </c>
      <c r="K1517" t="s">
        <v>1166</v>
      </c>
      <c r="L1517" s="1">
        <v>43435</v>
      </c>
    </row>
    <row r="1518" spans="1:12" x14ac:dyDescent="0.2">
      <c r="A1518" t="s">
        <v>12</v>
      </c>
      <c r="B1518">
        <v>737</v>
      </c>
      <c r="C1518" t="s">
        <v>18</v>
      </c>
      <c r="D1518" t="s">
        <v>19</v>
      </c>
      <c r="E1518" t="s">
        <v>20</v>
      </c>
      <c r="F1518">
        <v>162528</v>
      </c>
      <c r="G1518" t="s">
        <v>21</v>
      </c>
      <c r="H1518" t="s">
        <v>22</v>
      </c>
      <c r="I1518">
        <v>49920</v>
      </c>
      <c r="J1518" s="2">
        <v>38249794</v>
      </c>
      <c r="K1518" t="s">
        <v>1693</v>
      </c>
      <c r="L1518" s="1">
        <v>43435</v>
      </c>
    </row>
    <row r="1519" spans="1:12" x14ac:dyDescent="0.2">
      <c r="A1519" t="s">
        <v>42</v>
      </c>
      <c r="B1519">
        <v>737</v>
      </c>
      <c r="C1519" t="s">
        <v>18</v>
      </c>
      <c r="D1519" t="s">
        <v>213</v>
      </c>
      <c r="E1519" t="s">
        <v>286</v>
      </c>
      <c r="F1519">
        <v>7420</v>
      </c>
      <c r="G1519" t="s">
        <v>215</v>
      </c>
      <c r="H1519" t="s">
        <v>216</v>
      </c>
      <c r="I1519">
        <v>353768</v>
      </c>
      <c r="J1519" s="2">
        <v>372939585</v>
      </c>
      <c r="K1519" t="s">
        <v>1796</v>
      </c>
      <c r="L1519" s="1">
        <v>43435</v>
      </c>
    </row>
    <row r="1520" spans="1:12" x14ac:dyDescent="0.2">
      <c r="A1520" t="s">
        <v>12</v>
      </c>
      <c r="B1520">
        <v>737</v>
      </c>
      <c r="C1520" t="s">
        <v>18</v>
      </c>
      <c r="D1520" t="s">
        <v>234</v>
      </c>
      <c r="E1520" t="s">
        <v>235</v>
      </c>
      <c r="F1520">
        <v>10468</v>
      </c>
      <c r="G1520" t="s">
        <v>236</v>
      </c>
      <c r="H1520" t="s">
        <v>237</v>
      </c>
      <c r="I1520">
        <v>9827</v>
      </c>
      <c r="J1520" s="2">
        <v>12519037</v>
      </c>
      <c r="K1520" t="s">
        <v>1652</v>
      </c>
      <c r="L1520" s="1">
        <v>43435</v>
      </c>
    </row>
    <row r="1521" spans="1:12" x14ac:dyDescent="0.2">
      <c r="A1521" t="s">
        <v>12</v>
      </c>
      <c r="B1521">
        <v>737</v>
      </c>
      <c r="C1521" t="s">
        <v>18</v>
      </c>
      <c r="D1521" t="s">
        <v>148</v>
      </c>
      <c r="E1521" t="s">
        <v>148</v>
      </c>
      <c r="F1521">
        <v>188749</v>
      </c>
      <c r="G1521" t="s">
        <v>149</v>
      </c>
      <c r="H1521" t="s">
        <v>150</v>
      </c>
      <c r="I1521">
        <v>142366</v>
      </c>
      <c r="J1521" s="2">
        <v>80901964</v>
      </c>
      <c r="K1521" t="s">
        <v>1798</v>
      </c>
      <c r="L1521" s="1">
        <v>43435</v>
      </c>
    </row>
    <row r="1522" spans="1:12" x14ac:dyDescent="0.2">
      <c r="A1522" t="s">
        <v>12</v>
      </c>
      <c r="B1522">
        <v>737</v>
      </c>
      <c r="C1522" t="s">
        <v>18</v>
      </c>
      <c r="D1522" t="s">
        <v>148</v>
      </c>
      <c r="E1522" t="s">
        <v>1208</v>
      </c>
      <c r="F1522">
        <v>366149</v>
      </c>
      <c r="G1522" t="s">
        <v>149</v>
      </c>
      <c r="H1522" t="s">
        <v>280</v>
      </c>
      <c r="I1522">
        <v>117</v>
      </c>
      <c r="J1522">
        <v>442887</v>
      </c>
      <c r="K1522" t="s">
        <v>1663</v>
      </c>
      <c r="L1522" s="1">
        <v>43435</v>
      </c>
    </row>
    <row r="1523" spans="1:12" x14ac:dyDescent="0.2">
      <c r="A1523" t="s">
        <v>12</v>
      </c>
      <c r="B1523">
        <v>737</v>
      </c>
      <c r="C1523" t="s">
        <v>18</v>
      </c>
      <c r="D1523" t="s">
        <v>234</v>
      </c>
      <c r="E1523" t="s">
        <v>269</v>
      </c>
      <c r="F1523">
        <v>22423</v>
      </c>
      <c r="G1523" t="s">
        <v>236</v>
      </c>
      <c r="H1523" t="s">
        <v>237</v>
      </c>
      <c r="I1523">
        <v>248</v>
      </c>
      <c r="J1523">
        <v>276031</v>
      </c>
      <c r="K1523" t="s">
        <v>1809</v>
      </c>
      <c r="L1523" s="1">
        <v>43435</v>
      </c>
    </row>
    <row r="1524" spans="1:12" x14ac:dyDescent="0.2">
      <c r="A1524" t="s">
        <v>12</v>
      </c>
      <c r="B1524">
        <v>737</v>
      </c>
      <c r="C1524" t="s">
        <v>18</v>
      </c>
      <c r="D1524" t="s">
        <v>115</v>
      </c>
      <c r="E1524" t="s">
        <v>115</v>
      </c>
      <c r="F1524">
        <v>42275</v>
      </c>
      <c r="G1524" t="s">
        <v>117</v>
      </c>
      <c r="H1524" t="s">
        <v>118</v>
      </c>
      <c r="I1524">
        <v>3963</v>
      </c>
      <c r="J1524">
        <v>4606137</v>
      </c>
      <c r="K1524" t="s">
        <v>1812</v>
      </c>
      <c r="L1524" s="1">
        <v>43435</v>
      </c>
    </row>
    <row r="1525" spans="1:12" x14ac:dyDescent="0.2">
      <c r="A1525" t="s">
        <v>12</v>
      </c>
      <c r="B1525">
        <v>737</v>
      </c>
      <c r="C1525" t="s">
        <v>18</v>
      </c>
      <c r="D1525" t="s">
        <v>165</v>
      </c>
      <c r="E1525" t="s">
        <v>465</v>
      </c>
      <c r="F1525">
        <v>40254</v>
      </c>
      <c r="G1525" t="s">
        <v>167</v>
      </c>
      <c r="H1525" t="s">
        <v>466</v>
      </c>
      <c r="I1525">
        <v>7061</v>
      </c>
      <c r="J1525">
        <v>7687736</v>
      </c>
      <c r="K1525" t="s">
        <v>1822</v>
      </c>
      <c r="L1525" s="1">
        <v>43435</v>
      </c>
    </row>
    <row r="1526" spans="1:12" x14ac:dyDescent="0.2">
      <c r="A1526" t="s">
        <v>12</v>
      </c>
      <c r="B1526">
        <v>737</v>
      </c>
      <c r="C1526" t="s">
        <v>18</v>
      </c>
      <c r="D1526" t="s">
        <v>213</v>
      </c>
      <c r="E1526" t="s">
        <v>405</v>
      </c>
      <c r="F1526">
        <v>239469</v>
      </c>
      <c r="G1526" t="s">
        <v>215</v>
      </c>
      <c r="H1526" t="s">
        <v>216</v>
      </c>
      <c r="I1526">
        <v>57</v>
      </c>
      <c r="J1526">
        <v>19137</v>
      </c>
      <c r="K1526" t="s">
        <v>1823</v>
      </c>
      <c r="L1526" s="1">
        <v>43435</v>
      </c>
    </row>
    <row r="1527" spans="1:12" x14ac:dyDescent="0.2">
      <c r="A1527" t="s">
        <v>42</v>
      </c>
      <c r="B1527">
        <v>737</v>
      </c>
      <c r="C1527" t="s">
        <v>18</v>
      </c>
      <c r="D1527" t="s">
        <v>52</v>
      </c>
      <c r="E1527" t="s">
        <v>53</v>
      </c>
      <c r="F1527">
        <v>12380</v>
      </c>
      <c r="G1527" t="s">
        <v>54</v>
      </c>
      <c r="H1527" t="s">
        <v>55</v>
      </c>
      <c r="I1527">
        <v>3358899</v>
      </c>
      <c r="J1527" s="2">
        <v>1568971833</v>
      </c>
      <c r="K1527" t="s">
        <v>1824</v>
      </c>
      <c r="L1527" s="1">
        <v>43435</v>
      </c>
    </row>
    <row r="1528" spans="1:12" x14ac:dyDescent="0.2">
      <c r="A1528" t="s">
        <v>12</v>
      </c>
      <c r="B1528">
        <v>737</v>
      </c>
      <c r="C1528" t="s">
        <v>18</v>
      </c>
      <c r="D1528" t="s">
        <v>115</v>
      </c>
      <c r="E1528" t="s">
        <v>688</v>
      </c>
      <c r="F1528">
        <v>56816</v>
      </c>
      <c r="G1528" t="s">
        <v>117</v>
      </c>
      <c r="H1528" t="s">
        <v>689</v>
      </c>
      <c r="I1528">
        <v>23</v>
      </c>
      <c r="J1528">
        <v>72185</v>
      </c>
      <c r="K1528" t="s">
        <v>1683</v>
      </c>
      <c r="L1528" s="1">
        <v>43435</v>
      </c>
    </row>
    <row r="1529" spans="1:12" x14ac:dyDescent="0.2">
      <c r="A1529" t="s">
        <v>42</v>
      </c>
      <c r="B1529">
        <v>737</v>
      </c>
      <c r="C1529" t="s">
        <v>18</v>
      </c>
      <c r="D1529" t="s">
        <v>234</v>
      </c>
      <c r="E1529" t="s">
        <v>490</v>
      </c>
      <c r="F1529">
        <v>284786</v>
      </c>
      <c r="G1529" t="s">
        <v>236</v>
      </c>
      <c r="H1529" t="s">
        <v>237</v>
      </c>
      <c r="I1529">
        <v>36</v>
      </c>
      <c r="J1529">
        <v>203446</v>
      </c>
      <c r="K1529" t="s">
        <v>491</v>
      </c>
      <c r="L1529" s="1">
        <v>43435</v>
      </c>
    </row>
    <row r="1530" spans="1:12" x14ac:dyDescent="0.2">
      <c r="A1530" t="s">
        <v>12</v>
      </c>
      <c r="B1530">
        <v>737</v>
      </c>
      <c r="C1530" t="s">
        <v>18</v>
      </c>
      <c r="D1530" t="s">
        <v>86</v>
      </c>
      <c r="E1530" t="s">
        <v>108</v>
      </c>
      <c r="F1530">
        <v>66095</v>
      </c>
      <c r="G1530" t="s">
        <v>88</v>
      </c>
      <c r="H1530" t="s">
        <v>89</v>
      </c>
      <c r="I1530">
        <v>4576</v>
      </c>
      <c r="J1530">
        <v>105000</v>
      </c>
      <c r="K1530" t="s">
        <v>1577</v>
      </c>
      <c r="L1530" s="1">
        <v>43435</v>
      </c>
    </row>
    <row r="1531" spans="1:12" x14ac:dyDescent="0.2">
      <c r="A1531" t="s">
        <v>42</v>
      </c>
      <c r="B1531">
        <v>737</v>
      </c>
      <c r="C1531" t="s">
        <v>18</v>
      </c>
      <c r="D1531" t="s">
        <v>187</v>
      </c>
      <c r="E1531" t="s">
        <v>188</v>
      </c>
      <c r="F1531">
        <v>9774</v>
      </c>
      <c r="G1531" t="s">
        <v>189</v>
      </c>
      <c r="H1531" t="s">
        <v>190</v>
      </c>
      <c r="I1531">
        <v>1045931</v>
      </c>
      <c r="J1531" s="2">
        <v>178322397</v>
      </c>
      <c r="K1531" t="s">
        <v>933</v>
      </c>
      <c r="L1531" s="1">
        <v>43435</v>
      </c>
    </row>
    <row r="1532" spans="1:12" x14ac:dyDescent="0.2">
      <c r="A1532" t="s">
        <v>42</v>
      </c>
      <c r="B1532">
        <v>737</v>
      </c>
      <c r="C1532" t="s">
        <v>18</v>
      </c>
      <c r="D1532" t="s">
        <v>115</v>
      </c>
      <c r="E1532" t="s">
        <v>369</v>
      </c>
      <c r="F1532">
        <v>106554</v>
      </c>
      <c r="G1532" t="s">
        <v>117</v>
      </c>
      <c r="H1532" t="s">
        <v>225</v>
      </c>
      <c r="I1532">
        <v>443</v>
      </c>
      <c r="J1532">
        <v>3519473</v>
      </c>
      <c r="K1532" t="s">
        <v>1836</v>
      </c>
      <c r="L1532" s="1">
        <v>43435</v>
      </c>
    </row>
    <row r="1533" spans="1:12" x14ac:dyDescent="0.2">
      <c r="A1533" t="s">
        <v>12</v>
      </c>
      <c r="B1533">
        <v>737</v>
      </c>
      <c r="C1533" t="s">
        <v>18</v>
      </c>
      <c r="D1533" t="s">
        <v>19</v>
      </c>
      <c r="E1533" t="s">
        <v>424</v>
      </c>
      <c r="F1533">
        <v>214560</v>
      </c>
      <c r="G1533" t="s">
        <v>21</v>
      </c>
      <c r="H1533" t="s">
        <v>22</v>
      </c>
      <c r="I1533">
        <v>146</v>
      </c>
      <c r="J1533">
        <v>262608</v>
      </c>
      <c r="K1533" t="s">
        <v>1838</v>
      </c>
      <c r="L1533" s="1">
        <v>43435</v>
      </c>
    </row>
    <row r="1534" spans="1:12" x14ac:dyDescent="0.2">
      <c r="A1534" t="s">
        <v>12</v>
      </c>
      <c r="B1534">
        <v>737</v>
      </c>
      <c r="C1534" t="s">
        <v>18</v>
      </c>
      <c r="D1534" t="s">
        <v>115</v>
      </c>
      <c r="E1534" t="s">
        <v>248</v>
      </c>
      <c r="F1534">
        <v>22186</v>
      </c>
      <c r="G1534" t="s">
        <v>117</v>
      </c>
      <c r="H1534" t="s">
        <v>249</v>
      </c>
      <c r="I1534">
        <v>13610</v>
      </c>
      <c r="J1534" s="2">
        <v>10861814</v>
      </c>
      <c r="K1534" t="s">
        <v>1549</v>
      </c>
      <c r="L1534" s="1">
        <v>43435</v>
      </c>
    </row>
    <row r="1535" spans="1:12" x14ac:dyDescent="0.2">
      <c r="A1535" t="s">
        <v>12</v>
      </c>
      <c r="B1535">
        <v>15248</v>
      </c>
      <c r="C1535" t="s">
        <v>1005</v>
      </c>
      <c r="D1535" t="s">
        <v>58</v>
      </c>
      <c r="E1535" t="s">
        <v>58</v>
      </c>
      <c r="F1535">
        <v>171862</v>
      </c>
      <c r="G1535" t="s">
        <v>60</v>
      </c>
      <c r="H1535" t="s">
        <v>61</v>
      </c>
      <c r="I1535">
        <v>5</v>
      </c>
      <c r="J1535">
        <v>298</v>
      </c>
      <c r="K1535" t="s">
        <v>1539</v>
      </c>
      <c r="L1535" s="1">
        <v>43435</v>
      </c>
    </row>
    <row r="1536" spans="1:12" x14ac:dyDescent="0.2">
      <c r="A1536" t="s">
        <v>12</v>
      </c>
      <c r="B1536">
        <v>9855</v>
      </c>
      <c r="C1536" t="s">
        <v>137</v>
      </c>
      <c r="D1536" t="s">
        <v>165</v>
      </c>
      <c r="E1536" t="s">
        <v>166</v>
      </c>
      <c r="F1536">
        <v>8485</v>
      </c>
      <c r="G1536" t="s">
        <v>167</v>
      </c>
      <c r="H1536" t="s">
        <v>168</v>
      </c>
      <c r="I1536">
        <v>8028</v>
      </c>
      <c r="J1536">
        <v>1571758</v>
      </c>
      <c r="K1536" t="s">
        <v>1729</v>
      </c>
      <c r="L1536" s="1">
        <v>43435</v>
      </c>
    </row>
    <row r="1537" spans="1:12" x14ac:dyDescent="0.2">
      <c r="A1537" t="s">
        <v>42</v>
      </c>
      <c r="B1537">
        <v>9855</v>
      </c>
      <c r="C1537" t="s">
        <v>137</v>
      </c>
      <c r="D1537" t="s">
        <v>165</v>
      </c>
      <c r="E1537" t="s">
        <v>166</v>
      </c>
      <c r="F1537">
        <v>8485</v>
      </c>
      <c r="G1537" t="s">
        <v>167</v>
      </c>
      <c r="H1537" t="s">
        <v>168</v>
      </c>
      <c r="I1537">
        <v>22842</v>
      </c>
      <c r="J1537">
        <v>3631704</v>
      </c>
      <c r="K1537" t="s">
        <v>1735</v>
      </c>
      <c r="L1537" s="1">
        <v>43435</v>
      </c>
    </row>
    <row r="1538" spans="1:12" x14ac:dyDescent="0.2">
      <c r="A1538" t="s">
        <v>42</v>
      </c>
      <c r="B1538">
        <v>9855</v>
      </c>
      <c r="C1538" t="s">
        <v>137</v>
      </c>
      <c r="D1538" t="s">
        <v>115</v>
      </c>
      <c r="E1538" t="s">
        <v>116</v>
      </c>
      <c r="F1538">
        <v>7817</v>
      </c>
      <c r="G1538" t="s">
        <v>117</v>
      </c>
      <c r="H1538" t="s">
        <v>118</v>
      </c>
      <c r="I1538">
        <v>3393</v>
      </c>
      <c r="J1538">
        <v>4310103</v>
      </c>
      <c r="K1538" t="s">
        <v>1199</v>
      </c>
      <c r="L1538" s="1">
        <v>43435</v>
      </c>
    </row>
    <row r="1539" spans="1:12" x14ac:dyDescent="0.2">
      <c r="A1539" t="s">
        <v>42</v>
      </c>
      <c r="B1539">
        <v>9855</v>
      </c>
      <c r="C1539" t="s">
        <v>137</v>
      </c>
      <c r="D1539" t="s">
        <v>52</v>
      </c>
      <c r="E1539" t="s">
        <v>53</v>
      </c>
      <c r="F1539">
        <v>12380</v>
      </c>
      <c r="G1539" t="s">
        <v>54</v>
      </c>
      <c r="H1539" t="s">
        <v>55</v>
      </c>
      <c r="I1539">
        <v>152066</v>
      </c>
      <c r="J1539" s="2">
        <v>15668505</v>
      </c>
      <c r="K1539" t="s">
        <v>1434</v>
      </c>
      <c r="L1539" s="1">
        <v>43435</v>
      </c>
    </row>
    <row r="1540" spans="1:12" x14ac:dyDescent="0.2">
      <c r="A1540" t="s">
        <v>12</v>
      </c>
      <c r="B1540">
        <v>9855</v>
      </c>
      <c r="C1540" t="s">
        <v>137</v>
      </c>
      <c r="D1540" t="s">
        <v>148</v>
      </c>
      <c r="E1540" t="s">
        <v>148</v>
      </c>
      <c r="F1540">
        <v>188749</v>
      </c>
      <c r="G1540" t="s">
        <v>149</v>
      </c>
      <c r="H1540" t="s">
        <v>150</v>
      </c>
      <c r="I1540">
        <v>67089</v>
      </c>
      <c r="J1540">
        <v>5121407</v>
      </c>
      <c r="K1540" t="s">
        <v>1524</v>
      </c>
      <c r="L1540" s="1">
        <v>43435</v>
      </c>
    </row>
    <row r="1541" spans="1:12" x14ac:dyDescent="0.2">
      <c r="A1541" t="s">
        <v>12</v>
      </c>
      <c r="B1541">
        <v>9855</v>
      </c>
      <c r="C1541" t="s">
        <v>137</v>
      </c>
      <c r="D1541" t="s">
        <v>187</v>
      </c>
      <c r="E1541" t="s">
        <v>188</v>
      </c>
      <c r="F1541">
        <v>9774</v>
      </c>
      <c r="G1541" t="s">
        <v>189</v>
      </c>
      <c r="H1541" t="s">
        <v>190</v>
      </c>
      <c r="I1541">
        <v>18</v>
      </c>
      <c r="J1541">
        <v>1013</v>
      </c>
      <c r="K1541" t="s">
        <v>1761</v>
      </c>
      <c r="L1541" s="1">
        <v>43435</v>
      </c>
    </row>
    <row r="1542" spans="1:12" x14ac:dyDescent="0.2">
      <c r="A1542" t="s">
        <v>12</v>
      </c>
      <c r="B1542">
        <v>9855</v>
      </c>
      <c r="C1542" t="s">
        <v>137</v>
      </c>
      <c r="D1542" t="s">
        <v>115</v>
      </c>
      <c r="E1542" t="s">
        <v>116</v>
      </c>
      <c r="F1542">
        <v>7817</v>
      </c>
      <c r="G1542" t="s">
        <v>117</v>
      </c>
      <c r="H1542" t="s">
        <v>118</v>
      </c>
      <c r="I1542">
        <v>1847</v>
      </c>
      <c r="J1542">
        <v>2044772</v>
      </c>
      <c r="K1542" t="s">
        <v>1764</v>
      </c>
      <c r="L1542" s="1">
        <v>43435</v>
      </c>
    </row>
    <row r="1543" spans="1:12" x14ac:dyDescent="0.2">
      <c r="A1543" t="s">
        <v>12</v>
      </c>
      <c r="B1543">
        <v>9855</v>
      </c>
      <c r="C1543" t="s">
        <v>137</v>
      </c>
      <c r="D1543" t="s">
        <v>115</v>
      </c>
      <c r="E1543" t="s">
        <v>115</v>
      </c>
      <c r="F1543">
        <v>42275</v>
      </c>
      <c r="G1543" t="s">
        <v>117</v>
      </c>
      <c r="H1543" t="s">
        <v>118</v>
      </c>
      <c r="I1543">
        <v>171</v>
      </c>
      <c r="J1543">
        <v>133107</v>
      </c>
      <c r="K1543" t="s">
        <v>839</v>
      </c>
      <c r="L1543" s="1">
        <v>43435</v>
      </c>
    </row>
    <row r="1544" spans="1:12" x14ac:dyDescent="0.2">
      <c r="A1544" t="s">
        <v>12</v>
      </c>
      <c r="B1544">
        <v>9855</v>
      </c>
      <c r="C1544" t="s">
        <v>137</v>
      </c>
      <c r="D1544" t="s">
        <v>52</v>
      </c>
      <c r="E1544" t="s">
        <v>52</v>
      </c>
      <c r="F1544">
        <v>160060</v>
      </c>
      <c r="G1544" t="s">
        <v>54</v>
      </c>
      <c r="H1544" t="s">
        <v>55</v>
      </c>
      <c r="I1544">
        <v>6436</v>
      </c>
      <c r="J1544">
        <v>368123</v>
      </c>
      <c r="K1544" t="s">
        <v>1777</v>
      </c>
      <c r="L1544" s="1">
        <v>43435</v>
      </c>
    </row>
    <row r="1545" spans="1:12" x14ac:dyDescent="0.2">
      <c r="A1545" t="s">
        <v>12</v>
      </c>
      <c r="B1545">
        <v>9855</v>
      </c>
      <c r="C1545" t="s">
        <v>137</v>
      </c>
      <c r="D1545" t="s">
        <v>52</v>
      </c>
      <c r="E1545" t="s">
        <v>53</v>
      </c>
      <c r="F1545">
        <v>12380</v>
      </c>
      <c r="G1545" t="s">
        <v>54</v>
      </c>
      <c r="H1545" t="s">
        <v>55</v>
      </c>
      <c r="I1545">
        <v>86697</v>
      </c>
      <c r="J1545">
        <v>3950468</v>
      </c>
      <c r="K1545" t="s">
        <v>1627</v>
      </c>
      <c r="L1545" s="1">
        <v>43435</v>
      </c>
    </row>
    <row r="1546" spans="1:12" x14ac:dyDescent="0.2">
      <c r="A1546" t="s">
        <v>42</v>
      </c>
      <c r="B1546">
        <v>9855</v>
      </c>
      <c r="C1546" t="s">
        <v>137</v>
      </c>
      <c r="D1546" t="s">
        <v>148</v>
      </c>
      <c r="E1546" t="s">
        <v>148</v>
      </c>
      <c r="F1546">
        <v>2505</v>
      </c>
      <c r="G1546" t="s">
        <v>149</v>
      </c>
      <c r="H1546" t="s">
        <v>150</v>
      </c>
      <c r="I1546">
        <v>2130</v>
      </c>
      <c r="J1546">
        <v>487248</v>
      </c>
      <c r="K1546" t="s">
        <v>1815</v>
      </c>
      <c r="L1546" s="1">
        <v>43435</v>
      </c>
    </row>
    <row r="1547" spans="1:12" x14ac:dyDescent="0.2">
      <c r="A1547" t="s">
        <v>42</v>
      </c>
      <c r="B1547">
        <v>9855</v>
      </c>
      <c r="C1547" t="s">
        <v>137</v>
      </c>
      <c r="D1547" t="s">
        <v>98</v>
      </c>
      <c r="E1547" t="s">
        <v>99</v>
      </c>
      <c r="F1547">
        <v>16425</v>
      </c>
      <c r="G1547" t="s">
        <v>100</v>
      </c>
      <c r="H1547" t="s">
        <v>101</v>
      </c>
      <c r="I1547">
        <v>2091</v>
      </c>
      <c r="J1547">
        <v>581839</v>
      </c>
      <c r="K1547" t="s">
        <v>705</v>
      </c>
      <c r="L1547" s="1">
        <v>43435</v>
      </c>
    </row>
    <row r="1548" spans="1:12" x14ac:dyDescent="0.2">
      <c r="A1548" t="s">
        <v>12</v>
      </c>
      <c r="B1548">
        <v>9855</v>
      </c>
      <c r="C1548" t="s">
        <v>137</v>
      </c>
      <c r="D1548" t="s">
        <v>98</v>
      </c>
      <c r="E1548" t="s">
        <v>99</v>
      </c>
      <c r="F1548">
        <v>183438</v>
      </c>
      <c r="G1548" t="s">
        <v>100</v>
      </c>
      <c r="H1548" t="s">
        <v>153</v>
      </c>
      <c r="I1548">
        <v>1114</v>
      </c>
      <c r="J1548">
        <v>244655</v>
      </c>
      <c r="K1548" t="s">
        <v>1841</v>
      </c>
      <c r="L1548" s="1">
        <v>43435</v>
      </c>
    </row>
    <row r="1549" spans="1:12" x14ac:dyDescent="0.2">
      <c r="A1549" t="s">
        <v>12</v>
      </c>
      <c r="B1549">
        <v>9987</v>
      </c>
      <c r="C1549" t="s">
        <v>1551</v>
      </c>
      <c r="D1549" t="s">
        <v>115</v>
      </c>
      <c r="E1549" t="s">
        <v>116</v>
      </c>
      <c r="F1549">
        <v>7817</v>
      </c>
      <c r="G1549" t="s">
        <v>117</v>
      </c>
      <c r="H1549" t="s">
        <v>118</v>
      </c>
      <c r="I1549">
        <v>2879</v>
      </c>
      <c r="J1549">
        <v>620359</v>
      </c>
      <c r="K1549" t="s">
        <v>1742</v>
      </c>
      <c r="L1549" s="1">
        <v>43435</v>
      </c>
    </row>
    <row r="1550" spans="1:12" x14ac:dyDescent="0.2">
      <c r="A1550" t="s">
        <v>42</v>
      </c>
      <c r="B1550">
        <v>9987</v>
      </c>
      <c r="C1550" t="s">
        <v>1551</v>
      </c>
      <c r="D1550" t="s">
        <v>115</v>
      </c>
      <c r="E1550" t="s">
        <v>116</v>
      </c>
      <c r="F1550">
        <v>7817</v>
      </c>
      <c r="G1550" t="s">
        <v>117</v>
      </c>
      <c r="H1550" t="s">
        <v>118</v>
      </c>
      <c r="I1550">
        <v>1578</v>
      </c>
      <c r="J1550">
        <v>331785</v>
      </c>
      <c r="K1550" t="s">
        <v>1743</v>
      </c>
      <c r="L1550" s="1">
        <v>43435</v>
      </c>
    </row>
    <row r="1551" spans="1:12" x14ac:dyDescent="0.2">
      <c r="A1551" t="s">
        <v>42</v>
      </c>
      <c r="B1551">
        <v>9987</v>
      </c>
      <c r="C1551" t="s">
        <v>1551</v>
      </c>
      <c r="D1551" t="s">
        <v>148</v>
      </c>
      <c r="E1551" t="s">
        <v>148</v>
      </c>
      <c r="F1551">
        <v>2505</v>
      </c>
      <c r="G1551" t="s">
        <v>149</v>
      </c>
      <c r="H1551" t="s">
        <v>150</v>
      </c>
      <c r="I1551">
        <v>1</v>
      </c>
      <c r="J1551">
        <v>168</v>
      </c>
      <c r="K1551" t="s">
        <v>483</v>
      </c>
      <c r="L1551" s="1">
        <v>43435</v>
      </c>
    </row>
    <row r="1552" spans="1:12" x14ac:dyDescent="0.2">
      <c r="A1552" t="s">
        <v>12</v>
      </c>
      <c r="B1552">
        <v>9987</v>
      </c>
      <c r="C1552" t="s">
        <v>1551</v>
      </c>
      <c r="D1552" t="s">
        <v>148</v>
      </c>
      <c r="E1552" t="s">
        <v>148</v>
      </c>
      <c r="F1552">
        <v>188749</v>
      </c>
      <c r="G1552" t="s">
        <v>149</v>
      </c>
      <c r="H1552" t="s">
        <v>150</v>
      </c>
      <c r="I1552">
        <v>309</v>
      </c>
      <c r="J1552">
        <v>45661</v>
      </c>
      <c r="K1552" t="s">
        <v>1787</v>
      </c>
      <c r="L1552" s="1">
        <v>43435</v>
      </c>
    </row>
    <row r="1553" spans="1:12" x14ac:dyDescent="0.2">
      <c r="A1553" t="s">
        <v>42</v>
      </c>
      <c r="B1553">
        <v>9987</v>
      </c>
      <c r="C1553" t="s">
        <v>1551</v>
      </c>
      <c r="D1553" t="s">
        <v>213</v>
      </c>
      <c r="E1553" t="s">
        <v>286</v>
      </c>
      <c r="F1553">
        <v>7420</v>
      </c>
      <c r="G1553" t="s">
        <v>215</v>
      </c>
      <c r="H1553" t="s">
        <v>216</v>
      </c>
      <c r="I1553">
        <v>1</v>
      </c>
      <c r="J1553">
        <v>3599</v>
      </c>
      <c r="K1553" t="s">
        <v>365</v>
      </c>
      <c r="L1553" s="1">
        <v>43435</v>
      </c>
    </row>
    <row r="1554" spans="1:12" x14ac:dyDescent="0.2">
      <c r="A1554" t="s">
        <v>12</v>
      </c>
      <c r="B1554">
        <v>652</v>
      </c>
      <c r="C1554" t="s">
        <v>124</v>
      </c>
      <c r="D1554" t="s">
        <v>43</v>
      </c>
      <c r="E1554" t="s">
        <v>113</v>
      </c>
      <c r="F1554">
        <v>5565</v>
      </c>
      <c r="G1554" t="s">
        <v>45</v>
      </c>
      <c r="H1554" t="s">
        <v>125</v>
      </c>
      <c r="I1554">
        <v>72</v>
      </c>
      <c r="J1554">
        <v>20749</v>
      </c>
      <c r="K1554" t="s">
        <v>1525</v>
      </c>
      <c r="L1554" s="1">
        <v>43435</v>
      </c>
    </row>
    <row r="1555" spans="1:12" x14ac:dyDescent="0.2">
      <c r="A1555" t="s">
        <v>42</v>
      </c>
      <c r="B1555">
        <v>652</v>
      </c>
      <c r="C1555" t="s">
        <v>124</v>
      </c>
      <c r="D1555" t="s">
        <v>43</v>
      </c>
      <c r="E1555" t="s">
        <v>113</v>
      </c>
      <c r="F1555">
        <v>5565</v>
      </c>
      <c r="G1555" t="s">
        <v>45</v>
      </c>
      <c r="H1555" t="s">
        <v>125</v>
      </c>
      <c r="I1555">
        <v>7</v>
      </c>
      <c r="J1555">
        <v>20993</v>
      </c>
      <c r="K1555" t="s">
        <v>1268</v>
      </c>
      <c r="L1555" s="1">
        <v>43435</v>
      </c>
    </row>
    <row r="1556" spans="1:12" x14ac:dyDescent="0.2">
      <c r="A1556" t="s">
        <v>42</v>
      </c>
      <c r="B1556">
        <v>652</v>
      </c>
      <c r="C1556" t="s">
        <v>124</v>
      </c>
      <c r="D1556" t="s">
        <v>115</v>
      </c>
      <c r="E1556" t="s">
        <v>116</v>
      </c>
      <c r="F1556">
        <v>7817</v>
      </c>
      <c r="G1556" t="s">
        <v>117</v>
      </c>
      <c r="H1556" t="s">
        <v>118</v>
      </c>
      <c r="I1556">
        <v>4</v>
      </c>
      <c r="J1556">
        <v>760</v>
      </c>
      <c r="K1556" t="s">
        <v>400</v>
      </c>
      <c r="L1556" s="1">
        <v>43435</v>
      </c>
    </row>
    <row r="1557" spans="1:12" x14ac:dyDescent="0.2">
      <c r="A1557" t="s">
        <v>12</v>
      </c>
      <c r="B1557">
        <v>652</v>
      </c>
      <c r="C1557" t="s">
        <v>124</v>
      </c>
      <c r="D1557" t="s">
        <v>213</v>
      </c>
      <c r="E1557" t="s">
        <v>286</v>
      </c>
      <c r="F1557">
        <v>7420</v>
      </c>
      <c r="G1557" t="s">
        <v>215</v>
      </c>
      <c r="H1557" t="s">
        <v>216</v>
      </c>
      <c r="I1557">
        <v>17</v>
      </c>
      <c r="J1557">
        <v>383</v>
      </c>
      <c r="K1557" t="s">
        <v>1075</v>
      </c>
      <c r="L1557" s="1">
        <v>43435</v>
      </c>
    </row>
    <row r="1558" spans="1:12" x14ac:dyDescent="0.2">
      <c r="A1558" t="s">
        <v>42</v>
      </c>
      <c r="B1558">
        <v>652</v>
      </c>
      <c r="C1558" t="s">
        <v>124</v>
      </c>
      <c r="D1558" t="s">
        <v>43</v>
      </c>
      <c r="E1558" t="s">
        <v>44</v>
      </c>
      <c r="F1558">
        <v>53513</v>
      </c>
      <c r="G1558" t="s">
        <v>45</v>
      </c>
      <c r="H1558" t="s">
        <v>46</v>
      </c>
      <c r="I1558">
        <v>6</v>
      </c>
      <c r="J1558">
        <v>3864</v>
      </c>
      <c r="K1558" t="s">
        <v>1717</v>
      </c>
      <c r="L1558" s="1">
        <v>43435</v>
      </c>
    </row>
    <row r="1559" spans="1:12" x14ac:dyDescent="0.2">
      <c r="A1559" t="s">
        <v>12</v>
      </c>
      <c r="B1559">
        <v>652</v>
      </c>
      <c r="C1559" t="s">
        <v>124</v>
      </c>
      <c r="D1559" t="s">
        <v>52</v>
      </c>
      <c r="E1559" t="s">
        <v>53</v>
      </c>
      <c r="F1559">
        <v>12380</v>
      </c>
      <c r="G1559" t="s">
        <v>54</v>
      </c>
      <c r="H1559" t="s">
        <v>55</v>
      </c>
      <c r="I1559">
        <v>119</v>
      </c>
      <c r="J1559">
        <v>16585</v>
      </c>
      <c r="K1559" t="s">
        <v>1826</v>
      </c>
      <c r="L1559" s="1">
        <v>43435</v>
      </c>
    </row>
    <row r="1560" spans="1:12" x14ac:dyDescent="0.2">
      <c r="A1560" t="s">
        <v>12</v>
      </c>
      <c r="B1560">
        <v>1319</v>
      </c>
      <c r="C1560" t="s">
        <v>27</v>
      </c>
      <c r="D1560" t="s">
        <v>14</v>
      </c>
      <c r="E1560" t="s">
        <v>231</v>
      </c>
      <c r="F1560">
        <v>163991</v>
      </c>
      <c r="G1560" t="s">
        <v>16</v>
      </c>
      <c r="H1560" t="s">
        <v>16</v>
      </c>
      <c r="I1560">
        <v>5</v>
      </c>
      <c r="J1560">
        <v>810</v>
      </c>
      <c r="K1560" t="s">
        <v>1603</v>
      </c>
      <c r="L1560" s="1">
        <v>43435</v>
      </c>
    </row>
    <row r="1561" spans="1:12" x14ac:dyDescent="0.2">
      <c r="A1561" t="s">
        <v>12</v>
      </c>
      <c r="B1561">
        <v>1319</v>
      </c>
      <c r="C1561" t="s">
        <v>27</v>
      </c>
      <c r="D1561" t="s">
        <v>14</v>
      </c>
      <c r="E1561" t="s">
        <v>110</v>
      </c>
      <c r="F1561">
        <v>168710</v>
      </c>
      <c r="G1561" t="s">
        <v>16</v>
      </c>
      <c r="H1561" t="s">
        <v>16</v>
      </c>
      <c r="I1561">
        <v>48</v>
      </c>
      <c r="J1561">
        <v>7764</v>
      </c>
      <c r="K1561" t="s">
        <v>1765</v>
      </c>
      <c r="L1561" s="1">
        <v>43435</v>
      </c>
    </row>
    <row r="1562" spans="1:12" x14ac:dyDescent="0.2">
      <c r="A1562" t="s">
        <v>42</v>
      </c>
      <c r="B1562">
        <v>1319</v>
      </c>
      <c r="C1562" t="s">
        <v>27</v>
      </c>
      <c r="D1562" t="s">
        <v>115</v>
      </c>
      <c r="E1562" t="s">
        <v>116</v>
      </c>
      <c r="F1562">
        <v>7817</v>
      </c>
      <c r="G1562" t="s">
        <v>117</v>
      </c>
      <c r="H1562" t="s">
        <v>118</v>
      </c>
      <c r="I1562">
        <v>7396</v>
      </c>
      <c r="J1562">
        <v>2030409</v>
      </c>
      <c r="K1562" t="s">
        <v>1022</v>
      </c>
      <c r="L1562" s="1">
        <v>43435</v>
      </c>
    </row>
    <row r="1563" spans="1:12" x14ac:dyDescent="0.2">
      <c r="A1563" t="s">
        <v>42</v>
      </c>
      <c r="B1563">
        <v>1319</v>
      </c>
      <c r="C1563" t="s">
        <v>27</v>
      </c>
      <c r="D1563" t="s">
        <v>14</v>
      </c>
      <c r="E1563" t="s">
        <v>231</v>
      </c>
      <c r="F1563">
        <v>163991</v>
      </c>
      <c r="G1563" t="s">
        <v>16</v>
      </c>
      <c r="H1563" t="s">
        <v>16</v>
      </c>
      <c r="I1563">
        <v>41</v>
      </c>
      <c r="J1563">
        <v>8584</v>
      </c>
      <c r="K1563" t="s">
        <v>391</v>
      </c>
      <c r="L1563" s="1">
        <v>43435</v>
      </c>
    </row>
    <row r="1564" spans="1:12" x14ac:dyDescent="0.2">
      <c r="A1564" t="s">
        <v>12</v>
      </c>
      <c r="B1564">
        <v>1319</v>
      </c>
      <c r="C1564" t="s">
        <v>27</v>
      </c>
      <c r="D1564" t="s">
        <v>245</v>
      </c>
      <c r="E1564" t="s">
        <v>245</v>
      </c>
      <c r="F1564">
        <v>94564</v>
      </c>
      <c r="G1564" t="s">
        <v>246</v>
      </c>
      <c r="H1564" t="s">
        <v>246</v>
      </c>
      <c r="I1564">
        <v>4</v>
      </c>
      <c r="J1564">
        <v>546</v>
      </c>
      <c r="K1564" t="s">
        <v>1626</v>
      </c>
      <c r="L1564" s="1">
        <v>43435</v>
      </c>
    </row>
    <row r="1565" spans="1:12" x14ac:dyDescent="0.2">
      <c r="A1565" t="s">
        <v>12</v>
      </c>
      <c r="B1565">
        <v>1319</v>
      </c>
      <c r="C1565" t="s">
        <v>27</v>
      </c>
      <c r="D1565" t="s">
        <v>67</v>
      </c>
      <c r="E1565" t="s">
        <v>410</v>
      </c>
      <c r="F1565">
        <v>283125</v>
      </c>
      <c r="G1565" t="s">
        <v>69</v>
      </c>
      <c r="H1565" t="s">
        <v>70</v>
      </c>
      <c r="I1565">
        <v>14</v>
      </c>
      <c r="J1565">
        <v>1764</v>
      </c>
      <c r="K1565" t="s">
        <v>711</v>
      </c>
      <c r="L1565" s="1">
        <v>43435</v>
      </c>
    </row>
    <row r="1566" spans="1:12" x14ac:dyDescent="0.2">
      <c r="A1566" t="s">
        <v>12</v>
      </c>
      <c r="B1566">
        <v>1319</v>
      </c>
      <c r="C1566" t="s">
        <v>27</v>
      </c>
      <c r="D1566" t="s">
        <v>14</v>
      </c>
      <c r="E1566" t="s">
        <v>14</v>
      </c>
      <c r="F1566">
        <v>144123</v>
      </c>
      <c r="G1566" t="s">
        <v>16</v>
      </c>
      <c r="H1566" t="s">
        <v>139</v>
      </c>
      <c r="I1566">
        <v>3</v>
      </c>
      <c r="J1566">
        <v>294</v>
      </c>
      <c r="K1566" t="s">
        <v>1647</v>
      </c>
      <c r="L1566" s="1">
        <v>43435</v>
      </c>
    </row>
    <row r="1567" spans="1:12" x14ac:dyDescent="0.2">
      <c r="A1567" t="s">
        <v>42</v>
      </c>
      <c r="B1567">
        <v>1319</v>
      </c>
      <c r="C1567" t="s">
        <v>27</v>
      </c>
      <c r="D1567" t="s">
        <v>52</v>
      </c>
      <c r="E1567" t="s">
        <v>53</v>
      </c>
      <c r="F1567">
        <v>12380</v>
      </c>
      <c r="G1567" t="s">
        <v>54</v>
      </c>
      <c r="H1567" t="s">
        <v>55</v>
      </c>
      <c r="I1567">
        <v>3261</v>
      </c>
      <c r="J1567">
        <v>679360</v>
      </c>
      <c r="K1567" t="s">
        <v>1808</v>
      </c>
      <c r="L1567" s="1">
        <v>43435</v>
      </c>
    </row>
    <row r="1568" spans="1:12" x14ac:dyDescent="0.2">
      <c r="A1568" t="s">
        <v>12</v>
      </c>
      <c r="B1568">
        <v>1319</v>
      </c>
      <c r="C1568" t="s">
        <v>27</v>
      </c>
      <c r="D1568" t="s">
        <v>52</v>
      </c>
      <c r="E1568" t="s">
        <v>53</v>
      </c>
      <c r="F1568">
        <v>12380</v>
      </c>
      <c r="G1568" t="s">
        <v>54</v>
      </c>
      <c r="H1568" t="s">
        <v>55</v>
      </c>
      <c r="I1568">
        <v>289</v>
      </c>
      <c r="J1568">
        <v>65286</v>
      </c>
      <c r="K1568" t="s">
        <v>1715</v>
      </c>
      <c r="L1568" s="1">
        <v>43435</v>
      </c>
    </row>
    <row r="1569" spans="1:12" x14ac:dyDescent="0.2">
      <c r="A1569" t="s">
        <v>42</v>
      </c>
      <c r="B1569">
        <v>1319</v>
      </c>
      <c r="C1569" t="s">
        <v>27</v>
      </c>
      <c r="D1569" t="s">
        <v>58</v>
      </c>
      <c r="E1569" t="s">
        <v>59</v>
      </c>
      <c r="F1569">
        <v>9120</v>
      </c>
      <c r="G1569" t="s">
        <v>60</v>
      </c>
      <c r="H1569" t="s">
        <v>61</v>
      </c>
      <c r="I1569">
        <v>385</v>
      </c>
      <c r="J1569">
        <v>31904</v>
      </c>
      <c r="K1569" t="s">
        <v>1813</v>
      </c>
      <c r="L1569" s="1">
        <v>43435</v>
      </c>
    </row>
    <row r="1570" spans="1:12" x14ac:dyDescent="0.2">
      <c r="A1570" t="s">
        <v>12</v>
      </c>
      <c r="B1570">
        <v>1319</v>
      </c>
      <c r="C1570" t="s">
        <v>27</v>
      </c>
      <c r="D1570" t="s">
        <v>115</v>
      </c>
      <c r="E1570" t="s">
        <v>116</v>
      </c>
      <c r="F1570">
        <v>7817</v>
      </c>
      <c r="G1570" t="s">
        <v>117</v>
      </c>
      <c r="H1570" t="s">
        <v>118</v>
      </c>
      <c r="I1570">
        <v>2930</v>
      </c>
      <c r="J1570">
        <v>954513</v>
      </c>
      <c r="K1570" t="s">
        <v>1814</v>
      </c>
      <c r="L1570" s="1">
        <v>43435</v>
      </c>
    </row>
    <row r="1571" spans="1:12" x14ac:dyDescent="0.2">
      <c r="A1571" t="s">
        <v>12</v>
      </c>
      <c r="B1571">
        <v>1319</v>
      </c>
      <c r="C1571" t="s">
        <v>27</v>
      </c>
      <c r="D1571" t="s">
        <v>115</v>
      </c>
      <c r="E1571" t="s">
        <v>115</v>
      </c>
      <c r="F1571">
        <v>42275</v>
      </c>
      <c r="G1571" t="s">
        <v>117</v>
      </c>
      <c r="H1571" t="s">
        <v>118</v>
      </c>
      <c r="I1571">
        <v>837</v>
      </c>
      <c r="J1571">
        <v>177144</v>
      </c>
      <c r="K1571" t="s">
        <v>1392</v>
      </c>
      <c r="L1571" s="1">
        <v>43435</v>
      </c>
    </row>
    <row r="1572" spans="1:12" x14ac:dyDescent="0.2">
      <c r="A1572" t="s">
        <v>12</v>
      </c>
      <c r="B1572">
        <v>1319</v>
      </c>
      <c r="C1572" t="s">
        <v>27</v>
      </c>
      <c r="D1572" t="s">
        <v>14</v>
      </c>
      <c r="E1572" t="s">
        <v>15</v>
      </c>
      <c r="F1572">
        <v>153835</v>
      </c>
      <c r="G1572" t="s">
        <v>16</v>
      </c>
      <c r="H1572" t="s">
        <v>16</v>
      </c>
      <c r="I1572">
        <v>20</v>
      </c>
      <c r="J1572">
        <v>4712</v>
      </c>
      <c r="K1572" t="s">
        <v>1483</v>
      </c>
      <c r="L1572" s="1">
        <v>43435</v>
      </c>
    </row>
    <row r="1573" spans="1:12" x14ac:dyDescent="0.2">
      <c r="A1573" t="s">
        <v>12</v>
      </c>
      <c r="B1573">
        <v>1319</v>
      </c>
      <c r="C1573" t="s">
        <v>27</v>
      </c>
      <c r="D1573" t="s">
        <v>58</v>
      </c>
      <c r="E1573" t="s">
        <v>58</v>
      </c>
      <c r="F1573">
        <v>171862</v>
      </c>
      <c r="G1573" t="s">
        <v>60</v>
      </c>
      <c r="H1573" t="s">
        <v>61</v>
      </c>
      <c r="I1573">
        <v>1025</v>
      </c>
      <c r="J1573">
        <v>60005</v>
      </c>
      <c r="K1573" t="s">
        <v>1830</v>
      </c>
      <c r="L1573" s="1">
        <v>43435</v>
      </c>
    </row>
    <row r="1574" spans="1:12" x14ac:dyDescent="0.2">
      <c r="A1574" t="s">
        <v>12</v>
      </c>
      <c r="B1574">
        <v>1319</v>
      </c>
      <c r="C1574" t="s">
        <v>27</v>
      </c>
      <c r="D1574" t="s">
        <v>14</v>
      </c>
      <c r="E1574" t="s">
        <v>25</v>
      </c>
      <c r="F1574">
        <v>160869</v>
      </c>
      <c r="G1574" t="s">
        <v>16</v>
      </c>
      <c r="H1574" t="s">
        <v>16</v>
      </c>
      <c r="I1574">
        <v>40</v>
      </c>
      <c r="J1574">
        <v>6802</v>
      </c>
      <c r="K1574" t="s">
        <v>555</v>
      </c>
      <c r="L1574" s="1">
        <v>43435</v>
      </c>
    </row>
    <row r="1575" spans="1:12" x14ac:dyDescent="0.2">
      <c r="A1575" t="s">
        <v>12</v>
      </c>
      <c r="B1575">
        <v>6728</v>
      </c>
      <c r="C1575" t="s">
        <v>201</v>
      </c>
      <c r="D1575" t="s">
        <v>52</v>
      </c>
      <c r="E1575" t="s">
        <v>53</v>
      </c>
      <c r="F1575">
        <v>12380</v>
      </c>
      <c r="G1575" t="s">
        <v>54</v>
      </c>
      <c r="H1575" t="s">
        <v>55</v>
      </c>
      <c r="I1575">
        <v>29</v>
      </c>
      <c r="J1575">
        <v>12097</v>
      </c>
      <c r="K1575" t="s">
        <v>376</v>
      </c>
      <c r="L1575" s="1">
        <v>43435</v>
      </c>
    </row>
    <row r="1576" spans="1:12" x14ac:dyDescent="0.2">
      <c r="A1576" t="s">
        <v>12</v>
      </c>
      <c r="B1576">
        <v>6728</v>
      </c>
      <c r="C1576" t="s">
        <v>201</v>
      </c>
      <c r="D1576" t="s">
        <v>148</v>
      </c>
      <c r="E1576" t="s">
        <v>148</v>
      </c>
      <c r="F1576">
        <v>188749</v>
      </c>
      <c r="G1576" t="s">
        <v>149</v>
      </c>
      <c r="H1576" t="s">
        <v>150</v>
      </c>
      <c r="I1576">
        <v>4561</v>
      </c>
      <c r="J1576">
        <v>341978</v>
      </c>
      <c r="K1576" t="s">
        <v>1386</v>
      </c>
      <c r="L1576" s="1">
        <v>43435</v>
      </c>
    </row>
    <row r="1577" spans="1:12" x14ac:dyDescent="0.2">
      <c r="A1577" t="s">
        <v>12</v>
      </c>
      <c r="B1577">
        <v>6728</v>
      </c>
      <c r="C1577" t="s">
        <v>201</v>
      </c>
      <c r="D1577" t="s">
        <v>115</v>
      </c>
      <c r="E1577" t="s">
        <v>116</v>
      </c>
      <c r="F1577">
        <v>7817</v>
      </c>
      <c r="G1577" t="s">
        <v>117</v>
      </c>
      <c r="H1577" t="s">
        <v>118</v>
      </c>
      <c r="I1577">
        <v>3044</v>
      </c>
      <c r="J1577">
        <v>434423</v>
      </c>
      <c r="K1577" t="s">
        <v>1057</v>
      </c>
      <c r="L1577" s="1">
        <v>43435</v>
      </c>
    </row>
    <row r="1578" spans="1:12" x14ac:dyDescent="0.2">
      <c r="A1578" t="s">
        <v>12</v>
      </c>
      <c r="B1578">
        <v>6728</v>
      </c>
      <c r="C1578" t="s">
        <v>201</v>
      </c>
      <c r="D1578" t="s">
        <v>115</v>
      </c>
      <c r="E1578" t="s">
        <v>300</v>
      </c>
      <c r="F1578">
        <v>98227</v>
      </c>
      <c r="G1578" t="s">
        <v>117</v>
      </c>
      <c r="H1578" t="s">
        <v>118</v>
      </c>
      <c r="I1578">
        <v>44</v>
      </c>
      <c r="J1578">
        <v>6259</v>
      </c>
      <c r="K1578" t="s">
        <v>1740</v>
      </c>
      <c r="L1578" s="1">
        <v>43435</v>
      </c>
    </row>
    <row r="1579" spans="1:12" x14ac:dyDescent="0.2">
      <c r="A1579" t="s">
        <v>42</v>
      </c>
      <c r="B1579">
        <v>6728</v>
      </c>
      <c r="C1579" t="s">
        <v>201</v>
      </c>
      <c r="D1579" t="s">
        <v>52</v>
      </c>
      <c r="E1579" t="s">
        <v>53</v>
      </c>
      <c r="F1579">
        <v>12380</v>
      </c>
      <c r="G1579" t="s">
        <v>54</v>
      </c>
      <c r="H1579" t="s">
        <v>55</v>
      </c>
      <c r="I1579">
        <v>2436</v>
      </c>
      <c r="J1579">
        <v>532854</v>
      </c>
      <c r="K1579" t="s">
        <v>800</v>
      </c>
      <c r="L1579" s="1">
        <v>43435</v>
      </c>
    </row>
    <row r="1580" spans="1:12" x14ac:dyDescent="0.2">
      <c r="A1580" t="s">
        <v>12</v>
      </c>
      <c r="B1580">
        <v>6728</v>
      </c>
      <c r="C1580" t="s">
        <v>201</v>
      </c>
      <c r="D1580" t="s">
        <v>115</v>
      </c>
      <c r="E1580" t="s">
        <v>115</v>
      </c>
      <c r="F1580">
        <v>42275</v>
      </c>
      <c r="G1580" t="s">
        <v>117</v>
      </c>
      <c r="H1580" t="s">
        <v>118</v>
      </c>
      <c r="I1580">
        <v>2</v>
      </c>
      <c r="J1580">
        <v>422</v>
      </c>
      <c r="K1580" t="s">
        <v>1821</v>
      </c>
      <c r="L1580" s="1">
        <v>43435</v>
      </c>
    </row>
    <row r="1581" spans="1:12" x14ac:dyDescent="0.2">
      <c r="A1581" t="s">
        <v>42</v>
      </c>
      <c r="B1581">
        <v>6728</v>
      </c>
      <c r="C1581" t="s">
        <v>201</v>
      </c>
      <c r="D1581" t="s">
        <v>115</v>
      </c>
      <c r="E1581" t="s">
        <v>116</v>
      </c>
      <c r="F1581">
        <v>7817</v>
      </c>
      <c r="G1581" t="s">
        <v>117</v>
      </c>
      <c r="H1581" t="s">
        <v>118</v>
      </c>
      <c r="I1581">
        <v>4430</v>
      </c>
      <c r="J1581">
        <v>588547</v>
      </c>
      <c r="K1581" t="s">
        <v>446</v>
      </c>
      <c r="L1581" s="1">
        <v>43435</v>
      </c>
    </row>
    <row r="1582" spans="1:12" x14ac:dyDescent="0.2">
      <c r="A1582" t="s">
        <v>42</v>
      </c>
      <c r="B1582">
        <v>6728</v>
      </c>
      <c r="C1582" t="s">
        <v>201</v>
      </c>
      <c r="D1582" t="s">
        <v>148</v>
      </c>
      <c r="E1582" t="s">
        <v>148</v>
      </c>
      <c r="F1582">
        <v>188749</v>
      </c>
      <c r="G1582" t="s">
        <v>149</v>
      </c>
      <c r="H1582" t="s">
        <v>150</v>
      </c>
      <c r="I1582">
        <v>3936</v>
      </c>
      <c r="J1582">
        <v>727316</v>
      </c>
      <c r="K1582" t="s">
        <v>1843</v>
      </c>
      <c r="L1582" s="1">
        <v>43435</v>
      </c>
    </row>
    <row r="1583" spans="1:12" x14ac:dyDescent="0.2">
      <c r="A1583" t="s">
        <v>12</v>
      </c>
      <c r="B1583">
        <v>6233</v>
      </c>
      <c r="C1583" t="s">
        <v>197</v>
      </c>
      <c r="D1583" t="s">
        <v>58</v>
      </c>
      <c r="E1583" t="s">
        <v>59</v>
      </c>
      <c r="F1583">
        <v>152124</v>
      </c>
      <c r="G1583" t="s">
        <v>60</v>
      </c>
      <c r="H1583" t="s">
        <v>61</v>
      </c>
      <c r="I1583">
        <v>5</v>
      </c>
      <c r="J1583">
        <v>409</v>
      </c>
      <c r="K1583" t="s">
        <v>1842</v>
      </c>
      <c r="L1583" s="1">
        <v>43435</v>
      </c>
    </row>
    <row r="1584" spans="1:12" x14ac:dyDescent="0.2">
      <c r="A1584" t="s">
        <v>42</v>
      </c>
      <c r="B1584">
        <v>670</v>
      </c>
      <c r="C1584" t="s">
        <v>112</v>
      </c>
      <c r="D1584" t="s">
        <v>52</v>
      </c>
      <c r="E1584" t="s">
        <v>53</v>
      </c>
      <c r="F1584">
        <v>12380</v>
      </c>
      <c r="G1584" t="s">
        <v>54</v>
      </c>
      <c r="H1584" t="s">
        <v>55</v>
      </c>
      <c r="I1584">
        <v>361</v>
      </c>
      <c r="J1584">
        <v>11590</v>
      </c>
      <c r="K1584" t="s">
        <v>1706</v>
      </c>
      <c r="L1584" s="1">
        <v>43435</v>
      </c>
    </row>
    <row r="1585" spans="1:12" x14ac:dyDescent="0.2">
      <c r="A1585" t="s">
        <v>12</v>
      </c>
      <c r="B1585">
        <v>670</v>
      </c>
      <c r="C1585" t="s">
        <v>112</v>
      </c>
      <c r="D1585" t="s">
        <v>213</v>
      </c>
      <c r="E1585" t="s">
        <v>1465</v>
      </c>
      <c r="F1585">
        <v>380516</v>
      </c>
      <c r="G1585" t="s">
        <v>215</v>
      </c>
      <c r="H1585" t="s">
        <v>1466</v>
      </c>
      <c r="I1585">
        <v>34</v>
      </c>
      <c r="J1585">
        <v>714</v>
      </c>
      <c r="K1585" t="s">
        <v>1792</v>
      </c>
      <c r="L1585" s="1">
        <v>43435</v>
      </c>
    </row>
    <row r="1586" spans="1:12" x14ac:dyDescent="0.2">
      <c r="A1586" t="s">
        <v>12</v>
      </c>
      <c r="B1586">
        <v>670</v>
      </c>
      <c r="C1586" t="s">
        <v>112</v>
      </c>
      <c r="D1586" t="s">
        <v>52</v>
      </c>
      <c r="E1586" t="s">
        <v>53</v>
      </c>
      <c r="F1586">
        <v>12380</v>
      </c>
      <c r="G1586" t="s">
        <v>54</v>
      </c>
      <c r="H1586" t="s">
        <v>55</v>
      </c>
      <c r="I1586">
        <v>9</v>
      </c>
      <c r="J1586">
        <v>558</v>
      </c>
      <c r="K1586" t="s">
        <v>1795</v>
      </c>
      <c r="L1586" s="1">
        <v>43435</v>
      </c>
    </row>
    <row r="1587" spans="1:12" x14ac:dyDescent="0.2">
      <c r="A1587" t="s">
        <v>12</v>
      </c>
      <c r="B1587">
        <v>670</v>
      </c>
      <c r="C1587" t="s">
        <v>112</v>
      </c>
      <c r="D1587" t="s">
        <v>148</v>
      </c>
      <c r="E1587" t="s">
        <v>148</v>
      </c>
      <c r="F1587">
        <v>188749</v>
      </c>
      <c r="G1587" t="s">
        <v>149</v>
      </c>
      <c r="H1587" t="s">
        <v>150</v>
      </c>
      <c r="I1587">
        <v>808</v>
      </c>
      <c r="J1587">
        <v>535948</v>
      </c>
      <c r="K1587" t="s">
        <v>1802</v>
      </c>
      <c r="L1587" s="1">
        <v>43435</v>
      </c>
    </row>
    <row r="1588" spans="1:12" x14ac:dyDescent="0.2">
      <c r="A1588" t="s">
        <v>12</v>
      </c>
      <c r="B1588">
        <v>670</v>
      </c>
      <c r="C1588" t="s">
        <v>112</v>
      </c>
      <c r="D1588" t="s">
        <v>86</v>
      </c>
      <c r="E1588" t="s">
        <v>87</v>
      </c>
      <c r="F1588">
        <v>6736</v>
      </c>
      <c r="G1588" t="s">
        <v>88</v>
      </c>
      <c r="H1588" t="s">
        <v>89</v>
      </c>
      <c r="I1588">
        <v>48</v>
      </c>
      <c r="J1588">
        <v>1577</v>
      </c>
      <c r="K1588" t="s">
        <v>1807</v>
      </c>
      <c r="L1588" s="1">
        <v>43435</v>
      </c>
    </row>
    <row r="1589" spans="1:12" x14ac:dyDescent="0.2">
      <c r="A1589" t="s">
        <v>42</v>
      </c>
      <c r="B1589">
        <v>670</v>
      </c>
      <c r="C1589" t="s">
        <v>112</v>
      </c>
      <c r="D1589" t="s">
        <v>115</v>
      </c>
      <c r="E1589" t="s">
        <v>195</v>
      </c>
      <c r="F1589">
        <v>48100</v>
      </c>
      <c r="G1589" t="s">
        <v>117</v>
      </c>
      <c r="H1589" t="s">
        <v>193</v>
      </c>
      <c r="I1589">
        <v>5743</v>
      </c>
      <c r="J1589" s="2">
        <v>28752235</v>
      </c>
      <c r="K1589" t="s">
        <v>1631</v>
      </c>
      <c r="L1589" s="1">
        <v>43435</v>
      </c>
    </row>
    <row r="1590" spans="1:12" x14ac:dyDescent="0.2">
      <c r="A1590" t="s">
        <v>42</v>
      </c>
      <c r="B1590">
        <v>670</v>
      </c>
      <c r="C1590" t="s">
        <v>112</v>
      </c>
      <c r="D1590" t="s">
        <v>43</v>
      </c>
      <c r="E1590" t="s">
        <v>113</v>
      </c>
      <c r="F1590">
        <v>217182</v>
      </c>
      <c r="G1590" t="s">
        <v>45</v>
      </c>
      <c r="H1590" t="s">
        <v>46</v>
      </c>
      <c r="I1590">
        <v>18746</v>
      </c>
      <c r="J1590">
        <v>7595943</v>
      </c>
      <c r="K1590" t="s">
        <v>1653</v>
      </c>
      <c r="L1590" s="1">
        <v>43435</v>
      </c>
    </row>
    <row r="1591" spans="1:12" x14ac:dyDescent="0.2">
      <c r="A1591" t="s">
        <v>12</v>
      </c>
      <c r="B1591">
        <v>670</v>
      </c>
      <c r="C1591" t="s">
        <v>112</v>
      </c>
      <c r="D1591" t="s">
        <v>43</v>
      </c>
      <c r="E1591" t="s">
        <v>113</v>
      </c>
      <c r="F1591">
        <v>217182</v>
      </c>
      <c r="G1591" t="s">
        <v>45</v>
      </c>
      <c r="H1591" t="s">
        <v>46</v>
      </c>
      <c r="I1591">
        <v>4815</v>
      </c>
      <c r="J1591">
        <v>785296</v>
      </c>
      <c r="K1591" t="s">
        <v>1307</v>
      </c>
      <c r="L1591" s="1">
        <v>43435</v>
      </c>
    </row>
    <row r="1592" spans="1:12" x14ac:dyDescent="0.2">
      <c r="A1592" t="s">
        <v>12</v>
      </c>
      <c r="B1592">
        <v>670</v>
      </c>
      <c r="C1592" t="s">
        <v>112</v>
      </c>
      <c r="D1592" t="s">
        <v>115</v>
      </c>
      <c r="E1592" t="s">
        <v>195</v>
      </c>
      <c r="F1592">
        <v>48100</v>
      </c>
      <c r="G1592" t="s">
        <v>117</v>
      </c>
      <c r="H1592" t="s">
        <v>193</v>
      </c>
      <c r="I1592">
        <v>1981</v>
      </c>
      <c r="J1592">
        <v>5587874</v>
      </c>
      <c r="K1592" t="s">
        <v>1827</v>
      </c>
      <c r="L1592" s="1">
        <v>43435</v>
      </c>
    </row>
    <row r="1593" spans="1:12" x14ac:dyDescent="0.2">
      <c r="A1593" t="s">
        <v>42</v>
      </c>
      <c r="B1593">
        <v>670</v>
      </c>
      <c r="C1593" t="s">
        <v>112</v>
      </c>
      <c r="D1593" t="s">
        <v>115</v>
      </c>
      <c r="E1593" t="s">
        <v>322</v>
      </c>
      <c r="F1593">
        <v>69196</v>
      </c>
      <c r="G1593" t="s">
        <v>117</v>
      </c>
      <c r="H1593" t="s">
        <v>323</v>
      </c>
      <c r="I1593">
        <v>161</v>
      </c>
      <c r="J1593">
        <v>815747</v>
      </c>
      <c r="K1593" t="s">
        <v>1245</v>
      </c>
      <c r="L1593" s="1">
        <v>43435</v>
      </c>
    </row>
    <row r="1594" spans="1:12" x14ac:dyDescent="0.2">
      <c r="A1594" t="s">
        <v>42</v>
      </c>
      <c r="B1594">
        <v>670</v>
      </c>
      <c r="C1594" t="s">
        <v>112</v>
      </c>
      <c r="D1594" t="s">
        <v>148</v>
      </c>
      <c r="E1594" t="s">
        <v>148</v>
      </c>
      <c r="F1594">
        <v>2505</v>
      </c>
      <c r="G1594" t="s">
        <v>149</v>
      </c>
      <c r="H1594" t="s">
        <v>150</v>
      </c>
      <c r="I1594">
        <v>4610</v>
      </c>
      <c r="J1594">
        <v>3364898</v>
      </c>
      <c r="K1594" t="s">
        <v>1833</v>
      </c>
      <c r="L1594" s="1">
        <v>43435</v>
      </c>
    </row>
    <row r="1595" spans="1:12" x14ac:dyDescent="0.2">
      <c r="A1595" t="s">
        <v>42</v>
      </c>
      <c r="B1595">
        <v>670</v>
      </c>
      <c r="C1595" t="s">
        <v>112</v>
      </c>
      <c r="D1595" t="s">
        <v>115</v>
      </c>
      <c r="E1595" t="s">
        <v>116</v>
      </c>
      <c r="F1595">
        <v>7817</v>
      </c>
      <c r="G1595" t="s">
        <v>117</v>
      </c>
      <c r="H1595" t="s">
        <v>118</v>
      </c>
      <c r="I1595">
        <v>3244</v>
      </c>
      <c r="J1595">
        <v>4727033</v>
      </c>
      <c r="K1595" t="s">
        <v>921</v>
      </c>
      <c r="L1595" s="1">
        <v>43435</v>
      </c>
    </row>
    <row r="1596" spans="1:12" x14ac:dyDescent="0.2">
      <c r="A1596" t="s">
        <v>12</v>
      </c>
      <c r="B1596">
        <v>670</v>
      </c>
      <c r="C1596" t="s">
        <v>112</v>
      </c>
      <c r="D1596" t="s">
        <v>115</v>
      </c>
      <c r="E1596" t="s">
        <v>116</v>
      </c>
      <c r="F1596">
        <v>7817</v>
      </c>
      <c r="G1596" t="s">
        <v>117</v>
      </c>
      <c r="H1596" t="s">
        <v>118</v>
      </c>
      <c r="I1596">
        <v>1279</v>
      </c>
      <c r="J1596">
        <v>993239</v>
      </c>
      <c r="K1596" t="s">
        <v>1840</v>
      </c>
      <c r="L1596" s="1">
        <v>43435</v>
      </c>
    </row>
    <row r="1597" spans="1:12" x14ac:dyDescent="0.2">
      <c r="A1597" t="s">
        <v>12</v>
      </c>
      <c r="B1597">
        <v>1316</v>
      </c>
      <c r="C1597" t="s">
        <v>24</v>
      </c>
      <c r="D1597" t="s">
        <v>14</v>
      </c>
      <c r="E1597" t="s">
        <v>110</v>
      </c>
      <c r="F1597">
        <v>168710</v>
      </c>
      <c r="G1597" t="s">
        <v>16</v>
      </c>
      <c r="H1597" t="s">
        <v>16</v>
      </c>
      <c r="I1597">
        <v>2646</v>
      </c>
      <c r="J1597">
        <v>129850</v>
      </c>
      <c r="K1597" t="s">
        <v>1733</v>
      </c>
      <c r="L1597" s="1">
        <v>43435</v>
      </c>
    </row>
    <row r="1598" spans="1:12" x14ac:dyDescent="0.2">
      <c r="A1598" t="s">
        <v>12</v>
      </c>
      <c r="B1598">
        <v>1316</v>
      </c>
      <c r="C1598" t="s">
        <v>24</v>
      </c>
      <c r="D1598" t="s">
        <v>58</v>
      </c>
      <c r="E1598" t="s">
        <v>59</v>
      </c>
      <c r="F1598">
        <v>9120</v>
      </c>
      <c r="G1598" t="s">
        <v>60</v>
      </c>
      <c r="H1598" t="s">
        <v>61</v>
      </c>
      <c r="I1598">
        <v>6</v>
      </c>
      <c r="J1598">
        <v>269</v>
      </c>
      <c r="K1598" t="s">
        <v>1708</v>
      </c>
      <c r="L1598" s="1">
        <v>43435</v>
      </c>
    </row>
    <row r="1599" spans="1:12" x14ac:dyDescent="0.2">
      <c r="A1599" t="s">
        <v>12</v>
      </c>
      <c r="B1599">
        <v>1316</v>
      </c>
      <c r="C1599" t="s">
        <v>24</v>
      </c>
      <c r="D1599" t="s">
        <v>187</v>
      </c>
      <c r="E1599" t="s">
        <v>188</v>
      </c>
      <c r="F1599">
        <v>9774</v>
      </c>
      <c r="G1599" t="s">
        <v>189</v>
      </c>
      <c r="H1599" t="s">
        <v>190</v>
      </c>
      <c r="I1599">
        <v>18</v>
      </c>
      <c r="J1599">
        <v>986</v>
      </c>
      <c r="K1599" t="s">
        <v>1767</v>
      </c>
      <c r="L1599" s="1">
        <v>43435</v>
      </c>
    </row>
    <row r="1600" spans="1:12" x14ac:dyDescent="0.2">
      <c r="A1600" t="s">
        <v>12</v>
      </c>
      <c r="B1600">
        <v>1316</v>
      </c>
      <c r="C1600" t="s">
        <v>24</v>
      </c>
      <c r="D1600" t="s">
        <v>14</v>
      </c>
      <c r="E1600" t="s">
        <v>14</v>
      </c>
      <c r="F1600">
        <v>144123</v>
      </c>
      <c r="G1600" t="s">
        <v>16</v>
      </c>
      <c r="H1600" t="s">
        <v>139</v>
      </c>
      <c r="I1600">
        <v>2</v>
      </c>
      <c r="J1600">
        <v>182</v>
      </c>
      <c r="K1600" t="s">
        <v>506</v>
      </c>
      <c r="L1600" s="1">
        <v>43435</v>
      </c>
    </row>
    <row r="1601" spans="1:12" x14ac:dyDescent="0.2">
      <c r="A1601" t="s">
        <v>12</v>
      </c>
      <c r="B1601">
        <v>1316</v>
      </c>
      <c r="C1601" t="s">
        <v>24</v>
      </c>
      <c r="D1601" t="s">
        <v>58</v>
      </c>
      <c r="E1601" t="s">
        <v>58</v>
      </c>
      <c r="F1601">
        <v>171862</v>
      </c>
      <c r="G1601" t="s">
        <v>60</v>
      </c>
      <c r="H1601" t="s">
        <v>61</v>
      </c>
      <c r="I1601">
        <v>53</v>
      </c>
      <c r="J1601">
        <v>2475</v>
      </c>
      <c r="K1601" t="s">
        <v>1773</v>
      </c>
      <c r="L1601" s="1">
        <v>43435</v>
      </c>
    </row>
    <row r="1602" spans="1:12" x14ac:dyDescent="0.2">
      <c r="A1602" t="s">
        <v>12</v>
      </c>
      <c r="B1602">
        <v>1316</v>
      </c>
      <c r="C1602" t="s">
        <v>24</v>
      </c>
      <c r="D1602" t="s">
        <v>14</v>
      </c>
      <c r="E1602" t="s">
        <v>15</v>
      </c>
      <c r="F1602">
        <v>153835</v>
      </c>
      <c r="G1602" t="s">
        <v>16</v>
      </c>
      <c r="H1602" t="s">
        <v>16</v>
      </c>
      <c r="I1602">
        <v>51</v>
      </c>
      <c r="J1602">
        <v>3485</v>
      </c>
      <c r="K1602" t="s">
        <v>754</v>
      </c>
      <c r="L1602" s="1">
        <v>43435</v>
      </c>
    </row>
    <row r="1603" spans="1:12" x14ac:dyDescent="0.2">
      <c r="A1603" t="s">
        <v>12</v>
      </c>
      <c r="B1603">
        <v>1316</v>
      </c>
      <c r="C1603" t="s">
        <v>24</v>
      </c>
      <c r="D1603" t="s">
        <v>86</v>
      </c>
      <c r="E1603" t="s">
        <v>87</v>
      </c>
      <c r="F1603">
        <v>6736</v>
      </c>
      <c r="G1603" t="s">
        <v>88</v>
      </c>
      <c r="H1603" t="s">
        <v>89</v>
      </c>
      <c r="I1603">
        <v>231</v>
      </c>
      <c r="J1603">
        <v>10202</v>
      </c>
      <c r="K1603" t="s">
        <v>1648</v>
      </c>
      <c r="L1603" s="1">
        <v>43435</v>
      </c>
    </row>
    <row r="1604" spans="1:12" x14ac:dyDescent="0.2">
      <c r="A1604" t="s">
        <v>12</v>
      </c>
      <c r="B1604">
        <v>1316</v>
      </c>
      <c r="C1604" t="s">
        <v>24</v>
      </c>
      <c r="D1604" t="s">
        <v>14</v>
      </c>
      <c r="E1604" t="s">
        <v>25</v>
      </c>
      <c r="F1604">
        <v>160869</v>
      </c>
      <c r="G1604" t="s">
        <v>16</v>
      </c>
      <c r="H1604" t="s">
        <v>16</v>
      </c>
      <c r="I1604">
        <v>67</v>
      </c>
      <c r="J1604">
        <v>4421</v>
      </c>
      <c r="K1604" t="s">
        <v>1308</v>
      </c>
      <c r="L1604" s="1">
        <v>43435</v>
      </c>
    </row>
    <row r="1605" spans="1:12" x14ac:dyDescent="0.2">
      <c r="A1605" t="s">
        <v>12</v>
      </c>
      <c r="B1605">
        <v>1316</v>
      </c>
      <c r="C1605" t="s">
        <v>24</v>
      </c>
      <c r="D1605" t="s">
        <v>14</v>
      </c>
      <c r="E1605" t="s">
        <v>231</v>
      </c>
      <c r="F1605">
        <v>163991</v>
      </c>
      <c r="G1605" t="s">
        <v>16</v>
      </c>
      <c r="H1605" t="s">
        <v>16</v>
      </c>
      <c r="I1605">
        <v>114</v>
      </c>
      <c r="J1605">
        <v>12420</v>
      </c>
      <c r="K1605" t="s">
        <v>985</v>
      </c>
      <c r="L1605" s="1">
        <v>43435</v>
      </c>
    </row>
    <row r="1606" spans="1:12" x14ac:dyDescent="0.2">
      <c r="A1606" t="s">
        <v>42</v>
      </c>
      <c r="B1606">
        <v>1316</v>
      </c>
      <c r="C1606" t="s">
        <v>24</v>
      </c>
      <c r="D1606" t="s">
        <v>14</v>
      </c>
      <c r="E1606" t="s">
        <v>110</v>
      </c>
      <c r="F1606">
        <v>21324</v>
      </c>
      <c r="G1606" t="s">
        <v>16</v>
      </c>
      <c r="H1606" t="s">
        <v>139</v>
      </c>
      <c r="I1606">
        <v>1136</v>
      </c>
      <c r="J1606">
        <v>86428</v>
      </c>
      <c r="K1606" t="s">
        <v>140</v>
      </c>
      <c r="L1606" s="1">
        <v>43435</v>
      </c>
    </row>
    <row r="1607" spans="1:12" x14ac:dyDescent="0.2">
      <c r="A1607" t="s">
        <v>12</v>
      </c>
      <c r="B1607">
        <v>1316</v>
      </c>
      <c r="C1607" t="s">
        <v>24</v>
      </c>
      <c r="D1607" t="s">
        <v>98</v>
      </c>
      <c r="E1607" t="s">
        <v>99</v>
      </c>
      <c r="F1607">
        <v>16425</v>
      </c>
      <c r="G1607" t="s">
        <v>100</v>
      </c>
      <c r="H1607" t="s">
        <v>101</v>
      </c>
      <c r="I1607">
        <v>4</v>
      </c>
      <c r="J1607">
        <v>194</v>
      </c>
      <c r="K1607" t="s">
        <v>1127</v>
      </c>
      <c r="L1607" s="1">
        <v>43435</v>
      </c>
    </row>
    <row r="1608" spans="1:12" x14ac:dyDescent="0.2">
      <c r="A1608" t="s">
        <v>12</v>
      </c>
      <c r="B1608">
        <v>1316</v>
      </c>
      <c r="C1608" t="s">
        <v>24</v>
      </c>
      <c r="D1608" t="s">
        <v>14</v>
      </c>
      <c r="E1608" t="s">
        <v>333</v>
      </c>
      <c r="F1608">
        <v>222671</v>
      </c>
      <c r="G1608" t="s">
        <v>16</v>
      </c>
      <c r="H1608" t="s">
        <v>16</v>
      </c>
      <c r="I1608">
        <v>8</v>
      </c>
      <c r="J1608">
        <v>361</v>
      </c>
      <c r="K1608" t="s">
        <v>891</v>
      </c>
      <c r="L1608" s="1">
        <v>43435</v>
      </c>
    </row>
    <row r="1609" spans="1:12" x14ac:dyDescent="0.2">
      <c r="A1609" t="s">
        <v>42</v>
      </c>
      <c r="B1609">
        <v>12259</v>
      </c>
      <c r="C1609" t="s">
        <v>29</v>
      </c>
      <c r="D1609" t="s">
        <v>133</v>
      </c>
      <c r="E1609" t="s">
        <v>133</v>
      </c>
      <c r="F1609">
        <v>16147</v>
      </c>
      <c r="G1609" t="s">
        <v>134</v>
      </c>
      <c r="H1609" t="s">
        <v>135</v>
      </c>
      <c r="I1609">
        <v>11958</v>
      </c>
      <c r="J1609">
        <v>7652746</v>
      </c>
      <c r="K1609" t="s">
        <v>136</v>
      </c>
      <c r="L1609" s="1">
        <v>43435</v>
      </c>
    </row>
    <row r="1610" spans="1:12" x14ac:dyDescent="0.2">
      <c r="A1610" t="s">
        <v>12</v>
      </c>
      <c r="B1610">
        <v>12259</v>
      </c>
      <c r="C1610" t="s">
        <v>29</v>
      </c>
      <c r="D1610" t="s">
        <v>37</v>
      </c>
      <c r="E1610" t="s">
        <v>348</v>
      </c>
      <c r="F1610">
        <v>341796</v>
      </c>
      <c r="G1610" t="s">
        <v>39</v>
      </c>
      <c r="H1610" t="s">
        <v>312</v>
      </c>
      <c r="I1610">
        <v>105</v>
      </c>
      <c r="J1610">
        <v>23658</v>
      </c>
      <c r="K1610" t="s">
        <v>1402</v>
      </c>
      <c r="L1610" s="1">
        <v>43435</v>
      </c>
    </row>
    <row r="1611" spans="1:12" x14ac:dyDescent="0.2">
      <c r="A1611" t="s">
        <v>42</v>
      </c>
      <c r="B1611">
        <v>12259</v>
      </c>
      <c r="C1611" t="s">
        <v>29</v>
      </c>
      <c r="D1611" t="s">
        <v>170</v>
      </c>
      <c r="E1611" t="s">
        <v>282</v>
      </c>
      <c r="F1611">
        <v>7523</v>
      </c>
      <c r="G1611" t="s">
        <v>172</v>
      </c>
      <c r="H1611" t="s">
        <v>173</v>
      </c>
      <c r="I1611">
        <v>54518</v>
      </c>
      <c r="J1611" s="2">
        <v>12588532</v>
      </c>
      <c r="K1611" t="s">
        <v>393</v>
      </c>
      <c r="L1611" s="1">
        <v>43435</v>
      </c>
    </row>
    <row r="1612" spans="1:12" x14ac:dyDescent="0.2">
      <c r="A1612" t="s">
        <v>42</v>
      </c>
      <c r="B1612">
        <v>12259</v>
      </c>
      <c r="C1612" t="s">
        <v>29</v>
      </c>
      <c r="D1612" t="s">
        <v>72</v>
      </c>
      <c r="E1612" t="s">
        <v>1231</v>
      </c>
      <c r="F1612">
        <v>359425</v>
      </c>
      <c r="G1612" t="s">
        <v>74</v>
      </c>
      <c r="H1612" t="s">
        <v>75</v>
      </c>
      <c r="I1612">
        <v>22</v>
      </c>
      <c r="J1612">
        <v>1452</v>
      </c>
      <c r="K1612" t="s">
        <v>1700</v>
      </c>
      <c r="L1612" s="1">
        <v>43435</v>
      </c>
    </row>
    <row r="1613" spans="1:12" x14ac:dyDescent="0.2">
      <c r="A1613" t="s">
        <v>42</v>
      </c>
      <c r="B1613">
        <v>12259</v>
      </c>
      <c r="C1613" t="s">
        <v>29</v>
      </c>
      <c r="D1613" t="s">
        <v>37</v>
      </c>
      <c r="E1613" t="s">
        <v>84</v>
      </c>
      <c r="F1613">
        <v>10813</v>
      </c>
      <c r="G1613" t="s">
        <v>39</v>
      </c>
      <c r="H1613" t="s">
        <v>40</v>
      </c>
      <c r="I1613">
        <v>13346</v>
      </c>
      <c r="J1613">
        <v>9912294</v>
      </c>
      <c r="K1613" t="s">
        <v>85</v>
      </c>
      <c r="L1613" s="1">
        <v>43435</v>
      </c>
    </row>
    <row r="1614" spans="1:12" x14ac:dyDescent="0.2">
      <c r="A1614" t="s">
        <v>12</v>
      </c>
      <c r="B1614">
        <v>12259</v>
      </c>
      <c r="C1614" t="s">
        <v>29</v>
      </c>
      <c r="D1614" t="s">
        <v>133</v>
      </c>
      <c r="E1614" t="s">
        <v>133</v>
      </c>
      <c r="F1614">
        <v>16147</v>
      </c>
      <c r="G1614" t="s">
        <v>134</v>
      </c>
      <c r="H1614" t="s">
        <v>135</v>
      </c>
      <c r="I1614">
        <v>19859</v>
      </c>
      <c r="J1614">
        <v>6149822</v>
      </c>
      <c r="K1614" t="s">
        <v>1732</v>
      </c>
      <c r="L1614" s="1">
        <v>43435</v>
      </c>
    </row>
    <row r="1615" spans="1:12" x14ac:dyDescent="0.2">
      <c r="A1615" t="s">
        <v>12</v>
      </c>
      <c r="B1615">
        <v>12259</v>
      </c>
      <c r="C1615" t="s">
        <v>29</v>
      </c>
      <c r="D1615" t="s">
        <v>72</v>
      </c>
      <c r="E1615" t="s">
        <v>444</v>
      </c>
      <c r="F1615">
        <v>296730</v>
      </c>
      <c r="G1615" t="s">
        <v>74</v>
      </c>
      <c r="H1615" t="s">
        <v>75</v>
      </c>
      <c r="I1615">
        <v>7</v>
      </c>
      <c r="J1615">
        <v>933</v>
      </c>
      <c r="K1615" t="s">
        <v>1734</v>
      </c>
      <c r="L1615" s="1">
        <v>43435</v>
      </c>
    </row>
    <row r="1616" spans="1:12" x14ac:dyDescent="0.2">
      <c r="A1616" t="s">
        <v>42</v>
      </c>
      <c r="B1616">
        <v>12259</v>
      </c>
      <c r="C1616" t="s">
        <v>29</v>
      </c>
      <c r="D1616" t="s">
        <v>37</v>
      </c>
      <c r="E1616" t="s">
        <v>158</v>
      </c>
      <c r="F1616">
        <v>17981</v>
      </c>
      <c r="G1616" t="s">
        <v>39</v>
      </c>
      <c r="H1616" t="s">
        <v>142</v>
      </c>
      <c r="I1616">
        <v>75632</v>
      </c>
      <c r="J1616" s="2">
        <v>20854922</v>
      </c>
      <c r="K1616" t="s">
        <v>1736</v>
      </c>
      <c r="L1616" s="1">
        <v>43435</v>
      </c>
    </row>
    <row r="1617" spans="1:12" x14ac:dyDescent="0.2">
      <c r="A1617" t="s">
        <v>42</v>
      </c>
      <c r="B1617">
        <v>12259</v>
      </c>
      <c r="C1617" t="s">
        <v>29</v>
      </c>
      <c r="D1617" t="s">
        <v>30</v>
      </c>
      <c r="E1617" t="s">
        <v>180</v>
      </c>
      <c r="F1617">
        <v>61223</v>
      </c>
      <c r="G1617" t="s">
        <v>32</v>
      </c>
      <c r="H1617" t="s">
        <v>33</v>
      </c>
      <c r="I1617">
        <v>4</v>
      </c>
      <c r="J1617">
        <v>0</v>
      </c>
      <c r="K1617" t="s">
        <v>896</v>
      </c>
      <c r="L1617" s="1">
        <v>43435</v>
      </c>
    </row>
    <row r="1618" spans="1:12" x14ac:dyDescent="0.2">
      <c r="A1618" t="s">
        <v>12</v>
      </c>
      <c r="B1618">
        <v>12259</v>
      </c>
      <c r="C1618" t="s">
        <v>29</v>
      </c>
      <c r="D1618" t="s">
        <v>37</v>
      </c>
      <c r="E1618" t="s">
        <v>177</v>
      </c>
      <c r="F1618">
        <v>292243</v>
      </c>
      <c r="G1618" t="s">
        <v>39</v>
      </c>
      <c r="H1618" t="s">
        <v>121</v>
      </c>
      <c r="I1618">
        <v>347</v>
      </c>
      <c r="J1618">
        <v>37567</v>
      </c>
      <c r="K1618" t="s">
        <v>178</v>
      </c>
      <c r="L1618" s="1">
        <v>43435</v>
      </c>
    </row>
    <row r="1619" spans="1:12" x14ac:dyDescent="0.2">
      <c r="A1619" t="s">
        <v>12</v>
      </c>
      <c r="B1619">
        <v>12259</v>
      </c>
      <c r="C1619" t="s">
        <v>29</v>
      </c>
      <c r="D1619" t="s">
        <v>30</v>
      </c>
      <c r="E1619" t="s">
        <v>180</v>
      </c>
      <c r="F1619">
        <v>61223</v>
      </c>
      <c r="G1619" t="s">
        <v>32</v>
      </c>
      <c r="H1619" t="s">
        <v>33</v>
      </c>
      <c r="I1619">
        <v>2903</v>
      </c>
      <c r="J1619">
        <v>113949</v>
      </c>
      <c r="K1619" t="s">
        <v>1741</v>
      </c>
      <c r="L1619" s="1">
        <v>43435</v>
      </c>
    </row>
    <row r="1620" spans="1:12" x14ac:dyDescent="0.2">
      <c r="A1620" t="s">
        <v>12</v>
      </c>
      <c r="B1620">
        <v>12259</v>
      </c>
      <c r="C1620" t="s">
        <v>29</v>
      </c>
      <c r="D1620" t="s">
        <v>37</v>
      </c>
      <c r="E1620" t="s">
        <v>818</v>
      </c>
      <c r="F1620">
        <v>385061</v>
      </c>
      <c r="G1620" t="s">
        <v>39</v>
      </c>
      <c r="H1620" t="s">
        <v>130</v>
      </c>
      <c r="I1620">
        <v>171</v>
      </c>
      <c r="J1620">
        <v>28499</v>
      </c>
      <c r="K1620" t="s">
        <v>1725</v>
      </c>
      <c r="L1620" s="1">
        <v>43435</v>
      </c>
    </row>
    <row r="1621" spans="1:12" x14ac:dyDescent="0.2">
      <c r="A1621" t="s">
        <v>12</v>
      </c>
      <c r="B1621">
        <v>12259</v>
      </c>
      <c r="C1621" t="s">
        <v>29</v>
      </c>
      <c r="D1621" t="s">
        <v>170</v>
      </c>
      <c r="E1621" t="s">
        <v>363</v>
      </c>
      <c r="F1621">
        <v>84017</v>
      </c>
      <c r="G1621" t="s">
        <v>172</v>
      </c>
      <c r="H1621" t="s">
        <v>173</v>
      </c>
      <c r="I1621">
        <v>2090</v>
      </c>
      <c r="J1621">
        <v>33380</v>
      </c>
      <c r="K1621" t="s">
        <v>1514</v>
      </c>
      <c r="L1621" s="1">
        <v>43435</v>
      </c>
    </row>
    <row r="1622" spans="1:12" x14ac:dyDescent="0.2">
      <c r="A1622" t="s">
        <v>12</v>
      </c>
      <c r="B1622">
        <v>12259</v>
      </c>
      <c r="C1622" t="s">
        <v>29</v>
      </c>
      <c r="D1622" t="s">
        <v>37</v>
      </c>
      <c r="E1622" t="s">
        <v>155</v>
      </c>
      <c r="F1622">
        <v>98287</v>
      </c>
      <c r="G1622" t="s">
        <v>39</v>
      </c>
      <c r="H1622" t="s">
        <v>40</v>
      </c>
      <c r="I1622">
        <v>747</v>
      </c>
      <c r="J1622">
        <v>106656</v>
      </c>
      <c r="K1622" t="s">
        <v>530</v>
      </c>
      <c r="L1622" s="1">
        <v>43435</v>
      </c>
    </row>
    <row r="1623" spans="1:12" x14ac:dyDescent="0.2">
      <c r="A1623" t="s">
        <v>12</v>
      </c>
      <c r="B1623">
        <v>12259</v>
      </c>
      <c r="C1623" t="s">
        <v>29</v>
      </c>
      <c r="D1623" t="s">
        <v>37</v>
      </c>
      <c r="E1623" t="s">
        <v>509</v>
      </c>
      <c r="F1623">
        <v>3942</v>
      </c>
      <c r="G1623" t="s">
        <v>39</v>
      </c>
      <c r="H1623" t="s">
        <v>510</v>
      </c>
      <c r="I1623">
        <v>4512</v>
      </c>
      <c r="J1623">
        <v>1189147</v>
      </c>
      <c r="K1623" t="s">
        <v>1625</v>
      </c>
      <c r="L1623" s="1">
        <v>43435</v>
      </c>
    </row>
    <row r="1624" spans="1:12" x14ac:dyDescent="0.2">
      <c r="A1624" t="s">
        <v>42</v>
      </c>
      <c r="B1624">
        <v>12259</v>
      </c>
      <c r="C1624" t="s">
        <v>29</v>
      </c>
      <c r="D1624" t="s">
        <v>37</v>
      </c>
      <c r="E1624" t="s">
        <v>314</v>
      </c>
      <c r="F1624">
        <v>208402</v>
      </c>
      <c r="G1624" t="s">
        <v>39</v>
      </c>
      <c r="H1624" t="s">
        <v>184</v>
      </c>
      <c r="I1624">
        <v>7</v>
      </c>
      <c r="J1624">
        <v>0</v>
      </c>
      <c r="K1624" t="s">
        <v>1745</v>
      </c>
      <c r="L1624" s="1">
        <v>43435</v>
      </c>
    </row>
    <row r="1625" spans="1:12" x14ac:dyDescent="0.2">
      <c r="A1625" t="s">
        <v>12</v>
      </c>
      <c r="B1625">
        <v>12259</v>
      </c>
      <c r="C1625" t="s">
        <v>29</v>
      </c>
      <c r="D1625" t="s">
        <v>72</v>
      </c>
      <c r="E1625" t="s">
        <v>942</v>
      </c>
      <c r="F1625">
        <v>276734</v>
      </c>
      <c r="G1625" t="s">
        <v>74</v>
      </c>
      <c r="H1625" t="s">
        <v>75</v>
      </c>
      <c r="I1625">
        <v>209</v>
      </c>
      <c r="J1625">
        <v>0</v>
      </c>
      <c r="K1625" t="s">
        <v>1523</v>
      </c>
      <c r="L1625" s="1">
        <v>43435</v>
      </c>
    </row>
    <row r="1626" spans="1:12" x14ac:dyDescent="0.2">
      <c r="A1626" t="s">
        <v>12</v>
      </c>
      <c r="B1626">
        <v>12259</v>
      </c>
      <c r="C1626" t="s">
        <v>29</v>
      </c>
      <c r="D1626" t="s">
        <v>72</v>
      </c>
      <c r="E1626" t="s">
        <v>432</v>
      </c>
      <c r="F1626">
        <v>402346</v>
      </c>
      <c r="G1626" t="s">
        <v>74</v>
      </c>
      <c r="H1626" t="s">
        <v>75</v>
      </c>
      <c r="I1626">
        <v>49</v>
      </c>
      <c r="J1626">
        <v>26095</v>
      </c>
      <c r="K1626" t="s">
        <v>433</v>
      </c>
      <c r="L1626" s="1">
        <v>43435</v>
      </c>
    </row>
    <row r="1627" spans="1:12" x14ac:dyDescent="0.2">
      <c r="A1627" t="s">
        <v>12</v>
      </c>
      <c r="B1627">
        <v>12259</v>
      </c>
      <c r="C1627" t="s">
        <v>29</v>
      </c>
      <c r="D1627" t="s">
        <v>72</v>
      </c>
      <c r="E1627" t="s">
        <v>327</v>
      </c>
      <c r="F1627">
        <v>208858</v>
      </c>
      <c r="G1627" t="s">
        <v>74</v>
      </c>
      <c r="H1627" t="s">
        <v>75</v>
      </c>
      <c r="I1627">
        <v>870</v>
      </c>
      <c r="J1627">
        <v>169086</v>
      </c>
      <c r="K1627" t="s">
        <v>1750</v>
      </c>
      <c r="L1627" s="1">
        <v>43435</v>
      </c>
    </row>
    <row r="1628" spans="1:12" x14ac:dyDescent="0.2">
      <c r="A1628" t="s">
        <v>12</v>
      </c>
      <c r="B1628">
        <v>12259</v>
      </c>
      <c r="C1628" t="s">
        <v>29</v>
      </c>
      <c r="D1628" t="s">
        <v>72</v>
      </c>
      <c r="E1628" t="s">
        <v>610</v>
      </c>
      <c r="F1628">
        <v>295892</v>
      </c>
      <c r="G1628" t="s">
        <v>74</v>
      </c>
      <c r="H1628" t="s">
        <v>611</v>
      </c>
      <c r="I1628">
        <v>1</v>
      </c>
      <c r="J1628">
        <v>288</v>
      </c>
      <c r="K1628" t="s">
        <v>1753</v>
      </c>
      <c r="L1628" s="1">
        <v>43435</v>
      </c>
    </row>
    <row r="1629" spans="1:12" x14ac:dyDescent="0.2">
      <c r="A1629" t="s">
        <v>12</v>
      </c>
      <c r="B1629">
        <v>12259</v>
      </c>
      <c r="C1629" t="s">
        <v>29</v>
      </c>
      <c r="D1629" t="s">
        <v>30</v>
      </c>
      <c r="E1629" t="s">
        <v>31</v>
      </c>
      <c r="F1629">
        <v>127254</v>
      </c>
      <c r="G1629" t="s">
        <v>32</v>
      </c>
      <c r="H1629" t="s">
        <v>33</v>
      </c>
      <c r="I1629">
        <v>180</v>
      </c>
      <c r="J1629">
        <v>41797</v>
      </c>
      <c r="K1629" t="s">
        <v>1754</v>
      </c>
      <c r="L1629" s="1">
        <v>43435</v>
      </c>
    </row>
    <row r="1630" spans="1:12" x14ac:dyDescent="0.2">
      <c r="A1630" t="s">
        <v>12</v>
      </c>
      <c r="B1630">
        <v>12259</v>
      </c>
      <c r="C1630" t="s">
        <v>29</v>
      </c>
      <c r="D1630" t="s">
        <v>72</v>
      </c>
      <c r="E1630" t="s">
        <v>471</v>
      </c>
      <c r="F1630">
        <v>199671</v>
      </c>
      <c r="G1630" t="s">
        <v>74</v>
      </c>
      <c r="H1630" t="s">
        <v>75</v>
      </c>
      <c r="I1630">
        <v>34</v>
      </c>
      <c r="J1630">
        <v>7117</v>
      </c>
      <c r="K1630" t="s">
        <v>1755</v>
      </c>
      <c r="L1630" s="1">
        <v>43435</v>
      </c>
    </row>
    <row r="1631" spans="1:12" x14ac:dyDescent="0.2">
      <c r="A1631" t="s">
        <v>12</v>
      </c>
      <c r="B1631">
        <v>12259</v>
      </c>
      <c r="C1631" t="s">
        <v>29</v>
      </c>
      <c r="D1631" t="s">
        <v>37</v>
      </c>
      <c r="E1631" t="s">
        <v>309</v>
      </c>
      <c r="F1631">
        <v>256580</v>
      </c>
      <c r="G1631" t="s">
        <v>39</v>
      </c>
      <c r="H1631" t="s">
        <v>121</v>
      </c>
      <c r="I1631">
        <v>783</v>
      </c>
      <c r="J1631">
        <v>10776</v>
      </c>
      <c r="K1631" t="s">
        <v>310</v>
      </c>
      <c r="L1631" s="1">
        <v>43435</v>
      </c>
    </row>
    <row r="1632" spans="1:12" x14ac:dyDescent="0.2">
      <c r="A1632" t="s">
        <v>42</v>
      </c>
      <c r="B1632">
        <v>12259</v>
      </c>
      <c r="C1632" t="s">
        <v>29</v>
      </c>
      <c r="D1632" t="s">
        <v>37</v>
      </c>
      <c r="E1632" t="s">
        <v>509</v>
      </c>
      <c r="F1632">
        <v>3942</v>
      </c>
      <c r="G1632" t="s">
        <v>39</v>
      </c>
      <c r="H1632" t="s">
        <v>510</v>
      </c>
      <c r="I1632">
        <v>855</v>
      </c>
      <c r="J1632">
        <v>0</v>
      </c>
      <c r="K1632" t="s">
        <v>1682</v>
      </c>
      <c r="L1632" s="1">
        <v>43435</v>
      </c>
    </row>
    <row r="1633" spans="1:12" x14ac:dyDescent="0.2">
      <c r="A1633" t="s">
        <v>12</v>
      </c>
      <c r="B1633">
        <v>12259</v>
      </c>
      <c r="C1633" t="s">
        <v>29</v>
      </c>
      <c r="D1633" t="s">
        <v>37</v>
      </c>
      <c r="E1633" t="s">
        <v>129</v>
      </c>
      <c r="F1633">
        <v>171677</v>
      </c>
      <c r="G1633" t="s">
        <v>39</v>
      </c>
      <c r="H1633" t="s">
        <v>130</v>
      </c>
      <c r="I1633">
        <v>445</v>
      </c>
      <c r="J1633">
        <v>114413</v>
      </c>
      <c r="K1633" t="s">
        <v>1759</v>
      </c>
      <c r="L1633" s="1">
        <v>43435</v>
      </c>
    </row>
    <row r="1634" spans="1:12" x14ac:dyDescent="0.2">
      <c r="A1634" t="s">
        <v>42</v>
      </c>
      <c r="B1634">
        <v>12259</v>
      </c>
      <c r="C1634" t="s">
        <v>29</v>
      </c>
      <c r="D1634" t="s">
        <v>72</v>
      </c>
      <c r="E1634" t="s">
        <v>72</v>
      </c>
      <c r="F1634">
        <v>155136</v>
      </c>
      <c r="G1634" t="s">
        <v>74</v>
      </c>
      <c r="H1634" t="s">
        <v>75</v>
      </c>
      <c r="I1634">
        <v>5289</v>
      </c>
      <c r="J1634">
        <v>2251843</v>
      </c>
      <c r="K1634" t="s">
        <v>1104</v>
      </c>
      <c r="L1634" s="1">
        <v>43435</v>
      </c>
    </row>
    <row r="1635" spans="1:12" x14ac:dyDescent="0.2">
      <c r="A1635" t="s">
        <v>12</v>
      </c>
      <c r="B1635">
        <v>12259</v>
      </c>
      <c r="C1635" t="s">
        <v>29</v>
      </c>
      <c r="D1635" t="s">
        <v>37</v>
      </c>
      <c r="E1635" t="s">
        <v>1287</v>
      </c>
      <c r="F1635">
        <v>332665</v>
      </c>
      <c r="G1635" t="s">
        <v>39</v>
      </c>
      <c r="H1635" t="s">
        <v>1288</v>
      </c>
      <c r="I1635">
        <v>40</v>
      </c>
      <c r="J1635">
        <v>10082</v>
      </c>
      <c r="K1635" t="s">
        <v>1762</v>
      </c>
      <c r="L1635" s="1">
        <v>43435</v>
      </c>
    </row>
    <row r="1636" spans="1:12" x14ac:dyDescent="0.2">
      <c r="A1636" t="s">
        <v>12</v>
      </c>
      <c r="B1636">
        <v>12259</v>
      </c>
      <c r="C1636" t="s">
        <v>29</v>
      </c>
      <c r="D1636" t="s">
        <v>170</v>
      </c>
      <c r="E1636" t="s">
        <v>170</v>
      </c>
      <c r="F1636">
        <v>84246</v>
      </c>
      <c r="G1636" t="s">
        <v>172</v>
      </c>
      <c r="H1636" t="s">
        <v>173</v>
      </c>
      <c r="I1636">
        <v>13418</v>
      </c>
      <c r="J1636">
        <v>3194913</v>
      </c>
      <c r="K1636" t="s">
        <v>1763</v>
      </c>
      <c r="L1636" s="1">
        <v>43435</v>
      </c>
    </row>
    <row r="1637" spans="1:12" x14ac:dyDescent="0.2">
      <c r="A1637" t="s">
        <v>12</v>
      </c>
      <c r="B1637">
        <v>12259</v>
      </c>
      <c r="C1637" t="s">
        <v>29</v>
      </c>
      <c r="D1637" t="s">
        <v>37</v>
      </c>
      <c r="E1637" t="s">
        <v>484</v>
      </c>
      <c r="F1637">
        <v>264313</v>
      </c>
      <c r="G1637" t="s">
        <v>39</v>
      </c>
      <c r="H1637" t="s">
        <v>40</v>
      </c>
      <c r="I1637">
        <v>515</v>
      </c>
      <c r="J1637">
        <v>148105</v>
      </c>
      <c r="K1637" t="s">
        <v>1654</v>
      </c>
      <c r="L1637" s="1">
        <v>43435</v>
      </c>
    </row>
    <row r="1638" spans="1:12" x14ac:dyDescent="0.2">
      <c r="A1638" t="s">
        <v>12</v>
      </c>
      <c r="B1638">
        <v>12259</v>
      </c>
      <c r="C1638" t="s">
        <v>29</v>
      </c>
      <c r="D1638" t="s">
        <v>30</v>
      </c>
      <c r="E1638" t="s">
        <v>30</v>
      </c>
      <c r="F1638">
        <v>26909</v>
      </c>
      <c r="G1638" t="s">
        <v>32</v>
      </c>
      <c r="H1638" t="s">
        <v>33</v>
      </c>
      <c r="I1638">
        <v>50852</v>
      </c>
      <c r="J1638" s="2">
        <v>15710365</v>
      </c>
      <c r="K1638" t="s">
        <v>1766</v>
      </c>
      <c r="L1638" s="1">
        <v>43435</v>
      </c>
    </row>
    <row r="1639" spans="1:12" x14ac:dyDescent="0.2">
      <c r="A1639" t="s">
        <v>12</v>
      </c>
      <c r="B1639">
        <v>12259</v>
      </c>
      <c r="C1639" t="s">
        <v>29</v>
      </c>
      <c r="D1639" t="s">
        <v>72</v>
      </c>
      <c r="E1639" t="s">
        <v>584</v>
      </c>
      <c r="F1639">
        <v>288702</v>
      </c>
      <c r="G1639" t="s">
        <v>74</v>
      </c>
      <c r="H1639" t="s">
        <v>75</v>
      </c>
      <c r="I1639">
        <v>347</v>
      </c>
      <c r="J1639">
        <v>5708</v>
      </c>
      <c r="K1639" t="s">
        <v>585</v>
      </c>
      <c r="L1639" s="1">
        <v>43435</v>
      </c>
    </row>
    <row r="1640" spans="1:12" x14ac:dyDescent="0.2">
      <c r="A1640" t="s">
        <v>12</v>
      </c>
      <c r="B1640">
        <v>12259</v>
      </c>
      <c r="C1640" t="s">
        <v>29</v>
      </c>
      <c r="D1640" t="s">
        <v>37</v>
      </c>
      <c r="E1640" t="s">
        <v>386</v>
      </c>
      <c r="F1640">
        <v>311216</v>
      </c>
      <c r="G1640" t="s">
        <v>39</v>
      </c>
      <c r="H1640" t="s">
        <v>387</v>
      </c>
      <c r="I1640">
        <v>2</v>
      </c>
      <c r="J1640">
        <v>5238</v>
      </c>
      <c r="K1640" t="s">
        <v>1768</v>
      </c>
      <c r="L1640" s="1">
        <v>43435</v>
      </c>
    </row>
    <row r="1641" spans="1:12" x14ac:dyDescent="0.2">
      <c r="A1641" t="s">
        <v>12</v>
      </c>
      <c r="B1641">
        <v>12259</v>
      </c>
      <c r="C1641" t="s">
        <v>29</v>
      </c>
      <c r="D1641" t="s">
        <v>37</v>
      </c>
      <c r="E1641" t="s">
        <v>778</v>
      </c>
      <c r="F1641">
        <v>146946</v>
      </c>
      <c r="G1641" t="s">
        <v>39</v>
      </c>
      <c r="H1641" t="s">
        <v>469</v>
      </c>
      <c r="I1641">
        <v>5</v>
      </c>
      <c r="J1641">
        <v>4395</v>
      </c>
      <c r="K1641" t="s">
        <v>1769</v>
      </c>
      <c r="L1641" s="1">
        <v>43435</v>
      </c>
    </row>
    <row r="1642" spans="1:12" x14ac:dyDescent="0.2">
      <c r="A1642" t="s">
        <v>12</v>
      </c>
      <c r="B1642">
        <v>12259</v>
      </c>
      <c r="C1642" t="s">
        <v>29</v>
      </c>
      <c r="D1642" t="s">
        <v>37</v>
      </c>
      <c r="E1642" t="s">
        <v>1031</v>
      </c>
      <c r="F1642">
        <v>343856</v>
      </c>
      <c r="G1642" t="s">
        <v>39</v>
      </c>
      <c r="H1642" t="s">
        <v>1032</v>
      </c>
      <c r="I1642">
        <v>22</v>
      </c>
      <c r="J1642">
        <v>45972</v>
      </c>
      <c r="K1642" t="s">
        <v>1771</v>
      </c>
      <c r="L1642" s="1">
        <v>43435</v>
      </c>
    </row>
    <row r="1643" spans="1:12" x14ac:dyDescent="0.2">
      <c r="A1643" t="s">
        <v>12</v>
      </c>
      <c r="B1643">
        <v>12259</v>
      </c>
      <c r="C1643" t="s">
        <v>29</v>
      </c>
      <c r="D1643" t="s">
        <v>37</v>
      </c>
      <c r="E1643" t="s">
        <v>183</v>
      </c>
      <c r="F1643">
        <v>273942</v>
      </c>
      <c r="G1643" t="s">
        <v>39</v>
      </c>
      <c r="H1643" t="s">
        <v>184</v>
      </c>
      <c r="I1643">
        <v>9726</v>
      </c>
      <c r="J1643" s="2">
        <v>11123944</v>
      </c>
      <c r="K1643" t="s">
        <v>185</v>
      </c>
      <c r="L1643" s="1">
        <v>43435</v>
      </c>
    </row>
    <row r="1644" spans="1:12" x14ac:dyDescent="0.2">
      <c r="A1644" t="s">
        <v>12</v>
      </c>
      <c r="B1644">
        <v>12259</v>
      </c>
      <c r="C1644" t="s">
        <v>29</v>
      </c>
      <c r="D1644" t="s">
        <v>37</v>
      </c>
      <c r="E1644" t="s">
        <v>1046</v>
      </c>
      <c r="F1644">
        <v>334266</v>
      </c>
      <c r="G1644" t="s">
        <v>39</v>
      </c>
      <c r="H1644" t="s">
        <v>121</v>
      </c>
      <c r="I1644">
        <v>64</v>
      </c>
      <c r="J1644">
        <v>7391</v>
      </c>
      <c r="K1644" t="s">
        <v>1772</v>
      </c>
      <c r="L1644" s="1">
        <v>43435</v>
      </c>
    </row>
    <row r="1645" spans="1:12" x14ac:dyDescent="0.2">
      <c r="A1645" t="s">
        <v>12</v>
      </c>
      <c r="B1645">
        <v>12259</v>
      </c>
      <c r="C1645" t="s">
        <v>29</v>
      </c>
      <c r="D1645" t="s">
        <v>72</v>
      </c>
      <c r="E1645" t="s">
        <v>127</v>
      </c>
      <c r="F1645">
        <v>171672</v>
      </c>
      <c r="G1645" t="s">
        <v>74</v>
      </c>
      <c r="H1645" t="s">
        <v>75</v>
      </c>
      <c r="I1645">
        <v>58263</v>
      </c>
      <c r="J1645" s="2">
        <v>18746175</v>
      </c>
      <c r="K1645" t="s">
        <v>1774</v>
      </c>
      <c r="L1645" s="1">
        <v>43435</v>
      </c>
    </row>
    <row r="1646" spans="1:12" x14ac:dyDescent="0.2">
      <c r="A1646" t="s">
        <v>42</v>
      </c>
      <c r="B1646">
        <v>12259</v>
      </c>
      <c r="C1646" t="s">
        <v>29</v>
      </c>
      <c r="D1646" t="s">
        <v>72</v>
      </c>
      <c r="E1646" t="s">
        <v>73</v>
      </c>
      <c r="F1646">
        <v>44843</v>
      </c>
      <c r="G1646" t="s">
        <v>74</v>
      </c>
      <c r="H1646" t="s">
        <v>75</v>
      </c>
      <c r="I1646">
        <v>25443</v>
      </c>
      <c r="J1646">
        <v>2046764</v>
      </c>
      <c r="K1646" t="s">
        <v>856</v>
      </c>
      <c r="L1646" s="1">
        <v>43435</v>
      </c>
    </row>
    <row r="1647" spans="1:12" x14ac:dyDescent="0.2">
      <c r="A1647" t="s">
        <v>12</v>
      </c>
      <c r="B1647">
        <v>12259</v>
      </c>
      <c r="C1647" t="s">
        <v>29</v>
      </c>
      <c r="D1647" t="s">
        <v>37</v>
      </c>
      <c r="E1647" t="s">
        <v>106</v>
      </c>
      <c r="F1647">
        <v>113655</v>
      </c>
      <c r="G1647" t="s">
        <v>39</v>
      </c>
      <c r="H1647" t="s">
        <v>40</v>
      </c>
      <c r="I1647">
        <v>120</v>
      </c>
      <c r="J1647">
        <v>30501</v>
      </c>
      <c r="K1647" t="s">
        <v>920</v>
      </c>
      <c r="L1647" s="1">
        <v>43435</v>
      </c>
    </row>
    <row r="1648" spans="1:12" x14ac:dyDescent="0.2">
      <c r="A1648" t="s">
        <v>12</v>
      </c>
      <c r="B1648">
        <v>12259</v>
      </c>
      <c r="C1648" t="s">
        <v>29</v>
      </c>
      <c r="D1648" t="s">
        <v>37</v>
      </c>
      <c r="E1648" t="s">
        <v>1775</v>
      </c>
      <c r="F1648">
        <v>228275</v>
      </c>
      <c r="G1648" t="s">
        <v>39</v>
      </c>
      <c r="H1648" t="s">
        <v>121</v>
      </c>
      <c r="I1648">
        <v>1</v>
      </c>
      <c r="J1648">
        <v>1200</v>
      </c>
      <c r="K1648" t="s">
        <v>1776</v>
      </c>
      <c r="L1648" s="1">
        <v>43435</v>
      </c>
    </row>
    <row r="1649" spans="1:12" x14ac:dyDescent="0.2">
      <c r="A1649" t="s">
        <v>12</v>
      </c>
      <c r="B1649">
        <v>12259</v>
      </c>
      <c r="C1649" t="s">
        <v>29</v>
      </c>
      <c r="D1649" t="s">
        <v>72</v>
      </c>
      <c r="E1649" t="s">
        <v>160</v>
      </c>
      <c r="F1649">
        <v>83704</v>
      </c>
      <c r="G1649" t="s">
        <v>74</v>
      </c>
      <c r="H1649" t="s">
        <v>75</v>
      </c>
      <c r="I1649">
        <v>42</v>
      </c>
      <c r="J1649">
        <v>44736</v>
      </c>
      <c r="K1649" t="s">
        <v>1175</v>
      </c>
      <c r="L1649" s="1">
        <v>43435</v>
      </c>
    </row>
    <row r="1650" spans="1:12" x14ac:dyDescent="0.2">
      <c r="A1650" t="s">
        <v>12</v>
      </c>
      <c r="B1650">
        <v>12259</v>
      </c>
      <c r="C1650" t="s">
        <v>29</v>
      </c>
      <c r="D1650" t="s">
        <v>37</v>
      </c>
      <c r="E1650" t="s">
        <v>311</v>
      </c>
      <c r="F1650">
        <v>403105</v>
      </c>
      <c r="G1650" t="s">
        <v>39</v>
      </c>
      <c r="H1650" t="s">
        <v>312</v>
      </c>
      <c r="I1650">
        <v>640</v>
      </c>
      <c r="J1650">
        <v>297841</v>
      </c>
      <c r="K1650" t="s">
        <v>1779</v>
      </c>
      <c r="L1650" s="1">
        <v>43435</v>
      </c>
    </row>
    <row r="1651" spans="1:12" x14ac:dyDescent="0.2">
      <c r="A1651" t="s">
        <v>42</v>
      </c>
      <c r="B1651">
        <v>12259</v>
      </c>
      <c r="C1651" t="s">
        <v>29</v>
      </c>
      <c r="D1651" t="s">
        <v>77</v>
      </c>
      <c r="E1651" t="s">
        <v>419</v>
      </c>
      <c r="F1651">
        <v>18256</v>
      </c>
      <c r="G1651" t="s">
        <v>79</v>
      </c>
      <c r="H1651" t="s">
        <v>80</v>
      </c>
      <c r="I1651">
        <v>11</v>
      </c>
      <c r="J1651">
        <v>2269</v>
      </c>
      <c r="K1651" t="s">
        <v>1432</v>
      </c>
      <c r="L1651" s="1">
        <v>43435</v>
      </c>
    </row>
    <row r="1652" spans="1:12" x14ac:dyDescent="0.2">
      <c r="A1652" t="s">
        <v>12</v>
      </c>
      <c r="B1652">
        <v>12259</v>
      </c>
      <c r="C1652" t="s">
        <v>29</v>
      </c>
      <c r="D1652" t="s">
        <v>37</v>
      </c>
      <c r="E1652" t="s">
        <v>141</v>
      </c>
      <c r="F1652">
        <v>82371</v>
      </c>
      <c r="G1652" t="s">
        <v>39</v>
      </c>
      <c r="H1652" t="s">
        <v>142</v>
      </c>
      <c r="I1652">
        <v>56</v>
      </c>
      <c r="J1652">
        <v>12611</v>
      </c>
      <c r="K1652" t="s">
        <v>1782</v>
      </c>
      <c r="L1652" s="1">
        <v>43435</v>
      </c>
    </row>
    <row r="1653" spans="1:12" x14ac:dyDescent="0.2">
      <c r="A1653" t="s">
        <v>42</v>
      </c>
      <c r="B1653">
        <v>12259</v>
      </c>
      <c r="C1653" t="s">
        <v>29</v>
      </c>
      <c r="D1653" t="s">
        <v>72</v>
      </c>
      <c r="E1653" t="s">
        <v>374</v>
      </c>
      <c r="F1653">
        <v>205649</v>
      </c>
      <c r="G1653" t="s">
        <v>74</v>
      </c>
      <c r="H1653" t="s">
        <v>75</v>
      </c>
      <c r="I1653">
        <v>384</v>
      </c>
      <c r="J1653">
        <v>141222</v>
      </c>
      <c r="K1653" t="s">
        <v>1784</v>
      </c>
      <c r="L1653" s="1">
        <v>43435</v>
      </c>
    </row>
    <row r="1654" spans="1:12" x14ac:dyDescent="0.2">
      <c r="A1654" t="s">
        <v>12</v>
      </c>
      <c r="B1654">
        <v>12259</v>
      </c>
      <c r="C1654" t="s">
        <v>29</v>
      </c>
      <c r="D1654" t="s">
        <v>37</v>
      </c>
      <c r="E1654" t="s">
        <v>1314</v>
      </c>
      <c r="F1654">
        <v>360405</v>
      </c>
      <c r="G1654" t="s">
        <v>39</v>
      </c>
      <c r="H1654" t="s">
        <v>121</v>
      </c>
      <c r="I1654">
        <v>190</v>
      </c>
      <c r="J1654">
        <v>85282</v>
      </c>
      <c r="K1654" t="s">
        <v>1785</v>
      </c>
      <c r="L1654" s="1">
        <v>43435</v>
      </c>
    </row>
    <row r="1655" spans="1:12" x14ac:dyDescent="0.2">
      <c r="A1655" t="s">
        <v>12</v>
      </c>
      <c r="B1655">
        <v>12259</v>
      </c>
      <c r="C1655" t="s">
        <v>29</v>
      </c>
      <c r="D1655" t="s">
        <v>72</v>
      </c>
      <c r="E1655" t="s">
        <v>535</v>
      </c>
      <c r="F1655">
        <v>286335</v>
      </c>
      <c r="G1655" t="s">
        <v>74</v>
      </c>
      <c r="H1655" t="s">
        <v>75</v>
      </c>
      <c r="I1655">
        <v>2</v>
      </c>
      <c r="J1655">
        <v>1245</v>
      </c>
      <c r="K1655" t="s">
        <v>1301</v>
      </c>
      <c r="L1655" s="1">
        <v>43435</v>
      </c>
    </row>
    <row r="1656" spans="1:12" x14ac:dyDescent="0.2">
      <c r="A1656" t="s">
        <v>12</v>
      </c>
      <c r="B1656">
        <v>12259</v>
      </c>
      <c r="C1656" t="s">
        <v>29</v>
      </c>
      <c r="D1656" t="s">
        <v>37</v>
      </c>
      <c r="E1656" t="s">
        <v>263</v>
      </c>
      <c r="F1656">
        <v>65754</v>
      </c>
      <c r="G1656" t="s">
        <v>39</v>
      </c>
      <c r="H1656" t="s">
        <v>142</v>
      </c>
      <c r="I1656">
        <v>11</v>
      </c>
      <c r="J1656">
        <v>3696</v>
      </c>
      <c r="K1656" t="s">
        <v>1788</v>
      </c>
      <c r="L1656" s="1">
        <v>43435</v>
      </c>
    </row>
    <row r="1657" spans="1:12" x14ac:dyDescent="0.2">
      <c r="A1657" t="s">
        <v>12</v>
      </c>
      <c r="B1657">
        <v>12259</v>
      </c>
      <c r="C1657" t="s">
        <v>29</v>
      </c>
      <c r="D1657" t="s">
        <v>37</v>
      </c>
      <c r="E1657" t="s">
        <v>407</v>
      </c>
      <c r="F1657">
        <v>136677</v>
      </c>
      <c r="G1657" t="s">
        <v>39</v>
      </c>
      <c r="H1657" t="s">
        <v>222</v>
      </c>
      <c r="I1657">
        <v>136</v>
      </c>
      <c r="J1657">
        <v>0</v>
      </c>
      <c r="K1657" t="s">
        <v>1119</v>
      </c>
      <c r="L1657" s="1">
        <v>43435</v>
      </c>
    </row>
    <row r="1658" spans="1:12" x14ac:dyDescent="0.2">
      <c r="A1658" t="s">
        <v>42</v>
      </c>
      <c r="B1658">
        <v>12259</v>
      </c>
      <c r="C1658" t="s">
        <v>29</v>
      </c>
      <c r="D1658" t="s">
        <v>30</v>
      </c>
      <c r="E1658" t="s">
        <v>30</v>
      </c>
      <c r="F1658">
        <v>26909</v>
      </c>
      <c r="G1658" t="s">
        <v>32</v>
      </c>
      <c r="H1658" t="s">
        <v>33</v>
      </c>
      <c r="I1658">
        <v>192721</v>
      </c>
      <c r="J1658" s="2">
        <v>57528486</v>
      </c>
      <c r="K1658" t="s">
        <v>1789</v>
      </c>
      <c r="L1658" s="1">
        <v>43435</v>
      </c>
    </row>
    <row r="1659" spans="1:12" x14ac:dyDescent="0.2">
      <c r="A1659" t="s">
        <v>12</v>
      </c>
      <c r="B1659">
        <v>12259</v>
      </c>
      <c r="C1659" t="s">
        <v>29</v>
      </c>
      <c r="D1659" t="s">
        <v>37</v>
      </c>
      <c r="E1659" t="s">
        <v>427</v>
      </c>
      <c r="F1659">
        <v>48281</v>
      </c>
      <c r="G1659" t="s">
        <v>39</v>
      </c>
      <c r="H1659" t="s">
        <v>142</v>
      </c>
      <c r="I1659">
        <v>95</v>
      </c>
      <c r="J1659">
        <v>56507</v>
      </c>
      <c r="K1659" t="s">
        <v>1543</v>
      </c>
      <c r="L1659" s="1">
        <v>43435</v>
      </c>
    </row>
    <row r="1660" spans="1:12" x14ac:dyDescent="0.2">
      <c r="A1660" t="s">
        <v>42</v>
      </c>
      <c r="B1660">
        <v>12259</v>
      </c>
      <c r="C1660" t="s">
        <v>29</v>
      </c>
      <c r="D1660" t="s">
        <v>72</v>
      </c>
      <c r="E1660" t="s">
        <v>127</v>
      </c>
      <c r="F1660">
        <v>171672</v>
      </c>
      <c r="G1660" t="s">
        <v>74</v>
      </c>
      <c r="H1660" t="s">
        <v>75</v>
      </c>
      <c r="I1660">
        <v>158981</v>
      </c>
      <c r="J1660" s="2">
        <v>119861768</v>
      </c>
      <c r="K1660" t="s">
        <v>1250</v>
      </c>
      <c r="L1660" s="1">
        <v>43435</v>
      </c>
    </row>
    <row r="1661" spans="1:12" x14ac:dyDescent="0.2">
      <c r="A1661" t="s">
        <v>42</v>
      </c>
      <c r="B1661">
        <v>12259</v>
      </c>
      <c r="C1661" t="s">
        <v>29</v>
      </c>
      <c r="D1661" t="s">
        <v>37</v>
      </c>
      <c r="E1661" t="s">
        <v>242</v>
      </c>
      <c r="F1661">
        <v>12310</v>
      </c>
      <c r="G1661" t="s">
        <v>39</v>
      </c>
      <c r="H1661" t="s">
        <v>40</v>
      </c>
      <c r="I1661">
        <v>116989</v>
      </c>
      <c r="J1661" s="2">
        <v>121203856</v>
      </c>
      <c r="K1661" t="s">
        <v>1658</v>
      </c>
      <c r="L1661" s="1">
        <v>43435</v>
      </c>
    </row>
    <row r="1662" spans="1:12" x14ac:dyDescent="0.2">
      <c r="A1662" t="s">
        <v>12</v>
      </c>
      <c r="B1662">
        <v>12259</v>
      </c>
      <c r="C1662" t="s">
        <v>29</v>
      </c>
      <c r="D1662" t="s">
        <v>72</v>
      </c>
      <c r="E1662" t="s">
        <v>73</v>
      </c>
      <c r="F1662">
        <v>44843</v>
      </c>
      <c r="G1662" t="s">
        <v>74</v>
      </c>
      <c r="H1662" t="s">
        <v>75</v>
      </c>
      <c r="I1662">
        <v>1392</v>
      </c>
      <c r="J1662">
        <v>113313</v>
      </c>
      <c r="K1662" t="s">
        <v>76</v>
      </c>
      <c r="L1662" s="1">
        <v>43435</v>
      </c>
    </row>
    <row r="1663" spans="1:12" x14ac:dyDescent="0.2">
      <c r="A1663" t="s">
        <v>12</v>
      </c>
      <c r="B1663">
        <v>12259</v>
      </c>
      <c r="C1663" t="s">
        <v>29</v>
      </c>
      <c r="D1663" t="s">
        <v>72</v>
      </c>
      <c r="E1663" t="s">
        <v>1404</v>
      </c>
      <c r="F1663">
        <v>348793</v>
      </c>
      <c r="G1663" t="s">
        <v>74</v>
      </c>
      <c r="H1663" t="s">
        <v>75</v>
      </c>
      <c r="I1663">
        <v>460</v>
      </c>
      <c r="J1663">
        <v>21498</v>
      </c>
      <c r="K1663" t="s">
        <v>1793</v>
      </c>
      <c r="L1663" s="1">
        <v>43435</v>
      </c>
    </row>
    <row r="1664" spans="1:12" x14ac:dyDescent="0.2">
      <c r="A1664" t="s">
        <v>12</v>
      </c>
      <c r="B1664">
        <v>12259</v>
      </c>
      <c r="C1664" t="s">
        <v>29</v>
      </c>
      <c r="D1664" t="s">
        <v>37</v>
      </c>
      <c r="E1664" t="s">
        <v>261</v>
      </c>
      <c r="F1664">
        <v>31697</v>
      </c>
      <c r="G1664" t="s">
        <v>39</v>
      </c>
      <c r="H1664" t="s">
        <v>222</v>
      </c>
      <c r="I1664">
        <v>3510</v>
      </c>
      <c r="J1664">
        <v>1167819</v>
      </c>
      <c r="K1664" t="s">
        <v>1794</v>
      </c>
      <c r="L1664" s="1">
        <v>43435</v>
      </c>
    </row>
    <row r="1665" spans="1:12" x14ac:dyDescent="0.2">
      <c r="A1665" t="s">
        <v>12</v>
      </c>
      <c r="B1665">
        <v>12259</v>
      </c>
      <c r="C1665" t="s">
        <v>29</v>
      </c>
      <c r="D1665" t="s">
        <v>37</v>
      </c>
      <c r="E1665" t="s">
        <v>84</v>
      </c>
      <c r="F1665">
        <v>10813</v>
      </c>
      <c r="G1665" t="s">
        <v>39</v>
      </c>
      <c r="H1665" t="s">
        <v>40</v>
      </c>
      <c r="I1665">
        <v>2810</v>
      </c>
      <c r="J1665">
        <v>1822048</v>
      </c>
      <c r="K1665" t="s">
        <v>1499</v>
      </c>
      <c r="L1665" s="1">
        <v>43435</v>
      </c>
    </row>
    <row r="1666" spans="1:12" x14ac:dyDescent="0.2">
      <c r="A1666" t="s">
        <v>12</v>
      </c>
      <c r="B1666">
        <v>12259</v>
      </c>
      <c r="C1666" t="s">
        <v>29</v>
      </c>
      <c r="D1666" t="s">
        <v>37</v>
      </c>
      <c r="E1666" t="s">
        <v>221</v>
      </c>
      <c r="F1666">
        <v>373840</v>
      </c>
      <c r="G1666" t="s">
        <v>39</v>
      </c>
      <c r="H1666" t="s">
        <v>222</v>
      </c>
      <c r="I1666">
        <v>9</v>
      </c>
      <c r="J1666">
        <v>2422</v>
      </c>
      <c r="K1666" t="s">
        <v>844</v>
      </c>
      <c r="L1666" s="1">
        <v>43435</v>
      </c>
    </row>
    <row r="1667" spans="1:12" x14ac:dyDescent="0.2">
      <c r="A1667" t="s">
        <v>12</v>
      </c>
      <c r="B1667">
        <v>12259</v>
      </c>
      <c r="C1667" t="s">
        <v>29</v>
      </c>
      <c r="D1667" t="s">
        <v>72</v>
      </c>
      <c r="E1667" t="s">
        <v>1150</v>
      </c>
      <c r="F1667">
        <v>355151</v>
      </c>
      <c r="G1667" t="s">
        <v>74</v>
      </c>
      <c r="H1667" t="s">
        <v>75</v>
      </c>
      <c r="I1667">
        <v>529</v>
      </c>
      <c r="J1667">
        <v>104417</v>
      </c>
      <c r="K1667" t="s">
        <v>1437</v>
      </c>
      <c r="L1667" s="1">
        <v>43435</v>
      </c>
    </row>
    <row r="1668" spans="1:12" x14ac:dyDescent="0.2">
      <c r="A1668" t="s">
        <v>12</v>
      </c>
      <c r="B1668">
        <v>12259</v>
      </c>
      <c r="C1668" t="s">
        <v>29</v>
      </c>
      <c r="D1668" t="s">
        <v>37</v>
      </c>
      <c r="E1668" t="s">
        <v>306</v>
      </c>
      <c r="F1668">
        <v>187326</v>
      </c>
      <c r="G1668" t="s">
        <v>39</v>
      </c>
      <c r="H1668" t="s">
        <v>307</v>
      </c>
      <c r="I1668">
        <v>392</v>
      </c>
      <c r="J1668">
        <v>13498</v>
      </c>
      <c r="K1668" t="s">
        <v>1612</v>
      </c>
      <c r="L1668" s="1">
        <v>43435</v>
      </c>
    </row>
    <row r="1669" spans="1:12" x14ac:dyDescent="0.2">
      <c r="A1669" t="s">
        <v>42</v>
      </c>
      <c r="B1669">
        <v>12259</v>
      </c>
      <c r="C1669" t="s">
        <v>29</v>
      </c>
      <c r="D1669" t="s">
        <v>37</v>
      </c>
      <c r="E1669" t="s">
        <v>155</v>
      </c>
      <c r="F1669">
        <v>98287</v>
      </c>
      <c r="G1669" t="s">
        <v>39</v>
      </c>
      <c r="H1669" t="s">
        <v>40</v>
      </c>
      <c r="I1669">
        <v>901</v>
      </c>
      <c r="J1669">
        <v>137089</v>
      </c>
      <c r="K1669" t="s">
        <v>156</v>
      </c>
      <c r="L1669" s="1">
        <v>43435</v>
      </c>
    </row>
    <row r="1670" spans="1:12" x14ac:dyDescent="0.2">
      <c r="A1670" t="s">
        <v>12</v>
      </c>
      <c r="B1670">
        <v>12259</v>
      </c>
      <c r="C1670" t="s">
        <v>29</v>
      </c>
      <c r="D1670" t="s">
        <v>72</v>
      </c>
      <c r="E1670" t="s">
        <v>381</v>
      </c>
      <c r="F1670">
        <v>71447</v>
      </c>
      <c r="G1670" t="s">
        <v>74</v>
      </c>
      <c r="H1670" t="s">
        <v>75</v>
      </c>
      <c r="I1670">
        <v>1</v>
      </c>
      <c r="J1670">
        <v>400</v>
      </c>
      <c r="K1670" t="s">
        <v>1190</v>
      </c>
      <c r="L1670" s="1">
        <v>43435</v>
      </c>
    </row>
    <row r="1671" spans="1:12" x14ac:dyDescent="0.2">
      <c r="A1671" t="s">
        <v>12</v>
      </c>
      <c r="B1671">
        <v>12259</v>
      </c>
      <c r="C1671" t="s">
        <v>29</v>
      </c>
      <c r="D1671" t="s">
        <v>37</v>
      </c>
      <c r="E1671" t="s">
        <v>383</v>
      </c>
      <c r="F1671">
        <v>56979</v>
      </c>
      <c r="G1671" t="s">
        <v>39</v>
      </c>
      <c r="H1671" t="s">
        <v>40</v>
      </c>
      <c r="I1671">
        <v>681</v>
      </c>
      <c r="J1671">
        <v>105202</v>
      </c>
      <c r="K1671" t="s">
        <v>384</v>
      </c>
      <c r="L1671" s="1">
        <v>43435</v>
      </c>
    </row>
    <row r="1672" spans="1:12" x14ac:dyDescent="0.2">
      <c r="A1672" t="s">
        <v>12</v>
      </c>
      <c r="B1672">
        <v>12259</v>
      </c>
      <c r="C1672" t="s">
        <v>29</v>
      </c>
      <c r="D1672" t="s">
        <v>37</v>
      </c>
      <c r="E1672" t="s">
        <v>255</v>
      </c>
      <c r="F1672">
        <v>302721</v>
      </c>
      <c r="G1672" t="s">
        <v>39</v>
      </c>
      <c r="H1672" t="s">
        <v>64</v>
      </c>
      <c r="I1672">
        <v>12</v>
      </c>
      <c r="J1672">
        <v>6784</v>
      </c>
      <c r="K1672" t="s">
        <v>1799</v>
      </c>
      <c r="L1672" s="1">
        <v>43435</v>
      </c>
    </row>
    <row r="1673" spans="1:12" x14ac:dyDescent="0.2">
      <c r="A1673" t="s">
        <v>12</v>
      </c>
      <c r="B1673">
        <v>12259</v>
      </c>
      <c r="C1673" t="s">
        <v>29</v>
      </c>
      <c r="D1673" t="s">
        <v>37</v>
      </c>
      <c r="E1673" t="s">
        <v>977</v>
      </c>
      <c r="F1673">
        <v>224476</v>
      </c>
      <c r="G1673" t="s">
        <v>39</v>
      </c>
      <c r="H1673" t="s">
        <v>222</v>
      </c>
      <c r="I1673">
        <v>1</v>
      </c>
      <c r="J1673">
        <v>139</v>
      </c>
      <c r="K1673" t="s">
        <v>1609</v>
      </c>
      <c r="L1673" s="1">
        <v>43435</v>
      </c>
    </row>
    <row r="1674" spans="1:12" x14ac:dyDescent="0.2">
      <c r="A1674" t="s">
        <v>12</v>
      </c>
      <c r="B1674">
        <v>12259</v>
      </c>
      <c r="C1674" t="s">
        <v>29</v>
      </c>
      <c r="D1674" t="s">
        <v>37</v>
      </c>
      <c r="E1674" t="s">
        <v>1356</v>
      </c>
      <c r="F1674">
        <v>332094</v>
      </c>
      <c r="G1674" t="s">
        <v>39</v>
      </c>
      <c r="H1674" t="s">
        <v>1357</v>
      </c>
      <c r="I1674">
        <v>4</v>
      </c>
      <c r="J1674">
        <v>897</v>
      </c>
      <c r="K1674" t="s">
        <v>1613</v>
      </c>
      <c r="L1674" s="1">
        <v>43435</v>
      </c>
    </row>
    <row r="1675" spans="1:12" x14ac:dyDescent="0.2">
      <c r="A1675" t="s">
        <v>12</v>
      </c>
      <c r="B1675">
        <v>12259</v>
      </c>
      <c r="C1675" t="s">
        <v>29</v>
      </c>
      <c r="D1675" t="s">
        <v>37</v>
      </c>
      <c r="E1675" t="s">
        <v>37</v>
      </c>
      <c r="F1675">
        <v>226231</v>
      </c>
      <c r="G1675" t="s">
        <v>39</v>
      </c>
      <c r="H1675" t="s">
        <v>184</v>
      </c>
      <c r="I1675">
        <v>1509</v>
      </c>
      <c r="J1675">
        <v>333623</v>
      </c>
      <c r="K1675" t="s">
        <v>1801</v>
      </c>
      <c r="L1675" s="1">
        <v>43435</v>
      </c>
    </row>
    <row r="1676" spans="1:12" x14ac:dyDescent="0.2">
      <c r="A1676" t="s">
        <v>42</v>
      </c>
      <c r="B1676">
        <v>12259</v>
      </c>
      <c r="C1676" t="s">
        <v>29</v>
      </c>
      <c r="D1676" t="s">
        <v>37</v>
      </c>
      <c r="E1676" t="s">
        <v>38</v>
      </c>
      <c r="F1676">
        <v>63821</v>
      </c>
      <c r="G1676" t="s">
        <v>39</v>
      </c>
      <c r="H1676" t="s">
        <v>40</v>
      </c>
      <c r="I1676">
        <v>282</v>
      </c>
      <c r="J1676">
        <v>18709</v>
      </c>
      <c r="K1676" t="s">
        <v>858</v>
      </c>
      <c r="L1676" s="1">
        <v>43435</v>
      </c>
    </row>
    <row r="1677" spans="1:12" x14ac:dyDescent="0.2">
      <c r="A1677" t="s">
        <v>12</v>
      </c>
      <c r="B1677">
        <v>12259</v>
      </c>
      <c r="C1677" t="s">
        <v>29</v>
      </c>
      <c r="D1677" t="s">
        <v>170</v>
      </c>
      <c r="E1677" t="s">
        <v>171</v>
      </c>
      <c r="F1677">
        <v>122794</v>
      </c>
      <c r="G1677" t="s">
        <v>172</v>
      </c>
      <c r="H1677" t="s">
        <v>173</v>
      </c>
      <c r="I1677">
        <v>845</v>
      </c>
      <c r="J1677">
        <v>229773</v>
      </c>
      <c r="K1677" t="s">
        <v>1113</v>
      </c>
      <c r="L1677" s="1">
        <v>43435</v>
      </c>
    </row>
    <row r="1678" spans="1:12" x14ac:dyDescent="0.2">
      <c r="A1678" t="s">
        <v>12</v>
      </c>
      <c r="B1678">
        <v>12259</v>
      </c>
      <c r="C1678" t="s">
        <v>29</v>
      </c>
      <c r="D1678" t="s">
        <v>37</v>
      </c>
      <c r="E1678" t="s">
        <v>513</v>
      </c>
      <c r="F1678">
        <v>238405</v>
      </c>
      <c r="G1678" t="s">
        <v>39</v>
      </c>
      <c r="H1678" t="s">
        <v>184</v>
      </c>
      <c r="I1678">
        <v>91</v>
      </c>
      <c r="J1678">
        <v>30780</v>
      </c>
      <c r="K1678" t="s">
        <v>1805</v>
      </c>
      <c r="L1678" s="1">
        <v>43435</v>
      </c>
    </row>
    <row r="1679" spans="1:12" x14ac:dyDescent="0.2">
      <c r="A1679" t="s">
        <v>42</v>
      </c>
      <c r="B1679">
        <v>12259</v>
      </c>
      <c r="C1679" t="s">
        <v>29</v>
      </c>
      <c r="D1679" t="s">
        <v>37</v>
      </c>
      <c r="E1679" t="s">
        <v>427</v>
      </c>
      <c r="F1679">
        <v>48281</v>
      </c>
      <c r="G1679" t="s">
        <v>39</v>
      </c>
      <c r="H1679" t="s">
        <v>142</v>
      </c>
      <c r="I1679">
        <v>76</v>
      </c>
      <c r="J1679">
        <v>12184</v>
      </c>
      <c r="K1679" t="s">
        <v>830</v>
      </c>
      <c r="L1679" s="1">
        <v>43435</v>
      </c>
    </row>
    <row r="1680" spans="1:12" x14ac:dyDescent="0.2">
      <c r="A1680" t="s">
        <v>12</v>
      </c>
      <c r="B1680">
        <v>12259</v>
      </c>
      <c r="C1680" t="s">
        <v>29</v>
      </c>
      <c r="D1680" t="s">
        <v>37</v>
      </c>
      <c r="E1680" t="s">
        <v>1587</v>
      </c>
      <c r="F1680">
        <v>371623</v>
      </c>
      <c r="G1680" t="s">
        <v>39</v>
      </c>
      <c r="H1680" t="s">
        <v>307</v>
      </c>
      <c r="I1680">
        <v>6</v>
      </c>
      <c r="J1680">
        <v>314</v>
      </c>
      <c r="K1680" t="s">
        <v>1638</v>
      </c>
      <c r="L1680" s="1">
        <v>43435</v>
      </c>
    </row>
    <row r="1681" spans="1:12" x14ac:dyDescent="0.2">
      <c r="A1681" t="s">
        <v>12</v>
      </c>
      <c r="B1681">
        <v>12259</v>
      </c>
      <c r="C1681" t="s">
        <v>29</v>
      </c>
      <c r="D1681" t="s">
        <v>37</v>
      </c>
      <c r="E1681" t="s">
        <v>456</v>
      </c>
      <c r="F1681">
        <v>393745</v>
      </c>
      <c r="G1681" t="s">
        <v>39</v>
      </c>
      <c r="H1681" t="s">
        <v>40</v>
      </c>
      <c r="I1681">
        <v>4</v>
      </c>
      <c r="J1681">
        <v>1172</v>
      </c>
      <c r="K1681" t="s">
        <v>1810</v>
      </c>
      <c r="L1681" s="1">
        <v>43435</v>
      </c>
    </row>
    <row r="1682" spans="1:12" x14ac:dyDescent="0.2">
      <c r="A1682" t="s">
        <v>12</v>
      </c>
      <c r="B1682">
        <v>12259</v>
      </c>
      <c r="C1682" t="s">
        <v>29</v>
      </c>
      <c r="D1682" t="s">
        <v>37</v>
      </c>
      <c r="E1682" t="s">
        <v>205</v>
      </c>
      <c r="F1682">
        <v>282286</v>
      </c>
      <c r="G1682" t="s">
        <v>39</v>
      </c>
      <c r="H1682" t="s">
        <v>206</v>
      </c>
      <c r="I1682">
        <v>2810</v>
      </c>
      <c r="J1682">
        <v>643641</v>
      </c>
      <c r="K1682" t="s">
        <v>1811</v>
      </c>
      <c r="L1682" s="1">
        <v>43435</v>
      </c>
    </row>
    <row r="1683" spans="1:12" x14ac:dyDescent="0.2">
      <c r="A1683" t="s">
        <v>12</v>
      </c>
      <c r="B1683">
        <v>12259</v>
      </c>
      <c r="C1683" t="s">
        <v>29</v>
      </c>
      <c r="D1683" t="s">
        <v>72</v>
      </c>
      <c r="E1683" t="s">
        <v>499</v>
      </c>
      <c r="F1683">
        <v>350468</v>
      </c>
      <c r="G1683" t="s">
        <v>74</v>
      </c>
      <c r="H1683" t="s">
        <v>75</v>
      </c>
      <c r="I1683">
        <v>1</v>
      </c>
      <c r="J1683">
        <v>288</v>
      </c>
      <c r="K1683" t="s">
        <v>1816</v>
      </c>
      <c r="L1683" s="1">
        <v>43435</v>
      </c>
    </row>
    <row r="1684" spans="1:12" x14ac:dyDescent="0.2">
      <c r="A1684" t="s">
        <v>12</v>
      </c>
      <c r="B1684">
        <v>12259</v>
      </c>
      <c r="C1684" t="s">
        <v>29</v>
      </c>
      <c r="D1684" t="s">
        <v>37</v>
      </c>
      <c r="E1684" t="s">
        <v>158</v>
      </c>
      <c r="F1684">
        <v>226309</v>
      </c>
      <c r="G1684" t="s">
        <v>39</v>
      </c>
      <c r="H1684" t="s">
        <v>121</v>
      </c>
      <c r="I1684">
        <v>30312</v>
      </c>
      <c r="J1684">
        <v>7611768</v>
      </c>
      <c r="K1684" t="s">
        <v>1639</v>
      </c>
      <c r="L1684" s="1">
        <v>43435</v>
      </c>
    </row>
    <row r="1685" spans="1:12" x14ac:dyDescent="0.2">
      <c r="A1685" t="s">
        <v>12</v>
      </c>
      <c r="B1685">
        <v>12259</v>
      </c>
      <c r="C1685" t="s">
        <v>29</v>
      </c>
      <c r="D1685" t="s">
        <v>37</v>
      </c>
      <c r="E1685" t="s">
        <v>1487</v>
      </c>
      <c r="F1685">
        <v>364972</v>
      </c>
      <c r="G1685" t="s">
        <v>39</v>
      </c>
      <c r="H1685" t="s">
        <v>1488</v>
      </c>
      <c r="I1685">
        <v>472</v>
      </c>
      <c r="J1685">
        <v>77372</v>
      </c>
      <c r="K1685" t="s">
        <v>1489</v>
      </c>
      <c r="L1685" s="1">
        <v>43435</v>
      </c>
    </row>
    <row r="1686" spans="1:12" x14ac:dyDescent="0.2">
      <c r="A1686" t="s">
        <v>12</v>
      </c>
      <c r="B1686">
        <v>12259</v>
      </c>
      <c r="C1686" t="s">
        <v>29</v>
      </c>
      <c r="D1686" t="s">
        <v>77</v>
      </c>
      <c r="E1686" t="s">
        <v>78</v>
      </c>
      <c r="F1686">
        <v>26050</v>
      </c>
      <c r="G1686" t="s">
        <v>79</v>
      </c>
      <c r="H1686" t="s">
        <v>80</v>
      </c>
      <c r="I1686">
        <v>16349</v>
      </c>
      <c r="J1686">
        <v>3561446</v>
      </c>
      <c r="K1686" t="s">
        <v>1817</v>
      </c>
      <c r="L1686" s="1">
        <v>43435</v>
      </c>
    </row>
    <row r="1687" spans="1:12" x14ac:dyDescent="0.2">
      <c r="A1687" t="s">
        <v>12</v>
      </c>
      <c r="B1687">
        <v>12259</v>
      </c>
      <c r="C1687" t="s">
        <v>29</v>
      </c>
      <c r="D1687" t="s">
        <v>72</v>
      </c>
      <c r="E1687" t="s">
        <v>374</v>
      </c>
      <c r="F1687">
        <v>205649</v>
      </c>
      <c r="G1687" t="s">
        <v>74</v>
      </c>
      <c r="H1687" t="s">
        <v>75</v>
      </c>
      <c r="I1687">
        <v>7624</v>
      </c>
      <c r="J1687">
        <v>1264267</v>
      </c>
      <c r="K1687" t="s">
        <v>1819</v>
      </c>
      <c r="L1687" s="1">
        <v>43435</v>
      </c>
    </row>
    <row r="1688" spans="1:12" x14ac:dyDescent="0.2">
      <c r="A1688" t="s">
        <v>12</v>
      </c>
      <c r="B1688">
        <v>12259</v>
      </c>
      <c r="C1688" t="s">
        <v>29</v>
      </c>
      <c r="D1688" t="s">
        <v>37</v>
      </c>
      <c r="E1688" t="s">
        <v>265</v>
      </c>
      <c r="F1688">
        <v>295550</v>
      </c>
      <c r="G1688" t="s">
        <v>39</v>
      </c>
      <c r="H1688" t="s">
        <v>184</v>
      </c>
      <c r="I1688">
        <v>7</v>
      </c>
      <c r="J1688">
        <v>17648</v>
      </c>
      <c r="K1688" t="s">
        <v>1820</v>
      </c>
      <c r="L1688" s="1">
        <v>43435</v>
      </c>
    </row>
    <row r="1689" spans="1:12" x14ac:dyDescent="0.2">
      <c r="A1689" t="s">
        <v>42</v>
      </c>
      <c r="B1689">
        <v>12259</v>
      </c>
      <c r="C1689" t="s">
        <v>29</v>
      </c>
      <c r="D1689" t="s">
        <v>77</v>
      </c>
      <c r="E1689" t="s">
        <v>78</v>
      </c>
      <c r="F1689">
        <v>26050</v>
      </c>
      <c r="G1689" t="s">
        <v>79</v>
      </c>
      <c r="H1689" t="s">
        <v>80</v>
      </c>
      <c r="I1689">
        <v>13514</v>
      </c>
      <c r="J1689">
        <v>4089270</v>
      </c>
      <c r="K1689" t="s">
        <v>1558</v>
      </c>
      <c r="L1689" s="1">
        <v>43435</v>
      </c>
    </row>
    <row r="1690" spans="1:12" x14ac:dyDescent="0.2">
      <c r="A1690" t="s">
        <v>12</v>
      </c>
      <c r="B1690">
        <v>12259</v>
      </c>
      <c r="C1690" t="s">
        <v>29</v>
      </c>
      <c r="D1690" t="s">
        <v>72</v>
      </c>
      <c r="E1690" t="s">
        <v>979</v>
      </c>
      <c r="F1690">
        <v>321429</v>
      </c>
      <c r="G1690" t="s">
        <v>74</v>
      </c>
      <c r="H1690" t="s">
        <v>75</v>
      </c>
      <c r="I1690">
        <v>3</v>
      </c>
      <c r="J1690">
        <v>1688</v>
      </c>
      <c r="K1690" t="s">
        <v>1825</v>
      </c>
      <c r="L1690" s="1">
        <v>43435</v>
      </c>
    </row>
    <row r="1691" spans="1:12" x14ac:dyDescent="0.2">
      <c r="A1691" t="s">
        <v>12</v>
      </c>
      <c r="B1691">
        <v>12259</v>
      </c>
      <c r="C1691" t="s">
        <v>29</v>
      </c>
      <c r="D1691" t="s">
        <v>37</v>
      </c>
      <c r="E1691" t="s">
        <v>314</v>
      </c>
      <c r="F1691">
        <v>208402</v>
      </c>
      <c r="G1691" t="s">
        <v>39</v>
      </c>
      <c r="H1691" t="s">
        <v>184</v>
      </c>
      <c r="I1691">
        <v>21740</v>
      </c>
      <c r="J1691" s="2">
        <v>31260977</v>
      </c>
      <c r="K1691" t="s">
        <v>1831</v>
      </c>
      <c r="L1691" s="1">
        <v>43435</v>
      </c>
    </row>
    <row r="1692" spans="1:12" x14ac:dyDescent="0.2">
      <c r="A1692" t="s">
        <v>12</v>
      </c>
      <c r="B1692">
        <v>12259</v>
      </c>
      <c r="C1692" t="s">
        <v>29</v>
      </c>
      <c r="D1692" t="s">
        <v>37</v>
      </c>
      <c r="E1692" t="s">
        <v>1072</v>
      </c>
      <c r="F1692">
        <v>402128</v>
      </c>
      <c r="G1692" t="s">
        <v>39</v>
      </c>
      <c r="H1692" t="s">
        <v>121</v>
      </c>
      <c r="I1692">
        <v>1</v>
      </c>
      <c r="J1692">
        <v>100</v>
      </c>
      <c r="K1692" t="s">
        <v>1454</v>
      </c>
      <c r="L1692" s="1">
        <v>43435</v>
      </c>
    </row>
    <row r="1693" spans="1:12" x14ac:dyDescent="0.2">
      <c r="A1693" t="s">
        <v>12</v>
      </c>
      <c r="B1693">
        <v>12259</v>
      </c>
      <c r="C1693" t="s">
        <v>29</v>
      </c>
      <c r="D1693" t="s">
        <v>170</v>
      </c>
      <c r="E1693" t="s">
        <v>507</v>
      </c>
      <c r="F1693">
        <v>183182</v>
      </c>
      <c r="G1693" t="s">
        <v>172</v>
      </c>
      <c r="H1693" t="s">
        <v>173</v>
      </c>
      <c r="I1693">
        <v>156</v>
      </c>
      <c r="J1693">
        <v>19473</v>
      </c>
      <c r="K1693" t="s">
        <v>508</v>
      </c>
      <c r="L1693" s="1">
        <v>43435</v>
      </c>
    </row>
    <row r="1694" spans="1:12" x14ac:dyDescent="0.2">
      <c r="A1694" t="s">
        <v>12</v>
      </c>
      <c r="B1694">
        <v>12259</v>
      </c>
      <c r="C1694" t="s">
        <v>29</v>
      </c>
      <c r="D1694" t="s">
        <v>37</v>
      </c>
      <c r="E1694" t="s">
        <v>242</v>
      </c>
      <c r="F1694">
        <v>12310</v>
      </c>
      <c r="G1694" t="s">
        <v>39</v>
      </c>
      <c r="H1694" t="s">
        <v>40</v>
      </c>
      <c r="I1694">
        <v>65468</v>
      </c>
      <c r="J1694" s="2">
        <v>53066642</v>
      </c>
      <c r="K1694" t="s">
        <v>1834</v>
      </c>
      <c r="L1694" s="1">
        <v>43435</v>
      </c>
    </row>
    <row r="1695" spans="1:12" x14ac:dyDescent="0.2">
      <c r="A1695" t="s">
        <v>42</v>
      </c>
      <c r="B1695">
        <v>12259</v>
      </c>
      <c r="C1695" t="s">
        <v>29</v>
      </c>
      <c r="D1695" t="s">
        <v>72</v>
      </c>
      <c r="E1695" t="s">
        <v>218</v>
      </c>
      <c r="F1695">
        <v>26631</v>
      </c>
      <c r="G1695" t="s">
        <v>74</v>
      </c>
      <c r="H1695" t="s">
        <v>75</v>
      </c>
      <c r="I1695">
        <v>3686</v>
      </c>
      <c r="J1695">
        <v>516816</v>
      </c>
      <c r="K1695" t="s">
        <v>458</v>
      </c>
      <c r="L1695" s="1">
        <v>43435</v>
      </c>
    </row>
    <row r="1696" spans="1:12" x14ac:dyDescent="0.2">
      <c r="A1696" t="s">
        <v>42</v>
      </c>
      <c r="B1696">
        <v>12259</v>
      </c>
      <c r="C1696" t="s">
        <v>29</v>
      </c>
      <c r="D1696" t="s">
        <v>72</v>
      </c>
      <c r="E1696" t="s">
        <v>1375</v>
      </c>
      <c r="F1696">
        <v>359888</v>
      </c>
      <c r="G1696" t="s">
        <v>74</v>
      </c>
      <c r="H1696" t="s">
        <v>75</v>
      </c>
      <c r="I1696">
        <v>44</v>
      </c>
      <c r="J1696">
        <v>22976</v>
      </c>
      <c r="K1696" t="s">
        <v>1376</v>
      </c>
      <c r="L1696" s="1">
        <v>43435</v>
      </c>
    </row>
    <row r="1697" spans="1:12" x14ac:dyDescent="0.2">
      <c r="A1697" t="s">
        <v>12</v>
      </c>
      <c r="B1697">
        <v>12259</v>
      </c>
      <c r="C1697" t="s">
        <v>29</v>
      </c>
      <c r="D1697" t="s">
        <v>72</v>
      </c>
      <c r="E1697" t="s">
        <v>1655</v>
      </c>
      <c r="F1697">
        <v>350819</v>
      </c>
      <c r="G1697" t="s">
        <v>74</v>
      </c>
      <c r="H1697" t="s">
        <v>75</v>
      </c>
      <c r="I1697">
        <v>80</v>
      </c>
      <c r="J1697">
        <v>33440</v>
      </c>
      <c r="K1697" t="s">
        <v>1835</v>
      </c>
      <c r="L1697" s="1">
        <v>43435</v>
      </c>
    </row>
    <row r="1698" spans="1:12" x14ac:dyDescent="0.2">
      <c r="A1698" t="s">
        <v>12</v>
      </c>
      <c r="B1698">
        <v>12259</v>
      </c>
      <c r="C1698" t="s">
        <v>29</v>
      </c>
      <c r="D1698" t="s">
        <v>72</v>
      </c>
      <c r="E1698" t="s">
        <v>72</v>
      </c>
      <c r="F1698">
        <v>207145</v>
      </c>
      <c r="G1698" t="s">
        <v>74</v>
      </c>
      <c r="H1698" t="s">
        <v>75</v>
      </c>
      <c r="I1698">
        <v>5938</v>
      </c>
      <c r="J1698">
        <v>1833850</v>
      </c>
      <c r="K1698" t="s">
        <v>1837</v>
      </c>
      <c r="L1698" s="1">
        <v>43435</v>
      </c>
    </row>
    <row r="1699" spans="1:12" x14ac:dyDescent="0.2">
      <c r="A1699" t="s">
        <v>12</v>
      </c>
      <c r="B1699">
        <v>12259</v>
      </c>
      <c r="C1699" t="s">
        <v>29</v>
      </c>
      <c r="D1699" t="s">
        <v>37</v>
      </c>
      <c r="E1699" t="s">
        <v>452</v>
      </c>
      <c r="F1699">
        <v>162855</v>
      </c>
      <c r="G1699" t="s">
        <v>39</v>
      </c>
      <c r="H1699" t="s">
        <v>40</v>
      </c>
      <c r="I1699">
        <v>4628</v>
      </c>
      <c r="J1699">
        <v>4247482</v>
      </c>
      <c r="K1699" t="s">
        <v>1722</v>
      </c>
      <c r="L1699" s="1">
        <v>43435</v>
      </c>
    </row>
    <row r="1700" spans="1:12" x14ac:dyDescent="0.2">
      <c r="A1700" t="s">
        <v>12</v>
      </c>
      <c r="B1700">
        <v>12259</v>
      </c>
      <c r="C1700" t="s">
        <v>29</v>
      </c>
      <c r="D1700" t="s">
        <v>72</v>
      </c>
      <c r="E1700" t="s">
        <v>1231</v>
      </c>
      <c r="F1700">
        <v>359425</v>
      </c>
      <c r="G1700" t="s">
        <v>74</v>
      </c>
      <c r="H1700" t="s">
        <v>75</v>
      </c>
      <c r="I1700">
        <v>2</v>
      </c>
      <c r="J1700">
        <v>152</v>
      </c>
      <c r="K1700" t="s">
        <v>1839</v>
      </c>
      <c r="L1700" s="1">
        <v>43435</v>
      </c>
    </row>
    <row r="1701" spans="1:12" x14ac:dyDescent="0.2">
      <c r="A1701" t="s">
        <v>12</v>
      </c>
      <c r="B1701">
        <v>12259</v>
      </c>
      <c r="C1701" t="s">
        <v>29</v>
      </c>
      <c r="D1701" t="s">
        <v>170</v>
      </c>
      <c r="E1701" t="s">
        <v>282</v>
      </c>
      <c r="F1701">
        <v>7523</v>
      </c>
      <c r="G1701" t="s">
        <v>172</v>
      </c>
      <c r="H1701" t="s">
        <v>173</v>
      </c>
      <c r="I1701">
        <v>2316</v>
      </c>
      <c r="J1701">
        <v>1121831</v>
      </c>
      <c r="K1701" t="s">
        <v>1144</v>
      </c>
      <c r="L1701" s="1">
        <v>43435</v>
      </c>
    </row>
    <row r="1702" spans="1:12" x14ac:dyDescent="0.2">
      <c r="A1702" t="s">
        <v>12</v>
      </c>
      <c r="B1702">
        <v>1320</v>
      </c>
      <c r="C1702" t="s">
        <v>57</v>
      </c>
      <c r="D1702" t="s">
        <v>187</v>
      </c>
      <c r="E1702" t="s">
        <v>480</v>
      </c>
      <c r="F1702">
        <v>159419</v>
      </c>
      <c r="G1702" t="s">
        <v>189</v>
      </c>
      <c r="H1702" t="s">
        <v>190</v>
      </c>
      <c r="I1702">
        <v>3164</v>
      </c>
      <c r="J1702">
        <v>46276</v>
      </c>
      <c r="K1702" t="s">
        <v>811</v>
      </c>
      <c r="L1702" s="1">
        <v>43435</v>
      </c>
    </row>
    <row r="1703" spans="1:12" x14ac:dyDescent="0.2">
      <c r="A1703" t="s">
        <v>12</v>
      </c>
      <c r="B1703">
        <v>1320</v>
      </c>
      <c r="C1703" t="s">
        <v>57</v>
      </c>
      <c r="D1703" t="s">
        <v>94</v>
      </c>
      <c r="E1703" t="s">
        <v>94</v>
      </c>
      <c r="F1703">
        <v>7876</v>
      </c>
      <c r="G1703" t="s">
        <v>95</v>
      </c>
      <c r="H1703" t="s">
        <v>96</v>
      </c>
      <c r="I1703">
        <v>56122</v>
      </c>
      <c r="J1703">
        <v>3465121</v>
      </c>
      <c r="K1703" t="s">
        <v>1727</v>
      </c>
      <c r="L1703" s="1">
        <v>43435</v>
      </c>
    </row>
    <row r="1704" spans="1:12" x14ac:dyDescent="0.2">
      <c r="A1704" t="s">
        <v>12</v>
      </c>
      <c r="B1704">
        <v>1320</v>
      </c>
      <c r="C1704" t="s">
        <v>57</v>
      </c>
      <c r="D1704" t="s">
        <v>37</v>
      </c>
      <c r="E1704" t="s">
        <v>158</v>
      </c>
      <c r="F1704">
        <v>17981</v>
      </c>
      <c r="G1704" t="s">
        <v>39</v>
      </c>
      <c r="H1704" t="s">
        <v>142</v>
      </c>
      <c r="I1704">
        <v>9726</v>
      </c>
      <c r="J1704">
        <v>2137</v>
      </c>
      <c r="K1704" t="s">
        <v>1728</v>
      </c>
      <c r="L1704" s="1">
        <v>43435</v>
      </c>
    </row>
    <row r="1705" spans="1:12" x14ac:dyDescent="0.2">
      <c r="A1705" t="s">
        <v>12</v>
      </c>
      <c r="B1705">
        <v>1320</v>
      </c>
      <c r="C1705" t="s">
        <v>57</v>
      </c>
      <c r="D1705" t="s">
        <v>72</v>
      </c>
      <c r="E1705" t="s">
        <v>127</v>
      </c>
      <c r="F1705">
        <v>17815</v>
      </c>
      <c r="G1705" t="s">
        <v>74</v>
      </c>
      <c r="H1705" t="s">
        <v>75</v>
      </c>
      <c r="I1705">
        <v>142</v>
      </c>
      <c r="J1705">
        <v>267836</v>
      </c>
      <c r="K1705" t="s">
        <v>1731</v>
      </c>
      <c r="L1705" s="1">
        <v>43435</v>
      </c>
    </row>
    <row r="1706" spans="1:12" x14ac:dyDescent="0.2">
      <c r="A1706" t="s">
        <v>12</v>
      </c>
      <c r="B1706">
        <v>1320</v>
      </c>
      <c r="C1706" t="s">
        <v>57</v>
      </c>
      <c r="D1706" t="s">
        <v>394</v>
      </c>
      <c r="E1706" t="s">
        <v>394</v>
      </c>
      <c r="F1706">
        <v>137496</v>
      </c>
      <c r="G1706" t="s">
        <v>395</v>
      </c>
      <c r="H1706" t="s">
        <v>396</v>
      </c>
      <c r="I1706">
        <v>5671</v>
      </c>
      <c r="J1706">
        <v>204446</v>
      </c>
      <c r="K1706" t="s">
        <v>1757</v>
      </c>
      <c r="L1706" s="1">
        <v>43435</v>
      </c>
    </row>
    <row r="1707" spans="1:12" x14ac:dyDescent="0.2">
      <c r="A1707" t="s">
        <v>12</v>
      </c>
      <c r="B1707">
        <v>1320</v>
      </c>
      <c r="C1707" t="s">
        <v>57</v>
      </c>
      <c r="D1707" t="s">
        <v>290</v>
      </c>
      <c r="E1707" t="s">
        <v>290</v>
      </c>
      <c r="F1707">
        <v>75406</v>
      </c>
      <c r="G1707" t="s">
        <v>291</v>
      </c>
      <c r="H1707" t="s">
        <v>292</v>
      </c>
      <c r="I1707">
        <v>8442</v>
      </c>
      <c r="J1707">
        <v>299242</v>
      </c>
      <c r="K1707" t="s">
        <v>1758</v>
      </c>
      <c r="L1707" s="1">
        <v>43435</v>
      </c>
    </row>
    <row r="1708" spans="1:12" x14ac:dyDescent="0.2">
      <c r="A1708" t="s">
        <v>42</v>
      </c>
      <c r="B1708">
        <v>1320</v>
      </c>
      <c r="C1708" t="s">
        <v>57</v>
      </c>
      <c r="D1708" t="s">
        <v>94</v>
      </c>
      <c r="E1708" t="s">
        <v>372</v>
      </c>
      <c r="F1708">
        <v>137697</v>
      </c>
      <c r="G1708" t="s">
        <v>95</v>
      </c>
      <c r="H1708" t="s">
        <v>96</v>
      </c>
      <c r="I1708">
        <v>16271</v>
      </c>
      <c r="J1708">
        <v>773551</v>
      </c>
      <c r="K1708" t="s">
        <v>373</v>
      </c>
      <c r="L1708" s="1">
        <v>43435</v>
      </c>
    </row>
    <row r="1709" spans="1:12" x14ac:dyDescent="0.2">
      <c r="A1709" t="s">
        <v>42</v>
      </c>
      <c r="B1709">
        <v>1320</v>
      </c>
      <c r="C1709" t="s">
        <v>57</v>
      </c>
      <c r="D1709" t="s">
        <v>187</v>
      </c>
      <c r="E1709" t="s">
        <v>633</v>
      </c>
      <c r="F1709">
        <v>309659</v>
      </c>
      <c r="G1709" t="s">
        <v>189</v>
      </c>
      <c r="H1709" t="s">
        <v>634</v>
      </c>
      <c r="I1709">
        <v>894</v>
      </c>
      <c r="J1709">
        <v>47170</v>
      </c>
      <c r="K1709" t="s">
        <v>1066</v>
      </c>
      <c r="L1709" s="1">
        <v>43435</v>
      </c>
    </row>
    <row r="1710" spans="1:12" x14ac:dyDescent="0.2">
      <c r="A1710" t="s">
        <v>42</v>
      </c>
      <c r="B1710">
        <v>1320</v>
      </c>
      <c r="C1710" t="s">
        <v>57</v>
      </c>
      <c r="D1710" t="s">
        <v>94</v>
      </c>
      <c r="E1710" t="s">
        <v>94</v>
      </c>
      <c r="F1710">
        <v>7876</v>
      </c>
      <c r="G1710" t="s">
        <v>95</v>
      </c>
      <c r="H1710" t="s">
        <v>96</v>
      </c>
      <c r="I1710">
        <v>873350</v>
      </c>
      <c r="J1710" s="2">
        <v>10686905</v>
      </c>
      <c r="K1710" t="s">
        <v>97</v>
      </c>
      <c r="L1710" s="1">
        <v>43435</v>
      </c>
    </row>
    <row r="1711" spans="1:12" x14ac:dyDescent="0.2">
      <c r="A1711" t="s">
        <v>12</v>
      </c>
      <c r="B1711">
        <v>1320</v>
      </c>
      <c r="C1711" t="s">
        <v>57</v>
      </c>
      <c r="D1711" t="s">
        <v>14</v>
      </c>
      <c r="E1711" t="s">
        <v>110</v>
      </c>
      <c r="F1711">
        <v>153122</v>
      </c>
      <c r="G1711" t="s">
        <v>16</v>
      </c>
      <c r="H1711" t="s">
        <v>16</v>
      </c>
      <c r="I1711">
        <v>3</v>
      </c>
      <c r="J1711">
        <v>354</v>
      </c>
      <c r="K1711" t="s">
        <v>1586</v>
      </c>
      <c r="L1711" s="1">
        <v>43435</v>
      </c>
    </row>
    <row r="1712" spans="1:12" x14ac:dyDescent="0.2">
      <c r="A1712" t="s">
        <v>12</v>
      </c>
      <c r="B1712">
        <v>1320</v>
      </c>
      <c r="C1712" t="s">
        <v>57</v>
      </c>
      <c r="D1712" t="s">
        <v>187</v>
      </c>
      <c r="E1712" t="s">
        <v>633</v>
      </c>
      <c r="F1712">
        <v>309659</v>
      </c>
      <c r="G1712" t="s">
        <v>189</v>
      </c>
      <c r="H1712" t="s">
        <v>634</v>
      </c>
      <c r="I1712">
        <v>584</v>
      </c>
      <c r="J1712">
        <v>23678</v>
      </c>
      <c r="K1712" t="s">
        <v>1451</v>
      </c>
      <c r="L1712" s="1">
        <v>43435</v>
      </c>
    </row>
    <row r="1713" spans="1:12" x14ac:dyDescent="0.2">
      <c r="A1713" t="s">
        <v>12</v>
      </c>
      <c r="B1713">
        <v>1320</v>
      </c>
      <c r="C1713" t="s">
        <v>57</v>
      </c>
      <c r="D1713" t="s">
        <v>37</v>
      </c>
      <c r="E1713" t="s">
        <v>242</v>
      </c>
      <c r="F1713">
        <v>12310</v>
      </c>
      <c r="G1713" t="s">
        <v>39</v>
      </c>
      <c r="H1713" t="s">
        <v>40</v>
      </c>
      <c r="I1713">
        <v>4</v>
      </c>
      <c r="J1713">
        <v>150</v>
      </c>
      <c r="K1713" t="s">
        <v>1780</v>
      </c>
      <c r="L1713" s="1">
        <v>43435</v>
      </c>
    </row>
    <row r="1714" spans="1:12" x14ac:dyDescent="0.2">
      <c r="A1714" t="s">
        <v>12</v>
      </c>
      <c r="B1714">
        <v>1320</v>
      </c>
      <c r="C1714" t="s">
        <v>57</v>
      </c>
      <c r="D1714" t="s">
        <v>460</v>
      </c>
      <c r="E1714" t="s">
        <v>460</v>
      </c>
      <c r="F1714">
        <v>317216</v>
      </c>
      <c r="G1714" t="s">
        <v>461</v>
      </c>
      <c r="H1714" t="s">
        <v>731</v>
      </c>
      <c r="I1714">
        <v>6630</v>
      </c>
      <c r="J1714">
        <v>205131</v>
      </c>
      <c r="K1714" t="s">
        <v>1548</v>
      </c>
      <c r="L1714" s="1">
        <v>43435</v>
      </c>
    </row>
    <row r="1715" spans="1:12" x14ac:dyDescent="0.2">
      <c r="A1715" t="s">
        <v>12</v>
      </c>
      <c r="B1715">
        <v>1320</v>
      </c>
      <c r="C1715" t="s">
        <v>57</v>
      </c>
      <c r="D1715" t="s">
        <v>58</v>
      </c>
      <c r="E1715" t="s">
        <v>58</v>
      </c>
      <c r="F1715">
        <v>171862</v>
      </c>
      <c r="G1715" t="s">
        <v>60</v>
      </c>
      <c r="H1715" t="s">
        <v>61</v>
      </c>
      <c r="I1715">
        <v>1</v>
      </c>
      <c r="J1715">
        <v>25</v>
      </c>
      <c r="K1715" t="s">
        <v>1605</v>
      </c>
      <c r="L1715" s="1">
        <v>43435</v>
      </c>
    </row>
    <row r="1716" spans="1:12" x14ac:dyDescent="0.2">
      <c r="A1716" t="s">
        <v>12</v>
      </c>
      <c r="B1716">
        <v>1320</v>
      </c>
      <c r="C1716" t="s">
        <v>57</v>
      </c>
      <c r="D1716" t="s">
        <v>94</v>
      </c>
      <c r="E1716" t="s">
        <v>372</v>
      </c>
      <c r="F1716">
        <v>137697</v>
      </c>
      <c r="G1716" t="s">
        <v>95</v>
      </c>
      <c r="H1716" t="s">
        <v>96</v>
      </c>
      <c r="I1716">
        <v>179</v>
      </c>
      <c r="J1716">
        <v>13054</v>
      </c>
      <c r="K1716" t="s">
        <v>1803</v>
      </c>
      <c r="L1716" s="1">
        <v>43435</v>
      </c>
    </row>
    <row r="1717" spans="1:12" x14ac:dyDescent="0.2">
      <c r="A1717" t="s">
        <v>42</v>
      </c>
      <c r="B1717">
        <v>1320</v>
      </c>
      <c r="C1717" t="s">
        <v>57</v>
      </c>
      <c r="D1717" t="s">
        <v>290</v>
      </c>
      <c r="E1717" t="s">
        <v>290</v>
      </c>
      <c r="F1717">
        <v>75406</v>
      </c>
      <c r="G1717" t="s">
        <v>291</v>
      </c>
      <c r="H1717" t="s">
        <v>292</v>
      </c>
      <c r="I1717">
        <v>282817</v>
      </c>
      <c r="J1717">
        <v>3276119</v>
      </c>
      <c r="K1717" t="s">
        <v>1818</v>
      </c>
      <c r="L1717" s="1">
        <v>43435</v>
      </c>
    </row>
    <row r="1718" spans="1:12" x14ac:dyDescent="0.2">
      <c r="A1718" t="s">
        <v>42</v>
      </c>
      <c r="B1718">
        <v>1320</v>
      </c>
      <c r="C1718" t="s">
        <v>57</v>
      </c>
      <c r="D1718" t="s">
        <v>187</v>
      </c>
      <c r="E1718" t="s">
        <v>480</v>
      </c>
      <c r="F1718">
        <v>159419</v>
      </c>
      <c r="G1718" t="s">
        <v>189</v>
      </c>
      <c r="H1718" t="s">
        <v>190</v>
      </c>
      <c r="I1718">
        <v>2412</v>
      </c>
      <c r="J1718">
        <v>44771</v>
      </c>
      <c r="K1718" t="s">
        <v>1701</v>
      </c>
      <c r="L1718" s="1">
        <v>43435</v>
      </c>
    </row>
    <row r="1719" spans="1:12" x14ac:dyDescent="0.2">
      <c r="A1719" t="s">
        <v>12</v>
      </c>
      <c r="B1719">
        <v>1320</v>
      </c>
      <c r="C1719" t="s">
        <v>57</v>
      </c>
      <c r="D1719" t="s">
        <v>170</v>
      </c>
      <c r="E1719" t="s">
        <v>363</v>
      </c>
      <c r="F1719">
        <v>84017</v>
      </c>
      <c r="G1719" t="s">
        <v>172</v>
      </c>
      <c r="H1719" t="s">
        <v>173</v>
      </c>
      <c r="I1719">
        <v>63</v>
      </c>
      <c r="J1719">
        <v>3285</v>
      </c>
      <c r="K1719" t="s">
        <v>1508</v>
      </c>
      <c r="L1719" s="1">
        <v>43435</v>
      </c>
    </row>
    <row r="1720" spans="1:12" x14ac:dyDescent="0.2">
      <c r="A1720" t="s">
        <v>42</v>
      </c>
      <c r="B1720">
        <v>1320</v>
      </c>
      <c r="C1720" t="s">
        <v>57</v>
      </c>
      <c r="D1720" t="s">
        <v>460</v>
      </c>
      <c r="E1720" t="s">
        <v>460</v>
      </c>
      <c r="F1720">
        <v>8265</v>
      </c>
      <c r="G1720" t="s">
        <v>461</v>
      </c>
      <c r="H1720" t="s">
        <v>462</v>
      </c>
      <c r="I1720">
        <v>134291</v>
      </c>
      <c r="J1720">
        <v>1305068</v>
      </c>
      <c r="K1720" t="s">
        <v>1705</v>
      </c>
      <c r="L1720" s="1">
        <v>43435</v>
      </c>
    </row>
    <row r="1721" spans="1:12" x14ac:dyDescent="0.2">
      <c r="A1721" t="s">
        <v>12</v>
      </c>
      <c r="B1721">
        <v>16750</v>
      </c>
      <c r="C1721" t="s">
        <v>229</v>
      </c>
      <c r="D1721" t="s">
        <v>14</v>
      </c>
      <c r="E1721" t="s">
        <v>110</v>
      </c>
      <c r="F1721">
        <v>153122</v>
      </c>
      <c r="G1721" t="s">
        <v>16</v>
      </c>
      <c r="H1721" t="s">
        <v>16</v>
      </c>
      <c r="I1721">
        <v>1</v>
      </c>
      <c r="J1721">
        <v>50</v>
      </c>
      <c r="K1721" t="s">
        <v>1387</v>
      </c>
      <c r="L1721" s="1">
        <v>43405</v>
      </c>
    </row>
    <row r="1722" spans="1:12" x14ac:dyDescent="0.2">
      <c r="A1722" t="s">
        <v>12</v>
      </c>
      <c r="B1722">
        <v>16750</v>
      </c>
      <c r="C1722" t="s">
        <v>229</v>
      </c>
      <c r="D1722" t="s">
        <v>58</v>
      </c>
      <c r="E1722" t="s">
        <v>58</v>
      </c>
      <c r="F1722">
        <v>171862</v>
      </c>
      <c r="G1722" t="s">
        <v>60</v>
      </c>
      <c r="H1722" t="s">
        <v>61</v>
      </c>
      <c r="I1722">
        <v>88</v>
      </c>
      <c r="J1722">
        <v>8670</v>
      </c>
      <c r="K1722" t="s">
        <v>1645</v>
      </c>
      <c r="L1722" s="1">
        <v>43405</v>
      </c>
    </row>
    <row r="1723" spans="1:12" x14ac:dyDescent="0.2">
      <c r="A1723" t="s">
        <v>12</v>
      </c>
      <c r="B1723">
        <v>16750</v>
      </c>
      <c r="C1723" t="s">
        <v>229</v>
      </c>
      <c r="D1723" t="s">
        <v>58</v>
      </c>
      <c r="E1723" t="s">
        <v>59</v>
      </c>
      <c r="F1723">
        <v>9120</v>
      </c>
      <c r="G1723" t="s">
        <v>60</v>
      </c>
      <c r="H1723" t="s">
        <v>61</v>
      </c>
      <c r="I1723">
        <v>15</v>
      </c>
      <c r="J1723">
        <v>1085</v>
      </c>
      <c r="K1723" t="s">
        <v>1646</v>
      </c>
      <c r="L1723" s="1">
        <v>43405</v>
      </c>
    </row>
    <row r="1724" spans="1:12" x14ac:dyDescent="0.2">
      <c r="A1724" t="s">
        <v>42</v>
      </c>
      <c r="B1724">
        <v>9192</v>
      </c>
      <c r="C1724" t="s">
        <v>13</v>
      </c>
      <c r="D1724" t="s">
        <v>14</v>
      </c>
      <c r="E1724" t="s">
        <v>110</v>
      </c>
      <c r="F1724">
        <v>21324</v>
      </c>
      <c r="G1724" t="s">
        <v>16</v>
      </c>
      <c r="H1724" t="s">
        <v>139</v>
      </c>
      <c r="I1724">
        <v>71416</v>
      </c>
      <c r="J1724">
        <v>5355427</v>
      </c>
      <c r="K1724" t="s">
        <v>1562</v>
      </c>
      <c r="L1724" s="1">
        <v>43405</v>
      </c>
    </row>
    <row r="1725" spans="1:12" x14ac:dyDescent="0.2">
      <c r="A1725" t="s">
        <v>42</v>
      </c>
      <c r="B1725">
        <v>9192</v>
      </c>
      <c r="C1725" t="s">
        <v>13</v>
      </c>
      <c r="D1725" t="s">
        <v>115</v>
      </c>
      <c r="E1725" t="s">
        <v>116</v>
      </c>
      <c r="F1725">
        <v>7817</v>
      </c>
      <c r="G1725" t="s">
        <v>117</v>
      </c>
      <c r="H1725" t="s">
        <v>118</v>
      </c>
      <c r="I1725">
        <v>3</v>
      </c>
      <c r="J1725">
        <v>4920</v>
      </c>
      <c r="K1725" t="s">
        <v>1628</v>
      </c>
      <c r="L1725" s="1">
        <v>43405</v>
      </c>
    </row>
    <row r="1726" spans="1:12" x14ac:dyDescent="0.2">
      <c r="A1726" t="s">
        <v>12</v>
      </c>
      <c r="B1726">
        <v>9192</v>
      </c>
      <c r="C1726" t="s">
        <v>13</v>
      </c>
      <c r="D1726" t="s">
        <v>98</v>
      </c>
      <c r="E1726" t="s">
        <v>650</v>
      </c>
      <c r="F1726">
        <v>346566</v>
      </c>
      <c r="G1726" t="s">
        <v>100</v>
      </c>
      <c r="H1726" t="s">
        <v>651</v>
      </c>
      <c r="I1726">
        <v>17</v>
      </c>
      <c r="J1726">
        <v>3287</v>
      </c>
      <c r="K1726" t="s">
        <v>1635</v>
      </c>
      <c r="L1726" s="1">
        <v>43405</v>
      </c>
    </row>
    <row r="1727" spans="1:12" x14ac:dyDescent="0.2">
      <c r="A1727" t="s">
        <v>12</v>
      </c>
      <c r="B1727">
        <v>9192</v>
      </c>
      <c r="C1727" t="s">
        <v>13</v>
      </c>
      <c r="D1727" t="s">
        <v>14</v>
      </c>
      <c r="E1727" t="s">
        <v>231</v>
      </c>
      <c r="F1727">
        <v>163991</v>
      </c>
      <c r="G1727" t="s">
        <v>16</v>
      </c>
      <c r="H1727" t="s">
        <v>16</v>
      </c>
      <c r="I1727">
        <v>3233</v>
      </c>
      <c r="J1727">
        <v>299557</v>
      </c>
      <c r="K1727" t="s">
        <v>1644</v>
      </c>
      <c r="L1727" s="1">
        <v>43405</v>
      </c>
    </row>
    <row r="1728" spans="1:12" x14ac:dyDescent="0.2">
      <c r="A1728" t="s">
        <v>42</v>
      </c>
      <c r="B1728">
        <v>9192</v>
      </c>
      <c r="C1728" t="s">
        <v>13</v>
      </c>
      <c r="D1728" t="s">
        <v>67</v>
      </c>
      <c r="E1728" t="s">
        <v>410</v>
      </c>
      <c r="F1728">
        <v>283125</v>
      </c>
      <c r="G1728" t="s">
        <v>69</v>
      </c>
      <c r="H1728" t="s">
        <v>70</v>
      </c>
      <c r="I1728">
        <v>2054</v>
      </c>
      <c r="J1728">
        <v>201492</v>
      </c>
      <c r="K1728" t="s">
        <v>1651</v>
      </c>
      <c r="L1728" s="1">
        <v>43405</v>
      </c>
    </row>
    <row r="1729" spans="1:12" x14ac:dyDescent="0.2">
      <c r="A1729" t="s">
        <v>12</v>
      </c>
      <c r="B1729">
        <v>9192</v>
      </c>
      <c r="C1729" t="s">
        <v>13</v>
      </c>
      <c r="D1729" t="s">
        <v>58</v>
      </c>
      <c r="E1729" t="s">
        <v>59</v>
      </c>
      <c r="F1729">
        <v>152124</v>
      </c>
      <c r="G1729" t="s">
        <v>60</v>
      </c>
      <c r="H1729" t="s">
        <v>61</v>
      </c>
      <c r="I1729">
        <v>6875</v>
      </c>
      <c r="J1729">
        <v>1052228</v>
      </c>
      <c r="K1729" t="s">
        <v>1429</v>
      </c>
      <c r="L1729" s="1">
        <v>43405</v>
      </c>
    </row>
    <row r="1730" spans="1:12" x14ac:dyDescent="0.2">
      <c r="A1730" t="s">
        <v>12</v>
      </c>
      <c r="B1730">
        <v>9192</v>
      </c>
      <c r="C1730" t="s">
        <v>13</v>
      </c>
      <c r="D1730" t="s">
        <v>67</v>
      </c>
      <c r="E1730" t="s">
        <v>82</v>
      </c>
      <c r="F1730">
        <v>16690</v>
      </c>
      <c r="G1730" t="s">
        <v>69</v>
      </c>
      <c r="H1730" t="s">
        <v>70</v>
      </c>
      <c r="I1730">
        <v>263900</v>
      </c>
      <c r="J1730" s="2">
        <v>20606069</v>
      </c>
      <c r="K1730" t="s">
        <v>1657</v>
      </c>
      <c r="L1730" s="1">
        <v>43405</v>
      </c>
    </row>
    <row r="1731" spans="1:12" x14ac:dyDescent="0.2">
      <c r="A1731" t="s">
        <v>42</v>
      </c>
      <c r="B1731">
        <v>9192</v>
      </c>
      <c r="C1731" t="s">
        <v>13</v>
      </c>
      <c r="D1731" t="s">
        <v>245</v>
      </c>
      <c r="E1731" t="s">
        <v>245</v>
      </c>
      <c r="F1731">
        <v>94564</v>
      </c>
      <c r="G1731" t="s">
        <v>246</v>
      </c>
      <c r="H1731" t="s">
        <v>246</v>
      </c>
      <c r="I1731">
        <v>1999</v>
      </c>
      <c r="J1731">
        <v>132434</v>
      </c>
      <c r="K1731" t="s">
        <v>1090</v>
      </c>
      <c r="L1731" s="1">
        <v>43405</v>
      </c>
    </row>
    <row r="1732" spans="1:12" x14ac:dyDescent="0.2">
      <c r="A1732" t="s">
        <v>12</v>
      </c>
      <c r="B1732">
        <v>9192</v>
      </c>
      <c r="C1732" t="s">
        <v>13</v>
      </c>
      <c r="D1732" t="s">
        <v>460</v>
      </c>
      <c r="E1732" t="s">
        <v>460</v>
      </c>
      <c r="F1732">
        <v>8265</v>
      </c>
      <c r="G1732" t="s">
        <v>461</v>
      </c>
      <c r="H1732" t="s">
        <v>462</v>
      </c>
      <c r="I1732">
        <v>21</v>
      </c>
      <c r="J1732">
        <v>956</v>
      </c>
      <c r="K1732" t="s">
        <v>719</v>
      </c>
      <c r="L1732" s="1">
        <v>43405</v>
      </c>
    </row>
    <row r="1733" spans="1:12" x14ac:dyDescent="0.2">
      <c r="A1733" t="s">
        <v>12</v>
      </c>
      <c r="B1733">
        <v>9192</v>
      </c>
      <c r="C1733" t="s">
        <v>13</v>
      </c>
      <c r="D1733" t="s">
        <v>245</v>
      </c>
      <c r="E1733" t="s">
        <v>245</v>
      </c>
      <c r="F1733">
        <v>204012</v>
      </c>
      <c r="G1733" t="s">
        <v>246</v>
      </c>
      <c r="H1733" t="s">
        <v>246</v>
      </c>
      <c r="I1733">
        <v>9792</v>
      </c>
      <c r="J1733">
        <v>1075479</v>
      </c>
      <c r="K1733" t="s">
        <v>1149</v>
      </c>
      <c r="L1733" s="1">
        <v>43405</v>
      </c>
    </row>
    <row r="1734" spans="1:12" x14ac:dyDescent="0.2">
      <c r="A1734" t="s">
        <v>12</v>
      </c>
      <c r="B1734">
        <v>9192</v>
      </c>
      <c r="C1734" t="s">
        <v>13</v>
      </c>
      <c r="D1734" t="s">
        <v>14</v>
      </c>
      <c r="E1734" t="s">
        <v>25</v>
      </c>
      <c r="F1734">
        <v>165457</v>
      </c>
      <c r="G1734" t="s">
        <v>16</v>
      </c>
      <c r="H1734" t="s">
        <v>16</v>
      </c>
      <c r="I1734">
        <v>486</v>
      </c>
      <c r="J1734">
        <v>66701</v>
      </c>
      <c r="K1734" t="s">
        <v>580</v>
      </c>
      <c r="L1734" s="1">
        <v>43405</v>
      </c>
    </row>
    <row r="1735" spans="1:12" x14ac:dyDescent="0.2">
      <c r="A1735" t="s">
        <v>42</v>
      </c>
      <c r="B1735">
        <v>9192</v>
      </c>
      <c r="C1735" t="s">
        <v>13</v>
      </c>
      <c r="D1735" t="s">
        <v>67</v>
      </c>
      <c r="E1735" t="s">
        <v>68</v>
      </c>
      <c r="F1735">
        <v>59433</v>
      </c>
      <c r="G1735" t="s">
        <v>69</v>
      </c>
      <c r="H1735" t="s">
        <v>70</v>
      </c>
      <c r="I1735">
        <v>30727</v>
      </c>
      <c r="J1735">
        <v>5418242</v>
      </c>
      <c r="K1735" t="s">
        <v>1673</v>
      </c>
      <c r="L1735" s="1">
        <v>43405</v>
      </c>
    </row>
    <row r="1736" spans="1:12" x14ac:dyDescent="0.2">
      <c r="A1736" t="s">
        <v>12</v>
      </c>
      <c r="B1736">
        <v>9192</v>
      </c>
      <c r="C1736" t="s">
        <v>13</v>
      </c>
      <c r="D1736" t="s">
        <v>14</v>
      </c>
      <c r="E1736" t="s">
        <v>110</v>
      </c>
      <c r="F1736">
        <v>168710</v>
      </c>
      <c r="G1736" t="s">
        <v>16</v>
      </c>
      <c r="H1736" t="s">
        <v>16</v>
      </c>
      <c r="I1736">
        <v>17569</v>
      </c>
      <c r="J1736">
        <v>2171285</v>
      </c>
      <c r="K1736" t="s">
        <v>1378</v>
      </c>
      <c r="L1736" s="1">
        <v>43405</v>
      </c>
    </row>
    <row r="1737" spans="1:12" x14ac:dyDescent="0.2">
      <c r="A1737" t="s">
        <v>12</v>
      </c>
      <c r="B1737">
        <v>9192</v>
      </c>
      <c r="C1737" t="s">
        <v>13</v>
      </c>
      <c r="D1737" t="s">
        <v>115</v>
      </c>
      <c r="E1737" t="s">
        <v>116</v>
      </c>
      <c r="F1737">
        <v>7817</v>
      </c>
      <c r="G1737" t="s">
        <v>117</v>
      </c>
      <c r="H1737" t="s">
        <v>118</v>
      </c>
      <c r="I1737">
        <v>409</v>
      </c>
      <c r="J1737">
        <v>158048</v>
      </c>
      <c r="K1737" t="s">
        <v>440</v>
      </c>
      <c r="L1737" s="1">
        <v>43405</v>
      </c>
    </row>
    <row r="1738" spans="1:12" x14ac:dyDescent="0.2">
      <c r="A1738" t="s">
        <v>42</v>
      </c>
      <c r="B1738">
        <v>9192</v>
      </c>
      <c r="C1738" t="s">
        <v>13</v>
      </c>
      <c r="D1738" t="s">
        <v>67</v>
      </c>
      <c r="E1738" t="s">
        <v>82</v>
      </c>
      <c r="F1738">
        <v>16690</v>
      </c>
      <c r="G1738" t="s">
        <v>69</v>
      </c>
      <c r="H1738" t="s">
        <v>70</v>
      </c>
      <c r="I1738">
        <v>966358</v>
      </c>
      <c r="J1738" s="2">
        <v>37476947</v>
      </c>
      <c r="K1738" t="s">
        <v>926</v>
      </c>
      <c r="L1738" s="1">
        <v>43405</v>
      </c>
    </row>
    <row r="1739" spans="1:12" x14ac:dyDescent="0.2">
      <c r="A1739" t="s">
        <v>12</v>
      </c>
      <c r="B1739">
        <v>9192</v>
      </c>
      <c r="C1739" t="s">
        <v>13</v>
      </c>
      <c r="D1739" t="s">
        <v>72</v>
      </c>
      <c r="E1739" t="s">
        <v>356</v>
      </c>
      <c r="F1739">
        <v>73195</v>
      </c>
      <c r="G1739" t="s">
        <v>74</v>
      </c>
      <c r="H1739" t="s">
        <v>357</v>
      </c>
      <c r="I1739">
        <v>69</v>
      </c>
      <c r="J1739">
        <v>75558</v>
      </c>
      <c r="K1739" t="s">
        <v>1710</v>
      </c>
      <c r="L1739" s="1">
        <v>43405</v>
      </c>
    </row>
    <row r="1740" spans="1:12" x14ac:dyDescent="0.2">
      <c r="A1740" t="s">
        <v>12</v>
      </c>
      <c r="B1740">
        <v>9192</v>
      </c>
      <c r="C1740" t="s">
        <v>13</v>
      </c>
      <c r="D1740" t="s">
        <v>14</v>
      </c>
      <c r="E1740" t="s">
        <v>15</v>
      </c>
      <c r="F1740">
        <v>153835</v>
      </c>
      <c r="G1740" t="s">
        <v>16</v>
      </c>
      <c r="H1740" t="s">
        <v>16</v>
      </c>
      <c r="I1740">
        <v>1113</v>
      </c>
      <c r="J1740">
        <v>110494</v>
      </c>
      <c r="K1740" t="s">
        <v>1100</v>
      </c>
      <c r="L1740" s="1">
        <v>43405</v>
      </c>
    </row>
    <row r="1741" spans="1:12" x14ac:dyDescent="0.2">
      <c r="A1741" t="s">
        <v>12</v>
      </c>
      <c r="B1741">
        <v>9192</v>
      </c>
      <c r="C1741" t="s">
        <v>13</v>
      </c>
      <c r="D1741" t="s">
        <v>14</v>
      </c>
      <c r="E1741" t="s">
        <v>14</v>
      </c>
      <c r="F1741">
        <v>144123</v>
      </c>
      <c r="G1741" t="s">
        <v>16</v>
      </c>
      <c r="H1741" t="s">
        <v>139</v>
      </c>
      <c r="I1741">
        <v>389</v>
      </c>
      <c r="J1741">
        <v>51559</v>
      </c>
      <c r="K1741" t="s">
        <v>1547</v>
      </c>
      <c r="L1741" s="1">
        <v>43405</v>
      </c>
    </row>
    <row r="1742" spans="1:12" x14ac:dyDescent="0.2">
      <c r="A1742" t="s">
        <v>12</v>
      </c>
      <c r="B1742">
        <v>9192</v>
      </c>
      <c r="C1742" t="s">
        <v>13</v>
      </c>
      <c r="D1742" t="s">
        <v>67</v>
      </c>
      <c r="E1742" t="s">
        <v>68</v>
      </c>
      <c r="F1742">
        <v>59433</v>
      </c>
      <c r="G1742" t="s">
        <v>69</v>
      </c>
      <c r="H1742" t="s">
        <v>70</v>
      </c>
      <c r="I1742">
        <v>9362</v>
      </c>
      <c r="J1742">
        <v>944194</v>
      </c>
      <c r="K1742" t="s">
        <v>1719</v>
      </c>
      <c r="L1742" s="1">
        <v>43405</v>
      </c>
    </row>
    <row r="1743" spans="1:12" x14ac:dyDescent="0.2">
      <c r="A1743" t="s">
        <v>42</v>
      </c>
      <c r="B1743">
        <v>9192</v>
      </c>
      <c r="C1743" t="s">
        <v>13</v>
      </c>
      <c r="D1743" t="s">
        <v>58</v>
      </c>
      <c r="E1743" t="s">
        <v>59</v>
      </c>
      <c r="F1743">
        <v>9120</v>
      </c>
      <c r="G1743" t="s">
        <v>60</v>
      </c>
      <c r="H1743" t="s">
        <v>61</v>
      </c>
      <c r="I1743">
        <v>92666</v>
      </c>
      <c r="J1743">
        <v>5898412</v>
      </c>
      <c r="K1743" t="s">
        <v>1720</v>
      </c>
      <c r="L1743" s="1">
        <v>43405</v>
      </c>
    </row>
    <row r="1744" spans="1:12" x14ac:dyDescent="0.2">
      <c r="A1744" t="s">
        <v>12</v>
      </c>
      <c r="B1744">
        <v>9192</v>
      </c>
      <c r="C1744" t="s">
        <v>13</v>
      </c>
      <c r="D1744" t="s">
        <v>58</v>
      </c>
      <c r="E1744" t="s">
        <v>58</v>
      </c>
      <c r="F1744">
        <v>171862</v>
      </c>
      <c r="G1744" t="s">
        <v>60</v>
      </c>
      <c r="H1744" t="s">
        <v>61</v>
      </c>
      <c r="I1744">
        <v>41478</v>
      </c>
      <c r="J1744">
        <v>5035518</v>
      </c>
      <c r="K1744" t="s">
        <v>1507</v>
      </c>
      <c r="L1744" s="1">
        <v>43405</v>
      </c>
    </row>
    <row r="1745" spans="1:12" x14ac:dyDescent="0.2">
      <c r="A1745" t="s">
        <v>12</v>
      </c>
      <c r="B1745">
        <v>9192</v>
      </c>
      <c r="C1745" t="s">
        <v>13</v>
      </c>
      <c r="D1745" t="s">
        <v>115</v>
      </c>
      <c r="E1745" t="s">
        <v>115</v>
      </c>
      <c r="F1745">
        <v>42275</v>
      </c>
      <c r="G1745" t="s">
        <v>117</v>
      </c>
      <c r="H1745" t="s">
        <v>118</v>
      </c>
      <c r="I1745">
        <v>33</v>
      </c>
      <c r="J1745">
        <v>94</v>
      </c>
      <c r="K1745" t="s">
        <v>1473</v>
      </c>
      <c r="L1745" s="1">
        <v>43405</v>
      </c>
    </row>
    <row r="1746" spans="1:12" x14ac:dyDescent="0.2">
      <c r="A1746" t="s">
        <v>12</v>
      </c>
      <c r="B1746">
        <v>9669</v>
      </c>
      <c r="C1746" t="s">
        <v>1503</v>
      </c>
      <c r="D1746" t="s">
        <v>115</v>
      </c>
      <c r="E1746" t="s">
        <v>115</v>
      </c>
      <c r="F1746">
        <v>42275</v>
      </c>
      <c r="G1746" t="s">
        <v>117</v>
      </c>
      <c r="H1746" t="s">
        <v>118</v>
      </c>
      <c r="I1746">
        <v>99027</v>
      </c>
      <c r="J1746" s="2">
        <v>234179873</v>
      </c>
      <c r="K1746" t="s">
        <v>1694</v>
      </c>
      <c r="L1746" s="1">
        <v>43405</v>
      </c>
    </row>
    <row r="1747" spans="1:12" x14ac:dyDescent="0.2">
      <c r="A1747" t="s">
        <v>12</v>
      </c>
      <c r="B1747">
        <v>6196</v>
      </c>
      <c r="C1747" t="s">
        <v>51</v>
      </c>
      <c r="D1747" t="s">
        <v>165</v>
      </c>
      <c r="E1747" t="s">
        <v>166</v>
      </c>
      <c r="F1747">
        <v>8485</v>
      </c>
      <c r="G1747" t="s">
        <v>167</v>
      </c>
      <c r="H1747" t="s">
        <v>168</v>
      </c>
      <c r="I1747">
        <v>302</v>
      </c>
      <c r="J1747">
        <v>43293</v>
      </c>
      <c r="K1747" t="s">
        <v>1382</v>
      </c>
      <c r="L1747" s="1">
        <v>43405</v>
      </c>
    </row>
    <row r="1748" spans="1:12" x14ac:dyDescent="0.2">
      <c r="A1748" t="s">
        <v>42</v>
      </c>
      <c r="B1748">
        <v>6196</v>
      </c>
      <c r="C1748" t="s">
        <v>51</v>
      </c>
      <c r="D1748" t="s">
        <v>165</v>
      </c>
      <c r="E1748" t="s">
        <v>166</v>
      </c>
      <c r="F1748">
        <v>8485</v>
      </c>
      <c r="G1748" t="s">
        <v>167</v>
      </c>
      <c r="H1748" t="s">
        <v>168</v>
      </c>
      <c r="I1748">
        <v>17121</v>
      </c>
      <c r="J1748">
        <v>962017</v>
      </c>
      <c r="K1748" t="s">
        <v>1521</v>
      </c>
      <c r="L1748" s="1">
        <v>43405</v>
      </c>
    </row>
    <row r="1749" spans="1:12" x14ac:dyDescent="0.2">
      <c r="A1749" t="s">
        <v>12</v>
      </c>
      <c r="B1749">
        <v>6196</v>
      </c>
      <c r="C1749" t="s">
        <v>51</v>
      </c>
      <c r="D1749" t="s">
        <v>37</v>
      </c>
      <c r="E1749" t="s">
        <v>242</v>
      </c>
      <c r="F1749">
        <v>12310</v>
      </c>
      <c r="G1749" t="s">
        <v>39</v>
      </c>
      <c r="H1749" t="s">
        <v>40</v>
      </c>
      <c r="I1749">
        <v>1</v>
      </c>
      <c r="J1749">
        <v>0</v>
      </c>
      <c r="K1749" t="s">
        <v>1082</v>
      </c>
      <c r="L1749" s="1">
        <v>43405</v>
      </c>
    </row>
    <row r="1750" spans="1:12" x14ac:dyDescent="0.2">
      <c r="A1750" t="s">
        <v>12</v>
      </c>
      <c r="B1750">
        <v>6196</v>
      </c>
      <c r="C1750" t="s">
        <v>51</v>
      </c>
      <c r="D1750" t="s">
        <v>52</v>
      </c>
      <c r="E1750" t="s">
        <v>52</v>
      </c>
      <c r="F1750">
        <v>160060</v>
      </c>
      <c r="G1750" t="s">
        <v>54</v>
      </c>
      <c r="H1750" t="s">
        <v>55</v>
      </c>
      <c r="I1750">
        <v>4187</v>
      </c>
      <c r="J1750">
        <v>176172</v>
      </c>
      <c r="K1750" t="s">
        <v>1540</v>
      </c>
      <c r="L1750" s="1">
        <v>43405</v>
      </c>
    </row>
    <row r="1751" spans="1:12" x14ac:dyDescent="0.2">
      <c r="A1751" t="s">
        <v>12</v>
      </c>
      <c r="B1751">
        <v>6196</v>
      </c>
      <c r="C1751" t="s">
        <v>51</v>
      </c>
      <c r="D1751" t="s">
        <v>37</v>
      </c>
      <c r="E1751" t="s">
        <v>183</v>
      </c>
      <c r="F1751">
        <v>53237</v>
      </c>
      <c r="G1751" t="s">
        <v>39</v>
      </c>
      <c r="H1751" t="s">
        <v>40</v>
      </c>
      <c r="I1751">
        <v>263</v>
      </c>
      <c r="J1751">
        <v>99</v>
      </c>
      <c r="K1751" t="s">
        <v>1679</v>
      </c>
      <c r="L1751" s="1">
        <v>43405</v>
      </c>
    </row>
    <row r="1752" spans="1:12" x14ac:dyDescent="0.2">
      <c r="A1752" t="s">
        <v>42</v>
      </c>
      <c r="B1752">
        <v>6196</v>
      </c>
      <c r="C1752" t="s">
        <v>51</v>
      </c>
      <c r="D1752" t="s">
        <v>52</v>
      </c>
      <c r="E1752" t="s">
        <v>53</v>
      </c>
      <c r="F1752">
        <v>12380</v>
      </c>
      <c r="G1752" t="s">
        <v>54</v>
      </c>
      <c r="H1752" t="s">
        <v>55</v>
      </c>
      <c r="I1752">
        <v>176</v>
      </c>
      <c r="J1752">
        <v>27386</v>
      </c>
      <c r="K1752" t="s">
        <v>447</v>
      </c>
      <c r="L1752" s="1">
        <v>43405</v>
      </c>
    </row>
    <row r="1753" spans="1:12" x14ac:dyDescent="0.2">
      <c r="A1753" t="s">
        <v>12</v>
      </c>
      <c r="B1753">
        <v>6196</v>
      </c>
      <c r="C1753" t="s">
        <v>51</v>
      </c>
      <c r="D1753" t="s">
        <v>187</v>
      </c>
      <c r="E1753" t="s">
        <v>188</v>
      </c>
      <c r="F1753">
        <v>9774</v>
      </c>
      <c r="G1753" t="s">
        <v>189</v>
      </c>
      <c r="H1753" t="s">
        <v>190</v>
      </c>
      <c r="I1753">
        <v>1349</v>
      </c>
      <c r="J1753">
        <v>158557</v>
      </c>
      <c r="K1753" t="s">
        <v>1681</v>
      </c>
      <c r="L1753" s="1">
        <v>43405</v>
      </c>
    </row>
    <row r="1754" spans="1:12" x14ac:dyDescent="0.2">
      <c r="A1754" t="s">
        <v>12</v>
      </c>
      <c r="B1754">
        <v>6196</v>
      </c>
      <c r="C1754" t="s">
        <v>51</v>
      </c>
      <c r="D1754" t="s">
        <v>98</v>
      </c>
      <c r="E1754" t="s">
        <v>99</v>
      </c>
      <c r="F1754">
        <v>183438</v>
      </c>
      <c r="G1754" t="s">
        <v>100</v>
      </c>
      <c r="H1754" t="s">
        <v>153</v>
      </c>
      <c r="I1754">
        <v>591643</v>
      </c>
      <c r="J1754" s="2">
        <v>46239011</v>
      </c>
      <c r="K1754" t="s">
        <v>1509</v>
      </c>
      <c r="L1754" s="1">
        <v>43405</v>
      </c>
    </row>
    <row r="1755" spans="1:12" x14ac:dyDescent="0.2">
      <c r="A1755" t="s">
        <v>12</v>
      </c>
      <c r="B1755">
        <v>6196</v>
      </c>
      <c r="C1755" t="s">
        <v>51</v>
      </c>
      <c r="D1755" t="s">
        <v>86</v>
      </c>
      <c r="E1755" t="s">
        <v>87</v>
      </c>
      <c r="F1755">
        <v>6736</v>
      </c>
      <c r="G1755" t="s">
        <v>88</v>
      </c>
      <c r="H1755" t="s">
        <v>89</v>
      </c>
      <c r="I1755">
        <v>3</v>
      </c>
      <c r="J1755">
        <v>333</v>
      </c>
      <c r="K1755" t="s">
        <v>1529</v>
      </c>
      <c r="L1755" s="1">
        <v>43405</v>
      </c>
    </row>
    <row r="1756" spans="1:12" x14ac:dyDescent="0.2">
      <c r="A1756" t="s">
        <v>12</v>
      </c>
      <c r="B1756">
        <v>6196</v>
      </c>
      <c r="C1756" t="s">
        <v>51</v>
      </c>
      <c r="D1756" t="s">
        <v>52</v>
      </c>
      <c r="E1756" t="s">
        <v>53</v>
      </c>
      <c r="F1756">
        <v>12380</v>
      </c>
      <c r="G1756" t="s">
        <v>54</v>
      </c>
      <c r="H1756" t="s">
        <v>55</v>
      </c>
      <c r="I1756">
        <v>10556</v>
      </c>
      <c r="J1756">
        <v>664739</v>
      </c>
      <c r="K1756" t="s">
        <v>1283</v>
      </c>
      <c r="L1756" s="1">
        <v>43405</v>
      </c>
    </row>
    <row r="1757" spans="1:12" x14ac:dyDescent="0.2">
      <c r="A1757" t="s">
        <v>42</v>
      </c>
      <c r="B1757">
        <v>6196</v>
      </c>
      <c r="C1757" t="s">
        <v>51</v>
      </c>
      <c r="D1757" t="s">
        <v>187</v>
      </c>
      <c r="E1757" t="s">
        <v>188</v>
      </c>
      <c r="F1757">
        <v>9774</v>
      </c>
      <c r="G1757" t="s">
        <v>189</v>
      </c>
      <c r="H1757" t="s">
        <v>190</v>
      </c>
      <c r="I1757">
        <v>22091</v>
      </c>
      <c r="J1757">
        <v>2059302</v>
      </c>
      <c r="K1757" t="s">
        <v>1419</v>
      </c>
      <c r="L1757" s="1">
        <v>43405</v>
      </c>
    </row>
    <row r="1758" spans="1:12" x14ac:dyDescent="0.2">
      <c r="A1758" t="s">
        <v>42</v>
      </c>
      <c r="B1758">
        <v>6196</v>
      </c>
      <c r="C1758" t="s">
        <v>51</v>
      </c>
      <c r="D1758" t="s">
        <v>98</v>
      </c>
      <c r="E1758" t="s">
        <v>99</v>
      </c>
      <c r="F1758">
        <v>183438</v>
      </c>
      <c r="G1758" t="s">
        <v>100</v>
      </c>
      <c r="H1758" t="s">
        <v>153</v>
      </c>
      <c r="I1758">
        <v>272502</v>
      </c>
      <c r="J1758" s="2">
        <v>43711449</v>
      </c>
      <c r="K1758" t="s">
        <v>1362</v>
      </c>
      <c r="L1758" s="1">
        <v>43405</v>
      </c>
    </row>
    <row r="1759" spans="1:12" x14ac:dyDescent="0.2">
      <c r="A1759" t="s">
        <v>12</v>
      </c>
      <c r="B1759">
        <v>13314</v>
      </c>
      <c r="C1759" t="s">
        <v>1269</v>
      </c>
      <c r="D1759" t="s">
        <v>98</v>
      </c>
      <c r="E1759" t="s">
        <v>650</v>
      </c>
      <c r="F1759">
        <v>346566</v>
      </c>
      <c r="G1759" t="s">
        <v>100</v>
      </c>
      <c r="H1759" t="s">
        <v>651</v>
      </c>
      <c r="I1759">
        <v>52</v>
      </c>
      <c r="J1759">
        <v>4469</v>
      </c>
      <c r="K1759" t="s">
        <v>1270</v>
      </c>
      <c r="L1759" s="1">
        <v>43405</v>
      </c>
    </row>
    <row r="1760" spans="1:12" x14ac:dyDescent="0.2">
      <c r="A1760" t="s">
        <v>12</v>
      </c>
      <c r="B1760">
        <v>13314</v>
      </c>
      <c r="C1760" t="s">
        <v>1269</v>
      </c>
      <c r="D1760" t="s">
        <v>98</v>
      </c>
      <c r="E1760" t="s">
        <v>1516</v>
      </c>
      <c r="F1760">
        <v>390308</v>
      </c>
      <c r="G1760" t="s">
        <v>100</v>
      </c>
      <c r="H1760" t="s">
        <v>651</v>
      </c>
      <c r="I1760">
        <v>5</v>
      </c>
      <c r="J1760">
        <v>1065</v>
      </c>
      <c r="K1760" t="s">
        <v>1517</v>
      </c>
      <c r="L1760" s="1">
        <v>43405</v>
      </c>
    </row>
    <row r="1761" spans="1:12" x14ac:dyDescent="0.2">
      <c r="A1761" t="s">
        <v>12</v>
      </c>
      <c r="B1761">
        <v>9847</v>
      </c>
      <c r="C1761" t="s">
        <v>661</v>
      </c>
      <c r="D1761" t="s">
        <v>115</v>
      </c>
      <c r="E1761" t="s">
        <v>116</v>
      </c>
      <c r="F1761">
        <v>7817</v>
      </c>
      <c r="G1761" t="s">
        <v>117</v>
      </c>
      <c r="H1761" t="s">
        <v>118</v>
      </c>
      <c r="I1761">
        <v>18</v>
      </c>
      <c r="J1761">
        <v>7182</v>
      </c>
      <c r="K1761" t="s">
        <v>1687</v>
      </c>
      <c r="L1761" s="1">
        <v>43405</v>
      </c>
    </row>
    <row r="1762" spans="1:12" x14ac:dyDescent="0.2">
      <c r="A1762" t="s">
        <v>12</v>
      </c>
      <c r="B1762">
        <v>1620</v>
      </c>
      <c r="C1762" t="s">
        <v>251</v>
      </c>
      <c r="D1762" t="s">
        <v>52</v>
      </c>
      <c r="E1762" t="s">
        <v>53</v>
      </c>
      <c r="F1762">
        <v>12380</v>
      </c>
      <c r="G1762" t="s">
        <v>54</v>
      </c>
      <c r="H1762" t="s">
        <v>55</v>
      </c>
      <c r="I1762">
        <v>1</v>
      </c>
      <c r="J1762">
        <v>199</v>
      </c>
      <c r="K1762" t="s">
        <v>1614</v>
      </c>
      <c r="L1762" s="1">
        <v>43405</v>
      </c>
    </row>
    <row r="1763" spans="1:12" x14ac:dyDescent="0.2">
      <c r="A1763" t="s">
        <v>12</v>
      </c>
      <c r="B1763">
        <v>1620</v>
      </c>
      <c r="C1763" t="s">
        <v>251</v>
      </c>
      <c r="D1763" t="s">
        <v>58</v>
      </c>
      <c r="E1763" t="s">
        <v>58</v>
      </c>
      <c r="F1763">
        <v>171862</v>
      </c>
      <c r="G1763" t="s">
        <v>60</v>
      </c>
      <c r="H1763" t="s">
        <v>61</v>
      </c>
      <c r="I1763">
        <v>43</v>
      </c>
      <c r="J1763">
        <v>5772</v>
      </c>
      <c r="K1763" t="s">
        <v>1669</v>
      </c>
      <c r="L1763" s="1">
        <v>43405</v>
      </c>
    </row>
    <row r="1764" spans="1:12" x14ac:dyDescent="0.2">
      <c r="A1764" t="s">
        <v>12</v>
      </c>
      <c r="B1764">
        <v>1620</v>
      </c>
      <c r="C1764" t="s">
        <v>251</v>
      </c>
      <c r="D1764" t="s">
        <v>86</v>
      </c>
      <c r="E1764" t="s">
        <v>87</v>
      </c>
      <c r="F1764">
        <v>6736</v>
      </c>
      <c r="G1764" t="s">
        <v>88</v>
      </c>
      <c r="H1764" t="s">
        <v>89</v>
      </c>
      <c r="I1764">
        <v>39</v>
      </c>
      <c r="J1764">
        <v>3187</v>
      </c>
      <c r="K1764" t="s">
        <v>603</v>
      </c>
      <c r="L1764" s="1">
        <v>43405</v>
      </c>
    </row>
    <row r="1765" spans="1:12" x14ac:dyDescent="0.2">
      <c r="A1765" t="s">
        <v>12</v>
      </c>
      <c r="B1765">
        <v>1620</v>
      </c>
      <c r="C1765" t="s">
        <v>251</v>
      </c>
      <c r="D1765" t="s">
        <v>148</v>
      </c>
      <c r="E1765" t="s">
        <v>148</v>
      </c>
      <c r="F1765">
        <v>2505</v>
      </c>
      <c r="G1765" t="s">
        <v>149</v>
      </c>
      <c r="H1765" t="s">
        <v>150</v>
      </c>
      <c r="I1765">
        <v>4</v>
      </c>
      <c r="J1765">
        <v>298</v>
      </c>
      <c r="K1765" t="s">
        <v>1691</v>
      </c>
      <c r="L1765" s="1">
        <v>43405</v>
      </c>
    </row>
    <row r="1766" spans="1:12" x14ac:dyDescent="0.2">
      <c r="A1766" t="s">
        <v>12</v>
      </c>
      <c r="B1766">
        <v>1620</v>
      </c>
      <c r="C1766" t="s">
        <v>251</v>
      </c>
      <c r="D1766" t="s">
        <v>187</v>
      </c>
      <c r="E1766" t="s">
        <v>188</v>
      </c>
      <c r="F1766">
        <v>9774</v>
      </c>
      <c r="G1766" t="s">
        <v>189</v>
      </c>
      <c r="H1766" t="s">
        <v>190</v>
      </c>
      <c r="I1766">
        <v>31</v>
      </c>
      <c r="J1766">
        <v>1251</v>
      </c>
      <c r="K1766" t="s">
        <v>1716</v>
      </c>
      <c r="L1766" s="1">
        <v>43405</v>
      </c>
    </row>
    <row r="1767" spans="1:12" x14ac:dyDescent="0.2">
      <c r="A1767" t="s">
        <v>12</v>
      </c>
      <c r="B1767">
        <v>1620</v>
      </c>
      <c r="C1767" t="s">
        <v>251</v>
      </c>
      <c r="D1767" t="s">
        <v>67</v>
      </c>
      <c r="E1767" t="s">
        <v>82</v>
      </c>
      <c r="F1767">
        <v>16690</v>
      </c>
      <c r="G1767" t="s">
        <v>69</v>
      </c>
      <c r="H1767" t="s">
        <v>70</v>
      </c>
      <c r="I1767">
        <v>14</v>
      </c>
      <c r="J1767">
        <v>0</v>
      </c>
      <c r="K1767" t="s">
        <v>1557</v>
      </c>
      <c r="L1767" s="1">
        <v>43405</v>
      </c>
    </row>
    <row r="1768" spans="1:12" x14ac:dyDescent="0.2">
      <c r="A1768" t="s">
        <v>12</v>
      </c>
      <c r="B1768">
        <v>15901</v>
      </c>
      <c r="C1768" t="s">
        <v>104</v>
      </c>
      <c r="D1768" t="s">
        <v>86</v>
      </c>
      <c r="E1768" t="s">
        <v>87</v>
      </c>
      <c r="F1768">
        <v>6736</v>
      </c>
      <c r="G1768" t="s">
        <v>88</v>
      </c>
      <c r="H1768" t="s">
        <v>89</v>
      </c>
      <c r="I1768">
        <v>414</v>
      </c>
      <c r="J1768">
        <v>17618</v>
      </c>
      <c r="K1768" t="s">
        <v>1723</v>
      </c>
      <c r="L1768" s="1">
        <v>43405</v>
      </c>
    </row>
    <row r="1769" spans="1:12" x14ac:dyDescent="0.2">
      <c r="A1769" t="s">
        <v>42</v>
      </c>
      <c r="B1769">
        <v>737</v>
      </c>
      <c r="C1769" t="s">
        <v>18</v>
      </c>
      <c r="D1769" t="s">
        <v>43</v>
      </c>
      <c r="E1769" t="s">
        <v>44</v>
      </c>
      <c r="F1769">
        <v>53513</v>
      </c>
      <c r="G1769" t="s">
        <v>45</v>
      </c>
      <c r="H1769" t="s">
        <v>46</v>
      </c>
      <c r="I1769">
        <v>79889</v>
      </c>
      <c r="J1769" s="2">
        <v>105574381</v>
      </c>
      <c r="K1769" t="s">
        <v>1601</v>
      </c>
      <c r="L1769" s="1">
        <v>43405</v>
      </c>
    </row>
    <row r="1770" spans="1:12" x14ac:dyDescent="0.2">
      <c r="A1770" t="s">
        <v>12</v>
      </c>
      <c r="B1770">
        <v>737</v>
      </c>
      <c r="C1770" t="s">
        <v>18</v>
      </c>
      <c r="D1770" t="s">
        <v>115</v>
      </c>
      <c r="E1770" t="s">
        <v>248</v>
      </c>
      <c r="F1770">
        <v>22186</v>
      </c>
      <c r="G1770" t="s">
        <v>117</v>
      </c>
      <c r="H1770" t="s">
        <v>249</v>
      </c>
      <c r="I1770">
        <v>24699</v>
      </c>
      <c r="J1770" s="2">
        <v>20417903</v>
      </c>
      <c r="K1770" t="s">
        <v>1549</v>
      </c>
      <c r="L1770" s="1">
        <v>43405</v>
      </c>
    </row>
    <row r="1771" spans="1:12" x14ac:dyDescent="0.2">
      <c r="A1771" t="s">
        <v>12</v>
      </c>
      <c r="B1771">
        <v>737</v>
      </c>
      <c r="C1771" t="s">
        <v>18</v>
      </c>
      <c r="D1771" t="s">
        <v>165</v>
      </c>
      <c r="E1771" t="s">
        <v>465</v>
      </c>
      <c r="F1771">
        <v>40254</v>
      </c>
      <c r="G1771" t="s">
        <v>167</v>
      </c>
      <c r="H1771" t="s">
        <v>466</v>
      </c>
      <c r="I1771">
        <v>11234</v>
      </c>
      <c r="J1771" s="2">
        <v>24010232</v>
      </c>
      <c r="K1771" t="s">
        <v>1607</v>
      </c>
      <c r="L1771" s="1">
        <v>43405</v>
      </c>
    </row>
    <row r="1772" spans="1:12" x14ac:dyDescent="0.2">
      <c r="A1772" t="s">
        <v>12</v>
      </c>
      <c r="B1772">
        <v>737</v>
      </c>
      <c r="C1772" t="s">
        <v>18</v>
      </c>
      <c r="D1772" t="s">
        <v>234</v>
      </c>
      <c r="E1772" t="s">
        <v>269</v>
      </c>
      <c r="F1772">
        <v>22423</v>
      </c>
      <c r="G1772" t="s">
        <v>236</v>
      </c>
      <c r="H1772" t="s">
        <v>237</v>
      </c>
      <c r="I1772">
        <v>225</v>
      </c>
      <c r="J1772">
        <v>208788</v>
      </c>
      <c r="K1772" t="s">
        <v>1445</v>
      </c>
      <c r="L1772" s="1">
        <v>43405</v>
      </c>
    </row>
    <row r="1773" spans="1:12" x14ac:dyDescent="0.2">
      <c r="A1773" t="s">
        <v>12</v>
      </c>
      <c r="B1773">
        <v>737</v>
      </c>
      <c r="C1773" t="s">
        <v>18</v>
      </c>
      <c r="D1773" t="s">
        <v>115</v>
      </c>
      <c r="E1773" t="s">
        <v>116</v>
      </c>
      <c r="F1773">
        <v>7817</v>
      </c>
      <c r="G1773" t="s">
        <v>117</v>
      </c>
      <c r="H1773" t="s">
        <v>118</v>
      </c>
      <c r="I1773">
        <v>389243</v>
      </c>
      <c r="J1773" s="2">
        <v>444827901</v>
      </c>
      <c r="K1773" t="s">
        <v>1550</v>
      </c>
      <c r="L1773" s="1">
        <v>43405</v>
      </c>
    </row>
    <row r="1774" spans="1:12" x14ac:dyDescent="0.2">
      <c r="A1774" t="s">
        <v>42</v>
      </c>
      <c r="B1774">
        <v>737</v>
      </c>
      <c r="C1774" t="s">
        <v>18</v>
      </c>
      <c r="D1774" t="s">
        <v>234</v>
      </c>
      <c r="E1774" t="s">
        <v>235</v>
      </c>
      <c r="F1774">
        <v>10468</v>
      </c>
      <c r="G1774" t="s">
        <v>236</v>
      </c>
      <c r="H1774" t="s">
        <v>237</v>
      </c>
      <c r="I1774">
        <v>64028</v>
      </c>
      <c r="J1774" s="2">
        <v>83714034</v>
      </c>
      <c r="K1774" t="s">
        <v>551</v>
      </c>
      <c r="L1774" s="1">
        <v>43405</v>
      </c>
    </row>
    <row r="1775" spans="1:12" x14ac:dyDescent="0.2">
      <c r="A1775" t="s">
        <v>42</v>
      </c>
      <c r="B1775">
        <v>737</v>
      </c>
      <c r="C1775" t="s">
        <v>18</v>
      </c>
      <c r="D1775" t="s">
        <v>165</v>
      </c>
      <c r="E1775" t="s">
        <v>166</v>
      </c>
      <c r="F1775">
        <v>8485</v>
      </c>
      <c r="G1775" t="s">
        <v>167</v>
      </c>
      <c r="H1775" t="s">
        <v>168</v>
      </c>
      <c r="I1775">
        <v>72125</v>
      </c>
      <c r="J1775" s="2">
        <v>95967818</v>
      </c>
      <c r="K1775" t="s">
        <v>1492</v>
      </c>
      <c r="L1775" s="1">
        <v>43405</v>
      </c>
    </row>
    <row r="1776" spans="1:12" x14ac:dyDescent="0.2">
      <c r="A1776" t="s">
        <v>12</v>
      </c>
      <c r="B1776">
        <v>737</v>
      </c>
      <c r="C1776" t="s">
        <v>18</v>
      </c>
      <c r="D1776" t="s">
        <v>115</v>
      </c>
      <c r="E1776" t="s">
        <v>369</v>
      </c>
      <c r="F1776">
        <v>106554</v>
      </c>
      <c r="G1776" t="s">
        <v>117</v>
      </c>
      <c r="H1776" t="s">
        <v>225</v>
      </c>
      <c r="I1776">
        <v>6653</v>
      </c>
      <c r="J1776" s="2">
        <v>21280728</v>
      </c>
      <c r="K1776" t="s">
        <v>1426</v>
      </c>
      <c r="L1776" s="1">
        <v>43405</v>
      </c>
    </row>
    <row r="1777" spans="1:12" x14ac:dyDescent="0.2">
      <c r="A1777" t="s">
        <v>12</v>
      </c>
      <c r="B1777">
        <v>737</v>
      </c>
      <c r="C1777" t="s">
        <v>18</v>
      </c>
      <c r="D1777" t="s">
        <v>148</v>
      </c>
      <c r="E1777" t="s">
        <v>148</v>
      </c>
      <c r="F1777">
        <v>188749</v>
      </c>
      <c r="G1777" t="s">
        <v>149</v>
      </c>
      <c r="H1777" t="s">
        <v>150</v>
      </c>
      <c r="I1777">
        <v>135527</v>
      </c>
      <c r="J1777" s="2">
        <v>118226064</v>
      </c>
      <c r="K1777" t="s">
        <v>1615</v>
      </c>
      <c r="L1777" s="1">
        <v>43405</v>
      </c>
    </row>
    <row r="1778" spans="1:12" x14ac:dyDescent="0.2">
      <c r="A1778" t="s">
        <v>12</v>
      </c>
      <c r="B1778">
        <v>737</v>
      </c>
      <c r="C1778" t="s">
        <v>18</v>
      </c>
      <c r="D1778" t="s">
        <v>115</v>
      </c>
      <c r="E1778" t="s">
        <v>224</v>
      </c>
      <c r="F1778">
        <v>102340</v>
      </c>
      <c r="G1778" t="s">
        <v>117</v>
      </c>
      <c r="H1778" t="s">
        <v>225</v>
      </c>
      <c r="I1778">
        <v>199</v>
      </c>
      <c r="J1778">
        <v>0</v>
      </c>
      <c r="K1778" t="s">
        <v>1385</v>
      </c>
      <c r="L1778" s="1">
        <v>43405</v>
      </c>
    </row>
    <row r="1779" spans="1:12" x14ac:dyDescent="0.2">
      <c r="A1779" t="s">
        <v>12</v>
      </c>
      <c r="B1779">
        <v>737</v>
      </c>
      <c r="C1779" t="s">
        <v>18</v>
      </c>
      <c r="D1779" t="s">
        <v>86</v>
      </c>
      <c r="E1779" t="s">
        <v>87</v>
      </c>
      <c r="F1779">
        <v>6736</v>
      </c>
      <c r="G1779" t="s">
        <v>88</v>
      </c>
      <c r="H1779" t="s">
        <v>89</v>
      </c>
      <c r="I1779">
        <v>492830</v>
      </c>
      <c r="J1779" s="2">
        <v>21415266</v>
      </c>
      <c r="K1779" t="s">
        <v>1133</v>
      </c>
      <c r="L1779" s="1">
        <v>43405</v>
      </c>
    </row>
    <row r="1780" spans="1:12" x14ac:dyDescent="0.2">
      <c r="A1780" t="s">
        <v>42</v>
      </c>
      <c r="B1780">
        <v>737</v>
      </c>
      <c r="C1780" t="s">
        <v>18</v>
      </c>
      <c r="D1780" t="s">
        <v>234</v>
      </c>
      <c r="E1780" t="s">
        <v>269</v>
      </c>
      <c r="F1780">
        <v>22423</v>
      </c>
      <c r="G1780" t="s">
        <v>236</v>
      </c>
      <c r="H1780" t="s">
        <v>237</v>
      </c>
      <c r="I1780">
        <v>845</v>
      </c>
      <c r="J1780">
        <v>1174740</v>
      </c>
      <c r="K1780" t="s">
        <v>1117</v>
      </c>
      <c r="L1780" s="1">
        <v>43405</v>
      </c>
    </row>
    <row r="1781" spans="1:12" x14ac:dyDescent="0.2">
      <c r="A1781" t="s">
        <v>42</v>
      </c>
      <c r="B1781">
        <v>737</v>
      </c>
      <c r="C1781" t="s">
        <v>18</v>
      </c>
      <c r="D1781" t="s">
        <v>115</v>
      </c>
      <c r="E1781" t="s">
        <v>369</v>
      </c>
      <c r="F1781">
        <v>106554</v>
      </c>
      <c r="G1781" t="s">
        <v>117</v>
      </c>
      <c r="H1781" t="s">
        <v>225</v>
      </c>
      <c r="I1781">
        <v>1200</v>
      </c>
      <c r="J1781">
        <v>8967965</v>
      </c>
      <c r="K1781" t="s">
        <v>1632</v>
      </c>
      <c r="L1781" s="1">
        <v>43405</v>
      </c>
    </row>
    <row r="1782" spans="1:12" x14ac:dyDescent="0.2">
      <c r="A1782" t="s">
        <v>12</v>
      </c>
      <c r="B1782">
        <v>737</v>
      </c>
      <c r="C1782" t="s">
        <v>18</v>
      </c>
      <c r="D1782" t="s">
        <v>52</v>
      </c>
      <c r="E1782" t="s">
        <v>1205</v>
      </c>
      <c r="F1782">
        <v>341185</v>
      </c>
      <c r="G1782" t="s">
        <v>54</v>
      </c>
      <c r="H1782" t="s">
        <v>55</v>
      </c>
      <c r="I1782">
        <v>6</v>
      </c>
      <c r="J1782">
        <v>7137</v>
      </c>
      <c r="K1782" t="s">
        <v>1278</v>
      </c>
      <c r="L1782" s="1">
        <v>43405</v>
      </c>
    </row>
    <row r="1783" spans="1:12" x14ac:dyDescent="0.2">
      <c r="A1783" t="s">
        <v>12</v>
      </c>
      <c r="B1783">
        <v>737</v>
      </c>
      <c r="C1783" t="s">
        <v>18</v>
      </c>
      <c r="D1783" t="s">
        <v>165</v>
      </c>
      <c r="E1783" t="s">
        <v>166</v>
      </c>
      <c r="F1783">
        <v>8485</v>
      </c>
      <c r="G1783" t="s">
        <v>167</v>
      </c>
      <c r="H1783" t="s">
        <v>168</v>
      </c>
      <c r="I1783">
        <v>36709</v>
      </c>
      <c r="J1783" s="2">
        <v>57897183</v>
      </c>
      <c r="K1783" t="s">
        <v>1642</v>
      </c>
      <c r="L1783" s="1">
        <v>43405</v>
      </c>
    </row>
    <row r="1784" spans="1:12" x14ac:dyDescent="0.2">
      <c r="A1784" t="s">
        <v>42</v>
      </c>
      <c r="B1784">
        <v>737</v>
      </c>
      <c r="C1784" t="s">
        <v>18</v>
      </c>
      <c r="D1784" t="s">
        <v>234</v>
      </c>
      <c r="E1784" t="s">
        <v>490</v>
      </c>
      <c r="F1784">
        <v>284786</v>
      </c>
      <c r="G1784" t="s">
        <v>236</v>
      </c>
      <c r="H1784" t="s">
        <v>237</v>
      </c>
      <c r="I1784">
        <v>31</v>
      </c>
      <c r="J1784">
        <v>182979</v>
      </c>
      <c r="K1784" t="s">
        <v>491</v>
      </c>
      <c r="L1784" s="1">
        <v>43405</v>
      </c>
    </row>
    <row r="1785" spans="1:12" x14ac:dyDescent="0.2">
      <c r="A1785" t="s">
        <v>42</v>
      </c>
      <c r="B1785">
        <v>737</v>
      </c>
      <c r="C1785" t="s">
        <v>18</v>
      </c>
      <c r="D1785" t="s">
        <v>43</v>
      </c>
      <c r="E1785" t="s">
        <v>113</v>
      </c>
      <c r="F1785">
        <v>5565</v>
      </c>
      <c r="G1785" t="s">
        <v>45</v>
      </c>
      <c r="H1785" t="s">
        <v>125</v>
      </c>
      <c r="I1785">
        <v>222233</v>
      </c>
      <c r="J1785" s="2">
        <v>417210746</v>
      </c>
      <c r="K1785" t="s">
        <v>1531</v>
      </c>
      <c r="L1785" s="1">
        <v>43405</v>
      </c>
    </row>
    <row r="1786" spans="1:12" x14ac:dyDescent="0.2">
      <c r="A1786" t="s">
        <v>42</v>
      </c>
      <c r="B1786">
        <v>737</v>
      </c>
      <c r="C1786" t="s">
        <v>18</v>
      </c>
      <c r="D1786" t="s">
        <v>98</v>
      </c>
      <c r="E1786" t="s">
        <v>99</v>
      </c>
      <c r="F1786">
        <v>183438</v>
      </c>
      <c r="G1786" t="s">
        <v>100</v>
      </c>
      <c r="H1786" t="s">
        <v>153</v>
      </c>
      <c r="I1786">
        <v>1084538</v>
      </c>
      <c r="J1786" s="2">
        <v>287158314</v>
      </c>
      <c r="K1786" t="s">
        <v>1141</v>
      </c>
      <c r="L1786" s="1">
        <v>43405</v>
      </c>
    </row>
    <row r="1787" spans="1:12" x14ac:dyDescent="0.2">
      <c r="A1787" t="s">
        <v>42</v>
      </c>
      <c r="B1787">
        <v>737</v>
      </c>
      <c r="C1787" t="s">
        <v>18</v>
      </c>
      <c r="D1787" t="s">
        <v>115</v>
      </c>
      <c r="E1787" t="s">
        <v>116</v>
      </c>
      <c r="F1787">
        <v>7817</v>
      </c>
      <c r="G1787" t="s">
        <v>117</v>
      </c>
      <c r="H1787" t="s">
        <v>118</v>
      </c>
      <c r="I1787">
        <v>1034070</v>
      </c>
      <c r="J1787" s="2">
        <v>1461046665</v>
      </c>
      <c r="K1787" t="s">
        <v>1277</v>
      </c>
      <c r="L1787" s="1">
        <v>43405</v>
      </c>
    </row>
    <row r="1788" spans="1:12" x14ac:dyDescent="0.2">
      <c r="A1788" t="s">
        <v>42</v>
      </c>
      <c r="B1788">
        <v>737</v>
      </c>
      <c r="C1788" t="s">
        <v>18</v>
      </c>
      <c r="D1788" t="s">
        <v>52</v>
      </c>
      <c r="E1788" t="s">
        <v>53</v>
      </c>
      <c r="F1788">
        <v>12380</v>
      </c>
      <c r="G1788" t="s">
        <v>54</v>
      </c>
      <c r="H1788" t="s">
        <v>55</v>
      </c>
      <c r="I1788">
        <v>4341133</v>
      </c>
      <c r="J1788" s="2">
        <v>2188108359</v>
      </c>
      <c r="K1788" t="s">
        <v>1372</v>
      </c>
      <c r="L1788" s="1">
        <v>43405</v>
      </c>
    </row>
    <row r="1789" spans="1:12" x14ac:dyDescent="0.2">
      <c r="A1789" t="s">
        <v>12</v>
      </c>
      <c r="B1789">
        <v>737</v>
      </c>
      <c r="C1789" t="s">
        <v>18</v>
      </c>
      <c r="D1789" t="s">
        <v>234</v>
      </c>
      <c r="E1789" t="s">
        <v>235</v>
      </c>
      <c r="F1789">
        <v>10468</v>
      </c>
      <c r="G1789" t="s">
        <v>236</v>
      </c>
      <c r="H1789" t="s">
        <v>237</v>
      </c>
      <c r="I1789">
        <v>21033</v>
      </c>
      <c r="J1789" s="2">
        <v>23407027</v>
      </c>
      <c r="K1789" t="s">
        <v>1652</v>
      </c>
      <c r="L1789" s="1">
        <v>43405</v>
      </c>
    </row>
    <row r="1790" spans="1:12" x14ac:dyDescent="0.2">
      <c r="A1790" t="s">
        <v>42</v>
      </c>
      <c r="B1790">
        <v>737</v>
      </c>
      <c r="C1790" t="s">
        <v>18</v>
      </c>
      <c r="D1790" t="s">
        <v>213</v>
      </c>
      <c r="E1790" t="s">
        <v>257</v>
      </c>
      <c r="F1790">
        <v>22062</v>
      </c>
      <c r="G1790" t="s">
        <v>215</v>
      </c>
      <c r="H1790" t="s">
        <v>258</v>
      </c>
      <c r="I1790">
        <v>6</v>
      </c>
      <c r="J1790">
        <v>6057</v>
      </c>
      <c r="K1790" t="s">
        <v>686</v>
      </c>
      <c r="L1790" s="1">
        <v>43405</v>
      </c>
    </row>
    <row r="1791" spans="1:12" x14ac:dyDescent="0.2">
      <c r="A1791" t="s">
        <v>42</v>
      </c>
      <c r="B1791">
        <v>737</v>
      </c>
      <c r="C1791" t="s">
        <v>18</v>
      </c>
      <c r="D1791" t="s">
        <v>148</v>
      </c>
      <c r="E1791" t="s">
        <v>148</v>
      </c>
      <c r="F1791">
        <v>156912</v>
      </c>
      <c r="G1791" t="s">
        <v>149</v>
      </c>
      <c r="H1791" t="s">
        <v>150</v>
      </c>
      <c r="I1791">
        <v>615473</v>
      </c>
      <c r="J1791" s="2">
        <v>661915633</v>
      </c>
      <c r="K1791" t="s">
        <v>498</v>
      </c>
      <c r="L1791" s="1">
        <v>43405</v>
      </c>
    </row>
    <row r="1792" spans="1:12" x14ac:dyDescent="0.2">
      <c r="A1792" t="s">
        <v>12</v>
      </c>
      <c r="B1792">
        <v>737</v>
      </c>
      <c r="C1792" t="s">
        <v>18</v>
      </c>
      <c r="D1792" t="s">
        <v>213</v>
      </c>
      <c r="E1792" t="s">
        <v>257</v>
      </c>
      <c r="F1792">
        <v>22062</v>
      </c>
      <c r="G1792" t="s">
        <v>215</v>
      </c>
      <c r="H1792" t="s">
        <v>258</v>
      </c>
      <c r="I1792">
        <v>48</v>
      </c>
      <c r="J1792">
        <v>143906</v>
      </c>
      <c r="K1792" t="s">
        <v>1574</v>
      </c>
      <c r="L1792" s="1">
        <v>43405</v>
      </c>
    </row>
    <row r="1793" spans="1:12" x14ac:dyDescent="0.2">
      <c r="A1793" t="s">
        <v>12</v>
      </c>
      <c r="B1793">
        <v>737</v>
      </c>
      <c r="C1793" t="s">
        <v>18</v>
      </c>
      <c r="D1793" t="s">
        <v>213</v>
      </c>
      <c r="E1793" t="s">
        <v>405</v>
      </c>
      <c r="F1793">
        <v>239469</v>
      </c>
      <c r="G1793" t="s">
        <v>215</v>
      </c>
      <c r="H1793" t="s">
        <v>216</v>
      </c>
      <c r="I1793">
        <v>50</v>
      </c>
      <c r="J1793">
        <v>16611</v>
      </c>
      <c r="K1793" t="s">
        <v>1578</v>
      </c>
      <c r="L1793" s="1">
        <v>43405</v>
      </c>
    </row>
    <row r="1794" spans="1:12" x14ac:dyDescent="0.2">
      <c r="A1794" t="s">
        <v>42</v>
      </c>
      <c r="B1794">
        <v>737</v>
      </c>
      <c r="C1794" t="s">
        <v>18</v>
      </c>
      <c r="D1794" t="s">
        <v>19</v>
      </c>
      <c r="E1794" t="s">
        <v>424</v>
      </c>
      <c r="F1794">
        <v>214560</v>
      </c>
      <c r="G1794" t="s">
        <v>21</v>
      </c>
      <c r="H1794" t="s">
        <v>22</v>
      </c>
      <c r="I1794">
        <v>32</v>
      </c>
      <c r="J1794">
        <v>338900</v>
      </c>
      <c r="K1794" t="s">
        <v>1659</v>
      </c>
      <c r="L1794" s="1">
        <v>43405</v>
      </c>
    </row>
    <row r="1795" spans="1:12" x14ac:dyDescent="0.2">
      <c r="A1795" t="s">
        <v>12</v>
      </c>
      <c r="B1795">
        <v>737</v>
      </c>
      <c r="C1795" t="s">
        <v>18</v>
      </c>
      <c r="D1795" t="s">
        <v>148</v>
      </c>
      <c r="E1795" t="s">
        <v>1208</v>
      </c>
      <c r="F1795">
        <v>366149</v>
      </c>
      <c r="G1795" t="s">
        <v>149</v>
      </c>
      <c r="H1795" t="s">
        <v>280</v>
      </c>
      <c r="I1795">
        <v>95</v>
      </c>
      <c r="J1795">
        <v>339965</v>
      </c>
      <c r="K1795" t="s">
        <v>1663</v>
      </c>
      <c r="L1795" s="1">
        <v>43405</v>
      </c>
    </row>
    <row r="1796" spans="1:12" x14ac:dyDescent="0.2">
      <c r="A1796" t="s">
        <v>42</v>
      </c>
      <c r="B1796">
        <v>737</v>
      </c>
      <c r="C1796" t="s">
        <v>18</v>
      </c>
      <c r="D1796" t="s">
        <v>213</v>
      </c>
      <c r="E1796" t="s">
        <v>286</v>
      </c>
      <c r="F1796">
        <v>7420</v>
      </c>
      <c r="G1796" t="s">
        <v>215</v>
      </c>
      <c r="H1796" t="s">
        <v>216</v>
      </c>
      <c r="I1796">
        <v>497802</v>
      </c>
      <c r="J1796" s="2">
        <v>726602228</v>
      </c>
      <c r="K1796" t="s">
        <v>380</v>
      </c>
      <c r="L1796" s="1">
        <v>43405</v>
      </c>
    </row>
    <row r="1797" spans="1:12" x14ac:dyDescent="0.2">
      <c r="A1797" t="s">
        <v>12</v>
      </c>
      <c r="B1797">
        <v>737</v>
      </c>
      <c r="C1797" t="s">
        <v>18</v>
      </c>
      <c r="D1797" t="s">
        <v>19</v>
      </c>
      <c r="E1797" t="s">
        <v>424</v>
      </c>
      <c r="F1797">
        <v>214560</v>
      </c>
      <c r="G1797" t="s">
        <v>21</v>
      </c>
      <c r="H1797" t="s">
        <v>22</v>
      </c>
      <c r="I1797">
        <v>1150</v>
      </c>
      <c r="J1797">
        <v>437961</v>
      </c>
      <c r="K1797" t="s">
        <v>1665</v>
      </c>
      <c r="L1797" s="1">
        <v>43405</v>
      </c>
    </row>
    <row r="1798" spans="1:12" x14ac:dyDescent="0.2">
      <c r="A1798" t="s">
        <v>12</v>
      </c>
      <c r="B1798">
        <v>737</v>
      </c>
      <c r="C1798" t="s">
        <v>18</v>
      </c>
      <c r="D1798" t="s">
        <v>115</v>
      </c>
      <c r="E1798" t="s">
        <v>862</v>
      </c>
      <c r="F1798">
        <v>229674</v>
      </c>
      <c r="G1798" t="s">
        <v>117</v>
      </c>
      <c r="H1798" t="s">
        <v>225</v>
      </c>
      <c r="I1798">
        <v>22</v>
      </c>
      <c r="J1798">
        <v>137668</v>
      </c>
      <c r="K1798" t="s">
        <v>1666</v>
      </c>
      <c r="L1798" s="1">
        <v>43405</v>
      </c>
    </row>
    <row r="1799" spans="1:12" x14ac:dyDescent="0.2">
      <c r="A1799" t="s">
        <v>12</v>
      </c>
      <c r="B1799">
        <v>737</v>
      </c>
      <c r="C1799" t="s">
        <v>18</v>
      </c>
      <c r="D1799" t="s">
        <v>43</v>
      </c>
      <c r="E1799" t="s">
        <v>44</v>
      </c>
      <c r="F1799">
        <v>53513</v>
      </c>
      <c r="G1799" t="s">
        <v>45</v>
      </c>
      <c r="H1799" t="s">
        <v>46</v>
      </c>
      <c r="I1799">
        <v>3343</v>
      </c>
      <c r="J1799">
        <v>3920629</v>
      </c>
      <c r="K1799" t="s">
        <v>1667</v>
      </c>
      <c r="L1799" s="1">
        <v>43405</v>
      </c>
    </row>
    <row r="1800" spans="1:12" x14ac:dyDescent="0.2">
      <c r="A1800" t="s">
        <v>12</v>
      </c>
      <c r="B1800">
        <v>737</v>
      </c>
      <c r="C1800" t="s">
        <v>18</v>
      </c>
      <c r="D1800" t="s">
        <v>343</v>
      </c>
      <c r="E1800" t="s">
        <v>1416</v>
      </c>
      <c r="F1800">
        <v>375522</v>
      </c>
      <c r="G1800" t="s">
        <v>345</v>
      </c>
      <c r="H1800" t="s">
        <v>1417</v>
      </c>
      <c r="I1800">
        <v>35</v>
      </c>
      <c r="J1800">
        <v>56378</v>
      </c>
      <c r="K1800" t="s">
        <v>1675</v>
      </c>
      <c r="L1800" s="1">
        <v>43405</v>
      </c>
    </row>
    <row r="1801" spans="1:12" x14ac:dyDescent="0.2">
      <c r="A1801" t="s">
        <v>12</v>
      </c>
      <c r="B1801">
        <v>737</v>
      </c>
      <c r="C1801" t="s">
        <v>18</v>
      </c>
      <c r="D1801" t="s">
        <v>213</v>
      </c>
      <c r="E1801" t="s">
        <v>286</v>
      </c>
      <c r="F1801">
        <v>7420</v>
      </c>
      <c r="G1801" t="s">
        <v>215</v>
      </c>
      <c r="H1801" t="s">
        <v>216</v>
      </c>
      <c r="I1801">
        <v>184061</v>
      </c>
      <c r="J1801" s="2">
        <v>78518638</v>
      </c>
      <c r="K1801" t="s">
        <v>1676</v>
      </c>
      <c r="L1801" s="1">
        <v>43405</v>
      </c>
    </row>
    <row r="1802" spans="1:12" x14ac:dyDescent="0.2">
      <c r="A1802" t="s">
        <v>42</v>
      </c>
      <c r="B1802">
        <v>737</v>
      </c>
      <c r="C1802" t="s">
        <v>18</v>
      </c>
      <c r="D1802" t="s">
        <v>343</v>
      </c>
      <c r="E1802" t="s">
        <v>344</v>
      </c>
      <c r="F1802">
        <v>11026</v>
      </c>
      <c r="G1802" t="s">
        <v>345</v>
      </c>
      <c r="H1802" t="s">
        <v>346</v>
      </c>
      <c r="I1802">
        <v>166151</v>
      </c>
      <c r="J1802" s="2">
        <v>204786455</v>
      </c>
      <c r="K1802" t="s">
        <v>1542</v>
      </c>
      <c r="L1802" s="1">
        <v>43405</v>
      </c>
    </row>
    <row r="1803" spans="1:12" x14ac:dyDescent="0.2">
      <c r="A1803" t="s">
        <v>12</v>
      </c>
      <c r="B1803">
        <v>737</v>
      </c>
      <c r="C1803" t="s">
        <v>18</v>
      </c>
      <c r="D1803" t="s">
        <v>343</v>
      </c>
      <c r="E1803" t="s">
        <v>344</v>
      </c>
      <c r="F1803">
        <v>11026</v>
      </c>
      <c r="G1803" t="s">
        <v>345</v>
      </c>
      <c r="H1803" t="s">
        <v>346</v>
      </c>
      <c r="I1803">
        <v>30445</v>
      </c>
      <c r="J1803" s="2">
        <v>47852494</v>
      </c>
      <c r="K1803" t="s">
        <v>1444</v>
      </c>
      <c r="L1803" s="1">
        <v>43405</v>
      </c>
    </row>
    <row r="1804" spans="1:12" x14ac:dyDescent="0.2">
      <c r="A1804" t="s">
        <v>12</v>
      </c>
      <c r="B1804">
        <v>737</v>
      </c>
      <c r="C1804" t="s">
        <v>18</v>
      </c>
      <c r="D1804" t="s">
        <v>213</v>
      </c>
      <c r="E1804" t="s">
        <v>214</v>
      </c>
      <c r="F1804">
        <v>151700</v>
      </c>
      <c r="G1804" t="s">
        <v>215</v>
      </c>
      <c r="H1804" t="s">
        <v>216</v>
      </c>
      <c r="I1804">
        <v>1362</v>
      </c>
      <c r="J1804">
        <v>486245</v>
      </c>
      <c r="K1804" t="s">
        <v>1678</v>
      </c>
      <c r="L1804" s="1">
        <v>43405</v>
      </c>
    </row>
    <row r="1805" spans="1:12" x14ac:dyDescent="0.2">
      <c r="A1805" t="s">
        <v>12</v>
      </c>
      <c r="B1805">
        <v>737</v>
      </c>
      <c r="C1805" t="s">
        <v>18</v>
      </c>
      <c r="D1805" t="s">
        <v>187</v>
      </c>
      <c r="E1805" t="s">
        <v>188</v>
      </c>
      <c r="F1805">
        <v>9774</v>
      </c>
      <c r="G1805" t="s">
        <v>189</v>
      </c>
      <c r="H1805" t="s">
        <v>190</v>
      </c>
      <c r="I1805">
        <v>291226</v>
      </c>
      <c r="J1805" s="2">
        <v>86545841</v>
      </c>
      <c r="K1805" t="s">
        <v>1527</v>
      </c>
      <c r="L1805" s="1">
        <v>43405</v>
      </c>
    </row>
    <row r="1806" spans="1:12" x14ac:dyDescent="0.2">
      <c r="A1806" t="s">
        <v>12</v>
      </c>
      <c r="B1806">
        <v>737</v>
      </c>
      <c r="C1806" t="s">
        <v>18</v>
      </c>
      <c r="D1806" t="s">
        <v>115</v>
      </c>
      <c r="E1806" t="s">
        <v>688</v>
      </c>
      <c r="F1806">
        <v>56816</v>
      </c>
      <c r="G1806" t="s">
        <v>117</v>
      </c>
      <c r="H1806" t="s">
        <v>689</v>
      </c>
      <c r="I1806">
        <v>40</v>
      </c>
      <c r="J1806">
        <v>69213</v>
      </c>
      <c r="K1806" t="s">
        <v>1683</v>
      </c>
      <c r="L1806" s="1">
        <v>43405</v>
      </c>
    </row>
    <row r="1807" spans="1:12" x14ac:dyDescent="0.2">
      <c r="A1807" t="s">
        <v>42</v>
      </c>
      <c r="B1807">
        <v>737</v>
      </c>
      <c r="C1807" t="s">
        <v>18</v>
      </c>
      <c r="D1807" t="s">
        <v>115</v>
      </c>
      <c r="E1807" t="s">
        <v>248</v>
      </c>
      <c r="F1807">
        <v>22186</v>
      </c>
      <c r="G1807" t="s">
        <v>117</v>
      </c>
      <c r="H1807" t="s">
        <v>249</v>
      </c>
      <c r="I1807">
        <v>63476</v>
      </c>
      <c r="J1807" s="2">
        <v>56705933</v>
      </c>
      <c r="K1807" t="s">
        <v>1689</v>
      </c>
      <c r="L1807" s="1">
        <v>43405</v>
      </c>
    </row>
    <row r="1808" spans="1:12" x14ac:dyDescent="0.2">
      <c r="A1808" t="s">
        <v>12</v>
      </c>
      <c r="B1808">
        <v>737</v>
      </c>
      <c r="C1808" t="s">
        <v>18</v>
      </c>
      <c r="D1808" t="s">
        <v>19</v>
      </c>
      <c r="E1808" t="s">
        <v>20</v>
      </c>
      <c r="F1808">
        <v>162528</v>
      </c>
      <c r="G1808" t="s">
        <v>21</v>
      </c>
      <c r="H1808" t="s">
        <v>22</v>
      </c>
      <c r="I1808">
        <v>67154</v>
      </c>
      <c r="J1808" s="2">
        <v>58219529</v>
      </c>
      <c r="K1808" t="s">
        <v>1693</v>
      </c>
      <c r="L1808" s="1">
        <v>43405</v>
      </c>
    </row>
    <row r="1809" spans="1:12" x14ac:dyDescent="0.2">
      <c r="A1809" t="s">
        <v>12</v>
      </c>
      <c r="B1809">
        <v>737</v>
      </c>
      <c r="C1809" t="s">
        <v>18</v>
      </c>
      <c r="D1809" t="s">
        <v>43</v>
      </c>
      <c r="E1809" t="s">
        <v>113</v>
      </c>
      <c r="F1809">
        <v>217182</v>
      </c>
      <c r="G1809" t="s">
        <v>45</v>
      </c>
      <c r="H1809" t="s">
        <v>46</v>
      </c>
      <c r="I1809">
        <v>25021</v>
      </c>
      <c r="J1809" s="2">
        <v>32388780</v>
      </c>
      <c r="K1809" t="s">
        <v>1698</v>
      </c>
      <c r="L1809" s="1">
        <v>43405</v>
      </c>
    </row>
    <row r="1810" spans="1:12" x14ac:dyDescent="0.2">
      <c r="A1810" t="s">
        <v>12</v>
      </c>
      <c r="B1810">
        <v>737</v>
      </c>
      <c r="C1810" t="s">
        <v>18</v>
      </c>
      <c r="D1810" t="s">
        <v>86</v>
      </c>
      <c r="E1810" t="s">
        <v>108</v>
      </c>
      <c r="F1810">
        <v>66095</v>
      </c>
      <c r="G1810" t="s">
        <v>88</v>
      </c>
      <c r="H1810" t="s">
        <v>89</v>
      </c>
      <c r="I1810">
        <v>5887</v>
      </c>
      <c r="J1810">
        <v>150352</v>
      </c>
      <c r="K1810" t="s">
        <v>1577</v>
      </c>
      <c r="L1810" s="1">
        <v>43405</v>
      </c>
    </row>
    <row r="1811" spans="1:12" x14ac:dyDescent="0.2">
      <c r="A1811" t="s">
        <v>12</v>
      </c>
      <c r="B1811">
        <v>737</v>
      </c>
      <c r="C1811" t="s">
        <v>18</v>
      </c>
      <c r="D1811" t="s">
        <v>98</v>
      </c>
      <c r="E1811" t="s">
        <v>99</v>
      </c>
      <c r="F1811">
        <v>183438</v>
      </c>
      <c r="G1811" t="s">
        <v>100</v>
      </c>
      <c r="H1811" t="s">
        <v>153</v>
      </c>
      <c r="I1811">
        <v>353171</v>
      </c>
      <c r="J1811" s="2">
        <v>84840715</v>
      </c>
      <c r="K1811" t="s">
        <v>1702</v>
      </c>
      <c r="L1811" s="1">
        <v>43405</v>
      </c>
    </row>
    <row r="1812" spans="1:12" x14ac:dyDescent="0.2">
      <c r="A1812" t="s">
        <v>12</v>
      </c>
      <c r="B1812">
        <v>737</v>
      </c>
      <c r="C1812" t="s">
        <v>18</v>
      </c>
      <c r="D1812" t="s">
        <v>52</v>
      </c>
      <c r="E1812" t="s">
        <v>53</v>
      </c>
      <c r="F1812">
        <v>219501</v>
      </c>
      <c r="G1812" t="s">
        <v>54</v>
      </c>
      <c r="H1812" t="s">
        <v>55</v>
      </c>
      <c r="I1812">
        <v>927731</v>
      </c>
      <c r="J1812" s="2">
        <v>437823867</v>
      </c>
      <c r="K1812" t="s">
        <v>1703</v>
      </c>
      <c r="L1812" s="1">
        <v>43405</v>
      </c>
    </row>
    <row r="1813" spans="1:12" x14ac:dyDescent="0.2">
      <c r="A1813" t="s">
        <v>42</v>
      </c>
      <c r="B1813">
        <v>737</v>
      </c>
      <c r="C1813" t="s">
        <v>18</v>
      </c>
      <c r="D1813" t="s">
        <v>86</v>
      </c>
      <c r="E1813" t="s">
        <v>87</v>
      </c>
      <c r="F1813">
        <v>6736</v>
      </c>
      <c r="G1813" t="s">
        <v>88</v>
      </c>
      <c r="H1813" t="s">
        <v>89</v>
      </c>
      <c r="I1813">
        <v>1796483</v>
      </c>
      <c r="J1813" s="2">
        <v>98545319</v>
      </c>
      <c r="K1813" t="s">
        <v>367</v>
      </c>
      <c r="L1813" s="1">
        <v>43405</v>
      </c>
    </row>
    <row r="1814" spans="1:12" x14ac:dyDescent="0.2">
      <c r="A1814" t="s">
        <v>42</v>
      </c>
      <c r="B1814">
        <v>737</v>
      </c>
      <c r="C1814" t="s">
        <v>18</v>
      </c>
      <c r="D1814" t="s">
        <v>187</v>
      </c>
      <c r="E1814" t="s">
        <v>188</v>
      </c>
      <c r="F1814">
        <v>9774</v>
      </c>
      <c r="G1814" t="s">
        <v>189</v>
      </c>
      <c r="H1814" t="s">
        <v>190</v>
      </c>
      <c r="I1814">
        <v>1054963</v>
      </c>
      <c r="J1814" s="2">
        <v>264194969</v>
      </c>
      <c r="K1814" t="s">
        <v>933</v>
      </c>
      <c r="L1814" s="1">
        <v>43405</v>
      </c>
    </row>
    <row r="1815" spans="1:12" x14ac:dyDescent="0.2">
      <c r="A1815" t="s">
        <v>12</v>
      </c>
      <c r="B1815">
        <v>737</v>
      </c>
      <c r="C1815" t="s">
        <v>18</v>
      </c>
      <c r="D1815" t="s">
        <v>115</v>
      </c>
      <c r="E1815" t="s">
        <v>115</v>
      </c>
      <c r="F1815">
        <v>42275</v>
      </c>
      <c r="G1815" t="s">
        <v>117</v>
      </c>
      <c r="H1815" t="s">
        <v>118</v>
      </c>
      <c r="I1815">
        <v>1421</v>
      </c>
      <c r="J1815">
        <v>1535672</v>
      </c>
      <c r="K1815" t="s">
        <v>1712</v>
      </c>
      <c r="L1815" s="1">
        <v>43405</v>
      </c>
    </row>
    <row r="1816" spans="1:12" x14ac:dyDescent="0.2">
      <c r="A1816" t="s">
        <v>42</v>
      </c>
      <c r="B1816">
        <v>737</v>
      </c>
      <c r="C1816" t="s">
        <v>18</v>
      </c>
      <c r="D1816" t="s">
        <v>19</v>
      </c>
      <c r="E1816" t="s">
        <v>20</v>
      </c>
      <c r="F1816">
        <v>162528</v>
      </c>
      <c r="G1816" t="s">
        <v>21</v>
      </c>
      <c r="H1816" t="s">
        <v>22</v>
      </c>
      <c r="I1816">
        <v>190347</v>
      </c>
      <c r="J1816" s="2">
        <v>326189168</v>
      </c>
      <c r="K1816" t="s">
        <v>1714</v>
      </c>
      <c r="L1816" s="1">
        <v>43405</v>
      </c>
    </row>
    <row r="1817" spans="1:12" x14ac:dyDescent="0.2">
      <c r="A1817" t="s">
        <v>12</v>
      </c>
      <c r="B1817">
        <v>737</v>
      </c>
      <c r="C1817" t="s">
        <v>18</v>
      </c>
      <c r="D1817" t="s">
        <v>52</v>
      </c>
      <c r="E1817" t="s">
        <v>52</v>
      </c>
      <c r="F1817">
        <v>160060</v>
      </c>
      <c r="G1817" t="s">
        <v>54</v>
      </c>
      <c r="H1817" t="s">
        <v>55</v>
      </c>
      <c r="I1817">
        <v>1669</v>
      </c>
      <c r="J1817">
        <v>481285</v>
      </c>
      <c r="K1817" t="s">
        <v>1535</v>
      </c>
      <c r="L1817" s="1">
        <v>43405</v>
      </c>
    </row>
    <row r="1818" spans="1:12" x14ac:dyDescent="0.2">
      <c r="A1818" t="s">
        <v>12</v>
      </c>
      <c r="B1818">
        <v>737</v>
      </c>
      <c r="C1818" t="s">
        <v>18</v>
      </c>
      <c r="D1818" t="s">
        <v>52</v>
      </c>
      <c r="E1818" t="s">
        <v>297</v>
      </c>
      <c r="F1818">
        <v>254089</v>
      </c>
      <c r="G1818" t="s">
        <v>54</v>
      </c>
      <c r="H1818" t="s">
        <v>55</v>
      </c>
      <c r="I1818">
        <v>497</v>
      </c>
      <c r="J1818">
        <v>49761</v>
      </c>
      <c r="K1818" t="s">
        <v>1262</v>
      </c>
      <c r="L1818" s="1">
        <v>43405</v>
      </c>
    </row>
    <row r="1819" spans="1:12" x14ac:dyDescent="0.2">
      <c r="A1819" t="s">
        <v>12</v>
      </c>
      <c r="B1819">
        <v>9855</v>
      </c>
      <c r="C1819" t="s">
        <v>137</v>
      </c>
      <c r="D1819" t="s">
        <v>165</v>
      </c>
      <c r="E1819" t="s">
        <v>166</v>
      </c>
      <c r="F1819">
        <v>8485</v>
      </c>
      <c r="G1819" t="s">
        <v>167</v>
      </c>
      <c r="H1819" t="s">
        <v>168</v>
      </c>
      <c r="I1819">
        <v>9141</v>
      </c>
      <c r="J1819">
        <v>3938721</v>
      </c>
      <c r="K1819" t="s">
        <v>1435</v>
      </c>
      <c r="L1819" s="1">
        <v>43405</v>
      </c>
    </row>
    <row r="1820" spans="1:12" x14ac:dyDescent="0.2">
      <c r="A1820" t="s">
        <v>42</v>
      </c>
      <c r="B1820">
        <v>9855</v>
      </c>
      <c r="C1820" t="s">
        <v>137</v>
      </c>
      <c r="D1820" t="s">
        <v>148</v>
      </c>
      <c r="E1820" t="s">
        <v>148</v>
      </c>
      <c r="F1820">
        <v>156912</v>
      </c>
      <c r="G1820" t="s">
        <v>149</v>
      </c>
      <c r="H1820" t="s">
        <v>150</v>
      </c>
      <c r="I1820">
        <v>4455</v>
      </c>
      <c r="J1820">
        <v>1002796</v>
      </c>
      <c r="K1820" t="s">
        <v>1415</v>
      </c>
      <c r="L1820" s="1">
        <v>43405</v>
      </c>
    </row>
    <row r="1821" spans="1:12" x14ac:dyDescent="0.2">
      <c r="A1821" t="s">
        <v>12</v>
      </c>
      <c r="B1821">
        <v>9855</v>
      </c>
      <c r="C1821" t="s">
        <v>137</v>
      </c>
      <c r="D1821" t="s">
        <v>115</v>
      </c>
      <c r="E1821" t="s">
        <v>115</v>
      </c>
      <c r="F1821">
        <v>42275</v>
      </c>
      <c r="G1821" t="s">
        <v>117</v>
      </c>
      <c r="H1821" t="s">
        <v>118</v>
      </c>
      <c r="I1821">
        <v>78</v>
      </c>
      <c r="J1821">
        <v>52932</v>
      </c>
      <c r="K1821" t="s">
        <v>839</v>
      </c>
      <c r="L1821" s="1">
        <v>43405</v>
      </c>
    </row>
    <row r="1822" spans="1:12" x14ac:dyDescent="0.2">
      <c r="A1822" t="s">
        <v>42</v>
      </c>
      <c r="B1822">
        <v>9855</v>
      </c>
      <c r="C1822" t="s">
        <v>137</v>
      </c>
      <c r="D1822" t="s">
        <v>165</v>
      </c>
      <c r="E1822" t="s">
        <v>166</v>
      </c>
      <c r="F1822">
        <v>8485</v>
      </c>
      <c r="G1822" t="s">
        <v>167</v>
      </c>
      <c r="H1822" t="s">
        <v>168</v>
      </c>
      <c r="I1822">
        <v>14297</v>
      </c>
      <c r="J1822">
        <v>2384584</v>
      </c>
      <c r="K1822" t="s">
        <v>1622</v>
      </c>
      <c r="L1822" s="1">
        <v>43405</v>
      </c>
    </row>
    <row r="1823" spans="1:12" x14ac:dyDescent="0.2">
      <c r="A1823" t="s">
        <v>12</v>
      </c>
      <c r="B1823">
        <v>9855</v>
      </c>
      <c r="C1823" t="s">
        <v>137</v>
      </c>
      <c r="D1823" t="s">
        <v>52</v>
      </c>
      <c r="E1823" t="s">
        <v>53</v>
      </c>
      <c r="F1823">
        <v>12380</v>
      </c>
      <c r="G1823" t="s">
        <v>54</v>
      </c>
      <c r="H1823" t="s">
        <v>55</v>
      </c>
      <c r="I1823">
        <v>70989</v>
      </c>
      <c r="J1823">
        <v>3945473</v>
      </c>
      <c r="K1823" t="s">
        <v>1627</v>
      </c>
      <c r="L1823" s="1">
        <v>43405</v>
      </c>
    </row>
    <row r="1824" spans="1:12" x14ac:dyDescent="0.2">
      <c r="A1824" t="s">
        <v>42</v>
      </c>
      <c r="B1824">
        <v>9855</v>
      </c>
      <c r="C1824" t="s">
        <v>137</v>
      </c>
      <c r="D1824" t="s">
        <v>187</v>
      </c>
      <c r="E1824" t="s">
        <v>188</v>
      </c>
      <c r="F1824">
        <v>9774</v>
      </c>
      <c r="G1824" t="s">
        <v>189</v>
      </c>
      <c r="H1824" t="s">
        <v>190</v>
      </c>
      <c r="I1824">
        <v>23</v>
      </c>
      <c r="J1824">
        <v>10467</v>
      </c>
      <c r="K1824" t="s">
        <v>1672</v>
      </c>
      <c r="L1824" s="1">
        <v>43405</v>
      </c>
    </row>
    <row r="1825" spans="1:12" x14ac:dyDescent="0.2">
      <c r="A1825" t="s">
        <v>42</v>
      </c>
      <c r="B1825">
        <v>9855</v>
      </c>
      <c r="C1825" t="s">
        <v>137</v>
      </c>
      <c r="D1825" t="s">
        <v>115</v>
      </c>
      <c r="E1825" t="s">
        <v>116</v>
      </c>
      <c r="F1825">
        <v>7817</v>
      </c>
      <c r="G1825" t="s">
        <v>117</v>
      </c>
      <c r="H1825" t="s">
        <v>118</v>
      </c>
      <c r="I1825">
        <v>5451</v>
      </c>
      <c r="J1825">
        <v>6531489</v>
      </c>
      <c r="K1825" t="s">
        <v>1199</v>
      </c>
      <c r="L1825" s="1">
        <v>43405</v>
      </c>
    </row>
    <row r="1826" spans="1:12" x14ac:dyDescent="0.2">
      <c r="A1826" t="s">
        <v>12</v>
      </c>
      <c r="B1826">
        <v>9855</v>
      </c>
      <c r="C1826" t="s">
        <v>137</v>
      </c>
      <c r="D1826" t="s">
        <v>148</v>
      </c>
      <c r="E1826" t="s">
        <v>148</v>
      </c>
      <c r="F1826">
        <v>188749</v>
      </c>
      <c r="G1826" t="s">
        <v>149</v>
      </c>
      <c r="H1826" t="s">
        <v>150</v>
      </c>
      <c r="I1826">
        <v>90731</v>
      </c>
      <c r="J1826">
        <v>7303010</v>
      </c>
      <c r="K1826" t="s">
        <v>1697</v>
      </c>
      <c r="L1826" s="1">
        <v>43405</v>
      </c>
    </row>
    <row r="1827" spans="1:12" x14ac:dyDescent="0.2">
      <c r="A1827" t="s">
        <v>42</v>
      </c>
      <c r="B1827">
        <v>9855</v>
      </c>
      <c r="C1827" t="s">
        <v>137</v>
      </c>
      <c r="D1827" t="s">
        <v>98</v>
      </c>
      <c r="E1827" t="s">
        <v>99</v>
      </c>
      <c r="F1827">
        <v>183438</v>
      </c>
      <c r="G1827" t="s">
        <v>100</v>
      </c>
      <c r="H1827" t="s">
        <v>153</v>
      </c>
      <c r="I1827">
        <v>4058</v>
      </c>
      <c r="J1827">
        <v>1068968</v>
      </c>
      <c r="K1827" t="s">
        <v>1699</v>
      </c>
      <c r="L1827" s="1">
        <v>43405</v>
      </c>
    </row>
    <row r="1828" spans="1:12" x14ac:dyDescent="0.2">
      <c r="A1828" t="s">
        <v>12</v>
      </c>
      <c r="B1828">
        <v>9855</v>
      </c>
      <c r="C1828" t="s">
        <v>137</v>
      </c>
      <c r="D1828" t="s">
        <v>187</v>
      </c>
      <c r="E1828" t="s">
        <v>188</v>
      </c>
      <c r="F1828">
        <v>9774</v>
      </c>
      <c r="G1828" t="s">
        <v>189</v>
      </c>
      <c r="H1828" t="s">
        <v>190</v>
      </c>
      <c r="I1828">
        <v>19</v>
      </c>
      <c r="J1828">
        <v>940</v>
      </c>
      <c r="K1828" t="s">
        <v>1502</v>
      </c>
      <c r="L1828" s="1">
        <v>43405</v>
      </c>
    </row>
    <row r="1829" spans="1:12" x14ac:dyDescent="0.2">
      <c r="A1829" t="s">
        <v>12</v>
      </c>
      <c r="B1829">
        <v>9855</v>
      </c>
      <c r="C1829" t="s">
        <v>137</v>
      </c>
      <c r="D1829" t="s">
        <v>115</v>
      </c>
      <c r="E1829" t="s">
        <v>116</v>
      </c>
      <c r="F1829">
        <v>7817</v>
      </c>
      <c r="G1829" t="s">
        <v>117</v>
      </c>
      <c r="H1829" t="s">
        <v>118</v>
      </c>
      <c r="I1829">
        <v>4604</v>
      </c>
      <c r="J1829" s="2">
        <v>13931238</v>
      </c>
      <c r="K1829" t="s">
        <v>1707</v>
      </c>
      <c r="L1829" s="1">
        <v>43405</v>
      </c>
    </row>
    <row r="1830" spans="1:12" x14ac:dyDescent="0.2">
      <c r="A1830" t="s">
        <v>12</v>
      </c>
      <c r="B1830">
        <v>9855</v>
      </c>
      <c r="C1830" t="s">
        <v>137</v>
      </c>
      <c r="D1830" t="s">
        <v>52</v>
      </c>
      <c r="E1830" t="s">
        <v>52</v>
      </c>
      <c r="F1830">
        <v>160060</v>
      </c>
      <c r="G1830" t="s">
        <v>54</v>
      </c>
      <c r="H1830" t="s">
        <v>55</v>
      </c>
      <c r="I1830">
        <v>7887</v>
      </c>
      <c r="J1830">
        <v>415080</v>
      </c>
      <c r="K1830" t="s">
        <v>1709</v>
      </c>
      <c r="L1830" s="1">
        <v>43405</v>
      </c>
    </row>
    <row r="1831" spans="1:12" x14ac:dyDescent="0.2">
      <c r="A1831" t="s">
        <v>42</v>
      </c>
      <c r="B1831">
        <v>9855</v>
      </c>
      <c r="C1831" t="s">
        <v>137</v>
      </c>
      <c r="D1831" t="s">
        <v>52</v>
      </c>
      <c r="E1831" t="s">
        <v>1205</v>
      </c>
      <c r="F1831">
        <v>341185</v>
      </c>
      <c r="G1831" t="s">
        <v>54</v>
      </c>
      <c r="H1831" t="s">
        <v>55</v>
      </c>
      <c r="I1831">
        <v>20</v>
      </c>
      <c r="J1831">
        <v>3979</v>
      </c>
      <c r="K1831" t="s">
        <v>1711</v>
      </c>
      <c r="L1831" s="1">
        <v>43405</v>
      </c>
    </row>
    <row r="1832" spans="1:12" x14ac:dyDescent="0.2">
      <c r="A1832" t="s">
        <v>12</v>
      </c>
      <c r="B1832">
        <v>9855</v>
      </c>
      <c r="C1832" t="s">
        <v>137</v>
      </c>
      <c r="D1832" t="s">
        <v>98</v>
      </c>
      <c r="E1832" t="s">
        <v>99</v>
      </c>
      <c r="F1832">
        <v>183438</v>
      </c>
      <c r="G1832" t="s">
        <v>100</v>
      </c>
      <c r="H1832" t="s">
        <v>153</v>
      </c>
      <c r="I1832">
        <v>1741</v>
      </c>
      <c r="J1832">
        <v>355063</v>
      </c>
      <c r="K1832" t="s">
        <v>706</v>
      </c>
      <c r="L1832" s="1">
        <v>43405</v>
      </c>
    </row>
    <row r="1833" spans="1:12" x14ac:dyDescent="0.2">
      <c r="A1833" t="s">
        <v>42</v>
      </c>
      <c r="B1833">
        <v>9855</v>
      </c>
      <c r="C1833" t="s">
        <v>137</v>
      </c>
      <c r="D1833" t="s">
        <v>52</v>
      </c>
      <c r="E1833" t="s">
        <v>53</v>
      </c>
      <c r="F1833">
        <v>12380</v>
      </c>
      <c r="G1833" t="s">
        <v>54</v>
      </c>
      <c r="H1833" t="s">
        <v>55</v>
      </c>
      <c r="I1833">
        <v>216889</v>
      </c>
      <c r="J1833" s="2">
        <v>21283962</v>
      </c>
      <c r="K1833" t="s">
        <v>1434</v>
      </c>
      <c r="L1833" s="1">
        <v>43405</v>
      </c>
    </row>
    <row r="1834" spans="1:12" x14ac:dyDescent="0.2">
      <c r="A1834" t="s">
        <v>42</v>
      </c>
      <c r="B1834">
        <v>9987</v>
      </c>
      <c r="C1834" t="s">
        <v>1551</v>
      </c>
      <c r="D1834" t="s">
        <v>213</v>
      </c>
      <c r="E1834" t="s">
        <v>286</v>
      </c>
      <c r="F1834">
        <v>7420</v>
      </c>
      <c r="G1834" t="s">
        <v>215</v>
      </c>
      <c r="H1834" t="s">
        <v>216</v>
      </c>
      <c r="I1834">
        <v>1</v>
      </c>
      <c r="J1834">
        <v>3599</v>
      </c>
      <c r="K1834" t="s">
        <v>365</v>
      </c>
      <c r="L1834" s="1">
        <v>43405</v>
      </c>
    </row>
    <row r="1835" spans="1:12" x14ac:dyDescent="0.2">
      <c r="A1835" t="s">
        <v>42</v>
      </c>
      <c r="B1835">
        <v>9987</v>
      </c>
      <c r="C1835" t="s">
        <v>1551</v>
      </c>
      <c r="D1835" t="s">
        <v>148</v>
      </c>
      <c r="E1835" t="s">
        <v>148</v>
      </c>
      <c r="F1835">
        <v>2505</v>
      </c>
      <c r="G1835" t="s">
        <v>149</v>
      </c>
      <c r="H1835" t="s">
        <v>150</v>
      </c>
      <c r="I1835">
        <v>1</v>
      </c>
      <c r="J1835">
        <v>168</v>
      </c>
      <c r="K1835" t="s">
        <v>483</v>
      </c>
      <c r="L1835" s="1">
        <v>43405</v>
      </c>
    </row>
    <row r="1836" spans="1:12" x14ac:dyDescent="0.2">
      <c r="A1836" t="s">
        <v>12</v>
      </c>
      <c r="B1836">
        <v>9987</v>
      </c>
      <c r="C1836" t="s">
        <v>1551</v>
      </c>
      <c r="D1836" t="s">
        <v>115</v>
      </c>
      <c r="E1836" t="s">
        <v>116</v>
      </c>
      <c r="F1836">
        <v>7817</v>
      </c>
      <c r="G1836" t="s">
        <v>117</v>
      </c>
      <c r="H1836" t="s">
        <v>118</v>
      </c>
      <c r="I1836">
        <v>3365</v>
      </c>
      <c r="J1836">
        <v>717766</v>
      </c>
      <c r="K1836" t="s">
        <v>1662</v>
      </c>
      <c r="L1836" s="1">
        <v>43405</v>
      </c>
    </row>
    <row r="1837" spans="1:12" x14ac:dyDescent="0.2">
      <c r="A1837" t="s">
        <v>12</v>
      </c>
      <c r="B1837">
        <v>9987</v>
      </c>
      <c r="C1837" t="s">
        <v>1551</v>
      </c>
      <c r="D1837" t="s">
        <v>148</v>
      </c>
      <c r="E1837" t="s">
        <v>148</v>
      </c>
      <c r="F1837">
        <v>188749</v>
      </c>
      <c r="G1837" t="s">
        <v>149</v>
      </c>
      <c r="H1837" t="s">
        <v>150</v>
      </c>
      <c r="I1837">
        <v>677</v>
      </c>
      <c r="J1837">
        <v>62755</v>
      </c>
      <c r="K1837" t="s">
        <v>1704</v>
      </c>
      <c r="L1837" s="1">
        <v>43405</v>
      </c>
    </row>
    <row r="1838" spans="1:12" x14ac:dyDescent="0.2">
      <c r="A1838" t="s">
        <v>12</v>
      </c>
      <c r="B1838">
        <v>652</v>
      </c>
      <c r="C1838" t="s">
        <v>124</v>
      </c>
      <c r="D1838" t="s">
        <v>213</v>
      </c>
      <c r="E1838" t="s">
        <v>286</v>
      </c>
      <c r="F1838">
        <v>7420</v>
      </c>
      <c r="G1838" t="s">
        <v>215</v>
      </c>
      <c r="H1838" t="s">
        <v>216</v>
      </c>
      <c r="I1838">
        <v>10</v>
      </c>
      <c r="J1838">
        <v>250</v>
      </c>
      <c r="K1838" t="s">
        <v>1075</v>
      </c>
      <c r="L1838" s="1">
        <v>43405</v>
      </c>
    </row>
    <row r="1839" spans="1:12" x14ac:dyDescent="0.2">
      <c r="A1839" t="s">
        <v>42</v>
      </c>
      <c r="B1839">
        <v>652</v>
      </c>
      <c r="C1839" t="s">
        <v>124</v>
      </c>
      <c r="D1839" t="s">
        <v>115</v>
      </c>
      <c r="E1839" t="s">
        <v>116</v>
      </c>
      <c r="F1839">
        <v>7817</v>
      </c>
      <c r="G1839" t="s">
        <v>117</v>
      </c>
      <c r="H1839" t="s">
        <v>118</v>
      </c>
      <c r="I1839">
        <v>1</v>
      </c>
      <c r="J1839">
        <v>190</v>
      </c>
      <c r="K1839" t="s">
        <v>400</v>
      </c>
      <c r="L1839" s="1">
        <v>43405</v>
      </c>
    </row>
    <row r="1840" spans="1:12" x14ac:dyDescent="0.2">
      <c r="A1840" t="s">
        <v>12</v>
      </c>
      <c r="B1840">
        <v>652</v>
      </c>
      <c r="C1840" t="s">
        <v>124</v>
      </c>
      <c r="D1840" t="s">
        <v>115</v>
      </c>
      <c r="E1840" t="s">
        <v>116</v>
      </c>
      <c r="F1840">
        <v>7817</v>
      </c>
      <c r="G1840" t="s">
        <v>117</v>
      </c>
      <c r="H1840" t="s">
        <v>118</v>
      </c>
      <c r="I1840">
        <v>15</v>
      </c>
      <c r="J1840">
        <v>0</v>
      </c>
      <c r="K1840" t="s">
        <v>902</v>
      </c>
      <c r="L1840" s="1">
        <v>43405</v>
      </c>
    </row>
    <row r="1841" spans="1:12" x14ac:dyDescent="0.2">
      <c r="A1841" t="s">
        <v>12</v>
      </c>
      <c r="B1841">
        <v>652</v>
      </c>
      <c r="C1841" t="s">
        <v>124</v>
      </c>
      <c r="D1841" t="s">
        <v>43</v>
      </c>
      <c r="E1841" t="s">
        <v>113</v>
      </c>
      <c r="F1841">
        <v>5565</v>
      </c>
      <c r="G1841" t="s">
        <v>45</v>
      </c>
      <c r="H1841" t="s">
        <v>125</v>
      </c>
      <c r="I1841">
        <v>21</v>
      </c>
      <c r="J1841">
        <v>18298</v>
      </c>
      <c r="K1841" t="s">
        <v>1668</v>
      </c>
      <c r="L1841" s="1">
        <v>43405</v>
      </c>
    </row>
    <row r="1842" spans="1:12" x14ac:dyDescent="0.2">
      <c r="A1842" t="s">
        <v>42</v>
      </c>
      <c r="B1842">
        <v>652</v>
      </c>
      <c r="C1842" t="s">
        <v>124</v>
      </c>
      <c r="D1842" t="s">
        <v>43</v>
      </c>
      <c r="E1842" t="s">
        <v>113</v>
      </c>
      <c r="F1842">
        <v>5565</v>
      </c>
      <c r="G1842" t="s">
        <v>45</v>
      </c>
      <c r="H1842" t="s">
        <v>125</v>
      </c>
      <c r="I1842">
        <v>10</v>
      </c>
      <c r="J1842">
        <v>25560</v>
      </c>
      <c r="K1842" t="s">
        <v>1268</v>
      </c>
      <c r="L1842" s="1">
        <v>43405</v>
      </c>
    </row>
    <row r="1843" spans="1:12" x14ac:dyDescent="0.2">
      <c r="A1843" t="s">
        <v>12</v>
      </c>
      <c r="B1843">
        <v>652</v>
      </c>
      <c r="C1843" t="s">
        <v>124</v>
      </c>
      <c r="D1843" t="s">
        <v>52</v>
      </c>
      <c r="E1843" t="s">
        <v>53</v>
      </c>
      <c r="F1843">
        <v>12380</v>
      </c>
      <c r="G1843" t="s">
        <v>54</v>
      </c>
      <c r="H1843" t="s">
        <v>55</v>
      </c>
      <c r="I1843">
        <v>71</v>
      </c>
      <c r="J1843">
        <v>18748</v>
      </c>
      <c r="K1843" t="s">
        <v>1680</v>
      </c>
      <c r="L1843" s="1">
        <v>43405</v>
      </c>
    </row>
    <row r="1844" spans="1:12" x14ac:dyDescent="0.2">
      <c r="A1844" t="s">
        <v>42</v>
      </c>
      <c r="B1844">
        <v>652</v>
      </c>
      <c r="C1844" t="s">
        <v>124</v>
      </c>
      <c r="D1844" t="s">
        <v>43</v>
      </c>
      <c r="E1844" t="s">
        <v>44</v>
      </c>
      <c r="F1844">
        <v>53513</v>
      </c>
      <c r="G1844" t="s">
        <v>45</v>
      </c>
      <c r="H1844" t="s">
        <v>46</v>
      </c>
      <c r="I1844">
        <v>15</v>
      </c>
      <c r="J1844">
        <v>10285</v>
      </c>
      <c r="K1844" t="s">
        <v>1717</v>
      </c>
      <c r="L1844" s="1">
        <v>43405</v>
      </c>
    </row>
    <row r="1845" spans="1:12" x14ac:dyDescent="0.2">
      <c r="A1845" t="s">
        <v>12</v>
      </c>
      <c r="B1845">
        <v>1319</v>
      </c>
      <c r="C1845" t="s">
        <v>27</v>
      </c>
      <c r="D1845" t="s">
        <v>14</v>
      </c>
      <c r="E1845" t="s">
        <v>231</v>
      </c>
      <c r="F1845">
        <v>163991</v>
      </c>
      <c r="G1845" t="s">
        <v>16</v>
      </c>
      <c r="H1845" t="s">
        <v>16</v>
      </c>
      <c r="I1845">
        <v>3</v>
      </c>
      <c r="J1845">
        <v>476</v>
      </c>
      <c r="K1845" t="s">
        <v>1603</v>
      </c>
      <c r="L1845" s="1">
        <v>43405</v>
      </c>
    </row>
    <row r="1846" spans="1:12" x14ac:dyDescent="0.2">
      <c r="A1846" t="s">
        <v>12</v>
      </c>
      <c r="B1846">
        <v>1319</v>
      </c>
      <c r="C1846" t="s">
        <v>27</v>
      </c>
      <c r="D1846" t="s">
        <v>115</v>
      </c>
      <c r="E1846" t="s">
        <v>116</v>
      </c>
      <c r="F1846">
        <v>7817</v>
      </c>
      <c r="G1846" t="s">
        <v>117</v>
      </c>
      <c r="H1846" t="s">
        <v>118</v>
      </c>
      <c r="I1846">
        <v>5652</v>
      </c>
      <c r="J1846">
        <v>1722841</v>
      </c>
      <c r="K1846" t="s">
        <v>1565</v>
      </c>
      <c r="L1846" s="1">
        <v>43405</v>
      </c>
    </row>
    <row r="1847" spans="1:12" x14ac:dyDescent="0.2">
      <c r="A1847" t="s">
        <v>12</v>
      </c>
      <c r="B1847">
        <v>1319</v>
      </c>
      <c r="C1847" t="s">
        <v>27</v>
      </c>
      <c r="D1847" t="s">
        <v>14</v>
      </c>
      <c r="E1847" t="s">
        <v>25</v>
      </c>
      <c r="F1847">
        <v>160869</v>
      </c>
      <c r="G1847" t="s">
        <v>16</v>
      </c>
      <c r="H1847" t="s">
        <v>16</v>
      </c>
      <c r="I1847">
        <v>144</v>
      </c>
      <c r="J1847">
        <v>6016</v>
      </c>
      <c r="K1847" t="s">
        <v>555</v>
      </c>
      <c r="L1847" s="1">
        <v>43405</v>
      </c>
    </row>
    <row r="1848" spans="1:12" x14ac:dyDescent="0.2">
      <c r="A1848" t="s">
        <v>42</v>
      </c>
      <c r="B1848">
        <v>1319</v>
      </c>
      <c r="C1848" t="s">
        <v>27</v>
      </c>
      <c r="D1848" t="s">
        <v>58</v>
      </c>
      <c r="E1848" t="s">
        <v>59</v>
      </c>
      <c r="F1848">
        <v>9120</v>
      </c>
      <c r="G1848" t="s">
        <v>60</v>
      </c>
      <c r="H1848" t="s">
        <v>61</v>
      </c>
      <c r="I1848">
        <v>402</v>
      </c>
      <c r="J1848">
        <v>30773</v>
      </c>
      <c r="K1848" t="s">
        <v>1568</v>
      </c>
      <c r="L1848" s="1">
        <v>43405</v>
      </c>
    </row>
    <row r="1849" spans="1:12" x14ac:dyDescent="0.2">
      <c r="A1849" t="s">
        <v>42</v>
      </c>
      <c r="B1849">
        <v>1319</v>
      </c>
      <c r="C1849" t="s">
        <v>27</v>
      </c>
      <c r="D1849" t="s">
        <v>115</v>
      </c>
      <c r="E1849" t="s">
        <v>116</v>
      </c>
      <c r="F1849">
        <v>7817</v>
      </c>
      <c r="G1849" t="s">
        <v>117</v>
      </c>
      <c r="H1849" t="s">
        <v>118</v>
      </c>
      <c r="I1849">
        <v>10790</v>
      </c>
      <c r="J1849">
        <v>2743249</v>
      </c>
      <c r="K1849" t="s">
        <v>1022</v>
      </c>
      <c r="L1849" s="1">
        <v>43405</v>
      </c>
    </row>
    <row r="1850" spans="1:12" x14ac:dyDescent="0.2">
      <c r="A1850" t="s">
        <v>12</v>
      </c>
      <c r="B1850">
        <v>1319</v>
      </c>
      <c r="C1850" t="s">
        <v>27</v>
      </c>
      <c r="D1850" t="s">
        <v>245</v>
      </c>
      <c r="E1850" t="s">
        <v>245</v>
      </c>
      <c r="F1850">
        <v>94564</v>
      </c>
      <c r="G1850" t="s">
        <v>246</v>
      </c>
      <c r="H1850" t="s">
        <v>246</v>
      </c>
      <c r="I1850">
        <v>3</v>
      </c>
      <c r="J1850">
        <v>450</v>
      </c>
      <c r="K1850" t="s">
        <v>1626</v>
      </c>
      <c r="L1850" s="1">
        <v>43405</v>
      </c>
    </row>
    <row r="1851" spans="1:12" x14ac:dyDescent="0.2">
      <c r="A1851" t="s">
        <v>12</v>
      </c>
      <c r="B1851">
        <v>1319</v>
      </c>
      <c r="C1851" t="s">
        <v>27</v>
      </c>
      <c r="D1851" t="s">
        <v>58</v>
      </c>
      <c r="E1851" t="s">
        <v>58</v>
      </c>
      <c r="F1851">
        <v>171862</v>
      </c>
      <c r="G1851" t="s">
        <v>60</v>
      </c>
      <c r="H1851" t="s">
        <v>61</v>
      </c>
      <c r="I1851">
        <v>1368</v>
      </c>
      <c r="J1851">
        <v>53875</v>
      </c>
      <c r="K1851" t="s">
        <v>1633</v>
      </c>
      <c r="L1851" s="1">
        <v>43405</v>
      </c>
    </row>
    <row r="1852" spans="1:12" x14ac:dyDescent="0.2">
      <c r="A1852" t="s">
        <v>12</v>
      </c>
      <c r="B1852">
        <v>1319</v>
      </c>
      <c r="C1852" t="s">
        <v>27</v>
      </c>
      <c r="D1852" t="s">
        <v>14</v>
      </c>
      <c r="E1852" t="s">
        <v>110</v>
      </c>
      <c r="F1852">
        <v>168710</v>
      </c>
      <c r="G1852" t="s">
        <v>16</v>
      </c>
      <c r="H1852" t="s">
        <v>16</v>
      </c>
      <c r="I1852">
        <v>47</v>
      </c>
      <c r="J1852">
        <v>8438</v>
      </c>
      <c r="K1852" t="s">
        <v>1634</v>
      </c>
      <c r="L1852" s="1">
        <v>43405</v>
      </c>
    </row>
    <row r="1853" spans="1:12" x14ac:dyDescent="0.2">
      <c r="A1853" t="s">
        <v>12</v>
      </c>
      <c r="B1853">
        <v>1319</v>
      </c>
      <c r="C1853" t="s">
        <v>27</v>
      </c>
      <c r="D1853" t="s">
        <v>67</v>
      </c>
      <c r="E1853" t="s">
        <v>410</v>
      </c>
      <c r="F1853">
        <v>283125</v>
      </c>
      <c r="G1853" t="s">
        <v>69</v>
      </c>
      <c r="H1853" t="s">
        <v>70</v>
      </c>
      <c r="I1853">
        <v>219</v>
      </c>
      <c r="J1853">
        <v>18814</v>
      </c>
      <c r="K1853" t="s">
        <v>711</v>
      </c>
      <c r="L1853" s="1">
        <v>43405</v>
      </c>
    </row>
    <row r="1854" spans="1:12" x14ac:dyDescent="0.2">
      <c r="A1854" t="s">
        <v>12</v>
      </c>
      <c r="B1854">
        <v>1319</v>
      </c>
      <c r="C1854" t="s">
        <v>27</v>
      </c>
      <c r="D1854" t="s">
        <v>14</v>
      </c>
      <c r="E1854" t="s">
        <v>14</v>
      </c>
      <c r="F1854">
        <v>144123</v>
      </c>
      <c r="G1854" t="s">
        <v>16</v>
      </c>
      <c r="H1854" t="s">
        <v>139</v>
      </c>
      <c r="I1854">
        <v>1</v>
      </c>
      <c r="J1854">
        <v>98</v>
      </c>
      <c r="K1854" t="s">
        <v>1647</v>
      </c>
      <c r="L1854" s="1">
        <v>43405</v>
      </c>
    </row>
    <row r="1855" spans="1:12" x14ac:dyDescent="0.2">
      <c r="A1855" t="s">
        <v>12</v>
      </c>
      <c r="B1855">
        <v>1319</v>
      </c>
      <c r="C1855" t="s">
        <v>27</v>
      </c>
      <c r="D1855" t="s">
        <v>86</v>
      </c>
      <c r="E1855" t="s">
        <v>87</v>
      </c>
      <c r="F1855">
        <v>6736</v>
      </c>
      <c r="G1855" t="s">
        <v>88</v>
      </c>
      <c r="H1855" t="s">
        <v>89</v>
      </c>
      <c r="I1855">
        <v>12</v>
      </c>
      <c r="J1855">
        <v>1164</v>
      </c>
      <c r="K1855" t="s">
        <v>796</v>
      </c>
      <c r="L1855" s="1">
        <v>43405</v>
      </c>
    </row>
    <row r="1856" spans="1:12" x14ac:dyDescent="0.2">
      <c r="A1856" t="s">
        <v>42</v>
      </c>
      <c r="B1856">
        <v>1319</v>
      </c>
      <c r="C1856" t="s">
        <v>27</v>
      </c>
      <c r="D1856" t="s">
        <v>52</v>
      </c>
      <c r="E1856" t="s">
        <v>53</v>
      </c>
      <c r="F1856">
        <v>12380</v>
      </c>
      <c r="G1856" t="s">
        <v>54</v>
      </c>
      <c r="H1856" t="s">
        <v>55</v>
      </c>
      <c r="I1856">
        <v>3873</v>
      </c>
      <c r="J1856">
        <v>844080</v>
      </c>
      <c r="K1856" t="s">
        <v>1279</v>
      </c>
      <c r="L1856" s="1">
        <v>43405</v>
      </c>
    </row>
    <row r="1857" spans="1:12" x14ac:dyDescent="0.2">
      <c r="A1857" t="s">
        <v>12</v>
      </c>
      <c r="B1857">
        <v>1319</v>
      </c>
      <c r="C1857" t="s">
        <v>27</v>
      </c>
      <c r="D1857" t="s">
        <v>115</v>
      </c>
      <c r="E1857" t="s">
        <v>115</v>
      </c>
      <c r="F1857">
        <v>42275</v>
      </c>
      <c r="G1857" t="s">
        <v>117</v>
      </c>
      <c r="H1857" t="s">
        <v>118</v>
      </c>
      <c r="I1857">
        <v>604</v>
      </c>
      <c r="J1857">
        <v>142511</v>
      </c>
      <c r="K1857" t="s">
        <v>1392</v>
      </c>
      <c r="L1857" s="1">
        <v>43405</v>
      </c>
    </row>
    <row r="1858" spans="1:12" x14ac:dyDescent="0.2">
      <c r="A1858" t="s">
        <v>12</v>
      </c>
      <c r="B1858">
        <v>1319</v>
      </c>
      <c r="C1858" t="s">
        <v>27</v>
      </c>
      <c r="D1858" t="s">
        <v>14</v>
      </c>
      <c r="E1858" t="s">
        <v>15</v>
      </c>
      <c r="F1858">
        <v>153835</v>
      </c>
      <c r="G1858" t="s">
        <v>16</v>
      </c>
      <c r="H1858" t="s">
        <v>16</v>
      </c>
      <c r="I1858">
        <v>17</v>
      </c>
      <c r="J1858">
        <v>4052</v>
      </c>
      <c r="K1858" t="s">
        <v>1483</v>
      </c>
      <c r="L1858" s="1">
        <v>43405</v>
      </c>
    </row>
    <row r="1859" spans="1:12" x14ac:dyDescent="0.2">
      <c r="A1859" t="s">
        <v>42</v>
      </c>
      <c r="B1859">
        <v>1319</v>
      </c>
      <c r="C1859" t="s">
        <v>27</v>
      </c>
      <c r="D1859" t="s">
        <v>14</v>
      </c>
      <c r="E1859" t="s">
        <v>231</v>
      </c>
      <c r="F1859">
        <v>163991</v>
      </c>
      <c r="G1859" t="s">
        <v>16</v>
      </c>
      <c r="H1859" t="s">
        <v>16</v>
      </c>
      <c r="I1859">
        <v>33</v>
      </c>
      <c r="J1859">
        <v>6841</v>
      </c>
      <c r="K1859" t="s">
        <v>391</v>
      </c>
      <c r="L1859" s="1">
        <v>43405</v>
      </c>
    </row>
    <row r="1860" spans="1:12" x14ac:dyDescent="0.2">
      <c r="A1860" t="s">
        <v>12</v>
      </c>
      <c r="B1860">
        <v>1319</v>
      </c>
      <c r="C1860" t="s">
        <v>27</v>
      </c>
      <c r="D1860" t="s">
        <v>52</v>
      </c>
      <c r="E1860" t="s">
        <v>53</v>
      </c>
      <c r="F1860">
        <v>12380</v>
      </c>
      <c r="G1860" t="s">
        <v>54</v>
      </c>
      <c r="H1860" t="s">
        <v>55</v>
      </c>
      <c r="I1860">
        <v>49</v>
      </c>
      <c r="J1860">
        <v>3783</v>
      </c>
      <c r="K1860" t="s">
        <v>1715</v>
      </c>
      <c r="L1860" s="1">
        <v>43405</v>
      </c>
    </row>
    <row r="1861" spans="1:12" x14ac:dyDescent="0.2">
      <c r="A1861" t="s">
        <v>12</v>
      </c>
      <c r="B1861">
        <v>6728</v>
      </c>
      <c r="C1861" t="s">
        <v>201</v>
      </c>
      <c r="D1861" t="s">
        <v>52</v>
      </c>
      <c r="E1861" t="s">
        <v>53</v>
      </c>
      <c r="F1861">
        <v>12380</v>
      </c>
      <c r="G1861" t="s">
        <v>54</v>
      </c>
      <c r="H1861" t="s">
        <v>55</v>
      </c>
      <c r="I1861">
        <v>34</v>
      </c>
      <c r="J1861">
        <v>11264</v>
      </c>
      <c r="K1861" t="s">
        <v>376</v>
      </c>
      <c r="L1861" s="1">
        <v>43405</v>
      </c>
    </row>
    <row r="1862" spans="1:12" x14ac:dyDescent="0.2">
      <c r="A1862" t="s">
        <v>42</v>
      </c>
      <c r="B1862">
        <v>6728</v>
      </c>
      <c r="C1862" t="s">
        <v>201</v>
      </c>
      <c r="D1862" t="s">
        <v>148</v>
      </c>
      <c r="E1862" t="s">
        <v>148</v>
      </c>
      <c r="F1862">
        <v>188749</v>
      </c>
      <c r="G1862" t="s">
        <v>149</v>
      </c>
      <c r="H1862" t="s">
        <v>150</v>
      </c>
      <c r="I1862">
        <v>5222</v>
      </c>
      <c r="J1862">
        <v>933371</v>
      </c>
      <c r="K1862" t="s">
        <v>1274</v>
      </c>
      <c r="L1862" s="1">
        <v>43405</v>
      </c>
    </row>
    <row r="1863" spans="1:12" x14ac:dyDescent="0.2">
      <c r="A1863" t="s">
        <v>42</v>
      </c>
      <c r="B1863">
        <v>6728</v>
      </c>
      <c r="C1863" t="s">
        <v>201</v>
      </c>
      <c r="D1863" t="s">
        <v>115</v>
      </c>
      <c r="E1863" t="s">
        <v>116</v>
      </c>
      <c r="F1863">
        <v>7817</v>
      </c>
      <c r="G1863" t="s">
        <v>117</v>
      </c>
      <c r="H1863" t="s">
        <v>118</v>
      </c>
      <c r="I1863">
        <v>5509</v>
      </c>
      <c r="J1863">
        <v>765166</v>
      </c>
      <c r="K1863" t="s">
        <v>446</v>
      </c>
      <c r="L1863" s="1">
        <v>43405</v>
      </c>
    </row>
    <row r="1864" spans="1:12" x14ac:dyDescent="0.2">
      <c r="A1864" t="s">
        <v>12</v>
      </c>
      <c r="B1864">
        <v>6728</v>
      </c>
      <c r="C1864" t="s">
        <v>201</v>
      </c>
      <c r="D1864" t="s">
        <v>148</v>
      </c>
      <c r="E1864" t="s">
        <v>148</v>
      </c>
      <c r="F1864">
        <v>188749</v>
      </c>
      <c r="G1864" t="s">
        <v>149</v>
      </c>
      <c r="H1864" t="s">
        <v>150</v>
      </c>
      <c r="I1864">
        <v>3876</v>
      </c>
      <c r="J1864">
        <v>352495</v>
      </c>
      <c r="K1864" t="s">
        <v>1143</v>
      </c>
      <c r="L1864" s="1">
        <v>43405</v>
      </c>
    </row>
    <row r="1865" spans="1:12" x14ac:dyDescent="0.2">
      <c r="A1865" t="s">
        <v>12</v>
      </c>
      <c r="B1865">
        <v>6728</v>
      </c>
      <c r="C1865" t="s">
        <v>201</v>
      </c>
      <c r="D1865" t="s">
        <v>115</v>
      </c>
      <c r="E1865" t="s">
        <v>116</v>
      </c>
      <c r="F1865">
        <v>7817</v>
      </c>
      <c r="G1865" t="s">
        <v>117</v>
      </c>
      <c r="H1865" t="s">
        <v>118</v>
      </c>
      <c r="I1865">
        <v>3940</v>
      </c>
      <c r="J1865">
        <v>517166</v>
      </c>
      <c r="K1865" t="s">
        <v>1057</v>
      </c>
      <c r="L1865" s="1">
        <v>43405</v>
      </c>
    </row>
    <row r="1866" spans="1:12" x14ac:dyDescent="0.2">
      <c r="A1866" t="s">
        <v>12</v>
      </c>
      <c r="B1866">
        <v>6728</v>
      </c>
      <c r="C1866" t="s">
        <v>201</v>
      </c>
      <c r="D1866" t="s">
        <v>115</v>
      </c>
      <c r="E1866" t="s">
        <v>300</v>
      </c>
      <c r="F1866">
        <v>98227</v>
      </c>
      <c r="G1866" t="s">
        <v>117</v>
      </c>
      <c r="H1866" t="s">
        <v>118</v>
      </c>
      <c r="I1866">
        <v>127</v>
      </c>
      <c r="J1866">
        <v>17770</v>
      </c>
      <c r="K1866" t="s">
        <v>1242</v>
      </c>
      <c r="L1866" s="1">
        <v>43405</v>
      </c>
    </row>
    <row r="1867" spans="1:12" x14ac:dyDescent="0.2">
      <c r="A1867" t="s">
        <v>42</v>
      </c>
      <c r="B1867">
        <v>6728</v>
      </c>
      <c r="C1867" t="s">
        <v>201</v>
      </c>
      <c r="D1867" t="s">
        <v>52</v>
      </c>
      <c r="E1867" t="s">
        <v>53</v>
      </c>
      <c r="F1867">
        <v>12380</v>
      </c>
      <c r="G1867" t="s">
        <v>54</v>
      </c>
      <c r="H1867" t="s">
        <v>55</v>
      </c>
      <c r="I1867">
        <v>4070</v>
      </c>
      <c r="J1867">
        <v>867004</v>
      </c>
      <c r="K1867" t="s">
        <v>800</v>
      </c>
      <c r="L1867" s="1">
        <v>43405</v>
      </c>
    </row>
    <row r="1868" spans="1:12" x14ac:dyDescent="0.2">
      <c r="A1868" t="s">
        <v>12</v>
      </c>
      <c r="B1868">
        <v>6233</v>
      </c>
      <c r="C1868" t="s">
        <v>197</v>
      </c>
      <c r="D1868" t="s">
        <v>58</v>
      </c>
      <c r="E1868" t="s">
        <v>59</v>
      </c>
      <c r="F1868">
        <v>152124</v>
      </c>
      <c r="G1868" t="s">
        <v>60</v>
      </c>
      <c r="H1868" t="s">
        <v>61</v>
      </c>
      <c r="I1868">
        <v>6</v>
      </c>
      <c r="J1868">
        <v>644</v>
      </c>
      <c r="K1868" t="s">
        <v>1292</v>
      </c>
      <c r="L1868" s="1">
        <v>43405</v>
      </c>
    </row>
    <row r="1869" spans="1:12" x14ac:dyDescent="0.2">
      <c r="A1869" t="s">
        <v>42</v>
      </c>
      <c r="B1869">
        <v>670</v>
      </c>
      <c r="C1869" t="s">
        <v>112</v>
      </c>
      <c r="D1869" t="s">
        <v>148</v>
      </c>
      <c r="E1869" t="s">
        <v>148</v>
      </c>
      <c r="F1869">
        <v>2505</v>
      </c>
      <c r="G1869" t="s">
        <v>149</v>
      </c>
      <c r="H1869" t="s">
        <v>150</v>
      </c>
      <c r="I1869">
        <v>30757</v>
      </c>
      <c r="J1869" s="2">
        <v>18518530</v>
      </c>
      <c r="K1869" t="s">
        <v>608</v>
      </c>
      <c r="L1869" s="1">
        <v>43405</v>
      </c>
    </row>
    <row r="1870" spans="1:12" x14ac:dyDescent="0.2">
      <c r="A1870" t="s">
        <v>42</v>
      </c>
      <c r="B1870">
        <v>670</v>
      </c>
      <c r="C1870" t="s">
        <v>112</v>
      </c>
      <c r="D1870" t="s">
        <v>115</v>
      </c>
      <c r="E1870" t="s">
        <v>322</v>
      </c>
      <c r="F1870">
        <v>69196</v>
      </c>
      <c r="G1870" t="s">
        <v>117</v>
      </c>
      <c r="H1870" t="s">
        <v>323</v>
      </c>
      <c r="I1870">
        <v>360</v>
      </c>
      <c r="J1870">
        <v>1738764</v>
      </c>
      <c r="K1870" t="s">
        <v>1245</v>
      </c>
      <c r="L1870" s="1">
        <v>43405</v>
      </c>
    </row>
    <row r="1871" spans="1:12" x14ac:dyDescent="0.2">
      <c r="A1871" t="s">
        <v>12</v>
      </c>
      <c r="B1871">
        <v>670</v>
      </c>
      <c r="C1871" t="s">
        <v>112</v>
      </c>
      <c r="D1871" t="s">
        <v>86</v>
      </c>
      <c r="E1871" t="s">
        <v>87</v>
      </c>
      <c r="F1871">
        <v>6736</v>
      </c>
      <c r="G1871" t="s">
        <v>88</v>
      </c>
      <c r="H1871" t="s">
        <v>89</v>
      </c>
      <c r="I1871">
        <v>58</v>
      </c>
      <c r="J1871">
        <v>1081</v>
      </c>
      <c r="K1871" t="s">
        <v>1306</v>
      </c>
      <c r="L1871" s="1">
        <v>43405</v>
      </c>
    </row>
    <row r="1872" spans="1:12" x14ac:dyDescent="0.2">
      <c r="A1872" t="s">
        <v>12</v>
      </c>
      <c r="B1872">
        <v>670</v>
      </c>
      <c r="C1872" t="s">
        <v>112</v>
      </c>
      <c r="D1872" t="s">
        <v>52</v>
      </c>
      <c r="E1872" t="s">
        <v>53</v>
      </c>
      <c r="F1872">
        <v>12380</v>
      </c>
      <c r="G1872" t="s">
        <v>54</v>
      </c>
      <c r="H1872" t="s">
        <v>55</v>
      </c>
      <c r="I1872">
        <v>31</v>
      </c>
      <c r="J1872">
        <v>1745</v>
      </c>
      <c r="K1872" t="s">
        <v>1621</v>
      </c>
      <c r="L1872" s="1">
        <v>43405</v>
      </c>
    </row>
    <row r="1873" spans="1:12" x14ac:dyDescent="0.2">
      <c r="A1873" t="s">
        <v>12</v>
      </c>
      <c r="B1873">
        <v>670</v>
      </c>
      <c r="C1873" t="s">
        <v>112</v>
      </c>
      <c r="D1873" t="s">
        <v>115</v>
      </c>
      <c r="E1873" t="s">
        <v>195</v>
      </c>
      <c r="F1873">
        <v>48100</v>
      </c>
      <c r="G1873" t="s">
        <v>117</v>
      </c>
      <c r="H1873" t="s">
        <v>193</v>
      </c>
      <c r="I1873">
        <v>3379</v>
      </c>
      <c r="J1873" s="2">
        <v>11349889</v>
      </c>
      <c r="K1873" t="s">
        <v>1409</v>
      </c>
      <c r="L1873" s="1">
        <v>43405</v>
      </c>
    </row>
    <row r="1874" spans="1:12" x14ac:dyDescent="0.2">
      <c r="A1874" t="s">
        <v>42</v>
      </c>
      <c r="B1874">
        <v>670</v>
      </c>
      <c r="C1874" t="s">
        <v>112</v>
      </c>
      <c r="D1874" t="s">
        <v>115</v>
      </c>
      <c r="E1874" t="s">
        <v>195</v>
      </c>
      <c r="F1874">
        <v>48100</v>
      </c>
      <c r="G1874" t="s">
        <v>117</v>
      </c>
      <c r="H1874" t="s">
        <v>193</v>
      </c>
      <c r="I1874">
        <v>12037</v>
      </c>
      <c r="J1874" s="2">
        <v>59271467</v>
      </c>
      <c r="K1874" t="s">
        <v>1631</v>
      </c>
      <c r="L1874" s="1">
        <v>43405</v>
      </c>
    </row>
    <row r="1875" spans="1:12" x14ac:dyDescent="0.2">
      <c r="A1875" t="s">
        <v>42</v>
      </c>
      <c r="B1875">
        <v>670</v>
      </c>
      <c r="C1875" t="s">
        <v>112</v>
      </c>
      <c r="D1875" t="s">
        <v>115</v>
      </c>
      <c r="E1875" t="s">
        <v>116</v>
      </c>
      <c r="F1875">
        <v>7817</v>
      </c>
      <c r="G1875" t="s">
        <v>117</v>
      </c>
      <c r="H1875" t="s">
        <v>118</v>
      </c>
      <c r="I1875">
        <v>5921</v>
      </c>
      <c r="J1875">
        <v>7842990</v>
      </c>
      <c r="K1875" t="s">
        <v>921</v>
      </c>
      <c r="L1875" s="1">
        <v>43405</v>
      </c>
    </row>
    <row r="1876" spans="1:12" x14ac:dyDescent="0.2">
      <c r="A1876" t="s">
        <v>42</v>
      </c>
      <c r="B1876">
        <v>670</v>
      </c>
      <c r="C1876" t="s">
        <v>112</v>
      </c>
      <c r="D1876" t="s">
        <v>43</v>
      </c>
      <c r="E1876" t="s">
        <v>113</v>
      </c>
      <c r="F1876">
        <v>217182</v>
      </c>
      <c r="G1876" t="s">
        <v>45</v>
      </c>
      <c r="H1876" t="s">
        <v>46</v>
      </c>
      <c r="I1876">
        <v>21563</v>
      </c>
      <c r="J1876">
        <v>9568354</v>
      </c>
      <c r="K1876" t="s">
        <v>1653</v>
      </c>
      <c r="L1876" s="1">
        <v>43405</v>
      </c>
    </row>
    <row r="1877" spans="1:12" x14ac:dyDescent="0.2">
      <c r="A1877" t="s">
        <v>42</v>
      </c>
      <c r="B1877">
        <v>670</v>
      </c>
      <c r="C1877" t="s">
        <v>112</v>
      </c>
      <c r="D1877" t="s">
        <v>52</v>
      </c>
      <c r="E1877" t="s">
        <v>53</v>
      </c>
      <c r="F1877">
        <v>12380</v>
      </c>
      <c r="G1877" t="s">
        <v>54</v>
      </c>
      <c r="H1877" t="s">
        <v>55</v>
      </c>
      <c r="I1877">
        <v>539</v>
      </c>
      <c r="J1877">
        <v>19634</v>
      </c>
      <c r="K1877" t="s">
        <v>1706</v>
      </c>
      <c r="L1877" s="1">
        <v>43405</v>
      </c>
    </row>
    <row r="1878" spans="1:12" x14ac:dyDescent="0.2">
      <c r="A1878" t="s">
        <v>12</v>
      </c>
      <c r="B1878">
        <v>670</v>
      </c>
      <c r="C1878" t="s">
        <v>112</v>
      </c>
      <c r="D1878" t="s">
        <v>213</v>
      </c>
      <c r="E1878" t="s">
        <v>1465</v>
      </c>
      <c r="F1878">
        <v>380516</v>
      </c>
      <c r="G1878" t="s">
        <v>215</v>
      </c>
      <c r="H1878" t="s">
        <v>1466</v>
      </c>
      <c r="I1878">
        <v>280</v>
      </c>
      <c r="J1878">
        <v>6391</v>
      </c>
      <c r="K1878" t="s">
        <v>1713</v>
      </c>
      <c r="L1878" s="1">
        <v>43405</v>
      </c>
    </row>
    <row r="1879" spans="1:12" x14ac:dyDescent="0.2">
      <c r="A1879" t="s">
        <v>12</v>
      </c>
      <c r="B1879">
        <v>670</v>
      </c>
      <c r="C1879" t="s">
        <v>112</v>
      </c>
      <c r="D1879" t="s">
        <v>43</v>
      </c>
      <c r="E1879" t="s">
        <v>113</v>
      </c>
      <c r="F1879">
        <v>217182</v>
      </c>
      <c r="G1879" t="s">
        <v>45</v>
      </c>
      <c r="H1879" t="s">
        <v>46</v>
      </c>
      <c r="I1879">
        <v>3901</v>
      </c>
      <c r="J1879">
        <v>869792</v>
      </c>
      <c r="K1879" t="s">
        <v>1307</v>
      </c>
      <c r="L1879" s="1">
        <v>43405</v>
      </c>
    </row>
    <row r="1880" spans="1:12" x14ac:dyDescent="0.2">
      <c r="A1880" t="s">
        <v>12</v>
      </c>
      <c r="B1880">
        <v>670</v>
      </c>
      <c r="C1880" t="s">
        <v>112</v>
      </c>
      <c r="D1880" t="s">
        <v>148</v>
      </c>
      <c r="E1880" t="s">
        <v>148</v>
      </c>
      <c r="F1880">
        <v>188749</v>
      </c>
      <c r="G1880" t="s">
        <v>149</v>
      </c>
      <c r="H1880" t="s">
        <v>150</v>
      </c>
      <c r="I1880">
        <v>1261</v>
      </c>
      <c r="J1880">
        <v>797896</v>
      </c>
      <c r="K1880" t="s">
        <v>1721</v>
      </c>
      <c r="L1880" s="1">
        <v>43405</v>
      </c>
    </row>
    <row r="1881" spans="1:12" x14ac:dyDescent="0.2">
      <c r="A1881" t="s">
        <v>12</v>
      </c>
      <c r="B1881">
        <v>670</v>
      </c>
      <c r="C1881" t="s">
        <v>112</v>
      </c>
      <c r="D1881" t="s">
        <v>115</v>
      </c>
      <c r="E1881" t="s">
        <v>116</v>
      </c>
      <c r="F1881">
        <v>7817</v>
      </c>
      <c r="G1881" t="s">
        <v>117</v>
      </c>
      <c r="H1881" t="s">
        <v>118</v>
      </c>
      <c r="I1881">
        <v>573</v>
      </c>
      <c r="J1881">
        <v>552576</v>
      </c>
      <c r="K1881" t="s">
        <v>1316</v>
      </c>
      <c r="L1881" s="1">
        <v>43405</v>
      </c>
    </row>
    <row r="1882" spans="1:12" x14ac:dyDescent="0.2">
      <c r="A1882" t="s">
        <v>12</v>
      </c>
      <c r="B1882">
        <v>1316</v>
      </c>
      <c r="C1882" t="s">
        <v>24</v>
      </c>
      <c r="D1882" t="s">
        <v>14</v>
      </c>
      <c r="E1882" t="s">
        <v>110</v>
      </c>
      <c r="F1882">
        <v>168710</v>
      </c>
      <c r="G1882" t="s">
        <v>16</v>
      </c>
      <c r="H1882" t="s">
        <v>16</v>
      </c>
      <c r="I1882">
        <v>3702</v>
      </c>
      <c r="J1882">
        <v>185759</v>
      </c>
      <c r="K1882" t="s">
        <v>1608</v>
      </c>
      <c r="L1882" s="1">
        <v>43405</v>
      </c>
    </row>
    <row r="1883" spans="1:12" x14ac:dyDescent="0.2">
      <c r="A1883" t="s">
        <v>12</v>
      </c>
      <c r="B1883">
        <v>1316</v>
      </c>
      <c r="C1883" t="s">
        <v>24</v>
      </c>
      <c r="D1883" t="s">
        <v>14</v>
      </c>
      <c r="E1883" t="s">
        <v>15</v>
      </c>
      <c r="F1883">
        <v>153835</v>
      </c>
      <c r="G1883" t="s">
        <v>16</v>
      </c>
      <c r="H1883" t="s">
        <v>16</v>
      </c>
      <c r="I1883">
        <v>47</v>
      </c>
      <c r="J1883">
        <v>3839</v>
      </c>
      <c r="K1883" t="s">
        <v>754</v>
      </c>
      <c r="L1883" s="1">
        <v>43405</v>
      </c>
    </row>
    <row r="1884" spans="1:12" x14ac:dyDescent="0.2">
      <c r="A1884" t="s">
        <v>12</v>
      </c>
      <c r="B1884">
        <v>1316</v>
      </c>
      <c r="C1884" t="s">
        <v>24</v>
      </c>
      <c r="D1884" t="s">
        <v>14</v>
      </c>
      <c r="E1884" t="s">
        <v>231</v>
      </c>
      <c r="F1884">
        <v>163991</v>
      </c>
      <c r="G1884" t="s">
        <v>16</v>
      </c>
      <c r="H1884" t="s">
        <v>16</v>
      </c>
      <c r="I1884">
        <v>854</v>
      </c>
      <c r="J1884">
        <v>40689</v>
      </c>
      <c r="K1884" t="s">
        <v>1618</v>
      </c>
      <c r="L1884" s="1">
        <v>43405</v>
      </c>
    </row>
    <row r="1885" spans="1:12" x14ac:dyDescent="0.2">
      <c r="A1885" t="s">
        <v>12</v>
      </c>
      <c r="B1885">
        <v>1316</v>
      </c>
      <c r="C1885" t="s">
        <v>24</v>
      </c>
      <c r="D1885" t="s">
        <v>14</v>
      </c>
      <c r="E1885" t="s">
        <v>333</v>
      </c>
      <c r="F1885">
        <v>222671</v>
      </c>
      <c r="G1885" t="s">
        <v>16</v>
      </c>
      <c r="H1885" t="s">
        <v>16</v>
      </c>
      <c r="I1885">
        <v>5</v>
      </c>
      <c r="J1885">
        <v>239</v>
      </c>
      <c r="K1885" t="s">
        <v>891</v>
      </c>
      <c r="L1885" s="1">
        <v>43405</v>
      </c>
    </row>
    <row r="1886" spans="1:12" x14ac:dyDescent="0.2">
      <c r="A1886" t="s">
        <v>12</v>
      </c>
      <c r="B1886">
        <v>1316</v>
      </c>
      <c r="C1886" t="s">
        <v>24</v>
      </c>
      <c r="D1886" t="s">
        <v>86</v>
      </c>
      <c r="E1886" t="s">
        <v>87</v>
      </c>
      <c r="F1886">
        <v>6736</v>
      </c>
      <c r="G1886" t="s">
        <v>88</v>
      </c>
      <c r="H1886" t="s">
        <v>89</v>
      </c>
      <c r="I1886">
        <v>270</v>
      </c>
      <c r="J1886">
        <v>11798</v>
      </c>
      <c r="K1886" t="s">
        <v>1648</v>
      </c>
      <c r="L1886" s="1">
        <v>43405</v>
      </c>
    </row>
    <row r="1887" spans="1:12" x14ac:dyDescent="0.2">
      <c r="A1887" t="s">
        <v>12</v>
      </c>
      <c r="B1887">
        <v>1316</v>
      </c>
      <c r="C1887" t="s">
        <v>24</v>
      </c>
      <c r="D1887" t="s">
        <v>14</v>
      </c>
      <c r="E1887" t="s">
        <v>14</v>
      </c>
      <c r="F1887">
        <v>144123</v>
      </c>
      <c r="G1887" t="s">
        <v>16</v>
      </c>
      <c r="H1887" t="s">
        <v>139</v>
      </c>
      <c r="I1887">
        <v>5</v>
      </c>
      <c r="J1887">
        <v>230</v>
      </c>
      <c r="K1887" t="s">
        <v>1383</v>
      </c>
      <c r="L1887" s="1">
        <v>43405</v>
      </c>
    </row>
    <row r="1888" spans="1:12" x14ac:dyDescent="0.2">
      <c r="A1888" t="s">
        <v>12</v>
      </c>
      <c r="B1888">
        <v>1316</v>
      </c>
      <c r="C1888" t="s">
        <v>24</v>
      </c>
      <c r="D1888" t="s">
        <v>187</v>
      </c>
      <c r="E1888" t="s">
        <v>188</v>
      </c>
      <c r="F1888">
        <v>9774</v>
      </c>
      <c r="G1888" t="s">
        <v>189</v>
      </c>
      <c r="H1888" t="s">
        <v>190</v>
      </c>
      <c r="I1888">
        <v>15</v>
      </c>
      <c r="J1888">
        <v>651</v>
      </c>
      <c r="K1888" t="s">
        <v>1125</v>
      </c>
      <c r="L1888" s="1">
        <v>43405</v>
      </c>
    </row>
    <row r="1889" spans="1:12" x14ac:dyDescent="0.2">
      <c r="A1889" t="s">
        <v>12</v>
      </c>
      <c r="B1889">
        <v>1316</v>
      </c>
      <c r="C1889" t="s">
        <v>24</v>
      </c>
      <c r="D1889" t="s">
        <v>14</v>
      </c>
      <c r="E1889" t="s">
        <v>25</v>
      </c>
      <c r="F1889">
        <v>160869</v>
      </c>
      <c r="G1889" t="s">
        <v>16</v>
      </c>
      <c r="H1889" t="s">
        <v>16</v>
      </c>
      <c r="I1889">
        <v>77</v>
      </c>
      <c r="J1889">
        <v>7304</v>
      </c>
      <c r="K1889" t="s">
        <v>1308</v>
      </c>
      <c r="L1889" s="1">
        <v>43405</v>
      </c>
    </row>
    <row r="1890" spans="1:12" x14ac:dyDescent="0.2">
      <c r="A1890" t="s">
        <v>42</v>
      </c>
      <c r="B1890">
        <v>1316</v>
      </c>
      <c r="C1890" t="s">
        <v>24</v>
      </c>
      <c r="D1890" t="s">
        <v>14</v>
      </c>
      <c r="E1890" t="s">
        <v>110</v>
      </c>
      <c r="F1890">
        <v>21324</v>
      </c>
      <c r="G1890" t="s">
        <v>16</v>
      </c>
      <c r="H1890" t="s">
        <v>139</v>
      </c>
      <c r="I1890">
        <v>1695</v>
      </c>
      <c r="J1890">
        <v>125275</v>
      </c>
      <c r="K1890" t="s">
        <v>140</v>
      </c>
      <c r="L1890" s="1">
        <v>43405</v>
      </c>
    </row>
    <row r="1891" spans="1:12" x14ac:dyDescent="0.2">
      <c r="A1891" t="s">
        <v>12</v>
      </c>
      <c r="B1891">
        <v>1316</v>
      </c>
      <c r="C1891" t="s">
        <v>24</v>
      </c>
      <c r="D1891" t="s">
        <v>98</v>
      </c>
      <c r="E1891" t="s">
        <v>99</v>
      </c>
      <c r="F1891">
        <v>16425</v>
      </c>
      <c r="G1891" t="s">
        <v>100</v>
      </c>
      <c r="H1891" t="s">
        <v>101</v>
      </c>
      <c r="I1891">
        <v>2</v>
      </c>
      <c r="J1891">
        <v>59</v>
      </c>
      <c r="K1891" t="s">
        <v>1684</v>
      </c>
      <c r="L1891" s="1">
        <v>43405</v>
      </c>
    </row>
    <row r="1892" spans="1:12" x14ac:dyDescent="0.2">
      <c r="A1892" t="s">
        <v>12</v>
      </c>
      <c r="B1892">
        <v>1316</v>
      </c>
      <c r="C1892" t="s">
        <v>24</v>
      </c>
      <c r="D1892" t="s">
        <v>58</v>
      </c>
      <c r="E1892" t="s">
        <v>59</v>
      </c>
      <c r="F1892">
        <v>9120</v>
      </c>
      <c r="G1892" t="s">
        <v>60</v>
      </c>
      <c r="H1892" t="s">
        <v>61</v>
      </c>
      <c r="I1892">
        <v>1</v>
      </c>
      <c r="J1892">
        <v>49</v>
      </c>
      <c r="K1892" t="s">
        <v>1708</v>
      </c>
      <c r="L1892" s="1">
        <v>43405</v>
      </c>
    </row>
    <row r="1893" spans="1:12" x14ac:dyDescent="0.2">
      <c r="A1893" t="s">
        <v>12</v>
      </c>
      <c r="B1893">
        <v>1316</v>
      </c>
      <c r="C1893" t="s">
        <v>24</v>
      </c>
      <c r="D1893" t="s">
        <v>58</v>
      </c>
      <c r="E1893" t="s">
        <v>58</v>
      </c>
      <c r="F1893">
        <v>171862</v>
      </c>
      <c r="G1893" t="s">
        <v>60</v>
      </c>
      <c r="H1893" t="s">
        <v>61</v>
      </c>
      <c r="I1893">
        <v>25</v>
      </c>
      <c r="J1893">
        <v>1450</v>
      </c>
      <c r="K1893" t="s">
        <v>1370</v>
      </c>
      <c r="L1893" s="1">
        <v>43405</v>
      </c>
    </row>
    <row r="1894" spans="1:12" x14ac:dyDescent="0.2">
      <c r="A1894" t="s">
        <v>12</v>
      </c>
      <c r="B1894">
        <v>12259</v>
      </c>
      <c r="C1894" t="s">
        <v>29</v>
      </c>
      <c r="D1894" t="s">
        <v>72</v>
      </c>
      <c r="E1894" t="s">
        <v>471</v>
      </c>
      <c r="F1894">
        <v>199671</v>
      </c>
      <c r="G1894" t="s">
        <v>74</v>
      </c>
      <c r="H1894" t="s">
        <v>75</v>
      </c>
      <c r="I1894">
        <v>33</v>
      </c>
      <c r="J1894">
        <v>9498</v>
      </c>
      <c r="K1894" t="s">
        <v>1600</v>
      </c>
      <c r="L1894" s="1">
        <v>43405</v>
      </c>
    </row>
    <row r="1895" spans="1:12" x14ac:dyDescent="0.2">
      <c r="A1895" t="s">
        <v>12</v>
      </c>
      <c r="B1895">
        <v>12259</v>
      </c>
      <c r="C1895" t="s">
        <v>29</v>
      </c>
      <c r="D1895" t="s">
        <v>37</v>
      </c>
      <c r="E1895" t="s">
        <v>63</v>
      </c>
      <c r="F1895">
        <v>301291</v>
      </c>
      <c r="G1895" t="s">
        <v>39</v>
      </c>
      <c r="H1895" t="s">
        <v>64</v>
      </c>
      <c r="I1895">
        <v>8</v>
      </c>
      <c r="J1895">
        <v>784</v>
      </c>
      <c r="K1895" t="s">
        <v>1464</v>
      </c>
      <c r="L1895" s="1">
        <v>43405</v>
      </c>
    </row>
    <row r="1896" spans="1:12" x14ac:dyDescent="0.2">
      <c r="A1896" t="s">
        <v>12</v>
      </c>
      <c r="B1896">
        <v>12259</v>
      </c>
      <c r="C1896" t="s">
        <v>29</v>
      </c>
      <c r="D1896" t="s">
        <v>170</v>
      </c>
      <c r="E1896" t="s">
        <v>170</v>
      </c>
      <c r="F1896">
        <v>84246</v>
      </c>
      <c r="G1896" t="s">
        <v>172</v>
      </c>
      <c r="H1896" t="s">
        <v>173</v>
      </c>
      <c r="I1896">
        <v>20140</v>
      </c>
      <c r="J1896">
        <v>2814955</v>
      </c>
      <c r="K1896" t="s">
        <v>1602</v>
      </c>
      <c r="L1896" s="1">
        <v>43405</v>
      </c>
    </row>
    <row r="1897" spans="1:12" x14ac:dyDescent="0.2">
      <c r="A1897" t="s">
        <v>12</v>
      </c>
      <c r="B1897">
        <v>12259</v>
      </c>
      <c r="C1897" t="s">
        <v>29</v>
      </c>
      <c r="D1897" t="s">
        <v>72</v>
      </c>
      <c r="E1897" t="s">
        <v>444</v>
      </c>
      <c r="F1897">
        <v>296730</v>
      </c>
      <c r="G1897" t="s">
        <v>74</v>
      </c>
      <c r="H1897" t="s">
        <v>75</v>
      </c>
      <c r="I1897">
        <v>11</v>
      </c>
      <c r="J1897">
        <v>3722</v>
      </c>
      <c r="K1897" t="s">
        <v>1604</v>
      </c>
      <c r="L1897" s="1">
        <v>43405</v>
      </c>
    </row>
    <row r="1898" spans="1:12" x14ac:dyDescent="0.2">
      <c r="A1898" t="s">
        <v>12</v>
      </c>
      <c r="B1898">
        <v>12259</v>
      </c>
      <c r="C1898" t="s">
        <v>29</v>
      </c>
      <c r="D1898" t="s">
        <v>37</v>
      </c>
      <c r="E1898" t="s">
        <v>155</v>
      </c>
      <c r="F1898">
        <v>98287</v>
      </c>
      <c r="G1898" t="s">
        <v>39</v>
      </c>
      <c r="H1898" t="s">
        <v>40</v>
      </c>
      <c r="I1898">
        <v>1238</v>
      </c>
      <c r="J1898">
        <v>171068</v>
      </c>
      <c r="K1898" t="s">
        <v>1606</v>
      </c>
      <c r="L1898" s="1">
        <v>43405</v>
      </c>
    </row>
    <row r="1899" spans="1:12" x14ac:dyDescent="0.2">
      <c r="A1899" t="s">
        <v>12</v>
      </c>
      <c r="B1899">
        <v>12259</v>
      </c>
      <c r="C1899" t="s">
        <v>29</v>
      </c>
      <c r="D1899" t="s">
        <v>37</v>
      </c>
      <c r="E1899" t="s">
        <v>977</v>
      </c>
      <c r="F1899">
        <v>224476</v>
      </c>
      <c r="G1899" t="s">
        <v>39</v>
      </c>
      <c r="H1899" t="s">
        <v>222</v>
      </c>
      <c r="I1899">
        <v>2</v>
      </c>
      <c r="J1899">
        <v>271</v>
      </c>
      <c r="K1899" t="s">
        <v>1609</v>
      </c>
      <c r="L1899" s="1">
        <v>43405</v>
      </c>
    </row>
    <row r="1900" spans="1:12" x14ac:dyDescent="0.2">
      <c r="A1900" t="s">
        <v>12</v>
      </c>
      <c r="B1900">
        <v>12259</v>
      </c>
      <c r="C1900" t="s">
        <v>29</v>
      </c>
      <c r="D1900" t="s">
        <v>37</v>
      </c>
      <c r="E1900" t="s">
        <v>513</v>
      </c>
      <c r="F1900">
        <v>238405</v>
      </c>
      <c r="G1900" t="s">
        <v>39</v>
      </c>
      <c r="H1900" t="s">
        <v>184</v>
      </c>
      <c r="I1900">
        <v>55</v>
      </c>
      <c r="J1900">
        <v>20513</v>
      </c>
      <c r="K1900" t="s">
        <v>1610</v>
      </c>
      <c r="L1900" s="1">
        <v>43405</v>
      </c>
    </row>
    <row r="1901" spans="1:12" x14ac:dyDescent="0.2">
      <c r="A1901" t="s">
        <v>12</v>
      </c>
      <c r="B1901">
        <v>12259</v>
      </c>
      <c r="C1901" t="s">
        <v>29</v>
      </c>
      <c r="D1901" t="s">
        <v>72</v>
      </c>
      <c r="E1901" t="s">
        <v>1150</v>
      </c>
      <c r="F1901">
        <v>355151</v>
      </c>
      <c r="G1901" t="s">
        <v>74</v>
      </c>
      <c r="H1901" t="s">
        <v>75</v>
      </c>
      <c r="I1901">
        <v>95</v>
      </c>
      <c r="J1901">
        <v>9420</v>
      </c>
      <c r="K1901" t="s">
        <v>1437</v>
      </c>
      <c r="L1901" s="1">
        <v>43405</v>
      </c>
    </row>
    <row r="1902" spans="1:12" x14ac:dyDescent="0.2">
      <c r="A1902" t="s">
        <v>42</v>
      </c>
      <c r="B1902">
        <v>12259</v>
      </c>
      <c r="C1902" t="s">
        <v>29</v>
      </c>
      <c r="D1902" t="s">
        <v>37</v>
      </c>
      <c r="E1902" t="s">
        <v>84</v>
      </c>
      <c r="F1902">
        <v>10813</v>
      </c>
      <c r="G1902" t="s">
        <v>39</v>
      </c>
      <c r="H1902" t="s">
        <v>40</v>
      </c>
      <c r="I1902">
        <v>17771</v>
      </c>
      <c r="J1902" s="2">
        <v>21448530</v>
      </c>
      <c r="K1902" t="s">
        <v>85</v>
      </c>
      <c r="L1902" s="1">
        <v>43405</v>
      </c>
    </row>
    <row r="1903" spans="1:12" x14ac:dyDescent="0.2">
      <c r="A1903" t="s">
        <v>12</v>
      </c>
      <c r="B1903">
        <v>12259</v>
      </c>
      <c r="C1903" t="s">
        <v>29</v>
      </c>
      <c r="D1903" t="s">
        <v>37</v>
      </c>
      <c r="E1903" t="s">
        <v>306</v>
      </c>
      <c r="F1903">
        <v>187326</v>
      </c>
      <c r="G1903" t="s">
        <v>39</v>
      </c>
      <c r="H1903" t="s">
        <v>307</v>
      </c>
      <c r="I1903">
        <v>162</v>
      </c>
      <c r="J1903">
        <v>5277</v>
      </c>
      <c r="K1903" t="s">
        <v>1612</v>
      </c>
      <c r="L1903" s="1">
        <v>43405</v>
      </c>
    </row>
    <row r="1904" spans="1:12" x14ac:dyDescent="0.2">
      <c r="A1904" t="s">
        <v>12</v>
      </c>
      <c r="B1904">
        <v>12259</v>
      </c>
      <c r="C1904" t="s">
        <v>29</v>
      </c>
      <c r="D1904" t="s">
        <v>37</v>
      </c>
      <c r="E1904" t="s">
        <v>1356</v>
      </c>
      <c r="F1904">
        <v>332094</v>
      </c>
      <c r="G1904" t="s">
        <v>39</v>
      </c>
      <c r="H1904" t="s">
        <v>1357</v>
      </c>
      <c r="I1904">
        <v>18</v>
      </c>
      <c r="J1904">
        <v>2359</v>
      </c>
      <c r="K1904" t="s">
        <v>1613</v>
      </c>
      <c r="L1904" s="1">
        <v>43405</v>
      </c>
    </row>
    <row r="1905" spans="1:12" x14ac:dyDescent="0.2">
      <c r="A1905" t="s">
        <v>12</v>
      </c>
      <c r="B1905">
        <v>12259</v>
      </c>
      <c r="C1905" t="s">
        <v>29</v>
      </c>
      <c r="D1905" t="s">
        <v>37</v>
      </c>
      <c r="E1905" t="s">
        <v>129</v>
      </c>
      <c r="F1905">
        <v>171677</v>
      </c>
      <c r="G1905" t="s">
        <v>39</v>
      </c>
      <c r="H1905" t="s">
        <v>130</v>
      </c>
      <c r="I1905">
        <v>294</v>
      </c>
      <c r="J1905">
        <v>96353</v>
      </c>
      <c r="K1905" t="s">
        <v>1617</v>
      </c>
      <c r="L1905" s="1">
        <v>43405</v>
      </c>
    </row>
    <row r="1906" spans="1:12" x14ac:dyDescent="0.2">
      <c r="A1906" t="s">
        <v>12</v>
      </c>
      <c r="B1906">
        <v>12259</v>
      </c>
      <c r="C1906" t="s">
        <v>29</v>
      </c>
      <c r="D1906" t="s">
        <v>37</v>
      </c>
      <c r="E1906" t="s">
        <v>141</v>
      </c>
      <c r="F1906">
        <v>82371</v>
      </c>
      <c r="G1906" t="s">
        <v>39</v>
      </c>
      <c r="H1906" t="s">
        <v>142</v>
      </c>
      <c r="I1906">
        <v>206</v>
      </c>
      <c r="J1906">
        <v>20386</v>
      </c>
      <c r="K1906" t="s">
        <v>1620</v>
      </c>
      <c r="L1906" s="1">
        <v>43405</v>
      </c>
    </row>
    <row r="1907" spans="1:12" x14ac:dyDescent="0.2">
      <c r="A1907" t="s">
        <v>12</v>
      </c>
      <c r="B1907">
        <v>12259</v>
      </c>
      <c r="C1907" t="s">
        <v>29</v>
      </c>
      <c r="D1907" t="s">
        <v>72</v>
      </c>
      <c r="E1907" t="s">
        <v>127</v>
      </c>
      <c r="F1907">
        <v>171672</v>
      </c>
      <c r="G1907" t="s">
        <v>74</v>
      </c>
      <c r="H1907" t="s">
        <v>75</v>
      </c>
      <c r="I1907">
        <v>49019</v>
      </c>
      <c r="J1907" s="2">
        <v>27789363</v>
      </c>
      <c r="K1907" t="s">
        <v>1623</v>
      </c>
      <c r="L1907" s="1">
        <v>43405</v>
      </c>
    </row>
    <row r="1908" spans="1:12" x14ac:dyDescent="0.2">
      <c r="A1908" t="s">
        <v>12</v>
      </c>
      <c r="B1908">
        <v>12259</v>
      </c>
      <c r="C1908" t="s">
        <v>29</v>
      </c>
      <c r="D1908" t="s">
        <v>72</v>
      </c>
      <c r="E1908" t="s">
        <v>72</v>
      </c>
      <c r="F1908">
        <v>207145</v>
      </c>
      <c r="G1908" t="s">
        <v>74</v>
      </c>
      <c r="H1908" t="s">
        <v>75</v>
      </c>
      <c r="I1908">
        <v>4850</v>
      </c>
      <c r="J1908">
        <v>1747851</v>
      </c>
      <c r="K1908" t="s">
        <v>1624</v>
      </c>
      <c r="L1908" s="1">
        <v>43405</v>
      </c>
    </row>
    <row r="1909" spans="1:12" x14ac:dyDescent="0.2">
      <c r="A1909" t="s">
        <v>12</v>
      </c>
      <c r="B1909">
        <v>12259</v>
      </c>
      <c r="C1909" t="s">
        <v>29</v>
      </c>
      <c r="D1909" t="s">
        <v>37</v>
      </c>
      <c r="E1909" t="s">
        <v>509</v>
      </c>
      <c r="F1909">
        <v>3942</v>
      </c>
      <c r="G1909" t="s">
        <v>39</v>
      </c>
      <c r="H1909" t="s">
        <v>510</v>
      </c>
      <c r="I1909">
        <v>5775</v>
      </c>
      <c r="J1909">
        <v>1352919</v>
      </c>
      <c r="K1909" t="s">
        <v>1625</v>
      </c>
      <c r="L1909" s="1">
        <v>43405</v>
      </c>
    </row>
    <row r="1910" spans="1:12" x14ac:dyDescent="0.2">
      <c r="A1910" t="s">
        <v>12</v>
      </c>
      <c r="B1910">
        <v>12259</v>
      </c>
      <c r="C1910" t="s">
        <v>29</v>
      </c>
      <c r="D1910" t="s">
        <v>37</v>
      </c>
      <c r="E1910" t="s">
        <v>314</v>
      </c>
      <c r="F1910">
        <v>208402</v>
      </c>
      <c r="G1910" t="s">
        <v>39</v>
      </c>
      <c r="H1910" t="s">
        <v>184</v>
      </c>
      <c r="I1910">
        <v>20980</v>
      </c>
      <c r="J1910" s="2">
        <v>33616138</v>
      </c>
      <c r="K1910" t="s">
        <v>1629</v>
      </c>
      <c r="L1910" s="1">
        <v>43405</v>
      </c>
    </row>
    <row r="1911" spans="1:12" x14ac:dyDescent="0.2">
      <c r="A1911" t="s">
        <v>12</v>
      </c>
      <c r="B1911">
        <v>12259</v>
      </c>
      <c r="C1911" t="s">
        <v>29</v>
      </c>
      <c r="D1911" t="s">
        <v>72</v>
      </c>
      <c r="E1911" t="s">
        <v>605</v>
      </c>
      <c r="F1911">
        <v>66278</v>
      </c>
      <c r="G1911" t="s">
        <v>74</v>
      </c>
      <c r="H1911" t="s">
        <v>75</v>
      </c>
      <c r="I1911">
        <v>2</v>
      </c>
      <c r="J1911">
        <v>2688</v>
      </c>
      <c r="K1911" t="s">
        <v>1630</v>
      </c>
      <c r="L1911" s="1">
        <v>43405</v>
      </c>
    </row>
    <row r="1912" spans="1:12" x14ac:dyDescent="0.2">
      <c r="A1912" t="s">
        <v>12</v>
      </c>
      <c r="B1912">
        <v>12259</v>
      </c>
      <c r="C1912" t="s">
        <v>29</v>
      </c>
      <c r="D1912" t="s">
        <v>133</v>
      </c>
      <c r="E1912" t="s">
        <v>133</v>
      </c>
      <c r="F1912">
        <v>16147</v>
      </c>
      <c r="G1912" t="s">
        <v>134</v>
      </c>
      <c r="H1912" t="s">
        <v>135</v>
      </c>
      <c r="I1912">
        <v>23997</v>
      </c>
      <c r="J1912">
        <v>8406380</v>
      </c>
      <c r="K1912" t="s">
        <v>1377</v>
      </c>
      <c r="L1912" s="1">
        <v>43405</v>
      </c>
    </row>
    <row r="1913" spans="1:12" x14ac:dyDescent="0.2">
      <c r="A1913" t="s">
        <v>12</v>
      </c>
      <c r="B1913">
        <v>12259</v>
      </c>
      <c r="C1913" t="s">
        <v>29</v>
      </c>
      <c r="D1913" t="s">
        <v>37</v>
      </c>
      <c r="E1913" t="s">
        <v>1046</v>
      </c>
      <c r="F1913">
        <v>334266</v>
      </c>
      <c r="G1913" t="s">
        <v>39</v>
      </c>
      <c r="H1913" t="s">
        <v>121</v>
      </c>
      <c r="I1913">
        <v>68</v>
      </c>
      <c r="J1913">
        <v>6691</v>
      </c>
      <c r="K1913" t="s">
        <v>1047</v>
      </c>
      <c r="L1913" s="1">
        <v>43405</v>
      </c>
    </row>
    <row r="1914" spans="1:12" x14ac:dyDescent="0.2">
      <c r="A1914" t="s">
        <v>12</v>
      </c>
      <c r="B1914">
        <v>12259</v>
      </c>
      <c r="C1914" t="s">
        <v>29</v>
      </c>
      <c r="D1914" t="s">
        <v>72</v>
      </c>
      <c r="E1914" t="s">
        <v>73</v>
      </c>
      <c r="F1914">
        <v>44843</v>
      </c>
      <c r="G1914" t="s">
        <v>74</v>
      </c>
      <c r="H1914" t="s">
        <v>75</v>
      </c>
      <c r="I1914">
        <v>1387</v>
      </c>
      <c r="J1914">
        <v>100466</v>
      </c>
      <c r="K1914" t="s">
        <v>76</v>
      </c>
      <c r="L1914" s="1">
        <v>43405</v>
      </c>
    </row>
    <row r="1915" spans="1:12" x14ac:dyDescent="0.2">
      <c r="A1915" t="s">
        <v>42</v>
      </c>
      <c r="B1915">
        <v>12259</v>
      </c>
      <c r="C1915" t="s">
        <v>29</v>
      </c>
      <c r="D1915" t="s">
        <v>77</v>
      </c>
      <c r="E1915" t="s">
        <v>419</v>
      </c>
      <c r="F1915">
        <v>18256</v>
      </c>
      <c r="G1915" t="s">
        <v>79</v>
      </c>
      <c r="H1915" t="s">
        <v>80</v>
      </c>
      <c r="I1915">
        <v>72</v>
      </c>
      <c r="J1915">
        <v>14958</v>
      </c>
      <c r="K1915" t="s">
        <v>1432</v>
      </c>
      <c r="L1915" s="1">
        <v>43405</v>
      </c>
    </row>
    <row r="1916" spans="1:12" x14ac:dyDescent="0.2">
      <c r="A1916" t="s">
        <v>12</v>
      </c>
      <c r="B1916">
        <v>12259</v>
      </c>
      <c r="C1916" t="s">
        <v>29</v>
      </c>
      <c r="D1916" t="s">
        <v>37</v>
      </c>
      <c r="E1916" t="s">
        <v>1636</v>
      </c>
      <c r="F1916">
        <v>93969</v>
      </c>
      <c r="G1916" t="s">
        <v>39</v>
      </c>
      <c r="H1916" t="s">
        <v>142</v>
      </c>
      <c r="I1916">
        <v>2</v>
      </c>
      <c r="J1916">
        <v>738</v>
      </c>
      <c r="K1916" t="s">
        <v>1637</v>
      </c>
      <c r="L1916" s="1">
        <v>43405</v>
      </c>
    </row>
    <row r="1917" spans="1:12" x14ac:dyDescent="0.2">
      <c r="A1917" t="s">
        <v>12</v>
      </c>
      <c r="B1917">
        <v>12259</v>
      </c>
      <c r="C1917" t="s">
        <v>29</v>
      </c>
      <c r="D1917" t="s">
        <v>37</v>
      </c>
      <c r="E1917" t="s">
        <v>348</v>
      </c>
      <c r="F1917">
        <v>341796</v>
      </c>
      <c r="G1917" t="s">
        <v>39</v>
      </c>
      <c r="H1917" t="s">
        <v>312</v>
      </c>
      <c r="I1917">
        <v>72</v>
      </c>
      <c r="J1917">
        <v>16864</v>
      </c>
      <c r="K1917" t="s">
        <v>1339</v>
      </c>
      <c r="L1917" s="1">
        <v>43405</v>
      </c>
    </row>
    <row r="1918" spans="1:12" x14ac:dyDescent="0.2">
      <c r="A1918" t="s">
        <v>12</v>
      </c>
      <c r="B1918">
        <v>12259</v>
      </c>
      <c r="C1918" t="s">
        <v>29</v>
      </c>
      <c r="D1918" t="s">
        <v>37</v>
      </c>
      <c r="E1918" t="s">
        <v>1587</v>
      </c>
      <c r="F1918">
        <v>371623</v>
      </c>
      <c r="G1918" t="s">
        <v>39</v>
      </c>
      <c r="H1918" t="s">
        <v>307</v>
      </c>
      <c r="I1918">
        <v>11</v>
      </c>
      <c r="J1918">
        <v>1259</v>
      </c>
      <c r="K1918" t="s">
        <v>1638</v>
      </c>
      <c r="L1918" s="1">
        <v>43405</v>
      </c>
    </row>
    <row r="1919" spans="1:12" x14ac:dyDescent="0.2">
      <c r="A1919" t="s">
        <v>12</v>
      </c>
      <c r="B1919">
        <v>12259</v>
      </c>
      <c r="C1919" t="s">
        <v>29</v>
      </c>
      <c r="D1919" t="s">
        <v>37</v>
      </c>
      <c r="E1919" t="s">
        <v>158</v>
      </c>
      <c r="F1919">
        <v>226309</v>
      </c>
      <c r="G1919" t="s">
        <v>39</v>
      </c>
      <c r="H1919" t="s">
        <v>121</v>
      </c>
      <c r="I1919">
        <v>43443</v>
      </c>
      <c r="J1919" s="2">
        <v>11313066</v>
      </c>
      <c r="K1919" t="s">
        <v>1639</v>
      </c>
      <c r="L1919" s="1">
        <v>43405</v>
      </c>
    </row>
    <row r="1920" spans="1:12" x14ac:dyDescent="0.2">
      <c r="A1920" t="s">
        <v>12</v>
      </c>
      <c r="B1920">
        <v>12259</v>
      </c>
      <c r="C1920" t="s">
        <v>29</v>
      </c>
      <c r="D1920" t="s">
        <v>37</v>
      </c>
      <c r="E1920" t="s">
        <v>778</v>
      </c>
      <c r="F1920">
        <v>146946</v>
      </c>
      <c r="G1920" t="s">
        <v>39</v>
      </c>
      <c r="H1920" t="s">
        <v>469</v>
      </c>
      <c r="I1920">
        <v>5</v>
      </c>
      <c r="J1920">
        <v>4995</v>
      </c>
      <c r="K1920" t="s">
        <v>1408</v>
      </c>
      <c r="L1920" s="1">
        <v>43405</v>
      </c>
    </row>
    <row r="1921" spans="1:12" x14ac:dyDescent="0.2">
      <c r="A1921" t="s">
        <v>12</v>
      </c>
      <c r="B1921">
        <v>12259</v>
      </c>
      <c r="C1921" t="s">
        <v>29</v>
      </c>
      <c r="D1921" t="s">
        <v>37</v>
      </c>
      <c r="E1921" t="s">
        <v>120</v>
      </c>
      <c r="F1921">
        <v>388136</v>
      </c>
      <c r="G1921" t="s">
        <v>39</v>
      </c>
      <c r="H1921" t="s">
        <v>121</v>
      </c>
      <c r="I1921">
        <v>23</v>
      </c>
      <c r="J1921">
        <v>6886</v>
      </c>
      <c r="K1921" t="s">
        <v>1640</v>
      </c>
      <c r="L1921" s="1">
        <v>43405</v>
      </c>
    </row>
    <row r="1922" spans="1:12" x14ac:dyDescent="0.2">
      <c r="A1922" t="s">
        <v>12</v>
      </c>
      <c r="B1922">
        <v>12259</v>
      </c>
      <c r="C1922" t="s">
        <v>29</v>
      </c>
      <c r="D1922" t="s">
        <v>37</v>
      </c>
      <c r="E1922" t="s">
        <v>311</v>
      </c>
      <c r="F1922">
        <v>403105</v>
      </c>
      <c r="G1922" t="s">
        <v>39</v>
      </c>
      <c r="H1922" t="s">
        <v>312</v>
      </c>
      <c r="I1922">
        <v>497</v>
      </c>
      <c r="J1922">
        <v>474378</v>
      </c>
      <c r="K1922" t="s">
        <v>1641</v>
      </c>
      <c r="L1922" s="1">
        <v>43405</v>
      </c>
    </row>
    <row r="1923" spans="1:12" x14ac:dyDescent="0.2">
      <c r="A1923" t="s">
        <v>12</v>
      </c>
      <c r="B1923">
        <v>12259</v>
      </c>
      <c r="C1923" t="s">
        <v>29</v>
      </c>
      <c r="D1923" t="s">
        <v>170</v>
      </c>
      <c r="E1923" t="s">
        <v>507</v>
      </c>
      <c r="F1923">
        <v>183182</v>
      </c>
      <c r="G1923" t="s">
        <v>172</v>
      </c>
      <c r="H1923" t="s">
        <v>173</v>
      </c>
      <c r="I1923">
        <v>217</v>
      </c>
      <c r="J1923">
        <v>33299</v>
      </c>
      <c r="K1923" t="s">
        <v>841</v>
      </c>
      <c r="L1923" s="1">
        <v>43405</v>
      </c>
    </row>
    <row r="1924" spans="1:12" x14ac:dyDescent="0.2">
      <c r="A1924" t="s">
        <v>12</v>
      </c>
      <c r="B1924">
        <v>12259</v>
      </c>
      <c r="C1924" t="s">
        <v>29</v>
      </c>
      <c r="D1924" t="s">
        <v>72</v>
      </c>
      <c r="E1924" t="s">
        <v>432</v>
      </c>
      <c r="F1924">
        <v>402346</v>
      </c>
      <c r="G1924" t="s">
        <v>74</v>
      </c>
      <c r="H1924" t="s">
        <v>75</v>
      </c>
      <c r="I1924">
        <v>3</v>
      </c>
      <c r="J1924">
        <v>1264</v>
      </c>
      <c r="K1924" t="s">
        <v>433</v>
      </c>
      <c r="L1924" s="1">
        <v>43405</v>
      </c>
    </row>
    <row r="1925" spans="1:12" x14ac:dyDescent="0.2">
      <c r="A1925" t="s">
        <v>12</v>
      </c>
      <c r="B1925">
        <v>12259</v>
      </c>
      <c r="C1925" t="s">
        <v>29</v>
      </c>
      <c r="D1925" t="s">
        <v>37</v>
      </c>
      <c r="E1925" t="s">
        <v>1287</v>
      </c>
      <c r="F1925">
        <v>332665</v>
      </c>
      <c r="G1925" t="s">
        <v>39</v>
      </c>
      <c r="H1925" t="s">
        <v>1288</v>
      </c>
      <c r="I1925">
        <v>9</v>
      </c>
      <c r="J1925">
        <v>2895</v>
      </c>
      <c r="K1925" t="s">
        <v>1643</v>
      </c>
      <c r="L1925" s="1">
        <v>43405</v>
      </c>
    </row>
    <row r="1926" spans="1:12" x14ac:dyDescent="0.2">
      <c r="A1926" t="s">
        <v>42</v>
      </c>
      <c r="B1926">
        <v>12259</v>
      </c>
      <c r="C1926" t="s">
        <v>29</v>
      </c>
      <c r="D1926" t="s">
        <v>37</v>
      </c>
      <c r="E1926" t="s">
        <v>38</v>
      </c>
      <c r="F1926">
        <v>63821</v>
      </c>
      <c r="G1926" t="s">
        <v>39</v>
      </c>
      <c r="H1926" t="s">
        <v>40</v>
      </c>
      <c r="I1926">
        <v>164</v>
      </c>
      <c r="J1926">
        <v>11753</v>
      </c>
      <c r="K1926" t="s">
        <v>858</v>
      </c>
      <c r="L1926" s="1">
        <v>43405</v>
      </c>
    </row>
    <row r="1927" spans="1:12" x14ac:dyDescent="0.2">
      <c r="A1927" t="s">
        <v>42</v>
      </c>
      <c r="B1927">
        <v>12259</v>
      </c>
      <c r="C1927" t="s">
        <v>29</v>
      </c>
      <c r="D1927" t="s">
        <v>30</v>
      </c>
      <c r="E1927" t="s">
        <v>30</v>
      </c>
      <c r="F1927">
        <v>26909</v>
      </c>
      <c r="G1927" t="s">
        <v>32</v>
      </c>
      <c r="H1927" t="s">
        <v>33</v>
      </c>
      <c r="I1927">
        <v>313513</v>
      </c>
      <c r="J1927" s="2">
        <v>79724059</v>
      </c>
      <c r="K1927" t="s">
        <v>825</v>
      </c>
      <c r="L1927" s="1">
        <v>43405</v>
      </c>
    </row>
    <row r="1928" spans="1:12" x14ac:dyDescent="0.2">
      <c r="A1928" t="s">
        <v>12</v>
      </c>
      <c r="B1928">
        <v>12259</v>
      </c>
      <c r="C1928" t="s">
        <v>29</v>
      </c>
      <c r="D1928" t="s">
        <v>37</v>
      </c>
      <c r="E1928" t="s">
        <v>205</v>
      </c>
      <c r="F1928">
        <v>282286</v>
      </c>
      <c r="G1928" t="s">
        <v>39</v>
      </c>
      <c r="H1928" t="s">
        <v>206</v>
      </c>
      <c r="I1928">
        <v>7802</v>
      </c>
      <c r="J1928">
        <v>2110959</v>
      </c>
      <c r="K1928" t="s">
        <v>1198</v>
      </c>
      <c r="L1928" s="1">
        <v>43405</v>
      </c>
    </row>
    <row r="1929" spans="1:12" x14ac:dyDescent="0.2">
      <c r="A1929" t="s">
        <v>42</v>
      </c>
      <c r="B1929">
        <v>12259</v>
      </c>
      <c r="C1929" t="s">
        <v>29</v>
      </c>
      <c r="D1929" t="s">
        <v>170</v>
      </c>
      <c r="E1929" t="s">
        <v>282</v>
      </c>
      <c r="F1929">
        <v>7523</v>
      </c>
      <c r="G1929" t="s">
        <v>172</v>
      </c>
      <c r="H1929" t="s">
        <v>173</v>
      </c>
      <c r="I1929">
        <v>45718</v>
      </c>
      <c r="J1929" s="2">
        <v>11480755</v>
      </c>
      <c r="K1929" t="s">
        <v>393</v>
      </c>
      <c r="L1929" s="1">
        <v>43405</v>
      </c>
    </row>
    <row r="1930" spans="1:12" x14ac:dyDescent="0.2">
      <c r="A1930" t="s">
        <v>42</v>
      </c>
      <c r="B1930">
        <v>12259</v>
      </c>
      <c r="C1930" t="s">
        <v>29</v>
      </c>
      <c r="D1930" t="s">
        <v>72</v>
      </c>
      <c r="E1930" t="s">
        <v>1375</v>
      </c>
      <c r="F1930">
        <v>359888</v>
      </c>
      <c r="G1930" t="s">
        <v>74</v>
      </c>
      <c r="H1930" t="s">
        <v>75</v>
      </c>
      <c r="I1930">
        <v>66</v>
      </c>
      <c r="J1930">
        <v>34536</v>
      </c>
      <c r="K1930" t="s">
        <v>1376</v>
      </c>
      <c r="L1930" s="1">
        <v>43405</v>
      </c>
    </row>
    <row r="1931" spans="1:12" x14ac:dyDescent="0.2">
      <c r="A1931" t="s">
        <v>12</v>
      </c>
      <c r="B1931">
        <v>12259</v>
      </c>
      <c r="C1931" t="s">
        <v>29</v>
      </c>
      <c r="D1931" t="s">
        <v>37</v>
      </c>
      <c r="E1931" t="s">
        <v>1314</v>
      </c>
      <c r="F1931">
        <v>360405</v>
      </c>
      <c r="G1931" t="s">
        <v>39</v>
      </c>
      <c r="H1931" t="s">
        <v>121</v>
      </c>
      <c r="I1931">
        <v>24</v>
      </c>
      <c r="J1931">
        <v>11209</v>
      </c>
      <c r="K1931" t="s">
        <v>1649</v>
      </c>
      <c r="L1931" s="1">
        <v>43405</v>
      </c>
    </row>
    <row r="1932" spans="1:12" x14ac:dyDescent="0.2">
      <c r="A1932" t="s">
        <v>42</v>
      </c>
      <c r="B1932">
        <v>12259</v>
      </c>
      <c r="C1932" t="s">
        <v>29</v>
      </c>
      <c r="D1932" t="s">
        <v>133</v>
      </c>
      <c r="E1932" t="s">
        <v>133</v>
      </c>
      <c r="F1932">
        <v>16147</v>
      </c>
      <c r="G1932" t="s">
        <v>134</v>
      </c>
      <c r="H1932" t="s">
        <v>135</v>
      </c>
      <c r="I1932">
        <v>54688</v>
      </c>
      <c r="J1932" s="2">
        <v>17589426</v>
      </c>
      <c r="K1932" t="s">
        <v>136</v>
      </c>
      <c r="L1932" s="1">
        <v>43405</v>
      </c>
    </row>
    <row r="1933" spans="1:12" x14ac:dyDescent="0.2">
      <c r="A1933" t="s">
        <v>12</v>
      </c>
      <c r="B1933">
        <v>12259</v>
      </c>
      <c r="C1933" t="s">
        <v>29</v>
      </c>
      <c r="D1933" t="s">
        <v>37</v>
      </c>
      <c r="E1933" t="s">
        <v>484</v>
      </c>
      <c r="F1933">
        <v>264313</v>
      </c>
      <c r="G1933" t="s">
        <v>39</v>
      </c>
      <c r="H1933" t="s">
        <v>40</v>
      </c>
      <c r="I1933">
        <v>446</v>
      </c>
      <c r="J1933">
        <v>105766</v>
      </c>
      <c r="K1933" t="s">
        <v>1654</v>
      </c>
      <c r="L1933" s="1">
        <v>43405</v>
      </c>
    </row>
    <row r="1934" spans="1:12" x14ac:dyDescent="0.2">
      <c r="A1934" t="s">
        <v>12</v>
      </c>
      <c r="B1934">
        <v>12259</v>
      </c>
      <c r="C1934" t="s">
        <v>29</v>
      </c>
      <c r="D1934" t="s">
        <v>37</v>
      </c>
      <c r="E1934" t="s">
        <v>37</v>
      </c>
      <c r="F1934">
        <v>226231</v>
      </c>
      <c r="G1934" t="s">
        <v>39</v>
      </c>
      <c r="H1934" t="s">
        <v>184</v>
      </c>
      <c r="I1934">
        <v>1695</v>
      </c>
      <c r="J1934">
        <v>293240</v>
      </c>
      <c r="K1934" t="s">
        <v>1439</v>
      </c>
      <c r="L1934" s="1">
        <v>43405</v>
      </c>
    </row>
    <row r="1935" spans="1:12" x14ac:dyDescent="0.2">
      <c r="A1935" t="s">
        <v>12</v>
      </c>
      <c r="B1935">
        <v>12259</v>
      </c>
      <c r="C1935" t="s">
        <v>29</v>
      </c>
      <c r="D1935" t="s">
        <v>72</v>
      </c>
      <c r="E1935" t="s">
        <v>1655</v>
      </c>
      <c r="F1935">
        <v>350819</v>
      </c>
      <c r="G1935" t="s">
        <v>74</v>
      </c>
      <c r="H1935" t="s">
        <v>75</v>
      </c>
      <c r="I1935">
        <v>121</v>
      </c>
      <c r="J1935">
        <v>53300</v>
      </c>
      <c r="K1935" t="s">
        <v>1656</v>
      </c>
      <c r="L1935" s="1">
        <v>43405</v>
      </c>
    </row>
    <row r="1936" spans="1:12" x14ac:dyDescent="0.2">
      <c r="A1936" t="s">
        <v>42</v>
      </c>
      <c r="B1936">
        <v>12259</v>
      </c>
      <c r="C1936" t="s">
        <v>29</v>
      </c>
      <c r="D1936" t="s">
        <v>37</v>
      </c>
      <c r="E1936" t="s">
        <v>158</v>
      </c>
      <c r="F1936">
        <v>17981</v>
      </c>
      <c r="G1936" t="s">
        <v>39</v>
      </c>
      <c r="H1936" t="s">
        <v>142</v>
      </c>
      <c r="I1936">
        <v>151396</v>
      </c>
      <c r="J1936" s="2">
        <v>36961070</v>
      </c>
      <c r="K1936" t="s">
        <v>159</v>
      </c>
      <c r="L1936" s="1">
        <v>43405</v>
      </c>
    </row>
    <row r="1937" spans="1:12" x14ac:dyDescent="0.2">
      <c r="A1937" t="s">
        <v>42</v>
      </c>
      <c r="B1937">
        <v>12259</v>
      </c>
      <c r="C1937" t="s">
        <v>29</v>
      </c>
      <c r="D1937" t="s">
        <v>37</v>
      </c>
      <c r="E1937" t="s">
        <v>242</v>
      </c>
      <c r="F1937">
        <v>12310</v>
      </c>
      <c r="G1937" t="s">
        <v>39</v>
      </c>
      <c r="H1937" t="s">
        <v>40</v>
      </c>
      <c r="I1937">
        <v>144931</v>
      </c>
      <c r="J1937" s="2">
        <v>127631284</v>
      </c>
      <c r="K1937" t="s">
        <v>1658</v>
      </c>
      <c r="L1937" s="1">
        <v>43405</v>
      </c>
    </row>
    <row r="1938" spans="1:12" x14ac:dyDescent="0.2">
      <c r="A1938" t="s">
        <v>12</v>
      </c>
      <c r="B1938">
        <v>12259</v>
      </c>
      <c r="C1938" t="s">
        <v>29</v>
      </c>
      <c r="D1938" t="s">
        <v>37</v>
      </c>
      <c r="E1938" t="s">
        <v>263</v>
      </c>
      <c r="F1938">
        <v>65754</v>
      </c>
      <c r="G1938" t="s">
        <v>39</v>
      </c>
      <c r="H1938" t="s">
        <v>142</v>
      </c>
      <c r="I1938">
        <v>21</v>
      </c>
      <c r="J1938">
        <v>5871</v>
      </c>
      <c r="K1938" t="s">
        <v>1660</v>
      </c>
      <c r="L1938" s="1">
        <v>43405</v>
      </c>
    </row>
    <row r="1939" spans="1:12" x14ac:dyDescent="0.2">
      <c r="A1939" t="s">
        <v>12</v>
      </c>
      <c r="B1939">
        <v>12259</v>
      </c>
      <c r="C1939" t="s">
        <v>29</v>
      </c>
      <c r="D1939" t="s">
        <v>37</v>
      </c>
      <c r="E1939" t="s">
        <v>255</v>
      </c>
      <c r="F1939">
        <v>302721</v>
      </c>
      <c r="G1939" t="s">
        <v>39</v>
      </c>
      <c r="H1939" t="s">
        <v>64</v>
      </c>
      <c r="I1939">
        <v>3</v>
      </c>
      <c r="J1939">
        <v>2097</v>
      </c>
      <c r="K1939" t="s">
        <v>1661</v>
      </c>
      <c r="L1939" s="1">
        <v>43405</v>
      </c>
    </row>
    <row r="1940" spans="1:12" x14ac:dyDescent="0.2">
      <c r="A1940" t="s">
        <v>12</v>
      </c>
      <c r="B1940">
        <v>12259</v>
      </c>
      <c r="C1940" t="s">
        <v>29</v>
      </c>
      <c r="D1940" t="s">
        <v>72</v>
      </c>
      <c r="E1940" t="s">
        <v>1404</v>
      </c>
      <c r="F1940">
        <v>348793</v>
      </c>
      <c r="G1940" t="s">
        <v>74</v>
      </c>
      <c r="H1940" t="s">
        <v>75</v>
      </c>
      <c r="I1940">
        <v>336</v>
      </c>
      <c r="J1940">
        <v>14434</v>
      </c>
      <c r="K1940" t="s">
        <v>1664</v>
      </c>
      <c r="L1940" s="1">
        <v>43405</v>
      </c>
    </row>
    <row r="1941" spans="1:12" x14ac:dyDescent="0.2">
      <c r="A1941" t="s">
        <v>12</v>
      </c>
      <c r="B1941">
        <v>12259</v>
      </c>
      <c r="C1941" t="s">
        <v>29</v>
      </c>
      <c r="D1941" t="s">
        <v>72</v>
      </c>
      <c r="E1941" t="s">
        <v>535</v>
      </c>
      <c r="F1941">
        <v>286335</v>
      </c>
      <c r="G1941" t="s">
        <v>74</v>
      </c>
      <c r="H1941" t="s">
        <v>75</v>
      </c>
      <c r="I1941">
        <v>3</v>
      </c>
      <c r="J1941">
        <v>1446</v>
      </c>
      <c r="K1941" t="s">
        <v>1301</v>
      </c>
      <c r="L1941" s="1">
        <v>43405</v>
      </c>
    </row>
    <row r="1942" spans="1:12" x14ac:dyDescent="0.2">
      <c r="A1942" t="s">
        <v>12</v>
      </c>
      <c r="B1942">
        <v>12259</v>
      </c>
      <c r="C1942" t="s">
        <v>29</v>
      </c>
      <c r="D1942" t="s">
        <v>37</v>
      </c>
      <c r="E1942" t="s">
        <v>106</v>
      </c>
      <c r="F1942">
        <v>113655</v>
      </c>
      <c r="G1942" t="s">
        <v>39</v>
      </c>
      <c r="H1942" t="s">
        <v>40</v>
      </c>
      <c r="I1942">
        <v>44</v>
      </c>
      <c r="J1942">
        <v>14228</v>
      </c>
      <c r="K1942" t="s">
        <v>920</v>
      </c>
      <c r="L1942" s="1">
        <v>43405</v>
      </c>
    </row>
    <row r="1943" spans="1:12" x14ac:dyDescent="0.2">
      <c r="A1943" t="s">
        <v>12</v>
      </c>
      <c r="B1943">
        <v>12259</v>
      </c>
      <c r="C1943" t="s">
        <v>29</v>
      </c>
      <c r="D1943" t="s">
        <v>30</v>
      </c>
      <c r="E1943" t="s">
        <v>31</v>
      </c>
      <c r="F1943">
        <v>127254</v>
      </c>
      <c r="G1943" t="s">
        <v>32</v>
      </c>
      <c r="H1943" t="s">
        <v>33</v>
      </c>
      <c r="I1943">
        <v>17</v>
      </c>
      <c r="J1943">
        <v>26025</v>
      </c>
      <c r="K1943" t="s">
        <v>1670</v>
      </c>
      <c r="L1943" s="1">
        <v>43405</v>
      </c>
    </row>
    <row r="1944" spans="1:12" x14ac:dyDescent="0.2">
      <c r="A1944" t="s">
        <v>12</v>
      </c>
      <c r="B1944">
        <v>12259</v>
      </c>
      <c r="C1944" t="s">
        <v>29</v>
      </c>
      <c r="D1944" t="s">
        <v>37</v>
      </c>
      <c r="E1944" t="s">
        <v>427</v>
      </c>
      <c r="F1944">
        <v>48281</v>
      </c>
      <c r="G1944" t="s">
        <v>39</v>
      </c>
      <c r="H1944" t="s">
        <v>142</v>
      </c>
      <c r="I1944">
        <v>29</v>
      </c>
      <c r="J1944">
        <v>37207</v>
      </c>
      <c r="K1944" t="s">
        <v>1543</v>
      </c>
      <c r="L1944" s="1">
        <v>43405</v>
      </c>
    </row>
    <row r="1945" spans="1:12" x14ac:dyDescent="0.2">
      <c r="A1945" t="s">
        <v>12</v>
      </c>
      <c r="B1945">
        <v>12259</v>
      </c>
      <c r="C1945" t="s">
        <v>29</v>
      </c>
      <c r="D1945" t="s">
        <v>37</v>
      </c>
      <c r="E1945" t="s">
        <v>177</v>
      </c>
      <c r="F1945">
        <v>292243</v>
      </c>
      <c r="G1945" t="s">
        <v>39</v>
      </c>
      <c r="H1945" t="s">
        <v>121</v>
      </c>
      <c r="I1945">
        <v>174</v>
      </c>
      <c r="J1945">
        <v>24136</v>
      </c>
      <c r="K1945" t="s">
        <v>178</v>
      </c>
      <c r="L1945" s="1">
        <v>43405</v>
      </c>
    </row>
    <row r="1946" spans="1:12" x14ac:dyDescent="0.2">
      <c r="A1946" t="s">
        <v>42</v>
      </c>
      <c r="B1946">
        <v>12259</v>
      </c>
      <c r="C1946" t="s">
        <v>29</v>
      </c>
      <c r="D1946" t="s">
        <v>72</v>
      </c>
      <c r="E1946" t="s">
        <v>127</v>
      </c>
      <c r="F1946">
        <v>171672</v>
      </c>
      <c r="G1946" t="s">
        <v>74</v>
      </c>
      <c r="H1946" t="s">
        <v>75</v>
      </c>
      <c r="I1946">
        <v>182610</v>
      </c>
      <c r="J1946" s="2">
        <v>147020359</v>
      </c>
      <c r="K1946" t="s">
        <v>1250</v>
      </c>
      <c r="L1946" s="1">
        <v>43405</v>
      </c>
    </row>
    <row r="1947" spans="1:12" x14ac:dyDescent="0.2">
      <c r="A1947" t="s">
        <v>12</v>
      </c>
      <c r="B1947">
        <v>12259</v>
      </c>
      <c r="C1947" t="s">
        <v>29</v>
      </c>
      <c r="D1947" t="s">
        <v>72</v>
      </c>
      <c r="E1947" t="s">
        <v>942</v>
      </c>
      <c r="F1947">
        <v>276734</v>
      </c>
      <c r="G1947" t="s">
        <v>74</v>
      </c>
      <c r="H1947" t="s">
        <v>75</v>
      </c>
      <c r="I1947">
        <v>49</v>
      </c>
      <c r="J1947">
        <v>0</v>
      </c>
      <c r="K1947" t="s">
        <v>1523</v>
      </c>
      <c r="L1947" s="1">
        <v>43405</v>
      </c>
    </row>
    <row r="1948" spans="1:12" x14ac:dyDescent="0.2">
      <c r="A1948" t="s">
        <v>42</v>
      </c>
      <c r="B1948">
        <v>12259</v>
      </c>
      <c r="C1948" t="s">
        <v>29</v>
      </c>
      <c r="D1948" t="s">
        <v>72</v>
      </c>
      <c r="E1948" t="s">
        <v>218</v>
      </c>
      <c r="F1948">
        <v>26631</v>
      </c>
      <c r="G1948" t="s">
        <v>74</v>
      </c>
      <c r="H1948" t="s">
        <v>75</v>
      </c>
      <c r="I1948">
        <v>5394</v>
      </c>
      <c r="J1948">
        <v>691187</v>
      </c>
      <c r="K1948" t="s">
        <v>458</v>
      </c>
      <c r="L1948" s="1">
        <v>43405</v>
      </c>
    </row>
    <row r="1949" spans="1:12" x14ac:dyDescent="0.2">
      <c r="A1949" t="s">
        <v>12</v>
      </c>
      <c r="B1949">
        <v>12259</v>
      </c>
      <c r="C1949" t="s">
        <v>29</v>
      </c>
      <c r="D1949" t="s">
        <v>72</v>
      </c>
      <c r="E1949" t="s">
        <v>727</v>
      </c>
      <c r="F1949">
        <v>311068</v>
      </c>
      <c r="G1949" t="s">
        <v>74</v>
      </c>
      <c r="H1949" t="s">
        <v>728</v>
      </c>
      <c r="I1949">
        <v>2</v>
      </c>
      <c r="J1949">
        <v>302</v>
      </c>
      <c r="K1949" t="s">
        <v>1677</v>
      </c>
      <c r="L1949" s="1">
        <v>43405</v>
      </c>
    </row>
    <row r="1950" spans="1:12" x14ac:dyDescent="0.2">
      <c r="A1950" t="s">
        <v>12</v>
      </c>
      <c r="B1950">
        <v>12259</v>
      </c>
      <c r="C1950" t="s">
        <v>29</v>
      </c>
      <c r="D1950" t="s">
        <v>72</v>
      </c>
      <c r="E1950" t="s">
        <v>1231</v>
      </c>
      <c r="F1950">
        <v>359425</v>
      </c>
      <c r="G1950" t="s">
        <v>74</v>
      </c>
      <c r="H1950" t="s">
        <v>75</v>
      </c>
      <c r="I1950">
        <v>4</v>
      </c>
      <c r="J1950">
        <v>256</v>
      </c>
      <c r="K1950" t="s">
        <v>1266</v>
      </c>
      <c r="L1950" s="1">
        <v>43405</v>
      </c>
    </row>
    <row r="1951" spans="1:12" x14ac:dyDescent="0.2">
      <c r="A1951" t="s">
        <v>42</v>
      </c>
      <c r="B1951">
        <v>12259</v>
      </c>
      <c r="C1951" t="s">
        <v>29</v>
      </c>
      <c r="D1951" t="s">
        <v>37</v>
      </c>
      <c r="E1951" t="s">
        <v>509</v>
      </c>
      <c r="F1951">
        <v>3942</v>
      </c>
      <c r="G1951" t="s">
        <v>39</v>
      </c>
      <c r="H1951" t="s">
        <v>510</v>
      </c>
      <c r="I1951">
        <v>2708</v>
      </c>
      <c r="J1951">
        <v>0</v>
      </c>
      <c r="K1951" t="s">
        <v>1682</v>
      </c>
      <c r="L1951" s="1">
        <v>43405</v>
      </c>
    </row>
    <row r="1952" spans="1:12" x14ac:dyDescent="0.2">
      <c r="A1952" t="s">
        <v>12</v>
      </c>
      <c r="B1952">
        <v>12259</v>
      </c>
      <c r="C1952" t="s">
        <v>29</v>
      </c>
      <c r="D1952" t="s">
        <v>72</v>
      </c>
      <c r="E1952" t="s">
        <v>584</v>
      </c>
      <c r="F1952">
        <v>288702</v>
      </c>
      <c r="G1952" t="s">
        <v>74</v>
      </c>
      <c r="H1952" t="s">
        <v>75</v>
      </c>
      <c r="I1952">
        <v>25</v>
      </c>
      <c r="J1952">
        <v>1226</v>
      </c>
      <c r="K1952" t="s">
        <v>585</v>
      </c>
      <c r="L1952" s="1">
        <v>43405</v>
      </c>
    </row>
    <row r="1953" spans="1:12" x14ac:dyDescent="0.2">
      <c r="A1953" t="s">
        <v>42</v>
      </c>
      <c r="B1953">
        <v>12259</v>
      </c>
      <c r="C1953" t="s">
        <v>29</v>
      </c>
      <c r="D1953" t="s">
        <v>72</v>
      </c>
      <c r="E1953" t="s">
        <v>72</v>
      </c>
      <c r="F1953">
        <v>155136</v>
      </c>
      <c r="G1953" t="s">
        <v>74</v>
      </c>
      <c r="H1953" t="s">
        <v>75</v>
      </c>
      <c r="I1953">
        <v>5744</v>
      </c>
      <c r="J1953">
        <v>1317089</v>
      </c>
      <c r="K1953" t="s">
        <v>1104</v>
      </c>
      <c r="L1953" s="1">
        <v>43405</v>
      </c>
    </row>
    <row r="1954" spans="1:12" x14ac:dyDescent="0.2">
      <c r="A1954" t="s">
        <v>12</v>
      </c>
      <c r="B1954">
        <v>12259</v>
      </c>
      <c r="C1954" t="s">
        <v>29</v>
      </c>
      <c r="D1954" t="s">
        <v>37</v>
      </c>
      <c r="E1954" t="s">
        <v>265</v>
      </c>
      <c r="F1954">
        <v>295550</v>
      </c>
      <c r="G1954" t="s">
        <v>39</v>
      </c>
      <c r="H1954" t="s">
        <v>184</v>
      </c>
      <c r="I1954">
        <v>2</v>
      </c>
      <c r="J1954">
        <v>5086</v>
      </c>
      <c r="K1954" t="s">
        <v>1685</v>
      </c>
      <c r="L1954" s="1">
        <v>43405</v>
      </c>
    </row>
    <row r="1955" spans="1:12" x14ac:dyDescent="0.2">
      <c r="A1955" t="s">
        <v>12</v>
      </c>
      <c r="B1955">
        <v>12259</v>
      </c>
      <c r="C1955" t="s">
        <v>29</v>
      </c>
      <c r="D1955" t="s">
        <v>72</v>
      </c>
      <c r="E1955" t="s">
        <v>160</v>
      </c>
      <c r="F1955">
        <v>83704</v>
      </c>
      <c r="G1955" t="s">
        <v>74</v>
      </c>
      <c r="H1955" t="s">
        <v>75</v>
      </c>
      <c r="I1955">
        <v>26</v>
      </c>
      <c r="J1955">
        <v>19470</v>
      </c>
      <c r="K1955" t="s">
        <v>1686</v>
      </c>
      <c r="L1955" s="1">
        <v>43405</v>
      </c>
    </row>
    <row r="1956" spans="1:12" x14ac:dyDescent="0.2">
      <c r="A1956" t="s">
        <v>12</v>
      </c>
      <c r="B1956">
        <v>12259</v>
      </c>
      <c r="C1956" t="s">
        <v>29</v>
      </c>
      <c r="D1956" t="s">
        <v>72</v>
      </c>
      <c r="E1956" t="s">
        <v>327</v>
      </c>
      <c r="F1956">
        <v>208858</v>
      </c>
      <c r="G1956" t="s">
        <v>74</v>
      </c>
      <c r="H1956" t="s">
        <v>75</v>
      </c>
      <c r="I1956">
        <v>463</v>
      </c>
      <c r="J1956">
        <v>206007</v>
      </c>
      <c r="K1956" t="s">
        <v>1583</v>
      </c>
      <c r="L1956" s="1">
        <v>43405</v>
      </c>
    </row>
    <row r="1957" spans="1:12" x14ac:dyDescent="0.2">
      <c r="A1957" t="s">
        <v>12</v>
      </c>
      <c r="B1957">
        <v>12259</v>
      </c>
      <c r="C1957" t="s">
        <v>29</v>
      </c>
      <c r="D1957" t="s">
        <v>37</v>
      </c>
      <c r="E1957" t="s">
        <v>38</v>
      </c>
      <c r="F1957">
        <v>63821</v>
      </c>
      <c r="G1957" t="s">
        <v>39</v>
      </c>
      <c r="H1957" t="s">
        <v>40</v>
      </c>
      <c r="I1957">
        <v>4</v>
      </c>
      <c r="J1957">
        <v>0</v>
      </c>
      <c r="K1957" t="s">
        <v>1688</v>
      </c>
      <c r="L1957" s="1">
        <v>43405</v>
      </c>
    </row>
    <row r="1958" spans="1:12" x14ac:dyDescent="0.2">
      <c r="A1958" t="s">
        <v>12</v>
      </c>
      <c r="B1958">
        <v>12259</v>
      </c>
      <c r="C1958" t="s">
        <v>29</v>
      </c>
      <c r="D1958" t="s">
        <v>37</v>
      </c>
      <c r="E1958" t="s">
        <v>261</v>
      </c>
      <c r="F1958">
        <v>31697</v>
      </c>
      <c r="G1958" t="s">
        <v>39</v>
      </c>
      <c r="H1958" t="s">
        <v>222</v>
      </c>
      <c r="I1958">
        <v>5702</v>
      </c>
      <c r="J1958">
        <v>1140794</v>
      </c>
      <c r="K1958" t="s">
        <v>1493</v>
      </c>
      <c r="L1958" s="1">
        <v>43405</v>
      </c>
    </row>
    <row r="1959" spans="1:12" x14ac:dyDescent="0.2">
      <c r="A1959" t="s">
        <v>12</v>
      </c>
      <c r="B1959">
        <v>12259</v>
      </c>
      <c r="C1959" t="s">
        <v>29</v>
      </c>
      <c r="D1959" t="s">
        <v>37</v>
      </c>
      <c r="E1959" t="s">
        <v>221</v>
      </c>
      <c r="F1959">
        <v>373840</v>
      </c>
      <c r="G1959" t="s">
        <v>39</v>
      </c>
      <c r="H1959" t="s">
        <v>222</v>
      </c>
      <c r="I1959">
        <v>3</v>
      </c>
      <c r="J1959">
        <v>904</v>
      </c>
      <c r="K1959" t="s">
        <v>1690</v>
      </c>
      <c r="L1959" s="1">
        <v>43405</v>
      </c>
    </row>
    <row r="1960" spans="1:12" x14ac:dyDescent="0.2">
      <c r="A1960" t="s">
        <v>12</v>
      </c>
      <c r="B1960">
        <v>12259</v>
      </c>
      <c r="C1960" t="s">
        <v>29</v>
      </c>
      <c r="D1960" t="s">
        <v>30</v>
      </c>
      <c r="E1960" t="s">
        <v>180</v>
      </c>
      <c r="F1960">
        <v>61223</v>
      </c>
      <c r="G1960" t="s">
        <v>32</v>
      </c>
      <c r="H1960" t="s">
        <v>33</v>
      </c>
      <c r="I1960">
        <v>5402</v>
      </c>
      <c r="J1960">
        <v>104843</v>
      </c>
      <c r="K1960" t="s">
        <v>1579</v>
      </c>
      <c r="L1960" s="1">
        <v>43405</v>
      </c>
    </row>
    <row r="1961" spans="1:12" x14ac:dyDescent="0.2">
      <c r="A1961" t="s">
        <v>12</v>
      </c>
      <c r="B1961">
        <v>12259</v>
      </c>
      <c r="C1961" t="s">
        <v>29</v>
      </c>
      <c r="D1961" t="s">
        <v>170</v>
      </c>
      <c r="E1961" t="s">
        <v>363</v>
      </c>
      <c r="F1961">
        <v>84017</v>
      </c>
      <c r="G1961" t="s">
        <v>172</v>
      </c>
      <c r="H1961" t="s">
        <v>173</v>
      </c>
      <c r="I1961">
        <v>339</v>
      </c>
      <c r="J1961">
        <v>39824</v>
      </c>
      <c r="K1961" t="s">
        <v>1692</v>
      </c>
      <c r="L1961" s="1">
        <v>43405</v>
      </c>
    </row>
    <row r="1962" spans="1:12" x14ac:dyDescent="0.2">
      <c r="A1962" t="s">
        <v>12</v>
      </c>
      <c r="B1962">
        <v>12259</v>
      </c>
      <c r="C1962" t="s">
        <v>29</v>
      </c>
      <c r="D1962" t="s">
        <v>37</v>
      </c>
      <c r="E1962" t="s">
        <v>1031</v>
      </c>
      <c r="F1962">
        <v>343856</v>
      </c>
      <c r="G1962" t="s">
        <v>39</v>
      </c>
      <c r="H1962" t="s">
        <v>1032</v>
      </c>
      <c r="I1962">
        <v>24</v>
      </c>
      <c r="J1962">
        <v>27114</v>
      </c>
      <c r="K1962" t="s">
        <v>1695</v>
      </c>
      <c r="L1962" s="1">
        <v>43405</v>
      </c>
    </row>
    <row r="1963" spans="1:12" x14ac:dyDescent="0.2">
      <c r="A1963" t="s">
        <v>12</v>
      </c>
      <c r="B1963">
        <v>12259</v>
      </c>
      <c r="C1963" t="s">
        <v>29</v>
      </c>
      <c r="D1963" t="s">
        <v>37</v>
      </c>
      <c r="E1963" t="s">
        <v>144</v>
      </c>
      <c r="F1963">
        <v>134879</v>
      </c>
      <c r="G1963" t="s">
        <v>39</v>
      </c>
      <c r="H1963" t="s">
        <v>142</v>
      </c>
      <c r="I1963">
        <v>2</v>
      </c>
      <c r="J1963">
        <v>319</v>
      </c>
      <c r="K1963" t="s">
        <v>1696</v>
      </c>
      <c r="L1963" s="1">
        <v>43405</v>
      </c>
    </row>
    <row r="1964" spans="1:12" x14ac:dyDescent="0.2">
      <c r="A1964" t="s">
        <v>12</v>
      </c>
      <c r="B1964">
        <v>12259</v>
      </c>
      <c r="C1964" t="s">
        <v>29</v>
      </c>
      <c r="D1964" t="s">
        <v>170</v>
      </c>
      <c r="E1964" t="s">
        <v>282</v>
      </c>
      <c r="F1964">
        <v>7523</v>
      </c>
      <c r="G1964" t="s">
        <v>172</v>
      </c>
      <c r="H1964" t="s">
        <v>173</v>
      </c>
      <c r="I1964">
        <v>2158</v>
      </c>
      <c r="J1964">
        <v>1042072</v>
      </c>
      <c r="K1964" t="s">
        <v>1144</v>
      </c>
      <c r="L1964" s="1">
        <v>43405</v>
      </c>
    </row>
    <row r="1965" spans="1:12" x14ac:dyDescent="0.2">
      <c r="A1965" t="s">
        <v>12</v>
      </c>
      <c r="B1965">
        <v>12259</v>
      </c>
      <c r="C1965" t="s">
        <v>29</v>
      </c>
      <c r="D1965" t="s">
        <v>72</v>
      </c>
      <c r="E1965" t="s">
        <v>374</v>
      </c>
      <c r="F1965">
        <v>205649</v>
      </c>
      <c r="G1965" t="s">
        <v>74</v>
      </c>
      <c r="H1965" t="s">
        <v>75</v>
      </c>
      <c r="I1965">
        <v>3439</v>
      </c>
      <c r="J1965">
        <v>966733</v>
      </c>
      <c r="K1965" t="s">
        <v>1481</v>
      </c>
      <c r="L1965" s="1">
        <v>43405</v>
      </c>
    </row>
    <row r="1966" spans="1:12" x14ac:dyDescent="0.2">
      <c r="A1966" t="s">
        <v>42</v>
      </c>
      <c r="B1966">
        <v>12259</v>
      </c>
      <c r="C1966" t="s">
        <v>29</v>
      </c>
      <c r="D1966" t="s">
        <v>72</v>
      </c>
      <c r="E1966" t="s">
        <v>1231</v>
      </c>
      <c r="F1966">
        <v>359425</v>
      </c>
      <c r="G1966" t="s">
        <v>74</v>
      </c>
      <c r="H1966" t="s">
        <v>75</v>
      </c>
      <c r="I1966">
        <v>583</v>
      </c>
      <c r="J1966">
        <v>33022</v>
      </c>
      <c r="K1966" t="s">
        <v>1700</v>
      </c>
      <c r="L1966" s="1">
        <v>43405</v>
      </c>
    </row>
    <row r="1967" spans="1:12" x14ac:dyDescent="0.2">
      <c r="A1967" t="s">
        <v>12</v>
      </c>
      <c r="B1967">
        <v>12259</v>
      </c>
      <c r="C1967" t="s">
        <v>29</v>
      </c>
      <c r="D1967" t="s">
        <v>37</v>
      </c>
      <c r="E1967" t="s">
        <v>309</v>
      </c>
      <c r="F1967">
        <v>256580</v>
      </c>
      <c r="G1967" t="s">
        <v>39</v>
      </c>
      <c r="H1967" t="s">
        <v>121</v>
      </c>
      <c r="I1967">
        <v>36</v>
      </c>
      <c r="J1967">
        <v>2867</v>
      </c>
      <c r="K1967" t="s">
        <v>310</v>
      </c>
      <c r="L1967" s="1">
        <v>43405</v>
      </c>
    </row>
    <row r="1968" spans="1:12" x14ac:dyDescent="0.2">
      <c r="A1968" t="s">
        <v>12</v>
      </c>
      <c r="B1968">
        <v>12259</v>
      </c>
      <c r="C1968" t="s">
        <v>29</v>
      </c>
      <c r="D1968" t="s">
        <v>37</v>
      </c>
      <c r="E1968" t="s">
        <v>1487</v>
      </c>
      <c r="F1968">
        <v>364972</v>
      </c>
      <c r="G1968" t="s">
        <v>39</v>
      </c>
      <c r="H1968" t="s">
        <v>1488</v>
      </c>
      <c r="I1968">
        <v>71</v>
      </c>
      <c r="J1968">
        <v>39679</v>
      </c>
      <c r="K1968" t="s">
        <v>1489</v>
      </c>
      <c r="L1968" s="1">
        <v>43405</v>
      </c>
    </row>
    <row r="1969" spans="1:12" x14ac:dyDescent="0.2">
      <c r="A1969" t="s">
        <v>12</v>
      </c>
      <c r="B1969">
        <v>12259</v>
      </c>
      <c r="C1969" t="s">
        <v>29</v>
      </c>
      <c r="D1969" t="s">
        <v>170</v>
      </c>
      <c r="E1969" t="s">
        <v>171</v>
      </c>
      <c r="F1969">
        <v>122794</v>
      </c>
      <c r="G1969" t="s">
        <v>172</v>
      </c>
      <c r="H1969" t="s">
        <v>173</v>
      </c>
      <c r="I1969">
        <v>1368</v>
      </c>
      <c r="J1969">
        <v>234023</v>
      </c>
      <c r="K1969" t="s">
        <v>1113</v>
      </c>
      <c r="L1969" s="1">
        <v>43405</v>
      </c>
    </row>
    <row r="1970" spans="1:12" x14ac:dyDescent="0.2">
      <c r="A1970" t="s">
        <v>42</v>
      </c>
      <c r="B1970">
        <v>12259</v>
      </c>
      <c r="C1970" t="s">
        <v>29</v>
      </c>
      <c r="D1970" t="s">
        <v>37</v>
      </c>
      <c r="E1970" t="s">
        <v>155</v>
      </c>
      <c r="F1970">
        <v>98287</v>
      </c>
      <c r="G1970" t="s">
        <v>39</v>
      </c>
      <c r="H1970" t="s">
        <v>40</v>
      </c>
      <c r="I1970">
        <v>1496</v>
      </c>
      <c r="J1970">
        <v>177326</v>
      </c>
      <c r="K1970" t="s">
        <v>156</v>
      </c>
      <c r="L1970" s="1">
        <v>43405</v>
      </c>
    </row>
    <row r="1971" spans="1:12" x14ac:dyDescent="0.2">
      <c r="A1971" t="s">
        <v>42</v>
      </c>
      <c r="B1971">
        <v>12259</v>
      </c>
      <c r="C1971" t="s">
        <v>29</v>
      </c>
      <c r="D1971" t="s">
        <v>37</v>
      </c>
      <c r="E1971" t="s">
        <v>427</v>
      </c>
      <c r="F1971">
        <v>48281</v>
      </c>
      <c r="G1971" t="s">
        <v>39</v>
      </c>
      <c r="H1971" t="s">
        <v>142</v>
      </c>
      <c r="I1971">
        <v>56</v>
      </c>
      <c r="J1971">
        <v>9183</v>
      </c>
      <c r="K1971" t="s">
        <v>830</v>
      </c>
      <c r="L1971" s="1">
        <v>43405</v>
      </c>
    </row>
    <row r="1972" spans="1:12" x14ac:dyDescent="0.2">
      <c r="A1972" t="s">
        <v>42</v>
      </c>
      <c r="B1972">
        <v>12259</v>
      </c>
      <c r="C1972" t="s">
        <v>29</v>
      </c>
      <c r="D1972" t="s">
        <v>30</v>
      </c>
      <c r="E1972" t="s">
        <v>180</v>
      </c>
      <c r="F1972">
        <v>61223</v>
      </c>
      <c r="G1972" t="s">
        <v>32</v>
      </c>
      <c r="H1972" t="s">
        <v>33</v>
      </c>
      <c r="I1972">
        <v>3</v>
      </c>
      <c r="J1972">
        <v>0</v>
      </c>
      <c r="K1972" t="s">
        <v>896</v>
      </c>
      <c r="L1972" s="1">
        <v>43405</v>
      </c>
    </row>
    <row r="1973" spans="1:12" x14ac:dyDescent="0.2">
      <c r="A1973" t="s">
        <v>12</v>
      </c>
      <c r="B1973">
        <v>12259</v>
      </c>
      <c r="C1973" t="s">
        <v>29</v>
      </c>
      <c r="D1973" t="s">
        <v>37</v>
      </c>
      <c r="E1973" t="s">
        <v>242</v>
      </c>
      <c r="F1973">
        <v>12310</v>
      </c>
      <c r="G1973" t="s">
        <v>39</v>
      </c>
      <c r="H1973" t="s">
        <v>40</v>
      </c>
      <c r="I1973">
        <v>62015</v>
      </c>
      <c r="J1973" s="2">
        <v>82343339</v>
      </c>
      <c r="K1973" t="s">
        <v>1318</v>
      </c>
      <c r="L1973" s="1">
        <v>43405</v>
      </c>
    </row>
    <row r="1974" spans="1:12" x14ac:dyDescent="0.2">
      <c r="A1974" t="s">
        <v>12</v>
      </c>
      <c r="B1974">
        <v>12259</v>
      </c>
      <c r="C1974" t="s">
        <v>29</v>
      </c>
      <c r="D1974" t="s">
        <v>37</v>
      </c>
      <c r="E1974" t="s">
        <v>183</v>
      </c>
      <c r="F1974">
        <v>273942</v>
      </c>
      <c r="G1974" t="s">
        <v>39</v>
      </c>
      <c r="H1974" t="s">
        <v>184</v>
      </c>
      <c r="I1974">
        <v>9089</v>
      </c>
      <c r="J1974" s="2">
        <v>11062179</v>
      </c>
      <c r="K1974" t="s">
        <v>185</v>
      </c>
      <c r="L1974" s="1">
        <v>43405</v>
      </c>
    </row>
    <row r="1975" spans="1:12" x14ac:dyDescent="0.2">
      <c r="A1975" t="s">
        <v>12</v>
      </c>
      <c r="B1975">
        <v>12259</v>
      </c>
      <c r="C1975" t="s">
        <v>29</v>
      </c>
      <c r="D1975" t="s">
        <v>37</v>
      </c>
      <c r="E1975" t="s">
        <v>383</v>
      </c>
      <c r="F1975">
        <v>56979</v>
      </c>
      <c r="G1975" t="s">
        <v>39</v>
      </c>
      <c r="H1975" t="s">
        <v>40</v>
      </c>
      <c r="I1975">
        <v>795</v>
      </c>
      <c r="J1975">
        <v>102735</v>
      </c>
      <c r="K1975" t="s">
        <v>384</v>
      </c>
      <c r="L1975" s="1">
        <v>43405</v>
      </c>
    </row>
    <row r="1976" spans="1:12" x14ac:dyDescent="0.2">
      <c r="A1976" t="s">
        <v>12</v>
      </c>
      <c r="B1976">
        <v>12259</v>
      </c>
      <c r="C1976" t="s">
        <v>29</v>
      </c>
      <c r="D1976" t="s">
        <v>30</v>
      </c>
      <c r="E1976" t="s">
        <v>30</v>
      </c>
      <c r="F1976">
        <v>26909</v>
      </c>
      <c r="G1976" t="s">
        <v>32</v>
      </c>
      <c r="H1976" t="s">
        <v>33</v>
      </c>
      <c r="I1976">
        <v>50916</v>
      </c>
      <c r="J1976" s="2">
        <v>12297191</v>
      </c>
      <c r="K1976" t="s">
        <v>1544</v>
      </c>
      <c r="L1976" s="1">
        <v>43405</v>
      </c>
    </row>
    <row r="1977" spans="1:12" x14ac:dyDescent="0.2">
      <c r="A1977" t="s">
        <v>12</v>
      </c>
      <c r="B1977">
        <v>12259</v>
      </c>
      <c r="C1977" t="s">
        <v>29</v>
      </c>
      <c r="D1977" t="s">
        <v>37</v>
      </c>
      <c r="E1977" t="s">
        <v>407</v>
      </c>
      <c r="F1977">
        <v>136677</v>
      </c>
      <c r="G1977" t="s">
        <v>39</v>
      </c>
      <c r="H1977" t="s">
        <v>222</v>
      </c>
      <c r="I1977">
        <v>47</v>
      </c>
      <c r="J1977">
        <v>0</v>
      </c>
      <c r="K1977" t="s">
        <v>1119</v>
      </c>
      <c r="L1977" s="1">
        <v>43405</v>
      </c>
    </row>
    <row r="1978" spans="1:12" x14ac:dyDescent="0.2">
      <c r="A1978" t="s">
        <v>12</v>
      </c>
      <c r="B1978">
        <v>12259</v>
      </c>
      <c r="C1978" t="s">
        <v>29</v>
      </c>
      <c r="D1978" t="s">
        <v>37</v>
      </c>
      <c r="E1978" t="s">
        <v>1072</v>
      </c>
      <c r="F1978">
        <v>402128</v>
      </c>
      <c r="G1978" t="s">
        <v>39</v>
      </c>
      <c r="H1978" t="s">
        <v>121</v>
      </c>
      <c r="I1978">
        <v>3</v>
      </c>
      <c r="J1978">
        <v>145</v>
      </c>
      <c r="K1978" t="s">
        <v>1454</v>
      </c>
      <c r="L1978" s="1">
        <v>43405</v>
      </c>
    </row>
    <row r="1979" spans="1:12" x14ac:dyDescent="0.2">
      <c r="A1979" t="s">
        <v>12</v>
      </c>
      <c r="B1979">
        <v>12259</v>
      </c>
      <c r="C1979" t="s">
        <v>29</v>
      </c>
      <c r="D1979" t="s">
        <v>37</v>
      </c>
      <c r="E1979" t="s">
        <v>452</v>
      </c>
      <c r="F1979">
        <v>162855</v>
      </c>
      <c r="G1979" t="s">
        <v>39</v>
      </c>
      <c r="H1979" t="s">
        <v>40</v>
      </c>
      <c r="I1979">
        <v>5100</v>
      </c>
      <c r="J1979">
        <v>5809893</v>
      </c>
      <c r="K1979" t="s">
        <v>1722</v>
      </c>
      <c r="L1979" s="1">
        <v>43405</v>
      </c>
    </row>
    <row r="1980" spans="1:12" x14ac:dyDescent="0.2">
      <c r="A1980" t="s">
        <v>12</v>
      </c>
      <c r="B1980">
        <v>12259</v>
      </c>
      <c r="C1980" t="s">
        <v>29</v>
      </c>
      <c r="D1980" t="s">
        <v>37</v>
      </c>
      <c r="E1980" t="s">
        <v>818</v>
      </c>
      <c r="F1980">
        <v>385061</v>
      </c>
      <c r="G1980" t="s">
        <v>39</v>
      </c>
      <c r="H1980" t="s">
        <v>130</v>
      </c>
      <c r="I1980">
        <v>65</v>
      </c>
      <c r="J1980">
        <v>18520</v>
      </c>
      <c r="K1980" t="s">
        <v>1725</v>
      </c>
      <c r="L1980" s="1">
        <v>43405</v>
      </c>
    </row>
    <row r="1981" spans="1:12" x14ac:dyDescent="0.2">
      <c r="A1981" t="s">
        <v>12</v>
      </c>
      <c r="B1981">
        <v>12259</v>
      </c>
      <c r="C1981" t="s">
        <v>29</v>
      </c>
      <c r="D1981" t="s">
        <v>37</v>
      </c>
      <c r="E1981" t="s">
        <v>84</v>
      </c>
      <c r="F1981">
        <v>10813</v>
      </c>
      <c r="G1981" t="s">
        <v>39</v>
      </c>
      <c r="H1981" t="s">
        <v>40</v>
      </c>
      <c r="I1981">
        <v>2507</v>
      </c>
      <c r="J1981">
        <v>1477564</v>
      </c>
      <c r="K1981" t="s">
        <v>1499</v>
      </c>
      <c r="L1981" s="1">
        <v>43405</v>
      </c>
    </row>
    <row r="1982" spans="1:12" x14ac:dyDescent="0.2">
      <c r="A1982" t="s">
        <v>12</v>
      </c>
      <c r="B1982">
        <v>12259</v>
      </c>
      <c r="C1982" t="s">
        <v>29</v>
      </c>
      <c r="D1982" t="s">
        <v>77</v>
      </c>
      <c r="E1982" t="s">
        <v>78</v>
      </c>
      <c r="F1982">
        <v>26050</v>
      </c>
      <c r="G1982" t="s">
        <v>79</v>
      </c>
      <c r="H1982" t="s">
        <v>80</v>
      </c>
      <c r="I1982">
        <v>21076</v>
      </c>
      <c r="J1982">
        <v>4451163</v>
      </c>
      <c r="K1982" t="s">
        <v>1726</v>
      </c>
      <c r="L1982" s="1">
        <v>43405</v>
      </c>
    </row>
    <row r="1983" spans="1:12" x14ac:dyDescent="0.2">
      <c r="A1983" t="s">
        <v>42</v>
      </c>
      <c r="B1983">
        <v>12259</v>
      </c>
      <c r="C1983" t="s">
        <v>29</v>
      </c>
      <c r="D1983" t="s">
        <v>77</v>
      </c>
      <c r="E1983" t="s">
        <v>78</v>
      </c>
      <c r="F1983">
        <v>26050</v>
      </c>
      <c r="G1983" t="s">
        <v>79</v>
      </c>
      <c r="H1983" t="s">
        <v>80</v>
      </c>
      <c r="I1983">
        <v>20035</v>
      </c>
      <c r="J1983">
        <v>5987851</v>
      </c>
      <c r="K1983" t="s">
        <v>1558</v>
      </c>
      <c r="L1983" s="1">
        <v>43405</v>
      </c>
    </row>
    <row r="1984" spans="1:12" x14ac:dyDescent="0.2">
      <c r="A1984" t="s">
        <v>42</v>
      </c>
      <c r="B1984">
        <v>12259</v>
      </c>
      <c r="C1984" t="s">
        <v>29</v>
      </c>
      <c r="D1984" t="s">
        <v>72</v>
      </c>
      <c r="E1984" t="s">
        <v>73</v>
      </c>
      <c r="F1984">
        <v>44843</v>
      </c>
      <c r="G1984" t="s">
        <v>74</v>
      </c>
      <c r="H1984" t="s">
        <v>75</v>
      </c>
      <c r="I1984">
        <v>46267</v>
      </c>
      <c r="J1984">
        <v>4170050</v>
      </c>
      <c r="K1984" t="s">
        <v>856</v>
      </c>
      <c r="L1984" s="1">
        <v>43405</v>
      </c>
    </row>
    <row r="1985" spans="1:12" x14ac:dyDescent="0.2">
      <c r="A1985" t="s">
        <v>12</v>
      </c>
      <c r="B1985">
        <v>1320</v>
      </c>
      <c r="C1985" t="s">
        <v>57</v>
      </c>
      <c r="D1985" t="s">
        <v>58</v>
      </c>
      <c r="E1985" t="s">
        <v>58</v>
      </c>
      <c r="F1985">
        <v>171862</v>
      </c>
      <c r="G1985" t="s">
        <v>60</v>
      </c>
      <c r="H1985" t="s">
        <v>61</v>
      </c>
      <c r="I1985">
        <v>1</v>
      </c>
      <c r="J1985">
        <v>15</v>
      </c>
      <c r="K1985" t="s">
        <v>1605</v>
      </c>
      <c r="L1985" s="1">
        <v>43405</v>
      </c>
    </row>
    <row r="1986" spans="1:12" x14ac:dyDescent="0.2">
      <c r="A1986" t="s">
        <v>12</v>
      </c>
      <c r="B1986">
        <v>1320</v>
      </c>
      <c r="C1986" t="s">
        <v>57</v>
      </c>
      <c r="D1986" t="s">
        <v>170</v>
      </c>
      <c r="E1986" t="s">
        <v>363</v>
      </c>
      <c r="F1986">
        <v>84017</v>
      </c>
      <c r="G1986" t="s">
        <v>172</v>
      </c>
      <c r="H1986" t="s">
        <v>173</v>
      </c>
      <c r="I1986">
        <v>87</v>
      </c>
      <c r="J1986">
        <v>4975</v>
      </c>
      <c r="K1986" t="s">
        <v>1611</v>
      </c>
      <c r="L1986" s="1">
        <v>43405</v>
      </c>
    </row>
    <row r="1987" spans="1:12" x14ac:dyDescent="0.2">
      <c r="A1987" t="s">
        <v>42</v>
      </c>
      <c r="B1987">
        <v>1320</v>
      </c>
      <c r="C1987" t="s">
        <v>57</v>
      </c>
      <c r="D1987" t="s">
        <v>94</v>
      </c>
      <c r="E1987" t="s">
        <v>372</v>
      </c>
      <c r="F1987">
        <v>137697</v>
      </c>
      <c r="G1987" t="s">
        <v>95</v>
      </c>
      <c r="H1987" t="s">
        <v>96</v>
      </c>
      <c r="I1987">
        <v>11421</v>
      </c>
      <c r="J1987">
        <v>629835</v>
      </c>
      <c r="K1987" t="s">
        <v>373</v>
      </c>
      <c r="L1987" s="1">
        <v>43405</v>
      </c>
    </row>
    <row r="1988" spans="1:12" x14ac:dyDescent="0.2">
      <c r="A1988" t="s">
        <v>12</v>
      </c>
      <c r="B1988">
        <v>1320</v>
      </c>
      <c r="C1988" t="s">
        <v>57</v>
      </c>
      <c r="D1988" t="s">
        <v>187</v>
      </c>
      <c r="E1988" t="s">
        <v>480</v>
      </c>
      <c r="F1988">
        <v>159419</v>
      </c>
      <c r="G1988" t="s">
        <v>189</v>
      </c>
      <c r="H1988" t="s">
        <v>190</v>
      </c>
      <c r="I1988">
        <v>2866</v>
      </c>
      <c r="J1988">
        <v>72157</v>
      </c>
      <c r="K1988" t="s">
        <v>811</v>
      </c>
      <c r="L1988" s="1">
        <v>43405</v>
      </c>
    </row>
    <row r="1989" spans="1:12" x14ac:dyDescent="0.2">
      <c r="A1989" t="s">
        <v>12</v>
      </c>
      <c r="B1989">
        <v>1320</v>
      </c>
      <c r="C1989" t="s">
        <v>57</v>
      </c>
      <c r="D1989" t="s">
        <v>37</v>
      </c>
      <c r="E1989" t="s">
        <v>158</v>
      </c>
      <c r="F1989">
        <v>17981</v>
      </c>
      <c r="G1989" t="s">
        <v>39</v>
      </c>
      <c r="H1989" t="s">
        <v>142</v>
      </c>
      <c r="I1989">
        <v>3129</v>
      </c>
      <c r="J1989">
        <v>819</v>
      </c>
      <c r="K1989" t="s">
        <v>1616</v>
      </c>
      <c r="L1989" s="1">
        <v>43405</v>
      </c>
    </row>
    <row r="1990" spans="1:12" x14ac:dyDescent="0.2">
      <c r="A1990" t="s">
        <v>12</v>
      </c>
      <c r="B1990">
        <v>1320</v>
      </c>
      <c r="C1990" t="s">
        <v>57</v>
      </c>
      <c r="D1990" t="s">
        <v>72</v>
      </c>
      <c r="E1990" t="s">
        <v>127</v>
      </c>
      <c r="F1990">
        <v>17815</v>
      </c>
      <c r="G1990" t="s">
        <v>74</v>
      </c>
      <c r="H1990" t="s">
        <v>75</v>
      </c>
      <c r="I1990">
        <v>539</v>
      </c>
      <c r="J1990">
        <v>25403</v>
      </c>
      <c r="K1990" t="s">
        <v>1619</v>
      </c>
      <c r="L1990" s="1">
        <v>43405</v>
      </c>
    </row>
    <row r="1991" spans="1:12" x14ac:dyDescent="0.2">
      <c r="A1991" t="s">
        <v>42</v>
      </c>
      <c r="B1991">
        <v>1320</v>
      </c>
      <c r="C1991" t="s">
        <v>57</v>
      </c>
      <c r="D1991" t="s">
        <v>94</v>
      </c>
      <c r="E1991" t="s">
        <v>94</v>
      </c>
      <c r="F1991">
        <v>7876</v>
      </c>
      <c r="G1991" t="s">
        <v>95</v>
      </c>
      <c r="H1991" t="s">
        <v>96</v>
      </c>
      <c r="I1991">
        <v>1205020</v>
      </c>
      <c r="J1991" s="2">
        <v>13988827</v>
      </c>
      <c r="K1991" t="s">
        <v>97</v>
      </c>
      <c r="L1991" s="1">
        <v>43405</v>
      </c>
    </row>
    <row r="1992" spans="1:12" x14ac:dyDescent="0.2">
      <c r="A1992" t="s">
        <v>12</v>
      </c>
      <c r="B1992">
        <v>1320</v>
      </c>
      <c r="C1992" t="s">
        <v>57</v>
      </c>
      <c r="D1992" t="s">
        <v>14</v>
      </c>
      <c r="E1992" t="s">
        <v>110</v>
      </c>
      <c r="F1992">
        <v>153122</v>
      </c>
      <c r="G1992" t="s">
        <v>16</v>
      </c>
      <c r="H1992" t="s">
        <v>16</v>
      </c>
      <c r="I1992">
        <v>4</v>
      </c>
      <c r="J1992">
        <v>220</v>
      </c>
      <c r="K1992" t="s">
        <v>1586</v>
      </c>
      <c r="L1992" s="1">
        <v>43405</v>
      </c>
    </row>
    <row r="1993" spans="1:12" x14ac:dyDescent="0.2">
      <c r="A1993" t="s">
        <v>12</v>
      </c>
      <c r="B1993">
        <v>1320</v>
      </c>
      <c r="C1993" t="s">
        <v>57</v>
      </c>
      <c r="D1993" t="s">
        <v>86</v>
      </c>
      <c r="E1993" t="s">
        <v>87</v>
      </c>
      <c r="F1993">
        <v>6736</v>
      </c>
      <c r="G1993" t="s">
        <v>88</v>
      </c>
      <c r="H1993" t="s">
        <v>89</v>
      </c>
      <c r="I1993">
        <v>1</v>
      </c>
      <c r="J1993">
        <v>109</v>
      </c>
      <c r="K1993" t="s">
        <v>1129</v>
      </c>
      <c r="L1993" s="1">
        <v>43405</v>
      </c>
    </row>
    <row r="1994" spans="1:12" x14ac:dyDescent="0.2">
      <c r="A1994" t="s">
        <v>12</v>
      </c>
      <c r="B1994">
        <v>1320</v>
      </c>
      <c r="C1994" t="s">
        <v>57</v>
      </c>
      <c r="D1994" t="s">
        <v>460</v>
      </c>
      <c r="E1994" t="s">
        <v>460</v>
      </c>
      <c r="F1994">
        <v>317216</v>
      </c>
      <c r="G1994" t="s">
        <v>461</v>
      </c>
      <c r="H1994" t="s">
        <v>731</v>
      </c>
      <c r="I1994">
        <v>6584</v>
      </c>
      <c r="J1994">
        <v>197860</v>
      </c>
      <c r="K1994" t="s">
        <v>1548</v>
      </c>
      <c r="L1994" s="1">
        <v>43405</v>
      </c>
    </row>
    <row r="1995" spans="1:12" x14ac:dyDescent="0.2">
      <c r="A1995" t="s">
        <v>42</v>
      </c>
      <c r="B1995">
        <v>1320</v>
      </c>
      <c r="C1995" t="s">
        <v>57</v>
      </c>
      <c r="D1995" t="s">
        <v>290</v>
      </c>
      <c r="E1995" t="s">
        <v>290</v>
      </c>
      <c r="F1995">
        <v>75406</v>
      </c>
      <c r="G1995" t="s">
        <v>291</v>
      </c>
      <c r="H1995" t="s">
        <v>292</v>
      </c>
      <c r="I1995">
        <v>410392</v>
      </c>
      <c r="J1995">
        <v>4599138</v>
      </c>
      <c r="K1995" t="s">
        <v>1553</v>
      </c>
      <c r="L1995" s="1">
        <v>43405</v>
      </c>
    </row>
    <row r="1996" spans="1:12" x14ac:dyDescent="0.2">
      <c r="A1996" t="s">
        <v>12</v>
      </c>
      <c r="B1996">
        <v>1320</v>
      </c>
      <c r="C1996" t="s">
        <v>57</v>
      </c>
      <c r="D1996" t="s">
        <v>394</v>
      </c>
      <c r="E1996" t="s">
        <v>394</v>
      </c>
      <c r="F1996">
        <v>137496</v>
      </c>
      <c r="G1996" t="s">
        <v>395</v>
      </c>
      <c r="H1996" t="s">
        <v>396</v>
      </c>
      <c r="I1996">
        <v>5654</v>
      </c>
      <c r="J1996">
        <v>206577</v>
      </c>
      <c r="K1996" t="s">
        <v>1650</v>
      </c>
      <c r="L1996" s="1">
        <v>43405</v>
      </c>
    </row>
    <row r="1997" spans="1:12" x14ac:dyDescent="0.2">
      <c r="A1997" t="s">
        <v>12</v>
      </c>
      <c r="B1997">
        <v>1320</v>
      </c>
      <c r="C1997" t="s">
        <v>57</v>
      </c>
      <c r="D1997" t="s">
        <v>94</v>
      </c>
      <c r="E1997" t="s">
        <v>372</v>
      </c>
      <c r="F1997">
        <v>137697</v>
      </c>
      <c r="G1997" t="s">
        <v>95</v>
      </c>
      <c r="H1997" t="s">
        <v>96</v>
      </c>
      <c r="I1997">
        <v>43</v>
      </c>
      <c r="J1997">
        <v>3336</v>
      </c>
      <c r="K1997" t="s">
        <v>1486</v>
      </c>
      <c r="L1997" s="1">
        <v>43405</v>
      </c>
    </row>
    <row r="1998" spans="1:12" x14ac:dyDescent="0.2">
      <c r="A1998" t="s">
        <v>12</v>
      </c>
      <c r="B1998">
        <v>1320</v>
      </c>
      <c r="C1998" t="s">
        <v>57</v>
      </c>
      <c r="D1998" t="s">
        <v>94</v>
      </c>
      <c r="E1998" t="s">
        <v>94</v>
      </c>
      <c r="F1998">
        <v>7876</v>
      </c>
      <c r="G1998" t="s">
        <v>95</v>
      </c>
      <c r="H1998" t="s">
        <v>96</v>
      </c>
      <c r="I1998">
        <v>36143</v>
      </c>
      <c r="J1998">
        <v>1138064</v>
      </c>
      <c r="K1998" t="s">
        <v>1671</v>
      </c>
      <c r="L1998" s="1">
        <v>43405</v>
      </c>
    </row>
    <row r="1999" spans="1:12" x14ac:dyDescent="0.2">
      <c r="A1999" t="s">
        <v>12</v>
      </c>
      <c r="B1999">
        <v>1320</v>
      </c>
      <c r="C1999" t="s">
        <v>57</v>
      </c>
      <c r="D1999" t="s">
        <v>52</v>
      </c>
      <c r="E1999" t="s">
        <v>53</v>
      </c>
      <c r="F1999">
        <v>12380</v>
      </c>
      <c r="G1999" t="s">
        <v>54</v>
      </c>
      <c r="H1999" t="s">
        <v>55</v>
      </c>
      <c r="I1999">
        <v>1</v>
      </c>
      <c r="J1999">
        <v>35</v>
      </c>
      <c r="K1999" t="s">
        <v>1674</v>
      </c>
      <c r="L1999" s="1">
        <v>43405</v>
      </c>
    </row>
    <row r="2000" spans="1:12" x14ac:dyDescent="0.2">
      <c r="A2000" t="s">
        <v>12</v>
      </c>
      <c r="B2000">
        <v>1320</v>
      </c>
      <c r="C2000" t="s">
        <v>57</v>
      </c>
      <c r="D2000" t="s">
        <v>30</v>
      </c>
      <c r="E2000" t="s">
        <v>30</v>
      </c>
      <c r="F2000">
        <v>26909</v>
      </c>
      <c r="G2000" t="s">
        <v>32</v>
      </c>
      <c r="H2000" t="s">
        <v>33</v>
      </c>
      <c r="I2000">
        <v>40</v>
      </c>
      <c r="J2000">
        <v>53616</v>
      </c>
      <c r="K2000" t="s">
        <v>1560</v>
      </c>
      <c r="L2000" s="1">
        <v>43405</v>
      </c>
    </row>
    <row r="2001" spans="1:12" x14ac:dyDescent="0.2">
      <c r="A2001" t="s">
        <v>12</v>
      </c>
      <c r="B2001">
        <v>1320</v>
      </c>
      <c r="C2001" t="s">
        <v>57</v>
      </c>
      <c r="D2001" t="s">
        <v>187</v>
      </c>
      <c r="E2001" t="s">
        <v>633</v>
      </c>
      <c r="F2001">
        <v>309659</v>
      </c>
      <c r="G2001" t="s">
        <v>189</v>
      </c>
      <c r="H2001" t="s">
        <v>634</v>
      </c>
      <c r="I2001">
        <v>610</v>
      </c>
      <c r="J2001">
        <v>25145</v>
      </c>
      <c r="K2001" t="s">
        <v>1451</v>
      </c>
      <c r="L2001" s="1">
        <v>43405</v>
      </c>
    </row>
    <row r="2002" spans="1:12" x14ac:dyDescent="0.2">
      <c r="A2002" t="s">
        <v>42</v>
      </c>
      <c r="B2002">
        <v>1320</v>
      </c>
      <c r="C2002" t="s">
        <v>57</v>
      </c>
      <c r="D2002" t="s">
        <v>187</v>
      </c>
      <c r="E2002" t="s">
        <v>633</v>
      </c>
      <c r="F2002">
        <v>309659</v>
      </c>
      <c r="G2002" t="s">
        <v>189</v>
      </c>
      <c r="H2002" t="s">
        <v>634</v>
      </c>
      <c r="I2002">
        <v>1780</v>
      </c>
      <c r="J2002">
        <v>77174</v>
      </c>
      <c r="K2002" t="s">
        <v>1066</v>
      </c>
      <c r="L2002" s="1">
        <v>43405</v>
      </c>
    </row>
    <row r="2003" spans="1:12" x14ac:dyDescent="0.2">
      <c r="A2003" t="s">
        <v>42</v>
      </c>
      <c r="B2003">
        <v>1320</v>
      </c>
      <c r="C2003" t="s">
        <v>57</v>
      </c>
      <c r="D2003" t="s">
        <v>187</v>
      </c>
      <c r="E2003" t="s">
        <v>480</v>
      </c>
      <c r="F2003">
        <v>159419</v>
      </c>
      <c r="G2003" t="s">
        <v>189</v>
      </c>
      <c r="H2003" t="s">
        <v>190</v>
      </c>
      <c r="I2003">
        <v>5346</v>
      </c>
      <c r="J2003">
        <v>101307</v>
      </c>
      <c r="K2003" t="s">
        <v>1701</v>
      </c>
      <c r="L2003" s="1">
        <v>43405</v>
      </c>
    </row>
    <row r="2004" spans="1:12" x14ac:dyDescent="0.2">
      <c r="A2004" t="s">
        <v>42</v>
      </c>
      <c r="B2004">
        <v>1320</v>
      </c>
      <c r="C2004" t="s">
        <v>57</v>
      </c>
      <c r="D2004" t="s">
        <v>460</v>
      </c>
      <c r="E2004" t="s">
        <v>460</v>
      </c>
      <c r="F2004">
        <v>8265</v>
      </c>
      <c r="G2004" t="s">
        <v>461</v>
      </c>
      <c r="H2004" t="s">
        <v>462</v>
      </c>
      <c r="I2004">
        <v>210478</v>
      </c>
      <c r="J2004">
        <v>1936847</v>
      </c>
      <c r="K2004" t="s">
        <v>1705</v>
      </c>
      <c r="L2004" s="1">
        <v>43405</v>
      </c>
    </row>
    <row r="2005" spans="1:12" x14ac:dyDescent="0.2">
      <c r="A2005" t="s">
        <v>12</v>
      </c>
      <c r="B2005">
        <v>1320</v>
      </c>
      <c r="C2005" t="s">
        <v>57</v>
      </c>
      <c r="D2005" t="s">
        <v>290</v>
      </c>
      <c r="E2005" t="s">
        <v>290</v>
      </c>
      <c r="F2005">
        <v>75406</v>
      </c>
      <c r="G2005" t="s">
        <v>291</v>
      </c>
      <c r="H2005" t="s">
        <v>292</v>
      </c>
      <c r="I2005">
        <v>7489</v>
      </c>
      <c r="J2005">
        <v>304365</v>
      </c>
      <c r="K2005" t="s">
        <v>1718</v>
      </c>
      <c r="L2005" s="1">
        <v>43405</v>
      </c>
    </row>
    <row r="2006" spans="1:12" x14ac:dyDescent="0.2">
      <c r="A2006" t="s">
        <v>12</v>
      </c>
      <c r="B2006">
        <v>1320</v>
      </c>
      <c r="C2006" t="s">
        <v>57</v>
      </c>
      <c r="D2006" t="s">
        <v>37</v>
      </c>
      <c r="E2006" t="s">
        <v>242</v>
      </c>
      <c r="F2006">
        <v>12310</v>
      </c>
      <c r="G2006" t="s">
        <v>39</v>
      </c>
      <c r="H2006" t="s">
        <v>40</v>
      </c>
      <c r="I2006">
        <v>10</v>
      </c>
      <c r="J2006">
        <v>746</v>
      </c>
      <c r="K2006" t="s">
        <v>1724</v>
      </c>
      <c r="L2006" s="1">
        <v>43405</v>
      </c>
    </row>
    <row r="2007" spans="1:12" x14ac:dyDescent="0.2">
      <c r="A2007" t="s">
        <v>12</v>
      </c>
      <c r="B2007">
        <v>16750</v>
      </c>
      <c r="C2007" t="s">
        <v>229</v>
      </c>
      <c r="D2007" t="s">
        <v>58</v>
      </c>
      <c r="E2007" t="s">
        <v>59</v>
      </c>
      <c r="F2007">
        <v>9120</v>
      </c>
      <c r="G2007" t="s">
        <v>60</v>
      </c>
      <c r="H2007" t="s">
        <v>61</v>
      </c>
      <c r="I2007">
        <v>7</v>
      </c>
      <c r="J2007">
        <v>775</v>
      </c>
      <c r="K2007" t="s">
        <v>1459</v>
      </c>
      <c r="L2007" s="1">
        <v>43374</v>
      </c>
    </row>
    <row r="2008" spans="1:12" x14ac:dyDescent="0.2">
      <c r="A2008" t="s">
        <v>12</v>
      </c>
      <c r="B2008">
        <v>16750</v>
      </c>
      <c r="C2008" t="s">
        <v>229</v>
      </c>
      <c r="D2008" t="s">
        <v>14</v>
      </c>
      <c r="E2008" t="s">
        <v>110</v>
      </c>
      <c r="F2008">
        <v>153122</v>
      </c>
      <c r="G2008" t="s">
        <v>16</v>
      </c>
      <c r="H2008" t="s">
        <v>16</v>
      </c>
      <c r="I2008">
        <v>3</v>
      </c>
      <c r="J2008">
        <v>152</v>
      </c>
      <c r="K2008" t="s">
        <v>1387</v>
      </c>
      <c r="L2008" s="1">
        <v>43374</v>
      </c>
    </row>
    <row r="2009" spans="1:12" x14ac:dyDescent="0.2">
      <c r="A2009" t="s">
        <v>12</v>
      </c>
      <c r="B2009">
        <v>16750</v>
      </c>
      <c r="C2009" t="s">
        <v>229</v>
      </c>
      <c r="D2009" t="s">
        <v>58</v>
      </c>
      <c r="E2009" t="s">
        <v>58</v>
      </c>
      <c r="F2009">
        <v>171862</v>
      </c>
      <c r="G2009" t="s">
        <v>60</v>
      </c>
      <c r="H2009" t="s">
        <v>61</v>
      </c>
      <c r="I2009">
        <v>79</v>
      </c>
      <c r="J2009">
        <v>8337</v>
      </c>
      <c r="K2009" t="s">
        <v>1596</v>
      </c>
      <c r="L2009" s="1">
        <v>43374</v>
      </c>
    </row>
    <row r="2010" spans="1:12" x14ac:dyDescent="0.2">
      <c r="A2010" t="s">
        <v>12</v>
      </c>
      <c r="B2010">
        <v>9192</v>
      </c>
      <c r="C2010" t="s">
        <v>13</v>
      </c>
      <c r="D2010" t="s">
        <v>58</v>
      </c>
      <c r="E2010" t="s">
        <v>59</v>
      </c>
      <c r="F2010">
        <v>152124</v>
      </c>
      <c r="G2010" t="s">
        <v>60</v>
      </c>
      <c r="H2010" t="s">
        <v>61</v>
      </c>
      <c r="I2010">
        <v>5801</v>
      </c>
      <c r="J2010">
        <v>944744</v>
      </c>
      <c r="K2010" t="s">
        <v>1429</v>
      </c>
      <c r="L2010" s="1">
        <v>43374</v>
      </c>
    </row>
    <row r="2011" spans="1:12" x14ac:dyDescent="0.2">
      <c r="A2011" t="s">
        <v>42</v>
      </c>
      <c r="B2011">
        <v>9192</v>
      </c>
      <c r="C2011" t="s">
        <v>13</v>
      </c>
      <c r="D2011" t="s">
        <v>58</v>
      </c>
      <c r="E2011" t="s">
        <v>59</v>
      </c>
      <c r="F2011">
        <v>9120</v>
      </c>
      <c r="G2011" t="s">
        <v>60</v>
      </c>
      <c r="H2011" t="s">
        <v>61</v>
      </c>
      <c r="I2011">
        <v>28781</v>
      </c>
      <c r="J2011">
        <v>2762236</v>
      </c>
      <c r="K2011" t="s">
        <v>813</v>
      </c>
      <c r="L2011" s="1">
        <v>43374</v>
      </c>
    </row>
    <row r="2012" spans="1:12" x14ac:dyDescent="0.2">
      <c r="A2012" t="s">
        <v>12</v>
      </c>
      <c r="B2012">
        <v>9192</v>
      </c>
      <c r="C2012" t="s">
        <v>13</v>
      </c>
      <c r="D2012" t="s">
        <v>58</v>
      </c>
      <c r="E2012" t="s">
        <v>58</v>
      </c>
      <c r="F2012">
        <v>171862</v>
      </c>
      <c r="G2012" t="s">
        <v>60</v>
      </c>
      <c r="H2012" t="s">
        <v>61</v>
      </c>
      <c r="I2012">
        <v>29324</v>
      </c>
      <c r="J2012">
        <v>4294890</v>
      </c>
      <c r="K2012" t="s">
        <v>1507</v>
      </c>
      <c r="L2012" s="1">
        <v>43374</v>
      </c>
    </row>
    <row r="2013" spans="1:12" x14ac:dyDescent="0.2">
      <c r="A2013" t="s">
        <v>42</v>
      </c>
      <c r="B2013">
        <v>9192</v>
      </c>
      <c r="C2013" t="s">
        <v>13</v>
      </c>
      <c r="D2013" t="s">
        <v>67</v>
      </c>
      <c r="E2013" t="s">
        <v>68</v>
      </c>
      <c r="F2013">
        <v>59433</v>
      </c>
      <c r="G2013" t="s">
        <v>69</v>
      </c>
      <c r="H2013" t="s">
        <v>70</v>
      </c>
      <c r="I2013">
        <v>14588</v>
      </c>
      <c r="J2013">
        <v>3166862</v>
      </c>
      <c r="K2013" t="s">
        <v>958</v>
      </c>
      <c r="L2013" s="1">
        <v>43374</v>
      </c>
    </row>
    <row r="2014" spans="1:12" x14ac:dyDescent="0.2">
      <c r="A2014" t="s">
        <v>12</v>
      </c>
      <c r="B2014">
        <v>9192</v>
      </c>
      <c r="C2014" t="s">
        <v>13</v>
      </c>
      <c r="D2014" t="s">
        <v>14</v>
      </c>
      <c r="E2014" t="s">
        <v>110</v>
      </c>
      <c r="F2014">
        <v>168710</v>
      </c>
      <c r="G2014" t="s">
        <v>16</v>
      </c>
      <c r="H2014" t="s">
        <v>16</v>
      </c>
      <c r="I2014">
        <v>15465</v>
      </c>
      <c r="J2014">
        <v>1922924</v>
      </c>
      <c r="K2014" t="s">
        <v>1378</v>
      </c>
      <c r="L2014" s="1">
        <v>43374</v>
      </c>
    </row>
    <row r="2015" spans="1:12" x14ac:dyDescent="0.2">
      <c r="A2015" t="s">
        <v>42</v>
      </c>
      <c r="B2015">
        <v>9192</v>
      </c>
      <c r="C2015" t="s">
        <v>13</v>
      </c>
      <c r="D2015" t="s">
        <v>67</v>
      </c>
      <c r="E2015" t="s">
        <v>82</v>
      </c>
      <c r="F2015">
        <v>16690</v>
      </c>
      <c r="G2015" t="s">
        <v>69</v>
      </c>
      <c r="H2015" t="s">
        <v>70</v>
      </c>
      <c r="I2015">
        <v>500390</v>
      </c>
      <c r="J2015" s="2">
        <v>22794234</v>
      </c>
      <c r="K2015" t="s">
        <v>926</v>
      </c>
      <c r="L2015" s="1">
        <v>43374</v>
      </c>
    </row>
    <row r="2016" spans="1:12" x14ac:dyDescent="0.2">
      <c r="A2016" t="s">
        <v>42</v>
      </c>
      <c r="B2016">
        <v>9192</v>
      </c>
      <c r="C2016" t="s">
        <v>13</v>
      </c>
      <c r="D2016" t="s">
        <v>115</v>
      </c>
      <c r="E2016" t="s">
        <v>116</v>
      </c>
      <c r="F2016">
        <v>7817</v>
      </c>
      <c r="G2016" t="s">
        <v>117</v>
      </c>
      <c r="H2016" t="s">
        <v>118</v>
      </c>
      <c r="I2016">
        <v>6</v>
      </c>
      <c r="J2016">
        <v>8708</v>
      </c>
      <c r="K2016" t="s">
        <v>186</v>
      </c>
      <c r="L2016" s="1">
        <v>43374</v>
      </c>
    </row>
    <row r="2017" spans="1:12" x14ac:dyDescent="0.2">
      <c r="A2017" t="s">
        <v>12</v>
      </c>
      <c r="B2017">
        <v>9192</v>
      </c>
      <c r="C2017" t="s">
        <v>13</v>
      </c>
      <c r="D2017" t="s">
        <v>14</v>
      </c>
      <c r="E2017" t="s">
        <v>231</v>
      </c>
      <c r="F2017">
        <v>163991</v>
      </c>
      <c r="G2017" t="s">
        <v>16</v>
      </c>
      <c r="H2017" t="s">
        <v>16</v>
      </c>
      <c r="I2017">
        <v>1610</v>
      </c>
      <c r="J2017">
        <v>166777</v>
      </c>
      <c r="K2017" t="s">
        <v>1453</v>
      </c>
      <c r="L2017" s="1">
        <v>43374</v>
      </c>
    </row>
    <row r="2018" spans="1:12" x14ac:dyDescent="0.2">
      <c r="A2018" t="s">
        <v>12</v>
      </c>
      <c r="B2018">
        <v>9192</v>
      </c>
      <c r="C2018" t="s">
        <v>13</v>
      </c>
      <c r="D2018" t="s">
        <v>14</v>
      </c>
      <c r="E2018" t="s">
        <v>15</v>
      </c>
      <c r="F2018">
        <v>153835</v>
      </c>
      <c r="G2018" t="s">
        <v>16</v>
      </c>
      <c r="H2018" t="s">
        <v>16</v>
      </c>
      <c r="I2018">
        <v>953</v>
      </c>
      <c r="J2018">
        <v>98632</v>
      </c>
      <c r="K2018" t="s">
        <v>1532</v>
      </c>
      <c r="L2018" s="1">
        <v>43374</v>
      </c>
    </row>
    <row r="2019" spans="1:12" x14ac:dyDescent="0.2">
      <c r="A2019" t="s">
        <v>42</v>
      </c>
      <c r="B2019">
        <v>9192</v>
      </c>
      <c r="C2019" t="s">
        <v>13</v>
      </c>
      <c r="D2019" t="s">
        <v>67</v>
      </c>
      <c r="E2019" t="s">
        <v>410</v>
      </c>
      <c r="F2019">
        <v>283125</v>
      </c>
      <c r="G2019" t="s">
        <v>69</v>
      </c>
      <c r="H2019" t="s">
        <v>70</v>
      </c>
      <c r="I2019">
        <v>2344</v>
      </c>
      <c r="J2019">
        <v>216450</v>
      </c>
      <c r="K2019" t="s">
        <v>1430</v>
      </c>
      <c r="L2019" s="1">
        <v>43374</v>
      </c>
    </row>
    <row r="2020" spans="1:12" x14ac:dyDescent="0.2">
      <c r="A2020" t="s">
        <v>12</v>
      </c>
      <c r="B2020">
        <v>9192</v>
      </c>
      <c r="C2020" t="s">
        <v>13</v>
      </c>
      <c r="D2020" t="s">
        <v>14</v>
      </c>
      <c r="E2020" t="s">
        <v>14</v>
      </c>
      <c r="F2020">
        <v>144123</v>
      </c>
      <c r="G2020" t="s">
        <v>16</v>
      </c>
      <c r="H2020" t="s">
        <v>139</v>
      </c>
      <c r="I2020">
        <v>303</v>
      </c>
      <c r="J2020">
        <v>40393</v>
      </c>
      <c r="K2020" t="s">
        <v>1547</v>
      </c>
      <c r="L2020" s="1">
        <v>43374</v>
      </c>
    </row>
    <row r="2021" spans="1:12" x14ac:dyDescent="0.2">
      <c r="A2021" t="s">
        <v>12</v>
      </c>
      <c r="B2021">
        <v>9192</v>
      </c>
      <c r="C2021" t="s">
        <v>13</v>
      </c>
      <c r="D2021" t="s">
        <v>245</v>
      </c>
      <c r="E2021" t="s">
        <v>245</v>
      </c>
      <c r="F2021">
        <v>204012</v>
      </c>
      <c r="G2021" t="s">
        <v>246</v>
      </c>
      <c r="H2021" t="s">
        <v>246</v>
      </c>
      <c r="I2021">
        <v>8078</v>
      </c>
      <c r="J2021">
        <v>827343</v>
      </c>
      <c r="K2021" t="s">
        <v>1149</v>
      </c>
      <c r="L2021" s="1">
        <v>43374</v>
      </c>
    </row>
    <row r="2022" spans="1:12" x14ac:dyDescent="0.2">
      <c r="A2022" t="s">
        <v>42</v>
      </c>
      <c r="B2022">
        <v>9192</v>
      </c>
      <c r="C2022" t="s">
        <v>13</v>
      </c>
      <c r="D2022" t="s">
        <v>14</v>
      </c>
      <c r="E2022" t="s">
        <v>110</v>
      </c>
      <c r="F2022">
        <v>21324</v>
      </c>
      <c r="G2022" t="s">
        <v>16</v>
      </c>
      <c r="H2022" t="s">
        <v>139</v>
      </c>
      <c r="I2022">
        <v>19214</v>
      </c>
      <c r="J2022">
        <v>2147292</v>
      </c>
      <c r="K2022" t="s">
        <v>1562</v>
      </c>
      <c r="L2022" s="1">
        <v>43374</v>
      </c>
    </row>
    <row r="2023" spans="1:12" x14ac:dyDescent="0.2">
      <c r="A2023" t="s">
        <v>12</v>
      </c>
      <c r="B2023">
        <v>9192</v>
      </c>
      <c r="C2023" t="s">
        <v>13</v>
      </c>
      <c r="D2023" t="s">
        <v>72</v>
      </c>
      <c r="E2023" t="s">
        <v>356</v>
      </c>
      <c r="F2023">
        <v>73195</v>
      </c>
      <c r="G2023" t="s">
        <v>74</v>
      </c>
      <c r="H2023" t="s">
        <v>357</v>
      </c>
      <c r="I2023">
        <v>29</v>
      </c>
      <c r="J2023">
        <v>28045</v>
      </c>
      <c r="K2023" t="s">
        <v>982</v>
      </c>
      <c r="L2023" s="1">
        <v>43374</v>
      </c>
    </row>
    <row r="2024" spans="1:12" x14ac:dyDescent="0.2">
      <c r="A2024" t="s">
        <v>12</v>
      </c>
      <c r="B2024">
        <v>9192</v>
      </c>
      <c r="C2024" t="s">
        <v>13</v>
      </c>
      <c r="D2024" t="s">
        <v>115</v>
      </c>
      <c r="E2024" t="s">
        <v>116</v>
      </c>
      <c r="F2024">
        <v>7817</v>
      </c>
      <c r="G2024" t="s">
        <v>117</v>
      </c>
      <c r="H2024" t="s">
        <v>118</v>
      </c>
      <c r="I2024">
        <v>658</v>
      </c>
      <c r="J2024">
        <v>286252</v>
      </c>
      <c r="K2024" t="s">
        <v>1200</v>
      </c>
      <c r="L2024" s="1">
        <v>43374</v>
      </c>
    </row>
    <row r="2025" spans="1:12" x14ac:dyDescent="0.2">
      <c r="A2025" t="s">
        <v>12</v>
      </c>
      <c r="B2025">
        <v>9192</v>
      </c>
      <c r="C2025" t="s">
        <v>13</v>
      </c>
      <c r="D2025" t="s">
        <v>98</v>
      </c>
      <c r="E2025" t="s">
        <v>650</v>
      </c>
      <c r="F2025">
        <v>346566</v>
      </c>
      <c r="G2025" t="s">
        <v>100</v>
      </c>
      <c r="H2025" t="s">
        <v>651</v>
      </c>
      <c r="I2025">
        <v>19</v>
      </c>
      <c r="J2025">
        <v>1147</v>
      </c>
      <c r="K2025" t="s">
        <v>1135</v>
      </c>
      <c r="L2025" s="1">
        <v>43374</v>
      </c>
    </row>
    <row r="2026" spans="1:12" x14ac:dyDescent="0.2">
      <c r="A2026" t="s">
        <v>42</v>
      </c>
      <c r="B2026">
        <v>9192</v>
      </c>
      <c r="C2026" t="s">
        <v>13</v>
      </c>
      <c r="D2026" t="s">
        <v>245</v>
      </c>
      <c r="E2026" t="s">
        <v>245</v>
      </c>
      <c r="F2026">
        <v>94564</v>
      </c>
      <c r="G2026" t="s">
        <v>246</v>
      </c>
      <c r="H2026" t="s">
        <v>246</v>
      </c>
      <c r="I2026">
        <v>1675</v>
      </c>
      <c r="J2026">
        <v>97645</v>
      </c>
      <c r="K2026" t="s">
        <v>1090</v>
      </c>
      <c r="L2026" s="1">
        <v>43374</v>
      </c>
    </row>
    <row r="2027" spans="1:12" x14ac:dyDescent="0.2">
      <c r="A2027" t="s">
        <v>12</v>
      </c>
      <c r="B2027">
        <v>9192</v>
      </c>
      <c r="C2027" t="s">
        <v>13</v>
      </c>
      <c r="D2027" t="s">
        <v>14</v>
      </c>
      <c r="E2027" t="s">
        <v>25</v>
      </c>
      <c r="F2027">
        <v>165457</v>
      </c>
      <c r="G2027" t="s">
        <v>16</v>
      </c>
      <c r="H2027" t="s">
        <v>16</v>
      </c>
      <c r="I2027">
        <v>435</v>
      </c>
      <c r="J2027">
        <v>61337</v>
      </c>
      <c r="K2027" t="s">
        <v>580</v>
      </c>
      <c r="L2027" s="1">
        <v>43374</v>
      </c>
    </row>
    <row r="2028" spans="1:12" x14ac:dyDescent="0.2">
      <c r="A2028" t="s">
        <v>12</v>
      </c>
      <c r="B2028">
        <v>9192</v>
      </c>
      <c r="C2028" t="s">
        <v>13</v>
      </c>
      <c r="D2028" t="s">
        <v>67</v>
      </c>
      <c r="E2028" t="s">
        <v>68</v>
      </c>
      <c r="F2028">
        <v>59433</v>
      </c>
      <c r="G2028" t="s">
        <v>69</v>
      </c>
      <c r="H2028" t="s">
        <v>70</v>
      </c>
      <c r="I2028">
        <v>5257</v>
      </c>
      <c r="J2028">
        <v>580001</v>
      </c>
      <c r="K2028" t="s">
        <v>1572</v>
      </c>
      <c r="L2028" s="1">
        <v>43374</v>
      </c>
    </row>
    <row r="2029" spans="1:12" x14ac:dyDescent="0.2">
      <c r="A2029" t="s">
        <v>12</v>
      </c>
      <c r="B2029">
        <v>9192</v>
      </c>
      <c r="C2029" t="s">
        <v>13</v>
      </c>
      <c r="D2029" t="s">
        <v>67</v>
      </c>
      <c r="E2029" t="s">
        <v>82</v>
      </c>
      <c r="F2029">
        <v>16690</v>
      </c>
      <c r="G2029" t="s">
        <v>69</v>
      </c>
      <c r="H2029" t="s">
        <v>70</v>
      </c>
      <c r="I2029">
        <v>206722</v>
      </c>
      <c r="J2029" s="2">
        <v>17418866</v>
      </c>
      <c r="K2029" t="s">
        <v>1573</v>
      </c>
      <c r="L2029" s="1">
        <v>43374</v>
      </c>
    </row>
    <row r="2030" spans="1:12" x14ac:dyDescent="0.2">
      <c r="A2030" t="s">
        <v>12</v>
      </c>
      <c r="B2030">
        <v>9192</v>
      </c>
      <c r="C2030" t="s">
        <v>13</v>
      </c>
      <c r="D2030" t="s">
        <v>115</v>
      </c>
      <c r="E2030" t="s">
        <v>115</v>
      </c>
      <c r="F2030">
        <v>42275</v>
      </c>
      <c r="G2030" t="s">
        <v>117</v>
      </c>
      <c r="H2030" t="s">
        <v>118</v>
      </c>
      <c r="I2030">
        <v>23</v>
      </c>
      <c r="J2030">
        <v>32</v>
      </c>
      <c r="K2030" t="s">
        <v>176</v>
      </c>
      <c r="L2030" s="1">
        <v>43374</v>
      </c>
    </row>
    <row r="2031" spans="1:12" x14ac:dyDescent="0.2">
      <c r="A2031" t="s">
        <v>12</v>
      </c>
      <c r="B2031">
        <v>9192</v>
      </c>
      <c r="C2031" t="s">
        <v>13</v>
      </c>
      <c r="D2031" t="s">
        <v>460</v>
      </c>
      <c r="E2031" t="s">
        <v>460</v>
      </c>
      <c r="F2031">
        <v>8265</v>
      </c>
      <c r="G2031" t="s">
        <v>461</v>
      </c>
      <c r="H2031" t="s">
        <v>462</v>
      </c>
      <c r="I2031">
        <v>20</v>
      </c>
      <c r="J2031">
        <v>4327</v>
      </c>
      <c r="K2031" t="s">
        <v>719</v>
      </c>
      <c r="L2031" s="1">
        <v>43374</v>
      </c>
    </row>
    <row r="2032" spans="1:12" x14ac:dyDescent="0.2">
      <c r="A2032" t="s">
        <v>12</v>
      </c>
      <c r="B2032">
        <v>9669</v>
      </c>
      <c r="C2032" t="s">
        <v>1503</v>
      </c>
      <c r="D2032" t="s">
        <v>115</v>
      </c>
      <c r="E2032" t="s">
        <v>115</v>
      </c>
      <c r="F2032">
        <v>42275</v>
      </c>
      <c r="G2032" t="s">
        <v>117</v>
      </c>
      <c r="H2032" t="s">
        <v>118</v>
      </c>
      <c r="I2032">
        <v>1531</v>
      </c>
      <c r="J2032">
        <v>1321164</v>
      </c>
      <c r="K2032" t="s">
        <v>1504</v>
      </c>
      <c r="L2032" s="1">
        <v>43374</v>
      </c>
    </row>
    <row r="2033" spans="1:12" x14ac:dyDescent="0.2">
      <c r="A2033" t="s">
        <v>42</v>
      </c>
      <c r="B2033">
        <v>6196</v>
      </c>
      <c r="C2033" t="s">
        <v>51</v>
      </c>
      <c r="D2033" t="s">
        <v>187</v>
      </c>
      <c r="E2033" t="s">
        <v>188</v>
      </c>
      <c r="F2033">
        <v>9774</v>
      </c>
      <c r="G2033" t="s">
        <v>189</v>
      </c>
      <c r="H2033" t="s">
        <v>190</v>
      </c>
      <c r="I2033">
        <v>20622</v>
      </c>
      <c r="J2033">
        <v>2051880</v>
      </c>
      <c r="K2033" t="s">
        <v>1419</v>
      </c>
      <c r="L2033" s="1">
        <v>43374</v>
      </c>
    </row>
    <row r="2034" spans="1:12" x14ac:dyDescent="0.2">
      <c r="A2034" t="s">
        <v>12</v>
      </c>
      <c r="B2034">
        <v>6196</v>
      </c>
      <c r="C2034" t="s">
        <v>51</v>
      </c>
      <c r="D2034" t="s">
        <v>98</v>
      </c>
      <c r="E2034" t="s">
        <v>99</v>
      </c>
      <c r="F2034">
        <v>183438</v>
      </c>
      <c r="G2034" t="s">
        <v>100</v>
      </c>
      <c r="H2034" t="s">
        <v>153</v>
      </c>
      <c r="I2034">
        <v>424258</v>
      </c>
      <c r="J2034" s="2">
        <v>33798700</v>
      </c>
      <c r="K2034" t="s">
        <v>1509</v>
      </c>
      <c r="L2034" s="1">
        <v>43374</v>
      </c>
    </row>
    <row r="2035" spans="1:12" x14ac:dyDescent="0.2">
      <c r="A2035" t="s">
        <v>12</v>
      </c>
      <c r="B2035">
        <v>6196</v>
      </c>
      <c r="C2035" t="s">
        <v>51</v>
      </c>
      <c r="D2035" t="s">
        <v>187</v>
      </c>
      <c r="E2035" t="s">
        <v>480</v>
      </c>
      <c r="F2035">
        <v>159419</v>
      </c>
      <c r="G2035" t="s">
        <v>189</v>
      </c>
      <c r="H2035" t="s">
        <v>190</v>
      </c>
      <c r="I2035">
        <v>4</v>
      </c>
      <c r="J2035">
        <v>3166</v>
      </c>
      <c r="K2035" t="s">
        <v>1515</v>
      </c>
      <c r="L2035" s="1">
        <v>43374</v>
      </c>
    </row>
    <row r="2036" spans="1:12" x14ac:dyDescent="0.2">
      <c r="A2036" t="s">
        <v>12</v>
      </c>
      <c r="B2036">
        <v>6196</v>
      </c>
      <c r="C2036" t="s">
        <v>51</v>
      </c>
      <c r="D2036" t="s">
        <v>187</v>
      </c>
      <c r="E2036" t="s">
        <v>188</v>
      </c>
      <c r="F2036">
        <v>9774</v>
      </c>
      <c r="G2036" t="s">
        <v>189</v>
      </c>
      <c r="H2036" t="s">
        <v>190</v>
      </c>
      <c r="I2036">
        <v>1489</v>
      </c>
      <c r="J2036">
        <v>158169</v>
      </c>
      <c r="K2036" t="s">
        <v>684</v>
      </c>
      <c r="L2036" s="1">
        <v>43374</v>
      </c>
    </row>
    <row r="2037" spans="1:12" x14ac:dyDescent="0.2">
      <c r="A2037" t="s">
        <v>42</v>
      </c>
      <c r="B2037">
        <v>6196</v>
      </c>
      <c r="C2037" t="s">
        <v>51</v>
      </c>
      <c r="D2037" t="s">
        <v>165</v>
      </c>
      <c r="E2037" t="s">
        <v>166</v>
      </c>
      <c r="F2037">
        <v>8485</v>
      </c>
      <c r="G2037" t="s">
        <v>167</v>
      </c>
      <c r="H2037" t="s">
        <v>168</v>
      </c>
      <c r="I2037">
        <v>2721</v>
      </c>
      <c r="J2037">
        <v>202069</v>
      </c>
      <c r="K2037" t="s">
        <v>1521</v>
      </c>
      <c r="L2037" s="1">
        <v>43374</v>
      </c>
    </row>
    <row r="2038" spans="1:12" x14ac:dyDescent="0.2">
      <c r="A2038" t="s">
        <v>12</v>
      </c>
      <c r="B2038">
        <v>6196</v>
      </c>
      <c r="C2038" t="s">
        <v>51</v>
      </c>
      <c r="D2038" t="s">
        <v>86</v>
      </c>
      <c r="E2038" t="s">
        <v>87</v>
      </c>
      <c r="F2038">
        <v>6736</v>
      </c>
      <c r="G2038" t="s">
        <v>88</v>
      </c>
      <c r="H2038" t="s">
        <v>89</v>
      </c>
      <c r="I2038">
        <v>6</v>
      </c>
      <c r="J2038">
        <v>594</v>
      </c>
      <c r="K2038" t="s">
        <v>1529</v>
      </c>
      <c r="L2038" s="1">
        <v>43374</v>
      </c>
    </row>
    <row r="2039" spans="1:12" x14ac:dyDescent="0.2">
      <c r="A2039" t="s">
        <v>12</v>
      </c>
      <c r="B2039">
        <v>6196</v>
      </c>
      <c r="C2039" t="s">
        <v>51</v>
      </c>
      <c r="D2039" t="s">
        <v>165</v>
      </c>
      <c r="E2039" t="s">
        <v>166</v>
      </c>
      <c r="F2039">
        <v>8485</v>
      </c>
      <c r="G2039" t="s">
        <v>167</v>
      </c>
      <c r="H2039" t="s">
        <v>168</v>
      </c>
      <c r="I2039">
        <v>402</v>
      </c>
      <c r="J2039">
        <v>45908</v>
      </c>
      <c r="K2039" t="s">
        <v>1382</v>
      </c>
      <c r="L2039" s="1">
        <v>43374</v>
      </c>
    </row>
    <row r="2040" spans="1:12" x14ac:dyDescent="0.2">
      <c r="A2040" t="s">
        <v>42</v>
      </c>
      <c r="B2040">
        <v>6196</v>
      </c>
      <c r="C2040" t="s">
        <v>51</v>
      </c>
      <c r="D2040" t="s">
        <v>98</v>
      </c>
      <c r="E2040" t="s">
        <v>99</v>
      </c>
      <c r="F2040">
        <v>183438</v>
      </c>
      <c r="G2040" t="s">
        <v>100</v>
      </c>
      <c r="H2040" t="s">
        <v>153</v>
      </c>
      <c r="I2040">
        <v>193531</v>
      </c>
      <c r="J2040" s="2">
        <v>31419438</v>
      </c>
      <c r="K2040" t="s">
        <v>1362</v>
      </c>
      <c r="L2040" s="1">
        <v>43374</v>
      </c>
    </row>
    <row r="2041" spans="1:12" x14ac:dyDescent="0.2">
      <c r="A2041" t="s">
        <v>12</v>
      </c>
      <c r="B2041">
        <v>6196</v>
      </c>
      <c r="C2041" t="s">
        <v>51</v>
      </c>
      <c r="D2041" t="s">
        <v>52</v>
      </c>
      <c r="E2041" t="s">
        <v>53</v>
      </c>
      <c r="F2041">
        <v>12380</v>
      </c>
      <c r="G2041" t="s">
        <v>54</v>
      </c>
      <c r="H2041" t="s">
        <v>55</v>
      </c>
      <c r="I2041">
        <v>6936</v>
      </c>
      <c r="J2041">
        <v>397582</v>
      </c>
      <c r="K2041" t="s">
        <v>1283</v>
      </c>
      <c r="L2041" s="1">
        <v>43374</v>
      </c>
    </row>
    <row r="2042" spans="1:12" x14ac:dyDescent="0.2">
      <c r="A2042" t="s">
        <v>12</v>
      </c>
      <c r="B2042">
        <v>6196</v>
      </c>
      <c r="C2042" t="s">
        <v>51</v>
      </c>
      <c r="D2042" t="s">
        <v>37</v>
      </c>
      <c r="E2042" t="s">
        <v>183</v>
      </c>
      <c r="F2042">
        <v>53237</v>
      </c>
      <c r="G2042" t="s">
        <v>39</v>
      </c>
      <c r="H2042" t="s">
        <v>40</v>
      </c>
      <c r="I2042">
        <v>212</v>
      </c>
      <c r="J2042">
        <v>199</v>
      </c>
      <c r="K2042" t="s">
        <v>1536</v>
      </c>
      <c r="L2042" s="1">
        <v>43374</v>
      </c>
    </row>
    <row r="2043" spans="1:12" x14ac:dyDescent="0.2">
      <c r="A2043" t="s">
        <v>12</v>
      </c>
      <c r="B2043">
        <v>6196</v>
      </c>
      <c r="C2043" t="s">
        <v>51</v>
      </c>
      <c r="D2043" t="s">
        <v>52</v>
      </c>
      <c r="E2043" t="s">
        <v>52</v>
      </c>
      <c r="F2043">
        <v>160060</v>
      </c>
      <c r="G2043" t="s">
        <v>54</v>
      </c>
      <c r="H2043" t="s">
        <v>55</v>
      </c>
      <c r="I2043">
        <v>4613</v>
      </c>
      <c r="J2043">
        <v>168610</v>
      </c>
      <c r="K2043" t="s">
        <v>1540</v>
      </c>
      <c r="L2043" s="1">
        <v>43374</v>
      </c>
    </row>
    <row r="2044" spans="1:12" x14ac:dyDescent="0.2">
      <c r="A2044" t="s">
        <v>12</v>
      </c>
      <c r="B2044">
        <v>6196</v>
      </c>
      <c r="C2044" t="s">
        <v>51</v>
      </c>
      <c r="D2044" t="s">
        <v>133</v>
      </c>
      <c r="E2044" t="s">
        <v>133</v>
      </c>
      <c r="F2044">
        <v>16147</v>
      </c>
      <c r="G2044" t="s">
        <v>134</v>
      </c>
      <c r="H2044" t="s">
        <v>135</v>
      </c>
      <c r="I2044">
        <v>1</v>
      </c>
      <c r="J2044">
        <v>0</v>
      </c>
      <c r="K2044" t="s">
        <v>1584</v>
      </c>
      <c r="L2044" s="1">
        <v>43374</v>
      </c>
    </row>
    <row r="2045" spans="1:12" x14ac:dyDescent="0.2">
      <c r="A2045" t="s">
        <v>12</v>
      </c>
      <c r="B2045">
        <v>6196</v>
      </c>
      <c r="C2045" t="s">
        <v>51</v>
      </c>
      <c r="D2045" t="s">
        <v>72</v>
      </c>
      <c r="E2045" t="s">
        <v>127</v>
      </c>
      <c r="F2045">
        <v>17815</v>
      </c>
      <c r="G2045" t="s">
        <v>74</v>
      </c>
      <c r="H2045" t="s">
        <v>75</v>
      </c>
      <c r="I2045">
        <v>7</v>
      </c>
      <c r="J2045">
        <v>0</v>
      </c>
      <c r="K2045" t="s">
        <v>1428</v>
      </c>
      <c r="L2045" s="1">
        <v>43374</v>
      </c>
    </row>
    <row r="2046" spans="1:12" x14ac:dyDescent="0.2">
      <c r="A2046" t="s">
        <v>42</v>
      </c>
      <c r="B2046">
        <v>6196</v>
      </c>
      <c r="C2046" t="s">
        <v>51</v>
      </c>
      <c r="D2046" t="s">
        <v>52</v>
      </c>
      <c r="E2046" t="s">
        <v>53</v>
      </c>
      <c r="F2046">
        <v>12380</v>
      </c>
      <c r="G2046" t="s">
        <v>54</v>
      </c>
      <c r="H2046" t="s">
        <v>55</v>
      </c>
      <c r="I2046">
        <v>512</v>
      </c>
      <c r="J2046">
        <v>63583</v>
      </c>
      <c r="K2046" t="s">
        <v>447</v>
      </c>
      <c r="L2046" s="1">
        <v>43374</v>
      </c>
    </row>
    <row r="2047" spans="1:12" x14ac:dyDescent="0.2">
      <c r="A2047" t="s">
        <v>12</v>
      </c>
      <c r="B2047">
        <v>13314</v>
      </c>
      <c r="C2047" t="s">
        <v>1269</v>
      </c>
      <c r="D2047" t="s">
        <v>98</v>
      </c>
      <c r="E2047" t="s">
        <v>1516</v>
      </c>
      <c r="F2047">
        <v>390308</v>
      </c>
      <c r="G2047" t="s">
        <v>100</v>
      </c>
      <c r="H2047" t="s">
        <v>651</v>
      </c>
      <c r="I2047">
        <v>1</v>
      </c>
      <c r="J2047">
        <v>221</v>
      </c>
      <c r="K2047" t="s">
        <v>1517</v>
      </c>
      <c r="L2047" s="1">
        <v>43374</v>
      </c>
    </row>
    <row r="2048" spans="1:12" x14ac:dyDescent="0.2">
      <c r="A2048" t="s">
        <v>12</v>
      </c>
      <c r="B2048">
        <v>13314</v>
      </c>
      <c r="C2048" t="s">
        <v>1269</v>
      </c>
      <c r="D2048" t="s">
        <v>98</v>
      </c>
      <c r="E2048" t="s">
        <v>650</v>
      </c>
      <c r="F2048">
        <v>346566</v>
      </c>
      <c r="G2048" t="s">
        <v>100</v>
      </c>
      <c r="H2048" t="s">
        <v>651</v>
      </c>
      <c r="I2048">
        <v>15</v>
      </c>
      <c r="J2048">
        <v>633</v>
      </c>
      <c r="K2048" t="s">
        <v>1270</v>
      </c>
      <c r="L2048" s="1">
        <v>43374</v>
      </c>
    </row>
    <row r="2049" spans="1:12" x14ac:dyDescent="0.2">
      <c r="A2049" t="s">
        <v>12</v>
      </c>
      <c r="B2049">
        <v>9847</v>
      </c>
      <c r="C2049" t="s">
        <v>661</v>
      </c>
      <c r="D2049" t="s">
        <v>115</v>
      </c>
      <c r="E2049" t="s">
        <v>116</v>
      </c>
      <c r="F2049">
        <v>7817</v>
      </c>
      <c r="G2049" t="s">
        <v>117</v>
      </c>
      <c r="H2049" t="s">
        <v>118</v>
      </c>
      <c r="I2049">
        <v>8</v>
      </c>
      <c r="J2049">
        <v>141001</v>
      </c>
      <c r="K2049" t="s">
        <v>1474</v>
      </c>
      <c r="L2049" s="1">
        <v>43374</v>
      </c>
    </row>
    <row r="2050" spans="1:12" x14ac:dyDescent="0.2">
      <c r="A2050" t="s">
        <v>12</v>
      </c>
      <c r="B2050">
        <v>9847</v>
      </c>
      <c r="C2050" t="s">
        <v>661</v>
      </c>
      <c r="D2050" t="s">
        <v>148</v>
      </c>
      <c r="E2050" t="s">
        <v>148</v>
      </c>
      <c r="F2050">
        <v>188749</v>
      </c>
      <c r="G2050" t="s">
        <v>149</v>
      </c>
      <c r="H2050" t="s">
        <v>662</v>
      </c>
      <c r="I2050">
        <v>1</v>
      </c>
      <c r="J2050">
        <v>1352</v>
      </c>
      <c r="K2050" t="s">
        <v>875</v>
      </c>
      <c r="L2050" s="1">
        <v>43374</v>
      </c>
    </row>
    <row r="2051" spans="1:12" x14ac:dyDescent="0.2">
      <c r="A2051" t="s">
        <v>12</v>
      </c>
      <c r="B2051">
        <v>1620</v>
      </c>
      <c r="C2051" t="s">
        <v>251</v>
      </c>
      <c r="D2051" t="s">
        <v>58</v>
      </c>
      <c r="E2051" t="s">
        <v>58</v>
      </c>
      <c r="F2051">
        <v>171862</v>
      </c>
      <c r="G2051" t="s">
        <v>60</v>
      </c>
      <c r="H2051" t="s">
        <v>61</v>
      </c>
      <c r="I2051">
        <v>158</v>
      </c>
      <c r="J2051">
        <v>19556</v>
      </c>
      <c r="K2051" t="s">
        <v>1511</v>
      </c>
      <c r="L2051" s="1">
        <v>43374</v>
      </c>
    </row>
    <row r="2052" spans="1:12" x14ac:dyDescent="0.2">
      <c r="A2052" t="s">
        <v>12</v>
      </c>
      <c r="B2052">
        <v>1620</v>
      </c>
      <c r="C2052" t="s">
        <v>251</v>
      </c>
      <c r="D2052" t="s">
        <v>148</v>
      </c>
      <c r="E2052" t="s">
        <v>148</v>
      </c>
      <c r="F2052">
        <v>2505</v>
      </c>
      <c r="G2052" t="s">
        <v>149</v>
      </c>
      <c r="H2052" t="s">
        <v>150</v>
      </c>
      <c r="I2052">
        <v>2</v>
      </c>
      <c r="J2052">
        <v>193</v>
      </c>
      <c r="K2052" t="s">
        <v>1528</v>
      </c>
      <c r="L2052" s="1">
        <v>43374</v>
      </c>
    </row>
    <row r="2053" spans="1:12" x14ac:dyDescent="0.2">
      <c r="A2053" t="s">
        <v>12</v>
      </c>
      <c r="B2053">
        <v>1620</v>
      </c>
      <c r="C2053" t="s">
        <v>251</v>
      </c>
      <c r="D2053" t="s">
        <v>86</v>
      </c>
      <c r="E2053" t="s">
        <v>87</v>
      </c>
      <c r="F2053">
        <v>6736</v>
      </c>
      <c r="G2053" t="s">
        <v>88</v>
      </c>
      <c r="H2053" t="s">
        <v>89</v>
      </c>
      <c r="I2053">
        <v>31</v>
      </c>
      <c r="J2053">
        <v>2623</v>
      </c>
      <c r="K2053" t="s">
        <v>603</v>
      </c>
      <c r="L2053" s="1">
        <v>43374</v>
      </c>
    </row>
    <row r="2054" spans="1:12" x14ac:dyDescent="0.2">
      <c r="A2054" t="s">
        <v>12</v>
      </c>
      <c r="B2054">
        <v>1620</v>
      </c>
      <c r="C2054" t="s">
        <v>251</v>
      </c>
      <c r="D2054" t="s">
        <v>67</v>
      </c>
      <c r="E2054" t="s">
        <v>82</v>
      </c>
      <c r="F2054">
        <v>16690</v>
      </c>
      <c r="G2054" t="s">
        <v>69</v>
      </c>
      <c r="H2054" t="s">
        <v>70</v>
      </c>
      <c r="I2054">
        <v>4</v>
      </c>
      <c r="J2054">
        <v>0</v>
      </c>
      <c r="K2054" t="s">
        <v>1557</v>
      </c>
      <c r="L2054" s="1">
        <v>43374</v>
      </c>
    </row>
    <row r="2055" spans="1:12" x14ac:dyDescent="0.2">
      <c r="A2055" t="s">
        <v>12</v>
      </c>
      <c r="B2055">
        <v>15901</v>
      </c>
      <c r="C2055" t="s">
        <v>104</v>
      </c>
      <c r="D2055" t="s">
        <v>86</v>
      </c>
      <c r="E2055" t="s">
        <v>87</v>
      </c>
      <c r="F2055">
        <v>6736</v>
      </c>
      <c r="G2055" t="s">
        <v>88</v>
      </c>
      <c r="H2055" t="s">
        <v>89</v>
      </c>
      <c r="I2055">
        <v>483</v>
      </c>
      <c r="J2055">
        <v>19106</v>
      </c>
      <c r="K2055" t="s">
        <v>1169</v>
      </c>
      <c r="L2055" s="1">
        <v>43374</v>
      </c>
    </row>
    <row r="2056" spans="1:12" x14ac:dyDescent="0.2">
      <c r="A2056" t="s">
        <v>12</v>
      </c>
      <c r="B2056">
        <v>737</v>
      </c>
      <c r="C2056" t="s">
        <v>18</v>
      </c>
      <c r="D2056" t="s">
        <v>165</v>
      </c>
      <c r="E2056" t="s">
        <v>166</v>
      </c>
      <c r="F2056">
        <v>8485</v>
      </c>
      <c r="G2056" t="s">
        <v>167</v>
      </c>
      <c r="H2056" t="s">
        <v>168</v>
      </c>
      <c r="I2056">
        <v>25075</v>
      </c>
      <c r="J2056" s="2">
        <v>34468864</v>
      </c>
      <c r="K2056" t="s">
        <v>1482</v>
      </c>
      <c r="L2056" s="1">
        <v>43374</v>
      </c>
    </row>
    <row r="2057" spans="1:12" x14ac:dyDescent="0.2">
      <c r="A2057" t="s">
        <v>12</v>
      </c>
      <c r="B2057">
        <v>737</v>
      </c>
      <c r="C2057" t="s">
        <v>18</v>
      </c>
      <c r="D2057" t="s">
        <v>115</v>
      </c>
      <c r="E2057" t="s">
        <v>369</v>
      </c>
      <c r="F2057">
        <v>106554</v>
      </c>
      <c r="G2057" t="s">
        <v>117</v>
      </c>
      <c r="H2057" t="s">
        <v>225</v>
      </c>
      <c r="I2057">
        <v>2027</v>
      </c>
      <c r="J2057">
        <v>7036003</v>
      </c>
      <c r="K2057" t="s">
        <v>1426</v>
      </c>
      <c r="L2057" s="1">
        <v>43374</v>
      </c>
    </row>
    <row r="2058" spans="1:12" x14ac:dyDescent="0.2">
      <c r="A2058" t="s">
        <v>12</v>
      </c>
      <c r="B2058">
        <v>737</v>
      </c>
      <c r="C2058" t="s">
        <v>18</v>
      </c>
      <c r="D2058" t="s">
        <v>115</v>
      </c>
      <c r="E2058" t="s">
        <v>862</v>
      </c>
      <c r="F2058">
        <v>229674</v>
      </c>
      <c r="G2058" t="s">
        <v>117</v>
      </c>
      <c r="H2058" t="s">
        <v>225</v>
      </c>
      <c r="I2058">
        <v>40</v>
      </c>
      <c r="J2058">
        <v>96386</v>
      </c>
      <c r="K2058" t="s">
        <v>1477</v>
      </c>
      <c r="L2058" s="1">
        <v>43374</v>
      </c>
    </row>
    <row r="2059" spans="1:12" x14ac:dyDescent="0.2">
      <c r="A2059" t="s">
        <v>42</v>
      </c>
      <c r="B2059">
        <v>737</v>
      </c>
      <c r="C2059" t="s">
        <v>18</v>
      </c>
      <c r="D2059" t="s">
        <v>165</v>
      </c>
      <c r="E2059" t="s">
        <v>166</v>
      </c>
      <c r="F2059">
        <v>8485</v>
      </c>
      <c r="G2059" t="s">
        <v>167</v>
      </c>
      <c r="H2059" t="s">
        <v>168</v>
      </c>
      <c r="I2059">
        <v>33712</v>
      </c>
      <c r="J2059" s="2">
        <v>62491762</v>
      </c>
      <c r="K2059" t="s">
        <v>1492</v>
      </c>
      <c r="L2059" s="1">
        <v>43374</v>
      </c>
    </row>
    <row r="2060" spans="1:12" x14ac:dyDescent="0.2">
      <c r="A2060" t="s">
        <v>12</v>
      </c>
      <c r="B2060">
        <v>737</v>
      </c>
      <c r="C2060" t="s">
        <v>18</v>
      </c>
      <c r="D2060" t="s">
        <v>43</v>
      </c>
      <c r="E2060" t="s">
        <v>113</v>
      </c>
      <c r="F2060">
        <v>217182</v>
      </c>
      <c r="G2060" t="s">
        <v>45</v>
      </c>
      <c r="H2060" t="s">
        <v>46</v>
      </c>
      <c r="I2060">
        <v>13727</v>
      </c>
      <c r="J2060" s="2">
        <v>16575054</v>
      </c>
      <c r="K2060" t="s">
        <v>1495</v>
      </c>
      <c r="L2060" s="1">
        <v>43374</v>
      </c>
    </row>
    <row r="2061" spans="1:12" x14ac:dyDescent="0.2">
      <c r="A2061" t="s">
        <v>42</v>
      </c>
      <c r="B2061">
        <v>737</v>
      </c>
      <c r="C2061" t="s">
        <v>18</v>
      </c>
      <c r="D2061" t="s">
        <v>234</v>
      </c>
      <c r="E2061" t="s">
        <v>235</v>
      </c>
      <c r="F2061">
        <v>10468</v>
      </c>
      <c r="G2061" t="s">
        <v>236</v>
      </c>
      <c r="H2061" t="s">
        <v>237</v>
      </c>
      <c r="I2061">
        <v>24643</v>
      </c>
      <c r="J2061" s="2">
        <v>35630448</v>
      </c>
      <c r="K2061" t="s">
        <v>551</v>
      </c>
      <c r="L2061" s="1">
        <v>43374</v>
      </c>
    </row>
    <row r="2062" spans="1:12" x14ac:dyDescent="0.2">
      <c r="A2062" t="s">
        <v>12</v>
      </c>
      <c r="B2062">
        <v>737</v>
      </c>
      <c r="C2062" t="s">
        <v>18</v>
      </c>
      <c r="D2062" t="s">
        <v>115</v>
      </c>
      <c r="E2062" t="s">
        <v>224</v>
      </c>
      <c r="F2062">
        <v>102340</v>
      </c>
      <c r="G2062" t="s">
        <v>117</v>
      </c>
      <c r="H2062" t="s">
        <v>225</v>
      </c>
      <c r="I2062">
        <v>228</v>
      </c>
      <c r="J2062">
        <v>0</v>
      </c>
      <c r="K2062" t="s">
        <v>1385</v>
      </c>
      <c r="L2062" s="1">
        <v>43374</v>
      </c>
    </row>
    <row r="2063" spans="1:12" x14ac:dyDescent="0.2">
      <c r="A2063" t="s">
        <v>12</v>
      </c>
      <c r="B2063">
        <v>737</v>
      </c>
      <c r="C2063" t="s">
        <v>18</v>
      </c>
      <c r="D2063" t="s">
        <v>148</v>
      </c>
      <c r="E2063" t="s">
        <v>148</v>
      </c>
      <c r="F2063">
        <v>188749</v>
      </c>
      <c r="G2063" t="s">
        <v>149</v>
      </c>
      <c r="H2063" t="s">
        <v>150</v>
      </c>
      <c r="I2063">
        <v>102303</v>
      </c>
      <c r="J2063" s="2">
        <v>61337335</v>
      </c>
      <c r="K2063" t="s">
        <v>1510</v>
      </c>
      <c r="L2063" s="1">
        <v>43374</v>
      </c>
    </row>
    <row r="2064" spans="1:12" x14ac:dyDescent="0.2">
      <c r="A2064" t="s">
        <v>42</v>
      </c>
      <c r="B2064">
        <v>737</v>
      </c>
      <c r="C2064" t="s">
        <v>18</v>
      </c>
      <c r="D2064" t="s">
        <v>234</v>
      </c>
      <c r="E2064" t="s">
        <v>490</v>
      </c>
      <c r="F2064">
        <v>284786</v>
      </c>
      <c r="G2064" t="s">
        <v>236</v>
      </c>
      <c r="H2064" t="s">
        <v>237</v>
      </c>
      <c r="I2064">
        <v>32</v>
      </c>
      <c r="J2064">
        <v>194883</v>
      </c>
      <c r="K2064" t="s">
        <v>491</v>
      </c>
      <c r="L2064" s="1">
        <v>43374</v>
      </c>
    </row>
    <row r="2065" spans="1:12" x14ac:dyDescent="0.2">
      <c r="A2065" t="s">
        <v>42</v>
      </c>
      <c r="B2065">
        <v>737</v>
      </c>
      <c r="C2065" t="s">
        <v>18</v>
      </c>
      <c r="D2065" t="s">
        <v>52</v>
      </c>
      <c r="E2065" t="s">
        <v>53</v>
      </c>
      <c r="F2065">
        <v>12380</v>
      </c>
      <c r="G2065" t="s">
        <v>54</v>
      </c>
      <c r="H2065" t="s">
        <v>55</v>
      </c>
      <c r="I2065">
        <v>2350952</v>
      </c>
      <c r="J2065" s="2">
        <v>1143695860</v>
      </c>
      <c r="K2065" t="s">
        <v>1372</v>
      </c>
      <c r="L2065" s="1">
        <v>43374</v>
      </c>
    </row>
    <row r="2066" spans="1:12" x14ac:dyDescent="0.2">
      <c r="A2066" t="s">
        <v>12</v>
      </c>
      <c r="B2066">
        <v>737</v>
      </c>
      <c r="C2066" t="s">
        <v>18</v>
      </c>
      <c r="D2066" t="s">
        <v>234</v>
      </c>
      <c r="E2066" t="s">
        <v>269</v>
      </c>
      <c r="F2066">
        <v>22423</v>
      </c>
      <c r="G2066" t="s">
        <v>236</v>
      </c>
      <c r="H2066" t="s">
        <v>237</v>
      </c>
      <c r="I2066">
        <v>172</v>
      </c>
      <c r="J2066">
        <v>164048</v>
      </c>
      <c r="K2066" t="s">
        <v>1445</v>
      </c>
      <c r="L2066" s="1">
        <v>43374</v>
      </c>
    </row>
    <row r="2067" spans="1:12" x14ac:dyDescent="0.2">
      <c r="A2067" t="s">
        <v>12</v>
      </c>
      <c r="B2067">
        <v>737</v>
      </c>
      <c r="C2067" t="s">
        <v>18</v>
      </c>
      <c r="D2067" t="s">
        <v>86</v>
      </c>
      <c r="E2067" t="s">
        <v>87</v>
      </c>
      <c r="F2067">
        <v>6736</v>
      </c>
      <c r="G2067" t="s">
        <v>88</v>
      </c>
      <c r="H2067" t="s">
        <v>89</v>
      </c>
      <c r="I2067">
        <v>392665</v>
      </c>
      <c r="J2067" s="2">
        <v>17502288</v>
      </c>
      <c r="K2067" t="s">
        <v>1133</v>
      </c>
      <c r="L2067" s="1">
        <v>43374</v>
      </c>
    </row>
    <row r="2068" spans="1:12" x14ac:dyDescent="0.2">
      <c r="A2068" t="s">
        <v>42</v>
      </c>
      <c r="B2068">
        <v>737</v>
      </c>
      <c r="C2068" t="s">
        <v>18</v>
      </c>
      <c r="D2068" t="s">
        <v>148</v>
      </c>
      <c r="E2068" t="s">
        <v>148</v>
      </c>
      <c r="F2068">
        <v>156912</v>
      </c>
      <c r="G2068" t="s">
        <v>149</v>
      </c>
      <c r="H2068" t="s">
        <v>150</v>
      </c>
      <c r="I2068">
        <v>329704</v>
      </c>
      <c r="J2068" s="2">
        <v>325747035</v>
      </c>
      <c r="K2068" t="s">
        <v>1526</v>
      </c>
      <c r="L2068" s="1">
        <v>43374</v>
      </c>
    </row>
    <row r="2069" spans="1:12" x14ac:dyDescent="0.2">
      <c r="A2069" t="s">
        <v>12</v>
      </c>
      <c r="B2069">
        <v>737</v>
      </c>
      <c r="C2069" t="s">
        <v>18</v>
      </c>
      <c r="D2069" t="s">
        <v>187</v>
      </c>
      <c r="E2069" t="s">
        <v>188</v>
      </c>
      <c r="F2069">
        <v>9774</v>
      </c>
      <c r="G2069" t="s">
        <v>189</v>
      </c>
      <c r="H2069" t="s">
        <v>190</v>
      </c>
      <c r="I2069">
        <v>194953</v>
      </c>
      <c r="J2069" s="2">
        <v>44973943</v>
      </c>
      <c r="K2069" t="s">
        <v>1527</v>
      </c>
      <c r="L2069" s="1">
        <v>43374</v>
      </c>
    </row>
    <row r="2070" spans="1:12" x14ac:dyDescent="0.2">
      <c r="A2070" t="s">
        <v>12</v>
      </c>
      <c r="B2070">
        <v>737</v>
      </c>
      <c r="C2070" t="s">
        <v>18</v>
      </c>
      <c r="D2070" t="s">
        <v>19</v>
      </c>
      <c r="E2070" t="s">
        <v>20</v>
      </c>
      <c r="F2070">
        <v>162528</v>
      </c>
      <c r="G2070" t="s">
        <v>21</v>
      </c>
      <c r="H2070" t="s">
        <v>22</v>
      </c>
      <c r="I2070">
        <v>40144</v>
      </c>
      <c r="J2070" s="2">
        <v>37161649</v>
      </c>
      <c r="K2070" t="s">
        <v>517</v>
      </c>
      <c r="L2070" s="1">
        <v>43374</v>
      </c>
    </row>
    <row r="2071" spans="1:12" x14ac:dyDescent="0.2">
      <c r="A2071" t="s">
        <v>42</v>
      </c>
      <c r="B2071">
        <v>737</v>
      </c>
      <c r="C2071" t="s">
        <v>18</v>
      </c>
      <c r="D2071" t="s">
        <v>43</v>
      </c>
      <c r="E2071" t="s">
        <v>113</v>
      </c>
      <c r="F2071">
        <v>5565</v>
      </c>
      <c r="G2071" t="s">
        <v>45</v>
      </c>
      <c r="H2071" t="s">
        <v>125</v>
      </c>
      <c r="I2071">
        <v>81262</v>
      </c>
      <c r="J2071" s="2">
        <v>143389277</v>
      </c>
      <c r="K2071" t="s">
        <v>1531</v>
      </c>
      <c r="L2071" s="1">
        <v>43374</v>
      </c>
    </row>
    <row r="2072" spans="1:12" x14ac:dyDescent="0.2">
      <c r="A2072" t="s">
        <v>42</v>
      </c>
      <c r="B2072">
        <v>737</v>
      </c>
      <c r="C2072" t="s">
        <v>18</v>
      </c>
      <c r="D2072" t="s">
        <v>187</v>
      </c>
      <c r="E2072" t="s">
        <v>188</v>
      </c>
      <c r="F2072">
        <v>9774</v>
      </c>
      <c r="G2072" t="s">
        <v>189</v>
      </c>
      <c r="H2072" t="s">
        <v>190</v>
      </c>
      <c r="I2072">
        <v>635096</v>
      </c>
      <c r="J2072" s="2">
        <v>121451616</v>
      </c>
      <c r="K2072" t="s">
        <v>933</v>
      </c>
      <c r="L2072" s="1">
        <v>43374</v>
      </c>
    </row>
    <row r="2073" spans="1:12" x14ac:dyDescent="0.2">
      <c r="A2073" t="s">
        <v>12</v>
      </c>
      <c r="B2073">
        <v>737</v>
      </c>
      <c r="C2073" t="s">
        <v>18</v>
      </c>
      <c r="D2073" t="s">
        <v>234</v>
      </c>
      <c r="E2073" t="s">
        <v>235</v>
      </c>
      <c r="F2073">
        <v>10468</v>
      </c>
      <c r="G2073" t="s">
        <v>236</v>
      </c>
      <c r="H2073" t="s">
        <v>237</v>
      </c>
      <c r="I2073">
        <v>11169</v>
      </c>
      <c r="J2073" s="2">
        <v>12573546</v>
      </c>
      <c r="K2073" t="s">
        <v>1361</v>
      </c>
      <c r="L2073" s="1">
        <v>43374</v>
      </c>
    </row>
    <row r="2074" spans="1:12" x14ac:dyDescent="0.2">
      <c r="A2074" t="s">
        <v>12</v>
      </c>
      <c r="B2074">
        <v>737</v>
      </c>
      <c r="C2074" t="s">
        <v>18</v>
      </c>
      <c r="D2074" t="s">
        <v>52</v>
      </c>
      <c r="E2074" t="s">
        <v>1205</v>
      </c>
      <c r="F2074">
        <v>341185</v>
      </c>
      <c r="G2074" t="s">
        <v>54</v>
      </c>
      <c r="H2074" t="s">
        <v>55</v>
      </c>
      <c r="I2074">
        <v>15</v>
      </c>
      <c r="J2074">
        <v>15935</v>
      </c>
      <c r="K2074" t="s">
        <v>1278</v>
      </c>
      <c r="L2074" s="1">
        <v>43374</v>
      </c>
    </row>
    <row r="2075" spans="1:12" x14ac:dyDescent="0.2">
      <c r="A2075" t="s">
        <v>12</v>
      </c>
      <c r="B2075">
        <v>737</v>
      </c>
      <c r="C2075" t="s">
        <v>18</v>
      </c>
      <c r="D2075" t="s">
        <v>52</v>
      </c>
      <c r="E2075" t="s">
        <v>52</v>
      </c>
      <c r="F2075">
        <v>160060</v>
      </c>
      <c r="G2075" t="s">
        <v>54</v>
      </c>
      <c r="H2075" t="s">
        <v>55</v>
      </c>
      <c r="I2075">
        <v>1181</v>
      </c>
      <c r="J2075">
        <v>356995</v>
      </c>
      <c r="K2075" t="s">
        <v>1535</v>
      </c>
      <c r="L2075" s="1">
        <v>43374</v>
      </c>
    </row>
    <row r="2076" spans="1:12" x14ac:dyDescent="0.2">
      <c r="A2076" t="s">
        <v>12</v>
      </c>
      <c r="B2076">
        <v>737</v>
      </c>
      <c r="C2076" t="s">
        <v>18</v>
      </c>
      <c r="D2076" t="s">
        <v>43</v>
      </c>
      <c r="E2076" t="s">
        <v>44</v>
      </c>
      <c r="F2076">
        <v>53513</v>
      </c>
      <c r="G2076" t="s">
        <v>45</v>
      </c>
      <c r="H2076" t="s">
        <v>46</v>
      </c>
      <c r="I2076">
        <v>1393</v>
      </c>
      <c r="J2076">
        <v>1811791</v>
      </c>
      <c r="K2076" t="s">
        <v>1537</v>
      </c>
      <c r="L2076" s="1">
        <v>43374</v>
      </c>
    </row>
    <row r="2077" spans="1:12" x14ac:dyDescent="0.2">
      <c r="A2077" t="s">
        <v>12</v>
      </c>
      <c r="B2077">
        <v>737</v>
      </c>
      <c r="C2077" t="s">
        <v>18</v>
      </c>
      <c r="D2077" t="s">
        <v>52</v>
      </c>
      <c r="E2077" t="s">
        <v>297</v>
      </c>
      <c r="F2077">
        <v>254089</v>
      </c>
      <c r="G2077" t="s">
        <v>54</v>
      </c>
      <c r="H2077" t="s">
        <v>55</v>
      </c>
      <c r="I2077">
        <v>392</v>
      </c>
      <c r="J2077">
        <v>43741</v>
      </c>
      <c r="K2077" t="s">
        <v>1262</v>
      </c>
      <c r="L2077" s="1">
        <v>43374</v>
      </c>
    </row>
    <row r="2078" spans="1:12" x14ac:dyDescent="0.2">
      <c r="A2078" t="s">
        <v>42</v>
      </c>
      <c r="B2078">
        <v>737</v>
      </c>
      <c r="C2078" t="s">
        <v>18</v>
      </c>
      <c r="D2078" t="s">
        <v>234</v>
      </c>
      <c r="E2078" t="s">
        <v>269</v>
      </c>
      <c r="F2078">
        <v>22423</v>
      </c>
      <c r="G2078" t="s">
        <v>236</v>
      </c>
      <c r="H2078" t="s">
        <v>237</v>
      </c>
      <c r="I2078">
        <v>641</v>
      </c>
      <c r="J2078">
        <v>967330</v>
      </c>
      <c r="K2078" t="s">
        <v>1117</v>
      </c>
      <c r="L2078" s="1">
        <v>43374</v>
      </c>
    </row>
    <row r="2079" spans="1:12" x14ac:dyDescent="0.2">
      <c r="A2079" t="s">
        <v>42</v>
      </c>
      <c r="B2079">
        <v>737</v>
      </c>
      <c r="C2079" t="s">
        <v>18</v>
      </c>
      <c r="D2079" t="s">
        <v>343</v>
      </c>
      <c r="E2079" t="s">
        <v>344</v>
      </c>
      <c r="F2079">
        <v>11026</v>
      </c>
      <c r="G2079" t="s">
        <v>345</v>
      </c>
      <c r="H2079" t="s">
        <v>346</v>
      </c>
      <c r="I2079">
        <v>79668</v>
      </c>
      <c r="J2079" s="2">
        <v>102343164</v>
      </c>
      <c r="K2079" t="s">
        <v>1542</v>
      </c>
      <c r="L2079" s="1">
        <v>43374</v>
      </c>
    </row>
    <row r="2080" spans="1:12" x14ac:dyDescent="0.2">
      <c r="A2080" t="s">
        <v>12</v>
      </c>
      <c r="B2080">
        <v>737</v>
      </c>
      <c r="C2080" t="s">
        <v>18</v>
      </c>
      <c r="D2080" t="s">
        <v>115</v>
      </c>
      <c r="E2080" t="s">
        <v>688</v>
      </c>
      <c r="F2080">
        <v>56816</v>
      </c>
      <c r="G2080" t="s">
        <v>117</v>
      </c>
      <c r="H2080" t="s">
        <v>689</v>
      </c>
      <c r="I2080">
        <v>25</v>
      </c>
      <c r="J2080">
        <v>41764</v>
      </c>
      <c r="K2080" t="s">
        <v>690</v>
      </c>
      <c r="L2080" s="1">
        <v>43374</v>
      </c>
    </row>
    <row r="2081" spans="1:12" x14ac:dyDescent="0.2">
      <c r="A2081" t="s">
        <v>42</v>
      </c>
      <c r="B2081">
        <v>737</v>
      </c>
      <c r="C2081" t="s">
        <v>18</v>
      </c>
      <c r="D2081" t="s">
        <v>43</v>
      </c>
      <c r="E2081" t="s">
        <v>44</v>
      </c>
      <c r="F2081">
        <v>53513</v>
      </c>
      <c r="G2081" t="s">
        <v>45</v>
      </c>
      <c r="H2081" t="s">
        <v>46</v>
      </c>
      <c r="I2081">
        <v>34176</v>
      </c>
      <c r="J2081" s="2">
        <v>46551489</v>
      </c>
      <c r="K2081" t="s">
        <v>1545</v>
      </c>
      <c r="L2081" s="1">
        <v>43374</v>
      </c>
    </row>
    <row r="2082" spans="1:12" x14ac:dyDescent="0.2">
      <c r="A2082" t="s">
        <v>42</v>
      </c>
      <c r="B2082">
        <v>737</v>
      </c>
      <c r="C2082" t="s">
        <v>18</v>
      </c>
      <c r="D2082" t="s">
        <v>213</v>
      </c>
      <c r="E2082" t="s">
        <v>286</v>
      </c>
      <c r="F2082">
        <v>7420</v>
      </c>
      <c r="G2082" t="s">
        <v>215</v>
      </c>
      <c r="H2082" t="s">
        <v>216</v>
      </c>
      <c r="I2082">
        <v>186889</v>
      </c>
      <c r="J2082" s="2">
        <v>267117613</v>
      </c>
      <c r="K2082" t="s">
        <v>1546</v>
      </c>
      <c r="L2082" s="1">
        <v>43374</v>
      </c>
    </row>
    <row r="2083" spans="1:12" x14ac:dyDescent="0.2">
      <c r="A2083" t="s">
        <v>12</v>
      </c>
      <c r="B2083">
        <v>737</v>
      </c>
      <c r="C2083" t="s">
        <v>18</v>
      </c>
      <c r="D2083" t="s">
        <v>115</v>
      </c>
      <c r="E2083" t="s">
        <v>248</v>
      </c>
      <c r="F2083">
        <v>22186</v>
      </c>
      <c r="G2083" t="s">
        <v>117</v>
      </c>
      <c r="H2083" t="s">
        <v>249</v>
      </c>
      <c r="I2083">
        <v>21802</v>
      </c>
      <c r="J2083" s="2">
        <v>16747662</v>
      </c>
      <c r="K2083" t="s">
        <v>1549</v>
      </c>
      <c r="L2083" s="1">
        <v>43374</v>
      </c>
    </row>
    <row r="2084" spans="1:12" x14ac:dyDescent="0.2">
      <c r="A2084" t="s">
        <v>12</v>
      </c>
      <c r="B2084">
        <v>737</v>
      </c>
      <c r="C2084" t="s">
        <v>18</v>
      </c>
      <c r="D2084" t="s">
        <v>115</v>
      </c>
      <c r="E2084" t="s">
        <v>116</v>
      </c>
      <c r="F2084">
        <v>7817</v>
      </c>
      <c r="G2084" t="s">
        <v>117</v>
      </c>
      <c r="H2084" t="s">
        <v>118</v>
      </c>
      <c r="I2084">
        <v>256852</v>
      </c>
      <c r="J2084" s="2">
        <v>241219357</v>
      </c>
      <c r="K2084" t="s">
        <v>1550</v>
      </c>
      <c r="L2084" s="1">
        <v>43374</v>
      </c>
    </row>
    <row r="2085" spans="1:12" x14ac:dyDescent="0.2">
      <c r="A2085" t="s">
        <v>12</v>
      </c>
      <c r="B2085">
        <v>737</v>
      </c>
      <c r="C2085" t="s">
        <v>18</v>
      </c>
      <c r="D2085" t="s">
        <v>115</v>
      </c>
      <c r="E2085" t="s">
        <v>115</v>
      </c>
      <c r="F2085">
        <v>42275</v>
      </c>
      <c r="G2085" t="s">
        <v>117</v>
      </c>
      <c r="H2085" t="s">
        <v>118</v>
      </c>
      <c r="I2085">
        <v>998</v>
      </c>
      <c r="J2085">
        <v>1081234</v>
      </c>
      <c r="K2085" t="s">
        <v>1350</v>
      </c>
      <c r="L2085" s="1">
        <v>43374</v>
      </c>
    </row>
    <row r="2086" spans="1:12" x14ac:dyDescent="0.2">
      <c r="A2086" t="s">
        <v>42</v>
      </c>
      <c r="B2086">
        <v>737</v>
      </c>
      <c r="C2086" t="s">
        <v>18</v>
      </c>
      <c r="D2086" t="s">
        <v>115</v>
      </c>
      <c r="E2086" t="s">
        <v>369</v>
      </c>
      <c r="F2086">
        <v>106554</v>
      </c>
      <c r="G2086" t="s">
        <v>117</v>
      </c>
      <c r="H2086" t="s">
        <v>225</v>
      </c>
      <c r="I2086">
        <v>413</v>
      </c>
      <c r="J2086">
        <v>2953260</v>
      </c>
      <c r="K2086" t="s">
        <v>1561</v>
      </c>
      <c r="L2086" s="1">
        <v>43374</v>
      </c>
    </row>
    <row r="2087" spans="1:12" x14ac:dyDescent="0.2">
      <c r="A2087" t="s">
        <v>42</v>
      </c>
      <c r="B2087">
        <v>737</v>
      </c>
      <c r="C2087" t="s">
        <v>18</v>
      </c>
      <c r="D2087" t="s">
        <v>213</v>
      </c>
      <c r="E2087" t="s">
        <v>257</v>
      </c>
      <c r="F2087">
        <v>22062</v>
      </c>
      <c r="G2087" t="s">
        <v>215</v>
      </c>
      <c r="H2087" t="s">
        <v>258</v>
      </c>
      <c r="I2087">
        <v>7</v>
      </c>
      <c r="J2087">
        <v>6771</v>
      </c>
      <c r="K2087" t="s">
        <v>686</v>
      </c>
      <c r="L2087" s="1">
        <v>43374</v>
      </c>
    </row>
    <row r="2088" spans="1:12" x14ac:dyDescent="0.2">
      <c r="A2088" t="s">
        <v>42</v>
      </c>
      <c r="B2088">
        <v>737</v>
      </c>
      <c r="C2088" t="s">
        <v>18</v>
      </c>
      <c r="D2088" t="s">
        <v>115</v>
      </c>
      <c r="E2088" t="s">
        <v>116</v>
      </c>
      <c r="F2088">
        <v>7817</v>
      </c>
      <c r="G2088" t="s">
        <v>117</v>
      </c>
      <c r="H2088" t="s">
        <v>118</v>
      </c>
      <c r="I2088">
        <v>515615</v>
      </c>
      <c r="J2088" s="2">
        <v>693988197</v>
      </c>
      <c r="K2088" t="s">
        <v>1277</v>
      </c>
      <c r="L2088" s="1">
        <v>43374</v>
      </c>
    </row>
    <row r="2089" spans="1:12" x14ac:dyDescent="0.2">
      <c r="A2089" t="s">
        <v>12</v>
      </c>
      <c r="B2089">
        <v>737</v>
      </c>
      <c r="C2089" t="s">
        <v>18</v>
      </c>
      <c r="D2089" t="s">
        <v>213</v>
      </c>
      <c r="E2089" t="s">
        <v>257</v>
      </c>
      <c r="F2089">
        <v>22062</v>
      </c>
      <c r="G2089" t="s">
        <v>215</v>
      </c>
      <c r="H2089" t="s">
        <v>258</v>
      </c>
      <c r="I2089">
        <v>25</v>
      </c>
      <c r="J2089">
        <v>80152</v>
      </c>
      <c r="K2089" t="s">
        <v>1574</v>
      </c>
      <c r="L2089" s="1">
        <v>43374</v>
      </c>
    </row>
    <row r="2090" spans="1:12" x14ac:dyDescent="0.2">
      <c r="A2090" t="s">
        <v>12</v>
      </c>
      <c r="B2090">
        <v>737</v>
      </c>
      <c r="C2090" t="s">
        <v>18</v>
      </c>
      <c r="D2090" t="s">
        <v>213</v>
      </c>
      <c r="E2090" t="s">
        <v>214</v>
      </c>
      <c r="F2090">
        <v>151700</v>
      </c>
      <c r="G2090" t="s">
        <v>215</v>
      </c>
      <c r="H2090" t="s">
        <v>216</v>
      </c>
      <c r="I2090">
        <v>824</v>
      </c>
      <c r="J2090">
        <v>254667</v>
      </c>
      <c r="K2090" t="s">
        <v>1088</v>
      </c>
      <c r="L2090" s="1">
        <v>43374</v>
      </c>
    </row>
    <row r="2091" spans="1:12" x14ac:dyDescent="0.2">
      <c r="A2091" t="s">
        <v>12</v>
      </c>
      <c r="B2091">
        <v>737</v>
      </c>
      <c r="C2091" t="s">
        <v>18</v>
      </c>
      <c r="D2091" t="s">
        <v>165</v>
      </c>
      <c r="E2091" t="s">
        <v>465</v>
      </c>
      <c r="F2091">
        <v>40254</v>
      </c>
      <c r="G2091" t="s">
        <v>167</v>
      </c>
      <c r="H2091" t="s">
        <v>466</v>
      </c>
      <c r="I2091">
        <v>7536</v>
      </c>
      <c r="J2091" s="2">
        <v>16973398</v>
      </c>
      <c r="K2091" t="s">
        <v>620</v>
      </c>
      <c r="L2091" s="1">
        <v>43374</v>
      </c>
    </row>
    <row r="2092" spans="1:12" x14ac:dyDescent="0.2">
      <c r="A2092" t="s">
        <v>42</v>
      </c>
      <c r="B2092">
        <v>737</v>
      </c>
      <c r="C2092" t="s">
        <v>18</v>
      </c>
      <c r="D2092" t="s">
        <v>19</v>
      </c>
      <c r="E2092" t="s">
        <v>20</v>
      </c>
      <c r="F2092">
        <v>162528</v>
      </c>
      <c r="G2092" t="s">
        <v>21</v>
      </c>
      <c r="H2092" t="s">
        <v>22</v>
      </c>
      <c r="I2092">
        <v>105150</v>
      </c>
      <c r="J2092" s="2">
        <v>168778110</v>
      </c>
      <c r="K2092" t="s">
        <v>1575</v>
      </c>
      <c r="L2092" s="1">
        <v>43374</v>
      </c>
    </row>
    <row r="2093" spans="1:12" x14ac:dyDescent="0.2">
      <c r="A2093" t="s">
        <v>42</v>
      </c>
      <c r="B2093">
        <v>737</v>
      </c>
      <c r="C2093" t="s">
        <v>18</v>
      </c>
      <c r="D2093" t="s">
        <v>98</v>
      </c>
      <c r="E2093" t="s">
        <v>99</v>
      </c>
      <c r="F2093">
        <v>16425</v>
      </c>
      <c r="G2093" t="s">
        <v>100</v>
      </c>
      <c r="H2093" t="s">
        <v>101</v>
      </c>
      <c r="I2093">
        <v>656145</v>
      </c>
      <c r="J2093" s="2">
        <v>163454741</v>
      </c>
      <c r="K2093" t="s">
        <v>1141</v>
      </c>
      <c r="L2093" s="1">
        <v>43374</v>
      </c>
    </row>
    <row r="2094" spans="1:12" x14ac:dyDescent="0.2">
      <c r="A2094" t="s">
        <v>42</v>
      </c>
      <c r="B2094">
        <v>737</v>
      </c>
      <c r="C2094" t="s">
        <v>18</v>
      </c>
      <c r="D2094" t="s">
        <v>86</v>
      </c>
      <c r="E2094" t="s">
        <v>87</v>
      </c>
      <c r="F2094">
        <v>6736</v>
      </c>
      <c r="G2094" t="s">
        <v>88</v>
      </c>
      <c r="H2094" t="s">
        <v>89</v>
      </c>
      <c r="I2094">
        <v>867475</v>
      </c>
      <c r="J2094" s="2">
        <v>56981182</v>
      </c>
      <c r="K2094" t="s">
        <v>367</v>
      </c>
      <c r="L2094" s="1">
        <v>43374</v>
      </c>
    </row>
    <row r="2095" spans="1:12" x14ac:dyDescent="0.2">
      <c r="A2095" t="s">
        <v>12</v>
      </c>
      <c r="B2095">
        <v>737</v>
      </c>
      <c r="C2095" t="s">
        <v>18</v>
      </c>
      <c r="D2095" t="s">
        <v>343</v>
      </c>
      <c r="E2095" t="s">
        <v>1416</v>
      </c>
      <c r="F2095">
        <v>375522</v>
      </c>
      <c r="G2095" t="s">
        <v>345</v>
      </c>
      <c r="H2095" t="s">
        <v>1417</v>
      </c>
      <c r="I2095">
        <v>12</v>
      </c>
      <c r="J2095">
        <v>42506</v>
      </c>
      <c r="K2095" t="s">
        <v>1576</v>
      </c>
      <c r="L2095" s="1">
        <v>43374</v>
      </c>
    </row>
    <row r="2096" spans="1:12" x14ac:dyDescent="0.2">
      <c r="A2096" t="s">
        <v>12</v>
      </c>
      <c r="B2096">
        <v>737</v>
      </c>
      <c r="C2096" t="s">
        <v>18</v>
      </c>
      <c r="D2096" t="s">
        <v>86</v>
      </c>
      <c r="E2096" t="s">
        <v>108</v>
      </c>
      <c r="F2096">
        <v>66095</v>
      </c>
      <c r="G2096" t="s">
        <v>88</v>
      </c>
      <c r="H2096" t="s">
        <v>89</v>
      </c>
      <c r="I2096">
        <v>4663</v>
      </c>
      <c r="J2096">
        <v>133976</v>
      </c>
      <c r="K2096" t="s">
        <v>1577</v>
      </c>
      <c r="L2096" s="1">
        <v>43374</v>
      </c>
    </row>
    <row r="2097" spans="1:12" x14ac:dyDescent="0.2">
      <c r="A2097" t="s">
        <v>12</v>
      </c>
      <c r="B2097">
        <v>737</v>
      </c>
      <c r="C2097" t="s">
        <v>18</v>
      </c>
      <c r="D2097" t="s">
        <v>213</v>
      </c>
      <c r="E2097" t="s">
        <v>405</v>
      </c>
      <c r="F2097">
        <v>239469</v>
      </c>
      <c r="G2097" t="s">
        <v>215</v>
      </c>
      <c r="H2097" t="s">
        <v>216</v>
      </c>
      <c r="I2097">
        <v>13</v>
      </c>
      <c r="J2097">
        <v>4557</v>
      </c>
      <c r="K2097" t="s">
        <v>1578</v>
      </c>
      <c r="L2097" s="1">
        <v>43374</v>
      </c>
    </row>
    <row r="2098" spans="1:12" x14ac:dyDescent="0.2">
      <c r="A2098" t="s">
        <v>42</v>
      </c>
      <c r="B2098">
        <v>737</v>
      </c>
      <c r="C2098" t="s">
        <v>18</v>
      </c>
      <c r="D2098" t="s">
        <v>115</v>
      </c>
      <c r="E2098" t="s">
        <v>248</v>
      </c>
      <c r="F2098">
        <v>22186</v>
      </c>
      <c r="G2098" t="s">
        <v>117</v>
      </c>
      <c r="H2098" t="s">
        <v>249</v>
      </c>
      <c r="I2098">
        <v>43158</v>
      </c>
      <c r="J2098" s="2">
        <v>35654102</v>
      </c>
      <c r="K2098" t="s">
        <v>1441</v>
      </c>
      <c r="L2098" s="1">
        <v>43374</v>
      </c>
    </row>
    <row r="2099" spans="1:12" x14ac:dyDescent="0.2">
      <c r="A2099" t="s">
        <v>12</v>
      </c>
      <c r="B2099">
        <v>737</v>
      </c>
      <c r="C2099" t="s">
        <v>18</v>
      </c>
      <c r="D2099" t="s">
        <v>343</v>
      </c>
      <c r="E2099" t="s">
        <v>344</v>
      </c>
      <c r="F2099">
        <v>11026</v>
      </c>
      <c r="G2099" t="s">
        <v>345</v>
      </c>
      <c r="H2099" t="s">
        <v>346</v>
      </c>
      <c r="I2099">
        <v>15116</v>
      </c>
      <c r="J2099" s="2">
        <v>20705913</v>
      </c>
      <c r="K2099" t="s">
        <v>1444</v>
      </c>
      <c r="L2099" s="1">
        <v>43374</v>
      </c>
    </row>
    <row r="2100" spans="1:12" x14ac:dyDescent="0.2">
      <c r="A2100" t="s">
        <v>42</v>
      </c>
      <c r="B2100">
        <v>737</v>
      </c>
      <c r="C2100" t="s">
        <v>18</v>
      </c>
      <c r="D2100" t="s">
        <v>19</v>
      </c>
      <c r="E2100" t="s">
        <v>424</v>
      </c>
      <c r="F2100">
        <v>214560</v>
      </c>
      <c r="G2100" t="s">
        <v>21</v>
      </c>
      <c r="H2100" t="s">
        <v>22</v>
      </c>
      <c r="I2100">
        <v>10</v>
      </c>
      <c r="J2100">
        <v>113910</v>
      </c>
      <c r="K2100" t="s">
        <v>1590</v>
      </c>
      <c r="L2100" s="1">
        <v>43374</v>
      </c>
    </row>
    <row r="2101" spans="1:12" x14ac:dyDescent="0.2">
      <c r="A2101" t="s">
        <v>12</v>
      </c>
      <c r="B2101">
        <v>737</v>
      </c>
      <c r="C2101" t="s">
        <v>18</v>
      </c>
      <c r="D2101" t="s">
        <v>213</v>
      </c>
      <c r="E2101" t="s">
        <v>286</v>
      </c>
      <c r="F2101">
        <v>7420</v>
      </c>
      <c r="G2101" t="s">
        <v>215</v>
      </c>
      <c r="H2101" t="s">
        <v>216</v>
      </c>
      <c r="I2101">
        <v>130411</v>
      </c>
      <c r="J2101" s="2">
        <v>47956048</v>
      </c>
      <c r="K2101" t="s">
        <v>1000</v>
      </c>
      <c r="L2101" s="1">
        <v>43374</v>
      </c>
    </row>
    <row r="2102" spans="1:12" x14ac:dyDescent="0.2">
      <c r="A2102" t="s">
        <v>12</v>
      </c>
      <c r="B2102">
        <v>737</v>
      </c>
      <c r="C2102" t="s">
        <v>18</v>
      </c>
      <c r="D2102" t="s">
        <v>52</v>
      </c>
      <c r="E2102" t="s">
        <v>53</v>
      </c>
      <c r="F2102">
        <v>219501</v>
      </c>
      <c r="G2102" t="s">
        <v>54</v>
      </c>
      <c r="H2102" t="s">
        <v>55</v>
      </c>
      <c r="I2102">
        <v>591077</v>
      </c>
      <c r="J2102" s="2">
        <v>254411483</v>
      </c>
      <c r="K2102" t="s">
        <v>1591</v>
      </c>
      <c r="L2102" s="1">
        <v>43374</v>
      </c>
    </row>
    <row r="2103" spans="1:12" x14ac:dyDescent="0.2">
      <c r="A2103" t="s">
        <v>12</v>
      </c>
      <c r="B2103">
        <v>737</v>
      </c>
      <c r="C2103" t="s">
        <v>18</v>
      </c>
      <c r="D2103" t="s">
        <v>19</v>
      </c>
      <c r="E2103" t="s">
        <v>424</v>
      </c>
      <c r="F2103">
        <v>214560</v>
      </c>
      <c r="G2103" t="s">
        <v>21</v>
      </c>
      <c r="H2103" t="s">
        <v>22</v>
      </c>
      <c r="I2103">
        <v>177</v>
      </c>
      <c r="J2103">
        <v>246454</v>
      </c>
      <c r="K2103" t="s">
        <v>1088</v>
      </c>
      <c r="L2103" s="1">
        <v>43374</v>
      </c>
    </row>
    <row r="2104" spans="1:12" x14ac:dyDescent="0.2">
      <c r="A2104" t="s">
        <v>12</v>
      </c>
      <c r="B2104">
        <v>737</v>
      </c>
      <c r="C2104" t="s">
        <v>18</v>
      </c>
      <c r="D2104" t="s">
        <v>98</v>
      </c>
      <c r="E2104" t="s">
        <v>99</v>
      </c>
      <c r="F2104">
        <v>183438</v>
      </c>
      <c r="G2104" t="s">
        <v>100</v>
      </c>
      <c r="H2104" t="s">
        <v>153</v>
      </c>
      <c r="I2104">
        <v>264905</v>
      </c>
      <c r="J2104" s="2">
        <v>59983448</v>
      </c>
      <c r="K2104" t="s">
        <v>1599</v>
      </c>
      <c r="L2104" s="1">
        <v>43374</v>
      </c>
    </row>
    <row r="2105" spans="1:12" x14ac:dyDescent="0.2">
      <c r="A2105" t="s">
        <v>12</v>
      </c>
      <c r="B2105">
        <v>15248</v>
      </c>
      <c r="C2105" t="s">
        <v>1005</v>
      </c>
      <c r="D2105" t="s">
        <v>58</v>
      </c>
      <c r="E2105" t="s">
        <v>58</v>
      </c>
      <c r="F2105">
        <v>171862</v>
      </c>
      <c r="G2105" t="s">
        <v>60</v>
      </c>
      <c r="H2105" t="s">
        <v>61</v>
      </c>
      <c r="I2105">
        <v>4</v>
      </c>
      <c r="J2105">
        <v>264</v>
      </c>
      <c r="K2105" t="s">
        <v>1539</v>
      </c>
      <c r="L2105" s="1">
        <v>43374</v>
      </c>
    </row>
    <row r="2106" spans="1:12" x14ac:dyDescent="0.2">
      <c r="A2106" t="s">
        <v>42</v>
      </c>
      <c r="B2106">
        <v>9855</v>
      </c>
      <c r="C2106" t="s">
        <v>137</v>
      </c>
      <c r="D2106" t="s">
        <v>52</v>
      </c>
      <c r="E2106" t="s">
        <v>53</v>
      </c>
      <c r="F2106">
        <v>12380</v>
      </c>
      <c r="G2106" t="s">
        <v>54</v>
      </c>
      <c r="H2106" t="s">
        <v>55</v>
      </c>
      <c r="I2106">
        <v>143950</v>
      </c>
      <c r="J2106" s="2">
        <v>14659841</v>
      </c>
      <c r="K2106" t="s">
        <v>1434</v>
      </c>
      <c r="L2106" s="1">
        <v>43374</v>
      </c>
    </row>
    <row r="2107" spans="1:12" x14ac:dyDescent="0.2">
      <c r="A2107" t="s">
        <v>12</v>
      </c>
      <c r="B2107">
        <v>9855</v>
      </c>
      <c r="C2107" t="s">
        <v>137</v>
      </c>
      <c r="D2107" t="s">
        <v>165</v>
      </c>
      <c r="E2107" t="s">
        <v>166</v>
      </c>
      <c r="F2107">
        <v>8485</v>
      </c>
      <c r="G2107" t="s">
        <v>167</v>
      </c>
      <c r="H2107" t="s">
        <v>168</v>
      </c>
      <c r="I2107">
        <v>6674</v>
      </c>
      <c r="J2107">
        <v>2553291</v>
      </c>
      <c r="K2107" t="s">
        <v>1500</v>
      </c>
      <c r="L2107" s="1">
        <v>43374</v>
      </c>
    </row>
    <row r="2108" spans="1:12" x14ac:dyDescent="0.2">
      <c r="A2108" t="s">
        <v>12</v>
      </c>
      <c r="B2108">
        <v>9855</v>
      </c>
      <c r="C2108" t="s">
        <v>137</v>
      </c>
      <c r="D2108" t="s">
        <v>187</v>
      </c>
      <c r="E2108" t="s">
        <v>188</v>
      </c>
      <c r="F2108">
        <v>9774</v>
      </c>
      <c r="G2108" t="s">
        <v>189</v>
      </c>
      <c r="H2108" t="s">
        <v>190</v>
      </c>
      <c r="I2108">
        <v>23</v>
      </c>
      <c r="J2108">
        <v>1123</v>
      </c>
      <c r="K2108" t="s">
        <v>1502</v>
      </c>
      <c r="L2108" s="1">
        <v>43374</v>
      </c>
    </row>
    <row r="2109" spans="1:12" x14ac:dyDescent="0.2">
      <c r="A2109" t="s">
        <v>12</v>
      </c>
      <c r="B2109">
        <v>9855</v>
      </c>
      <c r="C2109" t="s">
        <v>137</v>
      </c>
      <c r="D2109" t="s">
        <v>148</v>
      </c>
      <c r="E2109" t="s">
        <v>148</v>
      </c>
      <c r="F2109">
        <v>188749</v>
      </c>
      <c r="G2109" t="s">
        <v>149</v>
      </c>
      <c r="H2109" t="s">
        <v>150</v>
      </c>
      <c r="I2109">
        <v>80067</v>
      </c>
      <c r="J2109">
        <v>6299286</v>
      </c>
      <c r="K2109" t="s">
        <v>1524</v>
      </c>
      <c r="L2109" s="1">
        <v>43374</v>
      </c>
    </row>
    <row r="2110" spans="1:12" x14ac:dyDescent="0.2">
      <c r="A2110" t="s">
        <v>42</v>
      </c>
      <c r="B2110">
        <v>9855</v>
      </c>
      <c r="C2110" t="s">
        <v>137</v>
      </c>
      <c r="D2110" t="s">
        <v>98</v>
      </c>
      <c r="E2110" t="s">
        <v>99</v>
      </c>
      <c r="F2110">
        <v>16425</v>
      </c>
      <c r="G2110" t="s">
        <v>100</v>
      </c>
      <c r="H2110" t="s">
        <v>101</v>
      </c>
      <c r="I2110">
        <v>2791</v>
      </c>
      <c r="J2110">
        <v>963078</v>
      </c>
      <c r="K2110" t="s">
        <v>705</v>
      </c>
      <c r="L2110" s="1">
        <v>43374</v>
      </c>
    </row>
    <row r="2111" spans="1:12" x14ac:dyDescent="0.2">
      <c r="A2111" t="s">
        <v>42</v>
      </c>
      <c r="B2111">
        <v>9855</v>
      </c>
      <c r="C2111" t="s">
        <v>137</v>
      </c>
      <c r="D2111" t="s">
        <v>43</v>
      </c>
      <c r="E2111" t="s">
        <v>113</v>
      </c>
      <c r="F2111">
        <v>217182</v>
      </c>
      <c r="G2111" t="s">
        <v>45</v>
      </c>
      <c r="H2111" t="s">
        <v>46</v>
      </c>
      <c r="I2111">
        <v>1</v>
      </c>
      <c r="J2111">
        <v>1999</v>
      </c>
      <c r="K2111" t="s">
        <v>1161</v>
      </c>
      <c r="L2111" s="1">
        <v>43374</v>
      </c>
    </row>
    <row r="2112" spans="1:12" x14ac:dyDescent="0.2">
      <c r="A2112" t="s">
        <v>12</v>
      </c>
      <c r="B2112">
        <v>9855</v>
      </c>
      <c r="C2112" t="s">
        <v>137</v>
      </c>
      <c r="D2112" t="s">
        <v>98</v>
      </c>
      <c r="E2112" t="s">
        <v>99</v>
      </c>
      <c r="F2112">
        <v>183438</v>
      </c>
      <c r="G2112" t="s">
        <v>100</v>
      </c>
      <c r="H2112" t="s">
        <v>153</v>
      </c>
      <c r="I2112">
        <v>1546</v>
      </c>
      <c r="J2112">
        <v>251382</v>
      </c>
      <c r="K2112" t="s">
        <v>706</v>
      </c>
      <c r="L2112" s="1">
        <v>43374</v>
      </c>
    </row>
    <row r="2113" spans="1:12" x14ac:dyDescent="0.2">
      <c r="A2113" t="s">
        <v>12</v>
      </c>
      <c r="B2113">
        <v>9855</v>
      </c>
      <c r="C2113" t="s">
        <v>137</v>
      </c>
      <c r="D2113" t="s">
        <v>115</v>
      </c>
      <c r="E2113" t="s">
        <v>116</v>
      </c>
      <c r="F2113">
        <v>7817</v>
      </c>
      <c r="G2113" t="s">
        <v>117</v>
      </c>
      <c r="H2113" t="s">
        <v>118</v>
      </c>
      <c r="I2113">
        <v>1341</v>
      </c>
      <c r="J2113">
        <v>1816643</v>
      </c>
      <c r="K2113" t="s">
        <v>1554</v>
      </c>
      <c r="L2113" s="1">
        <v>43374</v>
      </c>
    </row>
    <row r="2114" spans="1:12" x14ac:dyDescent="0.2">
      <c r="A2114" t="s">
        <v>12</v>
      </c>
      <c r="B2114">
        <v>9855</v>
      </c>
      <c r="C2114" t="s">
        <v>137</v>
      </c>
      <c r="D2114" t="s">
        <v>115</v>
      </c>
      <c r="E2114" t="s">
        <v>115</v>
      </c>
      <c r="F2114">
        <v>42275</v>
      </c>
      <c r="G2114" t="s">
        <v>117</v>
      </c>
      <c r="H2114" t="s">
        <v>118</v>
      </c>
      <c r="I2114">
        <v>13</v>
      </c>
      <c r="J2114">
        <v>13799</v>
      </c>
      <c r="K2114" t="s">
        <v>515</v>
      </c>
      <c r="L2114" s="1">
        <v>43374</v>
      </c>
    </row>
    <row r="2115" spans="1:12" x14ac:dyDescent="0.2">
      <c r="A2115" t="s">
        <v>42</v>
      </c>
      <c r="B2115">
        <v>9855</v>
      </c>
      <c r="C2115" t="s">
        <v>137</v>
      </c>
      <c r="D2115" t="s">
        <v>165</v>
      </c>
      <c r="E2115" t="s">
        <v>166</v>
      </c>
      <c r="F2115">
        <v>8485</v>
      </c>
      <c r="G2115" t="s">
        <v>167</v>
      </c>
      <c r="H2115" t="s">
        <v>168</v>
      </c>
      <c r="I2115">
        <v>3163</v>
      </c>
      <c r="J2115">
        <v>665991</v>
      </c>
      <c r="K2115" t="s">
        <v>1300</v>
      </c>
      <c r="L2115" s="1">
        <v>43374</v>
      </c>
    </row>
    <row r="2116" spans="1:12" x14ac:dyDescent="0.2">
      <c r="A2116" t="s">
        <v>42</v>
      </c>
      <c r="B2116">
        <v>9855</v>
      </c>
      <c r="C2116" t="s">
        <v>137</v>
      </c>
      <c r="D2116" t="s">
        <v>115</v>
      </c>
      <c r="E2116" t="s">
        <v>116</v>
      </c>
      <c r="F2116">
        <v>7817</v>
      </c>
      <c r="G2116" t="s">
        <v>117</v>
      </c>
      <c r="H2116" t="s">
        <v>118</v>
      </c>
      <c r="I2116">
        <v>2464</v>
      </c>
      <c r="J2116">
        <v>3288800</v>
      </c>
      <c r="K2116" t="s">
        <v>1569</v>
      </c>
      <c r="L2116" s="1">
        <v>43374</v>
      </c>
    </row>
    <row r="2117" spans="1:12" x14ac:dyDescent="0.2">
      <c r="A2117" t="s">
        <v>12</v>
      </c>
      <c r="B2117">
        <v>9855</v>
      </c>
      <c r="C2117" t="s">
        <v>137</v>
      </c>
      <c r="D2117" t="s">
        <v>52</v>
      </c>
      <c r="E2117" t="s">
        <v>52</v>
      </c>
      <c r="F2117">
        <v>160060</v>
      </c>
      <c r="G2117" t="s">
        <v>54</v>
      </c>
      <c r="H2117" t="s">
        <v>55</v>
      </c>
      <c r="I2117">
        <v>8229</v>
      </c>
      <c r="J2117">
        <v>422374</v>
      </c>
      <c r="K2117" t="s">
        <v>965</v>
      </c>
      <c r="L2117" s="1">
        <v>43374</v>
      </c>
    </row>
    <row r="2118" spans="1:12" x14ac:dyDescent="0.2">
      <c r="A2118" t="s">
        <v>12</v>
      </c>
      <c r="B2118">
        <v>9855</v>
      </c>
      <c r="C2118" t="s">
        <v>137</v>
      </c>
      <c r="D2118" t="s">
        <v>52</v>
      </c>
      <c r="E2118" t="s">
        <v>53</v>
      </c>
      <c r="F2118">
        <v>12380</v>
      </c>
      <c r="G2118" t="s">
        <v>54</v>
      </c>
      <c r="H2118" t="s">
        <v>55</v>
      </c>
      <c r="I2118">
        <v>28367</v>
      </c>
      <c r="J2118">
        <v>3099533</v>
      </c>
      <c r="K2118" t="s">
        <v>831</v>
      </c>
      <c r="L2118" s="1">
        <v>43374</v>
      </c>
    </row>
    <row r="2119" spans="1:12" x14ac:dyDescent="0.2">
      <c r="A2119" t="s">
        <v>42</v>
      </c>
      <c r="B2119">
        <v>9855</v>
      </c>
      <c r="C2119" t="s">
        <v>137</v>
      </c>
      <c r="D2119" t="s">
        <v>148</v>
      </c>
      <c r="E2119" t="s">
        <v>148</v>
      </c>
      <c r="F2119">
        <v>156912</v>
      </c>
      <c r="G2119" t="s">
        <v>149</v>
      </c>
      <c r="H2119" t="s">
        <v>150</v>
      </c>
      <c r="I2119">
        <v>2680</v>
      </c>
      <c r="J2119">
        <v>558948</v>
      </c>
      <c r="K2119" t="s">
        <v>1415</v>
      </c>
      <c r="L2119" s="1">
        <v>43374</v>
      </c>
    </row>
    <row r="2120" spans="1:12" x14ac:dyDescent="0.2">
      <c r="A2120" t="s">
        <v>42</v>
      </c>
      <c r="B2120">
        <v>9987</v>
      </c>
      <c r="C2120" t="s">
        <v>152</v>
      </c>
      <c r="D2120" t="s">
        <v>148</v>
      </c>
      <c r="E2120" t="s">
        <v>148</v>
      </c>
      <c r="F2120">
        <v>2505</v>
      </c>
      <c r="G2120" t="s">
        <v>149</v>
      </c>
      <c r="H2120" t="s">
        <v>150</v>
      </c>
      <c r="I2120">
        <v>9</v>
      </c>
      <c r="J2120">
        <v>1512</v>
      </c>
      <c r="K2120" t="s">
        <v>483</v>
      </c>
      <c r="L2120" s="1">
        <v>43374</v>
      </c>
    </row>
    <row r="2121" spans="1:12" x14ac:dyDescent="0.2">
      <c r="A2121" t="s">
        <v>42</v>
      </c>
      <c r="B2121">
        <v>9987</v>
      </c>
      <c r="C2121" t="s">
        <v>152</v>
      </c>
      <c r="D2121" t="s">
        <v>213</v>
      </c>
      <c r="E2121" t="s">
        <v>286</v>
      </c>
      <c r="F2121">
        <v>7420</v>
      </c>
      <c r="G2121" t="s">
        <v>215</v>
      </c>
      <c r="H2121" t="s">
        <v>216</v>
      </c>
      <c r="I2121">
        <v>2</v>
      </c>
      <c r="J2121">
        <v>7198</v>
      </c>
      <c r="K2121" t="s">
        <v>853</v>
      </c>
      <c r="L2121" s="1">
        <v>43374</v>
      </c>
    </row>
    <row r="2122" spans="1:12" x14ac:dyDescent="0.2">
      <c r="A2122" t="s">
        <v>12</v>
      </c>
      <c r="B2122">
        <v>9987</v>
      </c>
      <c r="C2122" t="s">
        <v>1551</v>
      </c>
      <c r="D2122" t="s">
        <v>148</v>
      </c>
      <c r="E2122" t="s">
        <v>148</v>
      </c>
      <c r="F2122">
        <v>188749</v>
      </c>
      <c r="G2122" t="s">
        <v>149</v>
      </c>
      <c r="H2122" t="s">
        <v>150</v>
      </c>
      <c r="I2122">
        <v>986</v>
      </c>
      <c r="J2122">
        <v>165702</v>
      </c>
      <c r="K2122" t="s">
        <v>1552</v>
      </c>
      <c r="L2122" s="1">
        <v>43374</v>
      </c>
    </row>
    <row r="2123" spans="1:12" x14ac:dyDescent="0.2">
      <c r="A2123" t="s">
        <v>12</v>
      </c>
      <c r="B2123">
        <v>9987</v>
      </c>
      <c r="C2123" t="s">
        <v>1551</v>
      </c>
      <c r="D2123" t="s">
        <v>115</v>
      </c>
      <c r="E2123" t="s">
        <v>116</v>
      </c>
      <c r="F2123">
        <v>7817</v>
      </c>
      <c r="G2123" t="s">
        <v>117</v>
      </c>
      <c r="H2123" t="s">
        <v>118</v>
      </c>
      <c r="I2123">
        <v>3980</v>
      </c>
      <c r="J2123">
        <v>800783</v>
      </c>
      <c r="K2123" t="s">
        <v>1570</v>
      </c>
      <c r="L2123" s="1">
        <v>43374</v>
      </c>
    </row>
    <row r="2124" spans="1:12" x14ac:dyDescent="0.2">
      <c r="A2124" t="s">
        <v>42</v>
      </c>
      <c r="B2124">
        <v>652</v>
      </c>
      <c r="C2124" t="s">
        <v>124</v>
      </c>
      <c r="D2124" t="s">
        <v>115</v>
      </c>
      <c r="E2124" t="s">
        <v>116</v>
      </c>
      <c r="F2124">
        <v>7817</v>
      </c>
      <c r="G2124" t="s">
        <v>117</v>
      </c>
      <c r="H2124" t="s">
        <v>118</v>
      </c>
      <c r="I2124">
        <v>167</v>
      </c>
      <c r="J2124">
        <v>0</v>
      </c>
      <c r="K2124" t="s">
        <v>1457</v>
      </c>
      <c r="L2124" s="1">
        <v>43374</v>
      </c>
    </row>
    <row r="2125" spans="1:12" x14ac:dyDescent="0.2">
      <c r="A2125" t="s">
        <v>12</v>
      </c>
      <c r="B2125">
        <v>652</v>
      </c>
      <c r="C2125" t="s">
        <v>124</v>
      </c>
      <c r="D2125" t="s">
        <v>43</v>
      </c>
      <c r="E2125" t="s">
        <v>113</v>
      </c>
      <c r="F2125">
        <v>5565</v>
      </c>
      <c r="G2125" t="s">
        <v>45</v>
      </c>
      <c r="H2125" t="s">
        <v>125</v>
      </c>
      <c r="I2125">
        <v>5</v>
      </c>
      <c r="J2125">
        <v>3235</v>
      </c>
      <c r="K2125" t="s">
        <v>1525</v>
      </c>
      <c r="L2125" s="1">
        <v>43374</v>
      </c>
    </row>
    <row r="2126" spans="1:12" x14ac:dyDescent="0.2">
      <c r="A2126" t="s">
        <v>12</v>
      </c>
      <c r="B2126">
        <v>652</v>
      </c>
      <c r="C2126" t="s">
        <v>124</v>
      </c>
      <c r="D2126" t="s">
        <v>213</v>
      </c>
      <c r="E2126" t="s">
        <v>286</v>
      </c>
      <c r="F2126">
        <v>7420</v>
      </c>
      <c r="G2126" t="s">
        <v>215</v>
      </c>
      <c r="H2126" t="s">
        <v>216</v>
      </c>
      <c r="I2126">
        <v>7</v>
      </c>
      <c r="J2126">
        <v>203</v>
      </c>
      <c r="K2126" t="s">
        <v>1075</v>
      </c>
      <c r="L2126" s="1">
        <v>43374</v>
      </c>
    </row>
    <row r="2127" spans="1:12" x14ac:dyDescent="0.2">
      <c r="A2127" t="s">
        <v>12</v>
      </c>
      <c r="B2127">
        <v>652</v>
      </c>
      <c r="C2127" t="s">
        <v>124</v>
      </c>
      <c r="D2127" t="s">
        <v>52</v>
      </c>
      <c r="E2127" t="s">
        <v>53</v>
      </c>
      <c r="F2127">
        <v>12380</v>
      </c>
      <c r="G2127" t="s">
        <v>54</v>
      </c>
      <c r="H2127" t="s">
        <v>55</v>
      </c>
      <c r="I2127">
        <v>70</v>
      </c>
      <c r="J2127">
        <v>14002</v>
      </c>
      <c r="K2127" t="s">
        <v>1571</v>
      </c>
      <c r="L2127" s="1">
        <v>43374</v>
      </c>
    </row>
    <row r="2128" spans="1:12" x14ac:dyDescent="0.2">
      <c r="A2128" t="s">
        <v>42</v>
      </c>
      <c r="B2128">
        <v>652</v>
      </c>
      <c r="C2128" t="s">
        <v>124</v>
      </c>
      <c r="D2128" t="s">
        <v>43</v>
      </c>
      <c r="E2128" t="s">
        <v>113</v>
      </c>
      <c r="F2128">
        <v>5565</v>
      </c>
      <c r="G2128" t="s">
        <v>45</v>
      </c>
      <c r="H2128" t="s">
        <v>125</v>
      </c>
      <c r="I2128">
        <v>3</v>
      </c>
      <c r="J2128">
        <v>5997</v>
      </c>
      <c r="K2128" t="s">
        <v>1268</v>
      </c>
      <c r="L2128" s="1">
        <v>43374</v>
      </c>
    </row>
    <row r="2129" spans="1:12" x14ac:dyDescent="0.2">
      <c r="A2129" t="s">
        <v>12</v>
      </c>
      <c r="B2129">
        <v>652</v>
      </c>
      <c r="C2129" t="s">
        <v>124</v>
      </c>
      <c r="D2129" t="s">
        <v>115</v>
      </c>
      <c r="E2129" t="s">
        <v>116</v>
      </c>
      <c r="F2129">
        <v>7817</v>
      </c>
      <c r="G2129" t="s">
        <v>117</v>
      </c>
      <c r="H2129" t="s">
        <v>118</v>
      </c>
      <c r="I2129">
        <v>18</v>
      </c>
      <c r="J2129">
        <v>0</v>
      </c>
      <c r="K2129" t="s">
        <v>902</v>
      </c>
      <c r="L2129" s="1">
        <v>43374</v>
      </c>
    </row>
    <row r="2130" spans="1:12" x14ac:dyDescent="0.2">
      <c r="A2130" t="s">
        <v>12</v>
      </c>
      <c r="B2130">
        <v>1319</v>
      </c>
      <c r="C2130" t="s">
        <v>27</v>
      </c>
      <c r="D2130" t="s">
        <v>14</v>
      </c>
      <c r="E2130" t="s">
        <v>15</v>
      </c>
      <c r="F2130">
        <v>153835</v>
      </c>
      <c r="G2130" t="s">
        <v>16</v>
      </c>
      <c r="H2130" t="s">
        <v>16</v>
      </c>
      <c r="I2130">
        <v>23</v>
      </c>
      <c r="J2130">
        <v>5260</v>
      </c>
      <c r="K2130" t="s">
        <v>1483</v>
      </c>
      <c r="L2130" s="1">
        <v>43374</v>
      </c>
    </row>
    <row r="2131" spans="1:12" x14ac:dyDescent="0.2">
      <c r="A2131" t="s">
        <v>42</v>
      </c>
      <c r="B2131">
        <v>1319</v>
      </c>
      <c r="C2131" t="s">
        <v>27</v>
      </c>
      <c r="D2131" t="s">
        <v>52</v>
      </c>
      <c r="E2131" t="s">
        <v>53</v>
      </c>
      <c r="F2131">
        <v>12380</v>
      </c>
      <c r="G2131" t="s">
        <v>54</v>
      </c>
      <c r="H2131" t="s">
        <v>55</v>
      </c>
      <c r="I2131">
        <v>3916</v>
      </c>
      <c r="J2131">
        <v>734160</v>
      </c>
      <c r="K2131" t="s">
        <v>1279</v>
      </c>
      <c r="L2131" s="1">
        <v>43374</v>
      </c>
    </row>
    <row r="2132" spans="1:12" x14ac:dyDescent="0.2">
      <c r="A2132" t="s">
        <v>12</v>
      </c>
      <c r="B2132">
        <v>1319</v>
      </c>
      <c r="C2132" t="s">
        <v>27</v>
      </c>
      <c r="D2132" t="s">
        <v>14</v>
      </c>
      <c r="E2132" t="s">
        <v>14</v>
      </c>
      <c r="F2132">
        <v>144123</v>
      </c>
      <c r="G2132" t="s">
        <v>16</v>
      </c>
      <c r="H2132" t="s">
        <v>139</v>
      </c>
      <c r="I2132">
        <v>2</v>
      </c>
      <c r="J2132">
        <v>378</v>
      </c>
      <c r="K2132" t="s">
        <v>1345</v>
      </c>
      <c r="L2132" s="1">
        <v>43374</v>
      </c>
    </row>
    <row r="2133" spans="1:12" x14ac:dyDescent="0.2">
      <c r="A2133" t="s">
        <v>12</v>
      </c>
      <c r="B2133">
        <v>1319</v>
      </c>
      <c r="C2133" t="s">
        <v>27</v>
      </c>
      <c r="D2133" t="s">
        <v>14</v>
      </c>
      <c r="E2133" t="s">
        <v>110</v>
      </c>
      <c r="F2133">
        <v>168710</v>
      </c>
      <c r="G2133" t="s">
        <v>16</v>
      </c>
      <c r="H2133" t="s">
        <v>16</v>
      </c>
      <c r="I2133">
        <v>44</v>
      </c>
      <c r="J2133">
        <v>6704</v>
      </c>
      <c r="K2133" t="s">
        <v>1324</v>
      </c>
      <c r="L2133" s="1">
        <v>43374</v>
      </c>
    </row>
    <row r="2134" spans="1:12" x14ac:dyDescent="0.2">
      <c r="A2134" t="s">
        <v>12</v>
      </c>
      <c r="B2134">
        <v>1319</v>
      </c>
      <c r="C2134" t="s">
        <v>27</v>
      </c>
      <c r="D2134" t="s">
        <v>58</v>
      </c>
      <c r="E2134" t="s">
        <v>58</v>
      </c>
      <c r="F2134">
        <v>171862</v>
      </c>
      <c r="G2134" t="s">
        <v>60</v>
      </c>
      <c r="H2134" t="s">
        <v>61</v>
      </c>
      <c r="I2134">
        <v>1080</v>
      </c>
      <c r="J2134">
        <v>45894</v>
      </c>
      <c r="K2134" t="s">
        <v>1024</v>
      </c>
      <c r="L2134" s="1">
        <v>43374</v>
      </c>
    </row>
    <row r="2135" spans="1:12" x14ac:dyDescent="0.2">
      <c r="A2135" t="s">
        <v>12</v>
      </c>
      <c r="B2135">
        <v>1319</v>
      </c>
      <c r="C2135" t="s">
        <v>27</v>
      </c>
      <c r="D2135" t="s">
        <v>245</v>
      </c>
      <c r="E2135" t="s">
        <v>245</v>
      </c>
      <c r="F2135">
        <v>94564</v>
      </c>
      <c r="G2135" t="s">
        <v>246</v>
      </c>
      <c r="H2135" t="s">
        <v>246</v>
      </c>
      <c r="I2135">
        <v>5</v>
      </c>
      <c r="J2135">
        <v>755</v>
      </c>
      <c r="K2135" t="s">
        <v>801</v>
      </c>
      <c r="L2135" s="1">
        <v>43374</v>
      </c>
    </row>
    <row r="2136" spans="1:12" x14ac:dyDescent="0.2">
      <c r="A2136" t="s">
        <v>42</v>
      </c>
      <c r="B2136">
        <v>1319</v>
      </c>
      <c r="C2136" t="s">
        <v>27</v>
      </c>
      <c r="D2136" t="s">
        <v>14</v>
      </c>
      <c r="E2136" t="s">
        <v>231</v>
      </c>
      <c r="F2136">
        <v>163991</v>
      </c>
      <c r="G2136" t="s">
        <v>16</v>
      </c>
      <c r="H2136" t="s">
        <v>16</v>
      </c>
      <c r="I2136">
        <v>24</v>
      </c>
      <c r="J2136">
        <v>5546</v>
      </c>
      <c r="K2136" t="s">
        <v>391</v>
      </c>
      <c r="L2136" s="1">
        <v>43374</v>
      </c>
    </row>
    <row r="2137" spans="1:12" x14ac:dyDescent="0.2">
      <c r="A2137" t="s">
        <v>12</v>
      </c>
      <c r="B2137">
        <v>1319</v>
      </c>
      <c r="C2137" t="s">
        <v>27</v>
      </c>
      <c r="D2137" t="s">
        <v>67</v>
      </c>
      <c r="E2137" t="s">
        <v>410</v>
      </c>
      <c r="F2137">
        <v>283125</v>
      </c>
      <c r="G2137" t="s">
        <v>69</v>
      </c>
      <c r="H2137" t="s">
        <v>70</v>
      </c>
      <c r="I2137">
        <v>219</v>
      </c>
      <c r="J2137">
        <v>15292</v>
      </c>
      <c r="K2137" t="s">
        <v>411</v>
      </c>
      <c r="L2137" s="1">
        <v>43374</v>
      </c>
    </row>
    <row r="2138" spans="1:12" x14ac:dyDescent="0.2">
      <c r="A2138" t="s">
        <v>12</v>
      </c>
      <c r="B2138">
        <v>1319</v>
      </c>
      <c r="C2138" t="s">
        <v>27</v>
      </c>
      <c r="D2138" t="s">
        <v>115</v>
      </c>
      <c r="E2138" t="s">
        <v>115</v>
      </c>
      <c r="F2138">
        <v>42275</v>
      </c>
      <c r="G2138" t="s">
        <v>117</v>
      </c>
      <c r="H2138" t="s">
        <v>118</v>
      </c>
      <c r="I2138">
        <v>1125</v>
      </c>
      <c r="J2138">
        <v>201858</v>
      </c>
      <c r="K2138" t="s">
        <v>1392</v>
      </c>
      <c r="L2138" s="1">
        <v>43374</v>
      </c>
    </row>
    <row r="2139" spans="1:12" x14ac:dyDescent="0.2">
      <c r="A2139" t="s">
        <v>12</v>
      </c>
      <c r="B2139">
        <v>1319</v>
      </c>
      <c r="C2139" t="s">
        <v>27</v>
      </c>
      <c r="D2139" t="s">
        <v>115</v>
      </c>
      <c r="E2139" t="s">
        <v>116</v>
      </c>
      <c r="F2139">
        <v>7817</v>
      </c>
      <c r="G2139" t="s">
        <v>117</v>
      </c>
      <c r="H2139" t="s">
        <v>118</v>
      </c>
      <c r="I2139">
        <v>5111</v>
      </c>
      <c r="J2139">
        <v>1172306</v>
      </c>
      <c r="K2139" t="s">
        <v>1565</v>
      </c>
      <c r="L2139" s="1">
        <v>43374</v>
      </c>
    </row>
    <row r="2140" spans="1:12" x14ac:dyDescent="0.2">
      <c r="A2140" t="s">
        <v>42</v>
      </c>
      <c r="B2140">
        <v>1319</v>
      </c>
      <c r="C2140" t="s">
        <v>27</v>
      </c>
      <c r="D2140" t="s">
        <v>58</v>
      </c>
      <c r="E2140" t="s">
        <v>59</v>
      </c>
      <c r="F2140">
        <v>9120</v>
      </c>
      <c r="G2140" t="s">
        <v>60</v>
      </c>
      <c r="H2140" t="s">
        <v>61</v>
      </c>
      <c r="I2140">
        <v>49</v>
      </c>
      <c r="J2140">
        <v>5929</v>
      </c>
      <c r="K2140" t="s">
        <v>1568</v>
      </c>
      <c r="L2140" s="1">
        <v>43374</v>
      </c>
    </row>
    <row r="2141" spans="1:12" x14ac:dyDescent="0.2">
      <c r="A2141" t="s">
        <v>42</v>
      </c>
      <c r="B2141">
        <v>1319</v>
      </c>
      <c r="C2141" t="s">
        <v>27</v>
      </c>
      <c r="D2141" t="s">
        <v>115</v>
      </c>
      <c r="E2141" t="s">
        <v>116</v>
      </c>
      <c r="F2141">
        <v>7817</v>
      </c>
      <c r="G2141" t="s">
        <v>117</v>
      </c>
      <c r="H2141" t="s">
        <v>118</v>
      </c>
      <c r="I2141">
        <v>7505</v>
      </c>
      <c r="J2141">
        <v>2224409</v>
      </c>
      <c r="K2141" t="s">
        <v>1022</v>
      </c>
      <c r="L2141" s="1">
        <v>43374</v>
      </c>
    </row>
    <row r="2142" spans="1:12" x14ac:dyDescent="0.2">
      <c r="A2142" t="s">
        <v>12</v>
      </c>
      <c r="B2142">
        <v>1319</v>
      </c>
      <c r="C2142" t="s">
        <v>27</v>
      </c>
      <c r="D2142" t="s">
        <v>52</v>
      </c>
      <c r="E2142" t="s">
        <v>53</v>
      </c>
      <c r="F2142">
        <v>12380</v>
      </c>
      <c r="G2142" t="s">
        <v>54</v>
      </c>
      <c r="H2142" t="s">
        <v>55</v>
      </c>
      <c r="I2142">
        <v>7</v>
      </c>
      <c r="J2142">
        <v>1033</v>
      </c>
      <c r="K2142" t="s">
        <v>1582</v>
      </c>
      <c r="L2142" s="1">
        <v>43374</v>
      </c>
    </row>
    <row r="2143" spans="1:12" x14ac:dyDescent="0.2">
      <c r="A2143" t="s">
        <v>12</v>
      </c>
      <c r="B2143">
        <v>1319</v>
      </c>
      <c r="C2143" t="s">
        <v>27</v>
      </c>
      <c r="D2143" t="s">
        <v>14</v>
      </c>
      <c r="E2143" t="s">
        <v>25</v>
      </c>
      <c r="F2143">
        <v>160869</v>
      </c>
      <c r="G2143" t="s">
        <v>16</v>
      </c>
      <c r="H2143" t="s">
        <v>16</v>
      </c>
      <c r="I2143">
        <v>302</v>
      </c>
      <c r="J2143">
        <v>4448</v>
      </c>
      <c r="K2143" t="s">
        <v>555</v>
      </c>
      <c r="L2143" s="1">
        <v>43374</v>
      </c>
    </row>
    <row r="2144" spans="1:12" x14ac:dyDescent="0.2">
      <c r="A2144" t="s">
        <v>12</v>
      </c>
      <c r="B2144">
        <v>1319</v>
      </c>
      <c r="C2144" t="s">
        <v>27</v>
      </c>
      <c r="D2144" t="s">
        <v>86</v>
      </c>
      <c r="E2144" t="s">
        <v>87</v>
      </c>
      <c r="F2144">
        <v>6736</v>
      </c>
      <c r="G2144" t="s">
        <v>88</v>
      </c>
      <c r="H2144" t="s">
        <v>89</v>
      </c>
      <c r="I2144">
        <v>24</v>
      </c>
      <c r="J2144">
        <v>2186</v>
      </c>
      <c r="K2144" t="s">
        <v>1407</v>
      </c>
      <c r="L2144" s="1">
        <v>43374</v>
      </c>
    </row>
    <row r="2145" spans="1:12" x14ac:dyDescent="0.2">
      <c r="A2145" t="s">
        <v>12</v>
      </c>
      <c r="B2145">
        <v>6728</v>
      </c>
      <c r="C2145" t="s">
        <v>201</v>
      </c>
      <c r="D2145" t="s">
        <v>115</v>
      </c>
      <c r="E2145" t="s">
        <v>115</v>
      </c>
      <c r="F2145">
        <v>42275</v>
      </c>
      <c r="G2145" t="s">
        <v>117</v>
      </c>
      <c r="H2145" t="s">
        <v>118</v>
      </c>
      <c r="I2145">
        <v>1</v>
      </c>
      <c r="J2145">
        <v>299</v>
      </c>
      <c r="K2145" t="s">
        <v>1246</v>
      </c>
      <c r="L2145" s="1">
        <v>43374</v>
      </c>
    </row>
    <row r="2146" spans="1:12" x14ac:dyDescent="0.2">
      <c r="A2146" t="s">
        <v>42</v>
      </c>
      <c r="B2146">
        <v>6728</v>
      </c>
      <c r="C2146" t="s">
        <v>201</v>
      </c>
      <c r="D2146" t="s">
        <v>115</v>
      </c>
      <c r="E2146" t="s">
        <v>116</v>
      </c>
      <c r="F2146">
        <v>7817</v>
      </c>
      <c r="G2146" t="s">
        <v>117</v>
      </c>
      <c r="H2146" t="s">
        <v>118</v>
      </c>
      <c r="I2146">
        <v>4993</v>
      </c>
      <c r="J2146">
        <v>1026276</v>
      </c>
      <c r="K2146" t="s">
        <v>446</v>
      </c>
      <c r="L2146" s="1">
        <v>43374</v>
      </c>
    </row>
    <row r="2147" spans="1:12" x14ac:dyDescent="0.2">
      <c r="A2147" t="s">
        <v>12</v>
      </c>
      <c r="B2147">
        <v>6728</v>
      </c>
      <c r="C2147" t="s">
        <v>201</v>
      </c>
      <c r="D2147" t="s">
        <v>52</v>
      </c>
      <c r="E2147" t="s">
        <v>53</v>
      </c>
      <c r="F2147">
        <v>12380</v>
      </c>
      <c r="G2147" t="s">
        <v>54</v>
      </c>
      <c r="H2147" t="s">
        <v>55</v>
      </c>
      <c r="I2147">
        <v>41</v>
      </c>
      <c r="J2147">
        <v>17483</v>
      </c>
      <c r="K2147" t="s">
        <v>376</v>
      </c>
      <c r="L2147" s="1">
        <v>43374</v>
      </c>
    </row>
    <row r="2148" spans="1:12" x14ac:dyDescent="0.2">
      <c r="A2148" t="s">
        <v>12</v>
      </c>
      <c r="B2148">
        <v>6728</v>
      </c>
      <c r="C2148" t="s">
        <v>201</v>
      </c>
      <c r="D2148" t="s">
        <v>148</v>
      </c>
      <c r="E2148" t="s">
        <v>148</v>
      </c>
      <c r="F2148">
        <v>188749</v>
      </c>
      <c r="G2148" t="s">
        <v>149</v>
      </c>
      <c r="H2148" t="s">
        <v>150</v>
      </c>
      <c r="I2148">
        <v>4882</v>
      </c>
      <c r="J2148">
        <v>485977</v>
      </c>
      <c r="K2148" t="s">
        <v>1143</v>
      </c>
      <c r="L2148" s="1">
        <v>43374</v>
      </c>
    </row>
    <row r="2149" spans="1:12" x14ac:dyDescent="0.2">
      <c r="A2149" t="s">
        <v>42</v>
      </c>
      <c r="B2149">
        <v>6728</v>
      </c>
      <c r="C2149" t="s">
        <v>201</v>
      </c>
      <c r="D2149" t="s">
        <v>52</v>
      </c>
      <c r="E2149" t="s">
        <v>53</v>
      </c>
      <c r="F2149">
        <v>12380</v>
      </c>
      <c r="G2149" t="s">
        <v>54</v>
      </c>
      <c r="H2149" t="s">
        <v>55</v>
      </c>
      <c r="I2149">
        <v>2876</v>
      </c>
      <c r="J2149">
        <v>651274</v>
      </c>
      <c r="K2149" t="s">
        <v>800</v>
      </c>
      <c r="L2149" s="1">
        <v>43374</v>
      </c>
    </row>
    <row r="2150" spans="1:12" x14ac:dyDescent="0.2">
      <c r="A2150" t="s">
        <v>42</v>
      </c>
      <c r="B2150">
        <v>6728</v>
      </c>
      <c r="C2150" t="s">
        <v>201</v>
      </c>
      <c r="D2150" t="s">
        <v>148</v>
      </c>
      <c r="E2150" t="s">
        <v>148</v>
      </c>
      <c r="F2150">
        <v>188749</v>
      </c>
      <c r="G2150" t="s">
        <v>149</v>
      </c>
      <c r="H2150" t="s">
        <v>150</v>
      </c>
      <c r="I2150">
        <v>3417</v>
      </c>
      <c r="J2150">
        <v>753257</v>
      </c>
      <c r="K2150" t="s">
        <v>1274</v>
      </c>
      <c r="L2150" s="1">
        <v>43374</v>
      </c>
    </row>
    <row r="2151" spans="1:12" x14ac:dyDescent="0.2">
      <c r="A2151" t="s">
        <v>12</v>
      </c>
      <c r="B2151">
        <v>6728</v>
      </c>
      <c r="C2151" t="s">
        <v>201</v>
      </c>
      <c r="D2151" t="s">
        <v>115</v>
      </c>
      <c r="E2151" t="s">
        <v>116</v>
      </c>
      <c r="F2151">
        <v>7817</v>
      </c>
      <c r="G2151" t="s">
        <v>117</v>
      </c>
      <c r="H2151" t="s">
        <v>118</v>
      </c>
      <c r="I2151">
        <v>3315</v>
      </c>
      <c r="J2151">
        <v>451010</v>
      </c>
      <c r="K2151" t="s">
        <v>1057</v>
      </c>
      <c r="L2151" s="1">
        <v>43374</v>
      </c>
    </row>
    <row r="2152" spans="1:12" x14ac:dyDescent="0.2">
      <c r="A2152" t="s">
        <v>12</v>
      </c>
      <c r="B2152">
        <v>6728</v>
      </c>
      <c r="C2152" t="s">
        <v>201</v>
      </c>
      <c r="D2152" t="s">
        <v>115</v>
      </c>
      <c r="E2152" t="s">
        <v>300</v>
      </c>
      <c r="F2152">
        <v>98227</v>
      </c>
      <c r="G2152" t="s">
        <v>117</v>
      </c>
      <c r="H2152" t="s">
        <v>118</v>
      </c>
      <c r="I2152">
        <v>166</v>
      </c>
      <c r="J2152">
        <v>24433</v>
      </c>
      <c r="K2152" t="s">
        <v>1242</v>
      </c>
      <c r="L2152" s="1">
        <v>43374</v>
      </c>
    </row>
    <row r="2153" spans="1:12" x14ac:dyDescent="0.2">
      <c r="A2153" t="s">
        <v>12</v>
      </c>
      <c r="B2153">
        <v>670</v>
      </c>
      <c r="C2153" t="s">
        <v>112</v>
      </c>
      <c r="D2153" t="s">
        <v>43</v>
      </c>
      <c r="E2153" t="s">
        <v>113</v>
      </c>
      <c r="F2153">
        <v>217182</v>
      </c>
      <c r="G2153" t="s">
        <v>45</v>
      </c>
      <c r="H2153" t="s">
        <v>46</v>
      </c>
      <c r="I2153">
        <v>2207</v>
      </c>
      <c r="J2153">
        <v>656289</v>
      </c>
      <c r="K2153" t="s">
        <v>1420</v>
      </c>
      <c r="L2153" s="1">
        <v>43374</v>
      </c>
    </row>
    <row r="2154" spans="1:12" x14ac:dyDescent="0.2">
      <c r="A2154" t="s">
        <v>42</v>
      </c>
      <c r="B2154">
        <v>670</v>
      </c>
      <c r="C2154" t="s">
        <v>112</v>
      </c>
      <c r="D2154" t="s">
        <v>115</v>
      </c>
      <c r="E2154" t="s">
        <v>195</v>
      </c>
      <c r="F2154">
        <v>48100</v>
      </c>
      <c r="G2154" t="s">
        <v>117</v>
      </c>
      <c r="H2154" t="s">
        <v>193</v>
      </c>
      <c r="I2154">
        <v>6653</v>
      </c>
      <c r="J2154" s="2">
        <v>35421293</v>
      </c>
      <c r="K2154" t="s">
        <v>827</v>
      </c>
      <c r="L2154" s="1">
        <v>43374</v>
      </c>
    </row>
    <row r="2155" spans="1:12" x14ac:dyDescent="0.2">
      <c r="A2155" t="s">
        <v>42</v>
      </c>
      <c r="B2155">
        <v>670</v>
      </c>
      <c r="C2155" t="s">
        <v>112</v>
      </c>
      <c r="D2155" t="s">
        <v>148</v>
      </c>
      <c r="E2155" t="s">
        <v>148</v>
      </c>
      <c r="F2155">
        <v>2505</v>
      </c>
      <c r="G2155" t="s">
        <v>149</v>
      </c>
      <c r="H2155" t="s">
        <v>150</v>
      </c>
      <c r="I2155">
        <v>3536</v>
      </c>
      <c r="J2155">
        <v>2477208</v>
      </c>
      <c r="K2155" t="s">
        <v>1321</v>
      </c>
      <c r="L2155" s="1">
        <v>43374</v>
      </c>
    </row>
    <row r="2156" spans="1:12" x14ac:dyDescent="0.2">
      <c r="A2156" t="s">
        <v>12</v>
      </c>
      <c r="B2156">
        <v>670</v>
      </c>
      <c r="C2156" t="s">
        <v>112</v>
      </c>
      <c r="D2156" t="s">
        <v>115</v>
      </c>
      <c r="E2156" t="s">
        <v>195</v>
      </c>
      <c r="F2156">
        <v>48100</v>
      </c>
      <c r="G2156" t="s">
        <v>117</v>
      </c>
      <c r="H2156" t="s">
        <v>193</v>
      </c>
      <c r="I2156">
        <v>3239</v>
      </c>
      <c r="J2156" s="2">
        <v>11576599</v>
      </c>
      <c r="K2156" t="s">
        <v>1555</v>
      </c>
      <c r="L2156" s="1">
        <v>43374</v>
      </c>
    </row>
    <row r="2157" spans="1:12" x14ac:dyDescent="0.2">
      <c r="A2157" t="s">
        <v>42</v>
      </c>
      <c r="B2157">
        <v>670</v>
      </c>
      <c r="C2157" t="s">
        <v>112</v>
      </c>
      <c r="D2157" t="s">
        <v>52</v>
      </c>
      <c r="E2157" t="s">
        <v>53</v>
      </c>
      <c r="F2157">
        <v>12380</v>
      </c>
      <c r="G2157" t="s">
        <v>54</v>
      </c>
      <c r="H2157" t="s">
        <v>55</v>
      </c>
      <c r="I2157">
        <v>2022</v>
      </c>
      <c r="J2157">
        <v>63483</v>
      </c>
      <c r="K2157" t="s">
        <v>210</v>
      </c>
      <c r="L2157" s="1">
        <v>43374</v>
      </c>
    </row>
    <row r="2158" spans="1:12" x14ac:dyDescent="0.2">
      <c r="A2158" t="s">
        <v>42</v>
      </c>
      <c r="B2158">
        <v>670</v>
      </c>
      <c r="C2158" t="s">
        <v>112</v>
      </c>
      <c r="D2158" t="s">
        <v>115</v>
      </c>
      <c r="E2158" t="s">
        <v>116</v>
      </c>
      <c r="F2158">
        <v>7817</v>
      </c>
      <c r="G2158" t="s">
        <v>117</v>
      </c>
      <c r="H2158" t="s">
        <v>118</v>
      </c>
      <c r="I2158">
        <v>4458</v>
      </c>
      <c r="J2158">
        <v>6406362</v>
      </c>
      <c r="K2158" t="s">
        <v>921</v>
      </c>
      <c r="L2158" s="1">
        <v>43374</v>
      </c>
    </row>
    <row r="2159" spans="1:12" x14ac:dyDescent="0.2">
      <c r="A2159" t="s">
        <v>12</v>
      </c>
      <c r="B2159">
        <v>670</v>
      </c>
      <c r="C2159" t="s">
        <v>112</v>
      </c>
      <c r="D2159" t="s">
        <v>115</v>
      </c>
      <c r="E2159" t="s">
        <v>116</v>
      </c>
      <c r="F2159">
        <v>7817</v>
      </c>
      <c r="G2159" t="s">
        <v>117</v>
      </c>
      <c r="H2159" t="s">
        <v>118</v>
      </c>
      <c r="I2159">
        <v>54</v>
      </c>
      <c r="J2159">
        <v>87628</v>
      </c>
      <c r="K2159" t="s">
        <v>1581</v>
      </c>
      <c r="L2159" s="1">
        <v>43374</v>
      </c>
    </row>
    <row r="2160" spans="1:12" x14ac:dyDescent="0.2">
      <c r="A2160" t="s">
        <v>12</v>
      </c>
      <c r="B2160">
        <v>670</v>
      </c>
      <c r="C2160" t="s">
        <v>112</v>
      </c>
      <c r="D2160" t="s">
        <v>86</v>
      </c>
      <c r="E2160" t="s">
        <v>87</v>
      </c>
      <c r="F2160">
        <v>6736</v>
      </c>
      <c r="G2160" t="s">
        <v>88</v>
      </c>
      <c r="H2160" t="s">
        <v>89</v>
      </c>
      <c r="I2160">
        <v>53</v>
      </c>
      <c r="J2160">
        <v>736</v>
      </c>
      <c r="K2160" t="s">
        <v>1585</v>
      </c>
      <c r="L2160" s="1">
        <v>43374</v>
      </c>
    </row>
    <row r="2161" spans="1:12" x14ac:dyDescent="0.2">
      <c r="A2161" t="s">
        <v>12</v>
      </c>
      <c r="B2161">
        <v>670</v>
      </c>
      <c r="C2161" t="s">
        <v>112</v>
      </c>
      <c r="D2161" t="s">
        <v>148</v>
      </c>
      <c r="E2161" t="s">
        <v>148</v>
      </c>
      <c r="F2161">
        <v>188749</v>
      </c>
      <c r="G2161" t="s">
        <v>149</v>
      </c>
      <c r="H2161" t="s">
        <v>150</v>
      </c>
      <c r="I2161">
        <v>1028</v>
      </c>
      <c r="J2161">
        <v>758122</v>
      </c>
      <c r="K2161" t="s">
        <v>1458</v>
      </c>
      <c r="L2161" s="1">
        <v>43374</v>
      </c>
    </row>
    <row r="2162" spans="1:12" x14ac:dyDescent="0.2">
      <c r="A2162" t="s">
        <v>42</v>
      </c>
      <c r="B2162">
        <v>670</v>
      </c>
      <c r="C2162" t="s">
        <v>112</v>
      </c>
      <c r="D2162" t="s">
        <v>115</v>
      </c>
      <c r="E2162" t="s">
        <v>322</v>
      </c>
      <c r="F2162">
        <v>69196</v>
      </c>
      <c r="G2162" t="s">
        <v>117</v>
      </c>
      <c r="H2162" t="s">
        <v>323</v>
      </c>
      <c r="I2162">
        <v>231</v>
      </c>
      <c r="J2162">
        <v>1049934</v>
      </c>
      <c r="K2162" t="s">
        <v>1245</v>
      </c>
      <c r="L2162" s="1">
        <v>43374</v>
      </c>
    </row>
    <row r="2163" spans="1:12" x14ac:dyDescent="0.2">
      <c r="A2163" t="s">
        <v>12</v>
      </c>
      <c r="B2163">
        <v>670</v>
      </c>
      <c r="C2163" t="s">
        <v>112</v>
      </c>
      <c r="D2163" t="s">
        <v>213</v>
      </c>
      <c r="E2163" t="s">
        <v>1465</v>
      </c>
      <c r="F2163">
        <v>380516</v>
      </c>
      <c r="G2163" t="s">
        <v>215</v>
      </c>
      <c r="H2163" t="s">
        <v>1466</v>
      </c>
      <c r="I2163">
        <v>897</v>
      </c>
      <c r="J2163">
        <v>11970</v>
      </c>
      <c r="K2163" t="s">
        <v>1592</v>
      </c>
      <c r="L2163" s="1">
        <v>43374</v>
      </c>
    </row>
    <row r="2164" spans="1:12" x14ac:dyDescent="0.2">
      <c r="A2164" t="s">
        <v>12</v>
      </c>
      <c r="B2164">
        <v>670</v>
      </c>
      <c r="C2164" t="s">
        <v>112</v>
      </c>
      <c r="D2164" t="s">
        <v>52</v>
      </c>
      <c r="E2164" t="s">
        <v>53</v>
      </c>
      <c r="F2164">
        <v>12380</v>
      </c>
      <c r="G2164" t="s">
        <v>54</v>
      </c>
      <c r="H2164" t="s">
        <v>55</v>
      </c>
      <c r="I2164">
        <v>4</v>
      </c>
      <c r="J2164">
        <v>316</v>
      </c>
      <c r="K2164" t="s">
        <v>1593</v>
      </c>
      <c r="L2164" s="1">
        <v>43374</v>
      </c>
    </row>
    <row r="2165" spans="1:12" x14ac:dyDescent="0.2">
      <c r="A2165" t="s">
        <v>42</v>
      </c>
      <c r="B2165">
        <v>670</v>
      </c>
      <c r="C2165" t="s">
        <v>112</v>
      </c>
      <c r="D2165" t="s">
        <v>43</v>
      </c>
      <c r="E2165" t="s">
        <v>113</v>
      </c>
      <c r="F2165">
        <v>217182</v>
      </c>
      <c r="G2165" t="s">
        <v>45</v>
      </c>
      <c r="H2165" t="s">
        <v>46</v>
      </c>
      <c r="I2165">
        <v>12541</v>
      </c>
      <c r="J2165">
        <v>5333691</v>
      </c>
      <c r="K2165" t="s">
        <v>1597</v>
      </c>
      <c r="L2165" s="1">
        <v>43374</v>
      </c>
    </row>
    <row r="2166" spans="1:12" x14ac:dyDescent="0.2">
      <c r="A2166" t="s">
        <v>12</v>
      </c>
      <c r="B2166">
        <v>1316</v>
      </c>
      <c r="C2166" t="s">
        <v>24</v>
      </c>
      <c r="D2166" t="s">
        <v>14</v>
      </c>
      <c r="E2166" t="s">
        <v>231</v>
      </c>
      <c r="F2166">
        <v>163991</v>
      </c>
      <c r="G2166" t="s">
        <v>16</v>
      </c>
      <c r="H2166" t="s">
        <v>16</v>
      </c>
      <c r="I2166">
        <v>524</v>
      </c>
      <c r="J2166">
        <v>38562</v>
      </c>
      <c r="K2166" t="s">
        <v>1484</v>
      </c>
      <c r="L2166" s="1">
        <v>43374</v>
      </c>
    </row>
    <row r="2167" spans="1:12" x14ac:dyDescent="0.2">
      <c r="A2167" t="s">
        <v>12</v>
      </c>
      <c r="B2167">
        <v>1316</v>
      </c>
      <c r="C2167" t="s">
        <v>24</v>
      </c>
      <c r="D2167" t="s">
        <v>14</v>
      </c>
      <c r="E2167" t="s">
        <v>14</v>
      </c>
      <c r="F2167">
        <v>144123</v>
      </c>
      <c r="G2167" t="s">
        <v>16</v>
      </c>
      <c r="H2167" t="s">
        <v>139</v>
      </c>
      <c r="I2167">
        <v>8</v>
      </c>
      <c r="J2167">
        <v>613</v>
      </c>
      <c r="K2167" t="s">
        <v>506</v>
      </c>
      <c r="L2167" s="1">
        <v>43374</v>
      </c>
    </row>
    <row r="2168" spans="1:12" x14ac:dyDescent="0.2">
      <c r="A2168" t="s">
        <v>12</v>
      </c>
      <c r="B2168">
        <v>1316</v>
      </c>
      <c r="C2168" t="s">
        <v>24</v>
      </c>
      <c r="D2168" t="s">
        <v>14</v>
      </c>
      <c r="E2168" t="s">
        <v>333</v>
      </c>
      <c r="F2168">
        <v>222671</v>
      </c>
      <c r="G2168" t="s">
        <v>16</v>
      </c>
      <c r="H2168" t="s">
        <v>16</v>
      </c>
      <c r="I2168">
        <v>17</v>
      </c>
      <c r="J2168">
        <v>779</v>
      </c>
      <c r="K2168" t="s">
        <v>891</v>
      </c>
      <c r="L2168" s="1">
        <v>43374</v>
      </c>
    </row>
    <row r="2169" spans="1:12" x14ac:dyDescent="0.2">
      <c r="A2169" t="s">
        <v>42</v>
      </c>
      <c r="B2169">
        <v>1316</v>
      </c>
      <c r="C2169" t="s">
        <v>24</v>
      </c>
      <c r="D2169" t="s">
        <v>14</v>
      </c>
      <c r="E2169" t="s">
        <v>110</v>
      </c>
      <c r="F2169">
        <v>21324</v>
      </c>
      <c r="G2169" t="s">
        <v>16</v>
      </c>
      <c r="H2169" t="s">
        <v>139</v>
      </c>
      <c r="I2169">
        <v>8</v>
      </c>
      <c r="J2169">
        <v>602</v>
      </c>
      <c r="K2169" t="s">
        <v>140</v>
      </c>
      <c r="L2169" s="1">
        <v>43374</v>
      </c>
    </row>
    <row r="2170" spans="1:12" x14ac:dyDescent="0.2">
      <c r="A2170" t="s">
        <v>12</v>
      </c>
      <c r="B2170">
        <v>1316</v>
      </c>
      <c r="C2170" t="s">
        <v>24</v>
      </c>
      <c r="D2170" t="s">
        <v>187</v>
      </c>
      <c r="E2170" t="s">
        <v>188</v>
      </c>
      <c r="F2170">
        <v>9774</v>
      </c>
      <c r="G2170" t="s">
        <v>189</v>
      </c>
      <c r="H2170" t="s">
        <v>190</v>
      </c>
      <c r="I2170">
        <v>29</v>
      </c>
      <c r="J2170">
        <v>2164</v>
      </c>
      <c r="K2170" t="s">
        <v>1125</v>
      </c>
      <c r="L2170" s="1">
        <v>43374</v>
      </c>
    </row>
    <row r="2171" spans="1:12" x14ac:dyDescent="0.2">
      <c r="A2171" t="s">
        <v>12</v>
      </c>
      <c r="B2171">
        <v>1316</v>
      </c>
      <c r="C2171" t="s">
        <v>24</v>
      </c>
      <c r="D2171" t="s">
        <v>14</v>
      </c>
      <c r="E2171" t="s">
        <v>15</v>
      </c>
      <c r="F2171">
        <v>153835</v>
      </c>
      <c r="G2171" t="s">
        <v>16</v>
      </c>
      <c r="H2171" t="s">
        <v>16</v>
      </c>
      <c r="I2171">
        <v>46</v>
      </c>
      <c r="J2171">
        <v>3737</v>
      </c>
      <c r="K2171" t="s">
        <v>754</v>
      </c>
      <c r="L2171" s="1">
        <v>43374</v>
      </c>
    </row>
    <row r="2172" spans="1:12" x14ac:dyDescent="0.2">
      <c r="A2172" t="s">
        <v>12</v>
      </c>
      <c r="B2172">
        <v>1316</v>
      </c>
      <c r="C2172" t="s">
        <v>24</v>
      </c>
      <c r="D2172" t="s">
        <v>98</v>
      </c>
      <c r="E2172" t="s">
        <v>99</v>
      </c>
      <c r="F2172">
        <v>16425</v>
      </c>
      <c r="G2172" t="s">
        <v>100</v>
      </c>
      <c r="H2172" t="s">
        <v>101</v>
      </c>
      <c r="I2172">
        <v>11</v>
      </c>
      <c r="J2172">
        <v>865</v>
      </c>
      <c r="K2172" t="s">
        <v>1365</v>
      </c>
      <c r="L2172" s="1">
        <v>43374</v>
      </c>
    </row>
    <row r="2173" spans="1:12" x14ac:dyDescent="0.2">
      <c r="A2173" t="s">
        <v>12</v>
      </c>
      <c r="B2173">
        <v>1316</v>
      </c>
      <c r="C2173" t="s">
        <v>24</v>
      </c>
      <c r="D2173" t="s">
        <v>14</v>
      </c>
      <c r="E2173" t="s">
        <v>110</v>
      </c>
      <c r="F2173">
        <v>168710</v>
      </c>
      <c r="G2173" t="s">
        <v>16</v>
      </c>
      <c r="H2173" t="s">
        <v>16</v>
      </c>
      <c r="I2173">
        <v>4403</v>
      </c>
      <c r="J2173">
        <v>198873</v>
      </c>
      <c r="K2173" t="s">
        <v>833</v>
      </c>
      <c r="L2173" s="1">
        <v>43374</v>
      </c>
    </row>
    <row r="2174" spans="1:12" x14ac:dyDescent="0.2">
      <c r="A2174" t="s">
        <v>12</v>
      </c>
      <c r="B2174">
        <v>1316</v>
      </c>
      <c r="C2174" t="s">
        <v>24</v>
      </c>
      <c r="D2174" t="s">
        <v>58</v>
      </c>
      <c r="E2174" t="s">
        <v>59</v>
      </c>
      <c r="F2174">
        <v>9120</v>
      </c>
      <c r="G2174" t="s">
        <v>60</v>
      </c>
      <c r="H2174" t="s">
        <v>61</v>
      </c>
      <c r="I2174">
        <v>4</v>
      </c>
      <c r="J2174">
        <v>208</v>
      </c>
      <c r="K2174" t="s">
        <v>1566</v>
      </c>
      <c r="L2174" s="1">
        <v>43374</v>
      </c>
    </row>
    <row r="2175" spans="1:12" x14ac:dyDescent="0.2">
      <c r="A2175" t="s">
        <v>12</v>
      </c>
      <c r="B2175">
        <v>1316</v>
      </c>
      <c r="C2175" t="s">
        <v>24</v>
      </c>
      <c r="D2175" t="s">
        <v>86</v>
      </c>
      <c r="E2175" t="s">
        <v>87</v>
      </c>
      <c r="F2175">
        <v>6736</v>
      </c>
      <c r="G2175" t="s">
        <v>88</v>
      </c>
      <c r="H2175" t="s">
        <v>89</v>
      </c>
      <c r="I2175">
        <v>358</v>
      </c>
      <c r="J2175">
        <v>15842</v>
      </c>
      <c r="K2175" t="s">
        <v>1196</v>
      </c>
      <c r="L2175" s="1">
        <v>43374</v>
      </c>
    </row>
    <row r="2176" spans="1:12" x14ac:dyDescent="0.2">
      <c r="A2176" t="s">
        <v>12</v>
      </c>
      <c r="B2176">
        <v>1316</v>
      </c>
      <c r="C2176" t="s">
        <v>24</v>
      </c>
      <c r="D2176" t="s">
        <v>14</v>
      </c>
      <c r="E2176" t="s">
        <v>25</v>
      </c>
      <c r="F2176">
        <v>160869</v>
      </c>
      <c r="G2176" t="s">
        <v>16</v>
      </c>
      <c r="H2176" t="s">
        <v>16</v>
      </c>
      <c r="I2176">
        <v>115</v>
      </c>
      <c r="J2176">
        <v>7853</v>
      </c>
      <c r="K2176" t="s">
        <v>1308</v>
      </c>
      <c r="L2176" s="1">
        <v>43374</v>
      </c>
    </row>
    <row r="2177" spans="1:12" x14ac:dyDescent="0.2">
      <c r="A2177" t="s">
        <v>12</v>
      </c>
      <c r="B2177">
        <v>1316</v>
      </c>
      <c r="C2177" t="s">
        <v>24</v>
      </c>
      <c r="D2177" t="s">
        <v>58</v>
      </c>
      <c r="E2177" t="s">
        <v>58</v>
      </c>
      <c r="F2177">
        <v>171862</v>
      </c>
      <c r="G2177" t="s">
        <v>60</v>
      </c>
      <c r="H2177" t="s">
        <v>61</v>
      </c>
      <c r="I2177">
        <v>29</v>
      </c>
      <c r="J2177">
        <v>1544</v>
      </c>
      <c r="K2177" t="s">
        <v>1594</v>
      </c>
      <c r="L2177" s="1">
        <v>43374</v>
      </c>
    </row>
    <row r="2178" spans="1:12" x14ac:dyDescent="0.2">
      <c r="A2178" t="s">
        <v>12</v>
      </c>
      <c r="B2178">
        <v>12259</v>
      </c>
      <c r="C2178" t="s">
        <v>29</v>
      </c>
      <c r="D2178" t="s">
        <v>37</v>
      </c>
      <c r="E2178" t="s">
        <v>778</v>
      </c>
      <c r="F2178">
        <v>146946</v>
      </c>
      <c r="G2178" t="s">
        <v>39</v>
      </c>
      <c r="H2178" t="s">
        <v>469</v>
      </c>
      <c r="I2178">
        <v>2</v>
      </c>
      <c r="J2178">
        <v>1998</v>
      </c>
      <c r="K2178" t="s">
        <v>1408</v>
      </c>
      <c r="L2178" s="1">
        <v>43374</v>
      </c>
    </row>
    <row r="2179" spans="1:12" x14ac:dyDescent="0.2">
      <c r="A2179" t="s">
        <v>42</v>
      </c>
      <c r="B2179">
        <v>12259</v>
      </c>
      <c r="C2179" t="s">
        <v>29</v>
      </c>
      <c r="D2179" t="s">
        <v>37</v>
      </c>
      <c r="E2179" t="s">
        <v>427</v>
      </c>
      <c r="F2179">
        <v>48281</v>
      </c>
      <c r="G2179" t="s">
        <v>39</v>
      </c>
      <c r="H2179" t="s">
        <v>142</v>
      </c>
      <c r="I2179">
        <v>24</v>
      </c>
      <c r="J2179">
        <v>4526</v>
      </c>
      <c r="K2179" t="s">
        <v>830</v>
      </c>
      <c r="L2179" s="1">
        <v>43374</v>
      </c>
    </row>
    <row r="2180" spans="1:12" x14ac:dyDescent="0.2">
      <c r="A2180" t="s">
        <v>12</v>
      </c>
      <c r="B2180">
        <v>12259</v>
      </c>
      <c r="C2180" t="s">
        <v>29</v>
      </c>
      <c r="D2180" t="s">
        <v>72</v>
      </c>
      <c r="E2180" t="s">
        <v>610</v>
      </c>
      <c r="F2180">
        <v>295892</v>
      </c>
      <c r="G2180" t="s">
        <v>74</v>
      </c>
      <c r="H2180" t="s">
        <v>611</v>
      </c>
      <c r="I2180">
        <v>1</v>
      </c>
      <c r="J2180">
        <v>178</v>
      </c>
      <c r="K2180" t="s">
        <v>1485</v>
      </c>
      <c r="L2180" s="1">
        <v>43374</v>
      </c>
    </row>
    <row r="2181" spans="1:12" x14ac:dyDescent="0.2">
      <c r="A2181" t="s">
        <v>12</v>
      </c>
      <c r="B2181">
        <v>12259</v>
      </c>
      <c r="C2181" t="s">
        <v>29</v>
      </c>
      <c r="D2181" t="s">
        <v>37</v>
      </c>
      <c r="E2181" t="s">
        <v>1487</v>
      </c>
      <c r="F2181">
        <v>364972</v>
      </c>
      <c r="G2181" t="s">
        <v>39</v>
      </c>
      <c r="H2181" t="s">
        <v>1488</v>
      </c>
      <c r="I2181">
        <v>22</v>
      </c>
      <c r="J2181">
        <v>10336</v>
      </c>
      <c r="K2181" t="s">
        <v>1489</v>
      </c>
      <c r="L2181" s="1">
        <v>43374</v>
      </c>
    </row>
    <row r="2182" spans="1:12" x14ac:dyDescent="0.2">
      <c r="A2182" t="s">
        <v>12</v>
      </c>
      <c r="B2182">
        <v>12259</v>
      </c>
      <c r="C2182" t="s">
        <v>29</v>
      </c>
      <c r="D2182" t="s">
        <v>37</v>
      </c>
      <c r="E2182" t="s">
        <v>221</v>
      </c>
      <c r="F2182">
        <v>373840</v>
      </c>
      <c r="G2182" t="s">
        <v>39</v>
      </c>
      <c r="H2182" t="s">
        <v>222</v>
      </c>
      <c r="I2182">
        <v>2</v>
      </c>
      <c r="J2182">
        <v>656</v>
      </c>
      <c r="K2182" t="s">
        <v>844</v>
      </c>
      <c r="L2182" s="1">
        <v>43374</v>
      </c>
    </row>
    <row r="2183" spans="1:12" x14ac:dyDescent="0.2">
      <c r="A2183" t="s">
        <v>12</v>
      </c>
      <c r="B2183">
        <v>12259</v>
      </c>
      <c r="C2183" t="s">
        <v>29</v>
      </c>
      <c r="D2183" t="s">
        <v>37</v>
      </c>
      <c r="E2183" t="s">
        <v>255</v>
      </c>
      <c r="F2183">
        <v>302721</v>
      </c>
      <c r="G2183" t="s">
        <v>39</v>
      </c>
      <c r="H2183" t="s">
        <v>64</v>
      </c>
      <c r="I2183">
        <v>5</v>
      </c>
      <c r="J2183">
        <v>1490</v>
      </c>
      <c r="K2183" t="s">
        <v>1490</v>
      </c>
      <c r="L2183" s="1">
        <v>43374</v>
      </c>
    </row>
    <row r="2184" spans="1:12" x14ac:dyDescent="0.2">
      <c r="A2184" t="s">
        <v>12</v>
      </c>
      <c r="B2184">
        <v>12259</v>
      </c>
      <c r="C2184" t="s">
        <v>29</v>
      </c>
      <c r="D2184" t="s">
        <v>37</v>
      </c>
      <c r="E2184" t="s">
        <v>261</v>
      </c>
      <c r="F2184">
        <v>31697</v>
      </c>
      <c r="G2184" t="s">
        <v>39</v>
      </c>
      <c r="H2184" t="s">
        <v>222</v>
      </c>
      <c r="I2184">
        <v>2441</v>
      </c>
      <c r="J2184">
        <v>1008634</v>
      </c>
      <c r="K2184" t="s">
        <v>1493</v>
      </c>
      <c r="L2184" s="1">
        <v>43374</v>
      </c>
    </row>
    <row r="2185" spans="1:12" x14ac:dyDescent="0.2">
      <c r="A2185" t="s">
        <v>12</v>
      </c>
      <c r="B2185">
        <v>12259</v>
      </c>
      <c r="C2185" t="s">
        <v>29</v>
      </c>
      <c r="D2185" t="s">
        <v>72</v>
      </c>
      <c r="E2185" t="s">
        <v>1231</v>
      </c>
      <c r="F2185">
        <v>359425</v>
      </c>
      <c r="G2185" t="s">
        <v>74</v>
      </c>
      <c r="H2185" t="s">
        <v>75</v>
      </c>
      <c r="I2185">
        <v>36</v>
      </c>
      <c r="J2185">
        <v>1134</v>
      </c>
      <c r="K2185" t="s">
        <v>1266</v>
      </c>
      <c r="L2185" s="1">
        <v>43374</v>
      </c>
    </row>
    <row r="2186" spans="1:12" x14ac:dyDescent="0.2">
      <c r="A2186" t="s">
        <v>12</v>
      </c>
      <c r="B2186">
        <v>12259</v>
      </c>
      <c r="C2186" t="s">
        <v>29</v>
      </c>
      <c r="D2186" t="s">
        <v>37</v>
      </c>
      <c r="E2186" t="s">
        <v>141</v>
      </c>
      <c r="F2186">
        <v>82371</v>
      </c>
      <c r="G2186" t="s">
        <v>39</v>
      </c>
      <c r="H2186" t="s">
        <v>142</v>
      </c>
      <c r="I2186">
        <v>32</v>
      </c>
      <c r="J2186">
        <v>7068</v>
      </c>
      <c r="K2186" t="s">
        <v>1494</v>
      </c>
      <c r="L2186" s="1">
        <v>43374</v>
      </c>
    </row>
    <row r="2187" spans="1:12" x14ac:dyDescent="0.2">
      <c r="A2187" t="s">
        <v>12</v>
      </c>
      <c r="B2187">
        <v>12259</v>
      </c>
      <c r="C2187" t="s">
        <v>29</v>
      </c>
      <c r="D2187" t="s">
        <v>37</v>
      </c>
      <c r="E2187" t="s">
        <v>177</v>
      </c>
      <c r="F2187">
        <v>292243</v>
      </c>
      <c r="G2187" t="s">
        <v>39</v>
      </c>
      <c r="H2187" t="s">
        <v>121</v>
      </c>
      <c r="I2187">
        <v>98</v>
      </c>
      <c r="J2187">
        <v>20432</v>
      </c>
      <c r="K2187" t="s">
        <v>178</v>
      </c>
      <c r="L2187" s="1">
        <v>43374</v>
      </c>
    </row>
    <row r="2188" spans="1:12" x14ac:dyDescent="0.2">
      <c r="A2188" t="s">
        <v>12</v>
      </c>
      <c r="B2188">
        <v>12259</v>
      </c>
      <c r="C2188" t="s">
        <v>29</v>
      </c>
      <c r="D2188" t="s">
        <v>37</v>
      </c>
      <c r="E2188" t="s">
        <v>129</v>
      </c>
      <c r="F2188">
        <v>171677</v>
      </c>
      <c r="G2188" t="s">
        <v>39</v>
      </c>
      <c r="H2188" t="s">
        <v>130</v>
      </c>
      <c r="I2188">
        <v>239</v>
      </c>
      <c r="J2188">
        <v>42486</v>
      </c>
      <c r="K2188" t="s">
        <v>1496</v>
      </c>
      <c r="L2188" s="1">
        <v>43374</v>
      </c>
    </row>
    <row r="2189" spans="1:12" x14ac:dyDescent="0.2">
      <c r="A2189" t="s">
        <v>12</v>
      </c>
      <c r="B2189">
        <v>12259</v>
      </c>
      <c r="C2189" t="s">
        <v>29</v>
      </c>
      <c r="D2189" t="s">
        <v>37</v>
      </c>
      <c r="E2189" t="s">
        <v>818</v>
      </c>
      <c r="F2189">
        <v>385061</v>
      </c>
      <c r="G2189" t="s">
        <v>39</v>
      </c>
      <c r="H2189" t="s">
        <v>130</v>
      </c>
      <c r="I2189">
        <v>33</v>
      </c>
      <c r="J2189">
        <v>69087</v>
      </c>
      <c r="K2189" t="s">
        <v>1393</v>
      </c>
      <c r="L2189" s="1">
        <v>43374</v>
      </c>
    </row>
    <row r="2190" spans="1:12" x14ac:dyDescent="0.2">
      <c r="A2190" t="s">
        <v>12</v>
      </c>
      <c r="B2190">
        <v>12259</v>
      </c>
      <c r="C2190" t="s">
        <v>29</v>
      </c>
      <c r="D2190" t="s">
        <v>37</v>
      </c>
      <c r="E2190" t="s">
        <v>386</v>
      </c>
      <c r="F2190">
        <v>311216</v>
      </c>
      <c r="G2190" t="s">
        <v>39</v>
      </c>
      <c r="H2190" t="s">
        <v>387</v>
      </c>
      <c r="I2190">
        <v>19</v>
      </c>
      <c r="J2190">
        <v>3502</v>
      </c>
      <c r="K2190" t="s">
        <v>1497</v>
      </c>
      <c r="L2190" s="1">
        <v>43374</v>
      </c>
    </row>
    <row r="2191" spans="1:12" x14ac:dyDescent="0.2">
      <c r="A2191" t="s">
        <v>12</v>
      </c>
      <c r="B2191">
        <v>12259</v>
      </c>
      <c r="C2191" t="s">
        <v>29</v>
      </c>
      <c r="D2191" t="s">
        <v>37</v>
      </c>
      <c r="E2191" t="s">
        <v>84</v>
      </c>
      <c r="F2191">
        <v>10813</v>
      </c>
      <c r="G2191" t="s">
        <v>39</v>
      </c>
      <c r="H2191" t="s">
        <v>40</v>
      </c>
      <c r="I2191">
        <v>963</v>
      </c>
      <c r="J2191">
        <v>533893</v>
      </c>
      <c r="K2191" t="s">
        <v>1499</v>
      </c>
      <c r="L2191" s="1">
        <v>43374</v>
      </c>
    </row>
    <row r="2192" spans="1:12" x14ac:dyDescent="0.2">
      <c r="A2192" t="s">
        <v>12</v>
      </c>
      <c r="B2192">
        <v>12259</v>
      </c>
      <c r="C2192" t="s">
        <v>29</v>
      </c>
      <c r="D2192" t="s">
        <v>170</v>
      </c>
      <c r="E2192" t="s">
        <v>171</v>
      </c>
      <c r="F2192">
        <v>122794</v>
      </c>
      <c r="G2192" t="s">
        <v>172</v>
      </c>
      <c r="H2192" t="s">
        <v>173</v>
      </c>
      <c r="I2192">
        <v>870</v>
      </c>
      <c r="J2192">
        <v>168804</v>
      </c>
      <c r="K2192" t="s">
        <v>1113</v>
      </c>
      <c r="L2192" s="1">
        <v>43374</v>
      </c>
    </row>
    <row r="2193" spans="1:12" x14ac:dyDescent="0.2">
      <c r="A2193" t="s">
        <v>12</v>
      </c>
      <c r="B2193">
        <v>12259</v>
      </c>
      <c r="C2193" t="s">
        <v>29</v>
      </c>
      <c r="D2193" t="s">
        <v>37</v>
      </c>
      <c r="E2193" t="s">
        <v>158</v>
      </c>
      <c r="F2193">
        <v>226309</v>
      </c>
      <c r="G2193" t="s">
        <v>39</v>
      </c>
      <c r="H2193" t="s">
        <v>121</v>
      </c>
      <c r="I2193">
        <v>13713</v>
      </c>
      <c r="J2193">
        <v>3433275</v>
      </c>
      <c r="K2193" t="s">
        <v>1501</v>
      </c>
      <c r="L2193" s="1">
        <v>43374</v>
      </c>
    </row>
    <row r="2194" spans="1:12" x14ac:dyDescent="0.2">
      <c r="A2194" t="s">
        <v>12</v>
      </c>
      <c r="B2194">
        <v>12259</v>
      </c>
      <c r="C2194" t="s">
        <v>29</v>
      </c>
      <c r="D2194" t="s">
        <v>72</v>
      </c>
      <c r="E2194" t="s">
        <v>381</v>
      </c>
      <c r="F2194">
        <v>71447</v>
      </c>
      <c r="G2194" t="s">
        <v>74</v>
      </c>
      <c r="H2194" t="s">
        <v>75</v>
      </c>
      <c r="I2194">
        <v>1</v>
      </c>
      <c r="J2194">
        <v>138</v>
      </c>
      <c r="K2194" t="s">
        <v>1190</v>
      </c>
      <c r="L2194" s="1">
        <v>43374</v>
      </c>
    </row>
    <row r="2195" spans="1:12" x14ac:dyDescent="0.2">
      <c r="A2195" t="s">
        <v>12</v>
      </c>
      <c r="B2195">
        <v>12259</v>
      </c>
      <c r="C2195" t="s">
        <v>29</v>
      </c>
      <c r="D2195" t="s">
        <v>72</v>
      </c>
      <c r="E2195" t="s">
        <v>160</v>
      </c>
      <c r="F2195">
        <v>83704</v>
      </c>
      <c r="G2195" t="s">
        <v>74</v>
      </c>
      <c r="H2195" t="s">
        <v>75</v>
      </c>
      <c r="I2195">
        <v>13</v>
      </c>
      <c r="J2195">
        <v>18910</v>
      </c>
      <c r="K2195" t="s">
        <v>1506</v>
      </c>
      <c r="L2195" s="1">
        <v>43374</v>
      </c>
    </row>
    <row r="2196" spans="1:12" x14ac:dyDescent="0.2">
      <c r="A2196" t="s">
        <v>12</v>
      </c>
      <c r="B2196">
        <v>12259</v>
      </c>
      <c r="C2196" t="s">
        <v>29</v>
      </c>
      <c r="D2196" t="s">
        <v>72</v>
      </c>
      <c r="E2196" t="s">
        <v>73</v>
      </c>
      <c r="F2196">
        <v>44843</v>
      </c>
      <c r="G2196" t="s">
        <v>74</v>
      </c>
      <c r="H2196" t="s">
        <v>75</v>
      </c>
      <c r="I2196">
        <v>465</v>
      </c>
      <c r="J2196">
        <v>50225</v>
      </c>
      <c r="K2196" t="s">
        <v>76</v>
      </c>
      <c r="L2196" s="1">
        <v>43374</v>
      </c>
    </row>
    <row r="2197" spans="1:12" x14ac:dyDescent="0.2">
      <c r="A2197" t="s">
        <v>12</v>
      </c>
      <c r="B2197">
        <v>12259</v>
      </c>
      <c r="C2197" t="s">
        <v>29</v>
      </c>
      <c r="D2197" t="s">
        <v>37</v>
      </c>
      <c r="E2197" t="s">
        <v>37</v>
      </c>
      <c r="F2197">
        <v>226231</v>
      </c>
      <c r="G2197" t="s">
        <v>39</v>
      </c>
      <c r="H2197" t="s">
        <v>184</v>
      </c>
      <c r="I2197">
        <v>1181</v>
      </c>
      <c r="J2197">
        <v>161036</v>
      </c>
      <c r="K2197" t="s">
        <v>1439</v>
      </c>
      <c r="L2197" s="1">
        <v>43374</v>
      </c>
    </row>
    <row r="2198" spans="1:12" x14ac:dyDescent="0.2">
      <c r="A2198" t="s">
        <v>12</v>
      </c>
      <c r="B2198">
        <v>12259</v>
      </c>
      <c r="C2198" t="s">
        <v>29</v>
      </c>
      <c r="D2198" t="s">
        <v>37</v>
      </c>
      <c r="E2198" t="s">
        <v>265</v>
      </c>
      <c r="F2198">
        <v>295550</v>
      </c>
      <c r="G2198" t="s">
        <v>39</v>
      </c>
      <c r="H2198" t="s">
        <v>184</v>
      </c>
      <c r="I2198">
        <v>8</v>
      </c>
      <c r="J2198">
        <v>19714</v>
      </c>
      <c r="K2198" t="s">
        <v>1512</v>
      </c>
      <c r="L2198" s="1">
        <v>43374</v>
      </c>
    </row>
    <row r="2199" spans="1:12" x14ac:dyDescent="0.2">
      <c r="A2199" t="s">
        <v>12</v>
      </c>
      <c r="B2199">
        <v>12259</v>
      </c>
      <c r="C2199" t="s">
        <v>29</v>
      </c>
      <c r="D2199" t="s">
        <v>72</v>
      </c>
      <c r="E2199" t="s">
        <v>72</v>
      </c>
      <c r="F2199">
        <v>207145</v>
      </c>
      <c r="G2199" t="s">
        <v>74</v>
      </c>
      <c r="H2199" t="s">
        <v>75</v>
      </c>
      <c r="I2199">
        <v>3752</v>
      </c>
      <c r="J2199">
        <v>1086122</v>
      </c>
      <c r="K2199" t="s">
        <v>1513</v>
      </c>
      <c r="L2199" s="1">
        <v>43374</v>
      </c>
    </row>
    <row r="2200" spans="1:12" x14ac:dyDescent="0.2">
      <c r="A2200" t="s">
        <v>12</v>
      </c>
      <c r="B2200">
        <v>12259</v>
      </c>
      <c r="C2200" t="s">
        <v>29</v>
      </c>
      <c r="D2200" t="s">
        <v>170</v>
      </c>
      <c r="E2200" t="s">
        <v>363</v>
      </c>
      <c r="F2200">
        <v>84017</v>
      </c>
      <c r="G2200" t="s">
        <v>172</v>
      </c>
      <c r="H2200" t="s">
        <v>173</v>
      </c>
      <c r="I2200">
        <v>186</v>
      </c>
      <c r="J2200">
        <v>44817</v>
      </c>
      <c r="K2200" t="s">
        <v>1514</v>
      </c>
      <c r="L2200" s="1">
        <v>43374</v>
      </c>
    </row>
    <row r="2201" spans="1:12" x14ac:dyDescent="0.2">
      <c r="A2201" t="s">
        <v>12</v>
      </c>
      <c r="B2201">
        <v>12259</v>
      </c>
      <c r="C2201" t="s">
        <v>29</v>
      </c>
      <c r="D2201" t="s">
        <v>133</v>
      </c>
      <c r="E2201" t="s">
        <v>133</v>
      </c>
      <c r="F2201">
        <v>16147</v>
      </c>
      <c r="G2201" t="s">
        <v>134</v>
      </c>
      <c r="H2201" t="s">
        <v>135</v>
      </c>
      <c r="I2201">
        <v>7454</v>
      </c>
      <c r="J2201">
        <v>2732054</v>
      </c>
      <c r="K2201" t="s">
        <v>1335</v>
      </c>
      <c r="L2201" s="1">
        <v>43374</v>
      </c>
    </row>
    <row r="2202" spans="1:12" x14ac:dyDescent="0.2">
      <c r="A2202" t="s">
        <v>42</v>
      </c>
      <c r="B2202">
        <v>12259</v>
      </c>
      <c r="C2202" t="s">
        <v>29</v>
      </c>
      <c r="D2202" t="s">
        <v>30</v>
      </c>
      <c r="E2202" t="s">
        <v>30</v>
      </c>
      <c r="F2202">
        <v>26909</v>
      </c>
      <c r="G2202" t="s">
        <v>32</v>
      </c>
      <c r="H2202" t="s">
        <v>33</v>
      </c>
      <c r="I2202">
        <v>120704</v>
      </c>
      <c r="J2202" s="2">
        <v>31711585</v>
      </c>
      <c r="K2202" t="s">
        <v>1455</v>
      </c>
      <c r="L2202" s="1">
        <v>43374</v>
      </c>
    </row>
    <row r="2203" spans="1:12" x14ac:dyDescent="0.2">
      <c r="A2203" t="s">
        <v>12</v>
      </c>
      <c r="B2203">
        <v>12259</v>
      </c>
      <c r="C2203" t="s">
        <v>29</v>
      </c>
      <c r="D2203" t="s">
        <v>37</v>
      </c>
      <c r="E2203" t="s">
        <v>1046</v>
      </c>
      <c r="F2203">
        <v>334266</v>
      </c>
      <c r="G2203" t="s">
        <v>39</v>
      </c>
      <c r="H2203" t="s">
        <v>121</v>
      </c>
      <c r="I2203">
        <v>67</v>
      </c>
      <c r="J2203">
        <v>0</v>
      </c>
      <c r="K2203" t="s">
        <v>1518</v>
      </c>
      <c r="L2203" s="1">
        <v>43374</v>
      </c>
    </row>
    <row r="2204" spans="1:12" x14ac:dyDescent="0.2">
      <c r="A2204" t="s">
        <v>12</v>
      </c>
      <c r="B2204">
        <v>12259</v>
      </c>
      <c r="C2204" t="s">
        <v>29</v>
      </c>
      <c r="D2204" t="s">
        <v>37</v>
      </c>
      <c r="E2204" t="s">
        <v>120</v>
      </c>
      <c r="F2204">
        <v>388136</v>
      </c>
      <c r="G2204" t="s">
        <v>39</v>
      </c>
      <c r="H2204" t="s">
        <v>121</v>
      </c>
      <c r="I2204">
        <v>6</v>
      </c>
      <c r="J2204">
        <v>5338</v>
      </c>
      <c r="K2204" t="s">
        <v>1519</v>
      </c>
      <c r="L2204" s="1">
        <v>43374</v>
      </c>
    </row>
    <row r="2205" spans="1:12" x14ac:dyDescent="0.2">
      <c r="A2205" t="s">
        <v>42</v>
      </c>
      <c r="B2205">
        <v>12259</v>
      </c>
      <c r="C2205" t="s">
        <v>29</v>
      </c>
      <c r="D2205" t="s">
        <v>77</v>
      </c>
      <c r="E2205" t="s">
        <v>419</v>
      </c>
      <c r="F2205">
        <v>18256</v>
      </c>
      <c r="G2205" t="s">
        <v>79</v>
      </c>
      <c r="H2205" t="s">
        <v>80</v>
      </c>
      <c r="I2205">
        <v>13</v>
      </c>
      <c r="J2205">
        <v>3444</v>
      </c>
      <c r="K2205" t="s">
        <v>1432</v>
      </c>
      <c r="L2205" s="1">
        <v>43374</v>
      </c>
    </row>
    <row r="2206" spans="1:12" x14ac:dyDescent="0.2">
      <c r="A2206" t="s">
        <v>42</v>
      </c>
      <c r="B2206">
        <v>12259</v>
      </c>
      <c r="C2206" t="s">
        <v>29</v>
      </c>
      <c r="D2206" t="s">
        <v>72</v>
      </c>
      <c r="E2206" t="s">
        <v>72</v>
      </c>
      <c r="F2206">
        <v>155136</v>
      </c>
      <c r="G2206" t="s">
        <v>74</v>
      </c>
      <c r="H2206" t="s">
        <v>75</v>
      </c>
      <c r="I2206">
        <v>2337</v>
      </c>
      <c r="J2206">
        <v>901528</v>
      </c>
      <c r="K2206" t="s">
        <v>1104</v>
      </c>
      <c r="L2206" s="1">
        <v>43374</v>
      </c>
    </row>
    <row r="2207" spans="1:12" x14ac:dyDescent="0.2">
      <c r="A2207" t="s">
        <v>42</v>
      </c>
      <c r="B2207">
        <v>12259</v>
      </c>
      <c r="C2207" t="s">
        <v>29</v>
      </c>
      <c r="D2207" t="s">
        <v>37</v>
      </c>
      <c r="E2207" t="s">
        <v>509</v>
      </c>
      <c r="F2207">
        <v>3942</v>
      </c>
      <c r="G2207" t="s">
        <v>39</v>
      </c>
      <c r="H2207" t="s">
        <v>510</v>
      </c>
      <c r="I2207">
        <v>4</v>
      </c>
      <c r="J2207">
        <v>0</v>
      </c>
      <c r="K2207" t="s">
        <v>1520</v>
      </c>
      <c r="L2207" s="1">
        <v>43374</v>
      </c>
    </row>
    <row r="2208" spans="1:12" x14ac:dyDescent="0.2">
      <c r="A2208" t="s">
        <v>42</v>
      </c>
      <c r="B2208">
        <v>12259</v>
      </c>
      <c r="C2208" t="s">
        <v>29</v>
      </c>
      <c r="D2208" t="s">
        <v>37</v>
      </c>
      <c r="E2208" t="s">
        <v>155</v>
      </c>
      <c r="F2208">
        <v>98287</v>
      </c>
      <c r="G2208" t="s">
        <v>39</v>
      </c>
      <c r="H2208" t="s">
        <v>40</v>
      </c>
      <c r="I2208">
        <v>1090</v>
      </c>
      <c r="J2208">
        <v>136770</v>
      </c>
      <c r="K2208" t="s">
        <v>156</v>
      </c>
      <c r="L2208" s="1">
        <v>43374</v>
      </c>
    </row>
    <row r="2209" spans="1:12" x14ac:dyDescent="0.2">
      <c r="A2209" t="s">
        <v>12</v>
      </c>
      <c r="B2209">
        <v>12259</v>
      </c>
      <c r="C2209" t="s">
        <v>29</v>
      </c>
      <c r="D2209" t="s">
        <v>37</v>
      </c>
      <c r="E2209" t="s">
        <v>977</v>
      </c>
      <c r="F2209">
        <v>224476</v>
      </c>
      <c r="G2209" t="s">
        <v>39</v>
      </c>
      <c r="H2209" t="s">
        <v>222</v>
      </c>
      <c r="I2209">
        <v>9</v>
      </c>
      <c r="J2209">
        <v>1564</v>
      </c>
      <c r="K2209" t="s">
        <v>978</v>
      </c>
      <c r="L2209" s="1">
        <v>43374</v>
      </c>
    </row>
    <row r="2210" spans="1:12" x14ac:dyDescent="0.2">
      <c r="A2210" t="s">
        <v>12</v>
      </c>
      <c r="B2210">
        <v>12259</v>
      </c>
      <c r="C2210" t="s">
        <v>29</v>
      </c>
      <c r="D2210" t="s">
        <v>37</v>
      </c>
      <c r="E2210" t="s">
        <v>314</v>
      </c>
      <c r="F2210">
        <v>208402</v>
      </c>
      <c r="G2210" t="s">
        <v>39</v>
      </c>
      <c r="H2210" t="s">
        <v>184</v>
      </c>
      <c r="I2210">
        <v>10214</v>
      </c>
      <c r="J2210" s="2">
        <v>14613053</v>
      </c>
      <c r="K2210" t="s">
        <v>1522</v>
      </c>
      <c r="L2210" s="1">
        <v>43374</v>
      </c>
    </row>
    <row r="2211" spans="1:12" x14ac:dyDescent="0.2">
      <c r="A2211" t="s">
        <v>12</v>
      </c>
      <c r="B2211">
        <v>12259</v>
      </c>
      <c r="C2211" t="s">
        <v>29</v>
      </c>
      <c r="D2211" t="s">
        <v>72</v>
      </c>
      <c r="E2211" t="s">
        <v>942</v>
      </c>
      <c r="F2211">
        <v>276734</v>
      </c>
      <c r="G2211" t="s">
        <v>74</v>
      </c>
      <c r="H2211" t="s">
        <v>75</v>
      </c>
      <c r="I2211">
        <v>104</v>
      </c>
      <c r="J2211">
        <v>0</v>
      </c>
      <c r="K2211" t="s">
        <v>1523</v>
      </c>
      <c r="L2211" s="1">
        <v>43374</v>
      </c>
    </row>
    <row r="2212" spans="1:12" x14ac:dyDescent="0.2">
      <c r="A2212" t="s">
        <v>12</v>
      </c>
      <c r="B2212">
        <v>12259</v>
      </c>
      <c r="C2212" t="s">
        <v>29</v>
      </c>
      <c r="D2212" t="s">
        <v>37</v>
      </c>
      <c r="E2212" t="s">
        <v>348</v>
      </c>
      <c r="F2212">
        <v>341796</v>
      </c>
      <c r="G2212" t="s">
        <v>39</v>
      </c>
      <c r="H2212" t="s">
        <v>312</v>
      </c>
      <c r="I2212">
        <v>100</v>
      </c>
      <c r="J2212">
        <v>22902</v>
      </c>
      <c r="K2212" t="s">
        <v>1402</v>
      </c>
      <c r="L2212" s="1">
        <v>43374</v>
      </c>
    </row>
    <row r="2213" spans="1:12" x14ac:dyDescent="0.2">
      <c r="A2213" t="s">
        <v>12</v>
      </c>
      <c r="B2213">
        <v>12259</v>
      </c>
      <c r="C2213" t="s">
        <v>29</v>
      </c>
      <c r="D2213" t="s">
        <v>30</v>
      </c>
      <c r="E2213" t="s">
        <v>31</v>
      </c>
      <c r="F2213">
        <v>127254</v>
      </c>
      <c r="G2213" t="s">
        <v>32</v>
      </c>
      <c r="H2213" t="s">
        <v>33</v>
      </c>
      <c r="I2213">
        <v>7</v>
      </c>
      <c r="J2213">
        <v>3747</v>
      </c>
      <c r="K2213" t="s">
        <v>1530</v>
      </c>
      <c r="L2213" s="1">
        <v>43374</v>
      </c>
    </row>
    <row r="2214" spans="1:12" x14ac:dyDescent="0.2">
      <c r="A2214" t="s">
        <v>12</v>
      </c>
      <c r="B2214">
        <v>12259</v>
      </c>
      <c r="C2214" t="s">
        <v>29</v>
      </c>
      <c r="D2214" t="s">
        <v>37</v>
      </c>
      <c r="E2214" t="s">
        <v>263</v>
      </c>
      <c r="F2214">
        <v>65754</v>
      </c>
      <c r="G2214" t="s">
        <v>39</v>
      </c>
      <c r="H2214" t="s">
        <v>142</v>
      </c>
      <c r="I2214">
        <v>2</v>
      </c>
      <c r="J2214">
        <v>336</v>
      </c>
      <c r="K2214" t="s">
        <v>1533</v>
      </c>
      <c r="L2214" s="1">
        <v>43374</v>
      </c>
    </row>
    <row r="2215" spans="1:12" x14ac:dyDescent="0.2">
      <c r="A2215" t="s">
        <v>12</v>
      </c>
      <c r="B2215">
        <v>12259</v>
      </c>
      <c r="C2215" t="s">
        <v>29</v>
      </c>
      <c r="D2215" t="s">
        <v>37</v>
      </c>
      <c r="E2215" t="s">
        <v>63</v>
      </c>
      <c r="F2215">
        <v>301291</v>
      </c>
      <c r="G2215" t="s">
        <v>39</v>
      </c>
      <c r="H2215" t="s">
        <v>64</v>
      </c>
      <c r="I2215">
        <v>504</v>
      </c>
      <c r="J2215">
        <v>36082</v>
      </c>
      <c r="K2215" t="s">
        <v>1538</v>
      </c>
      <c r="L2215" s="1">
        <v>43374</v>
      </c>
    </row>
    <row r="2216" spans="1:12" x14ac:dyDescent="0.2">
      <c r="A2216" t="s">
        <v>12</v>
      </c>
      <c r="B2216">
        <v>12259</v>
      </c>
      <c r="C2216" t="s">
        <v>29</v>
      </c>
      <c r="D2216" t="s">
        <v>37</v>
      </c>
      <c r="E2216" t="s">
        <v>452</v>
      </c>
      <c r="F2216">
        <v>162855</v>
      </c>
      <c r="G2216" t="s">
        <v>39</v>
      </c>
      <c r="H2216" t="s">
        <v>40</v>
      </c>
      <c r="I2216">
        <v>3432</v>
      </c>
      <c r="J2216">
        <v>4187837</v>
      </c>
      <c r="K2216" t="s">
        <v>832</v>
      </c>
      <c r="L2216" s="1">
        <v>43374</v>
      </c>
    </row>
    <row r="2217" spans="1:12" x14ac:dyDescent="0.2">
      <c r="A2217" t="s">
        <v>12</v>
      </c>
      <c r="B2217">
        <v>12259</v>
      </c>
      <c r="C2217" t="s">
        <v>29</v>
      </c>
      <c r="D2217" t="s">
        <v>170</v>
      </c>
      <c r="E2217" t="s">
        <v>507</v>
      </c>
      <c r="F2217">
        <v>183182</v>
      </c>
      <c r="G2217" t="s">
        <v>172</v>
      </c>
      <c r="H2217" t="s">
        <v>173</v>
      </c>
      <c r="I2217">
        <v>49</v>
      </c>
      <c r="J2217">
        <v>9396</v>
      </c>
      <c r="K2217" t="s">
        <v>1541</v>
      </c>
      <c r="L2217" s="1">
        <v>43374</v>
      </c>
    </row>
    <row r="2218" spans="1:12" x14ac:dyDescent="0.2">
      <c r="A2218" t="s">
        <v>12</v>
      </c>
      <c r="B2218">
        <v>12259</v>
      </c>
      <c r="C2218" t="s">
        <v>29</v>
      </c>
      <c r="D2218" t="s">
        <v>37</v>
      </c>
      <c r="E2218" t="s">
        <v>427</v>
      </c>
      <c r="F2218">
        <v>48281</v>
      </c>
      <c r="G2218" t="s">
        <v>39</v>
      </c>
      <c r="H2218" t="s">
        <v>142</v>
      </c>
      <c r="I2218">
        <v>3</v>
      </c>
      <c r="J2218">
        <v>3564</v>
      </c>
      <c r="K2218" t="s">
        <v>1543</v>
      </c>
      <c r="L2218" s="1">
        <v>43374</v>
      </c>
    </row>
    <row r="2219" spans="1:12" x14ac:dyDescent="0.2">
      <c r="A2219" t="s">
        <v>12</v>
      </c>
      <c r="B2219">
        <v>12259</v>
      </c>
      <c r="C2219" t="s">
        <v>29</v>
      </c>
      <c r="D2219" t="s">
        <v>30</v>
      </c>
      <c r="E2219" t="s">
        <v>30</v>
      </c>
      <c r="F2219">
        <v>26909</v>
      </c>
      <c r="G2219" t="s">
        <v>32</v>
      </c>
      <c r="H2219" t="s">
        <v>33</v>
      </c>
      <c r="I2219">
        <v>20555</v>
      </c>
      <c r="J2219">
        <v>5779580</v>
      </c>
      <c r="K2219" t="s">
        <v>1544</v>
      </c>
      <c r="L2219" s="1">
        <v>43374</v>
      </c>
    </row>
    <row r="2220" spans="1:12" x14ac:dyDescent="0.2">
      <c r="A2220" t="s">
        <v>12</v>
      </c>
      <c r="B2220">
        <v>12259</v>
      </c>
      <c r="C2220" t="s">
        <v>29</v>
      </c>
      <c r="D2220" t="s">
        <v>37</v>
      </c>
      <c r="E2220" t="s">
        <v>106</v>
      </c>
      <c r="F2220">
        <v>113655</v>
      </c>
      <c r="G2220" t="s">
        <v>39</v>
      </c>
      <c r="H2220" t="s">
        <v>40</v>
      </c>
      <c r="I2220">
        <v>31</v>
      </c>
      <c r="J2220">
        <v>7277</v>
      </c>
      <c r="K2220" t="s">
        <v>1094</v>
      </c>
      <c r="L2220" s="1">
        <v>43374</v>
      </c>
    </row>
    <row r="2221" spans="1:12" x14ac:dyDescent="0.2">
      <c r="A2221" t="s">
        <v>12</v>
      </c>
      <c r="B2221">
        <v>12259</v>
      </c>
      <c r="C2221" t="s">
        <v>29</v>
      </c>
      <c r="D2221" t="s">
        <v>37</v>
      </c>
      <c r="E2221" t="s">
        <v>155</v>
      </c>
      <c r="F2221">
        <v>98287</v>
      </c>
      <c r="G2221" t="s">
        <v>39</v>
      </c>
      <c r="H2221" t="s">
        <v>40</v>
      </c>
      <c r="I2221">
        <v>590</v>
      </c>
      <c r="J2221">
        <v>77232</v>
      </c>
      <c r="K2221" t="s">
        <v>530</v>
      </c>
      <c r="L2221" s="1">
        <v>43374</v>
      </c>
    </row>
    <row r="2222" spans="1:12" x14ac:dyDescent="0.2">
      <c r="A2222" t="s">
        <v>12</v>
      </c>
      <c r="B2222">
        <v>12259</v>
      </c>
      <c r="C2222" t="s">
        <v>29</v>
      </c>
      <c r="D2222" t="s">
        <v>72</v>
      </c>
      <c r="E2222" t="s">
        <v>356</v>
      </c>
      <c r="F2222">
        <v>73195</v>
      </c>
      <c r="G2222" t="s">
        <v>74</v>
      </c>
      <c r="H2222" t="s">
        <v>357</v>
      </c>
      <c r="I2222">
        <v>6</v>
      </c>
      <c r="J2222">
        <v>1112</v>
      </c>
      <c r="K2222" t="s">
        <v>1353</v>
      </c>
      <c r="L2222" s="1">
        <v>43374</v>
      </c>
    </row>
    <row r="2223" spans="1:12" x14ac:dyDescent="0.2">
      <c r="A2223" t="s">
        <v>12</v>
      </c>
      <c r="B2223">
        <v>12259</v>
      </c>
      <c r="C2223" t="s">
        <v>29</v>
      </c>
      <c r="D2223" t="s">
        <v>37</v>
      </c>
      <c r="E2223" t="s">
        <v>309</v>
      </c>
      <c r="F2223">
        <v>256580</v>
      </c>
      <c r="G2223" t="s">
        <v>39</v>
      </c>
      <c r="H2223" t="s">
        <v>121</v>
      </c>
      <c r="I2223">
        <v>56</v>
      </c>
      <c r="J2223">
        <v>3201</v>
      </c>
      <c r="K2223" t="s">
        <v>310</v>
      </c>
      <c r="L2223" s="1">
        <v>43374</v>
      </c>
    </row>
    <row r="2224" spans="1:12" x14ac:dyDescent="0.2">
      <c r="A2224" t="s">
        <v>12</v>
      </c>
      <c r="B2224">
        <v>12259</v>
      </c>
      <c r="C2224" t="s">
        <v>29</v>
      </c>
      <c r="D2224" t="s">
        <v>170</v>
      </c>
      <c r="E2224" t="s">
        <v>282</v>
      </c>
      <c r="F2224">
        <v>7523</v>
      </c>
      <c r="G2224" t="s">
        <v>172</v>
      </c>
      <c r="H2224" t="s">
        <v>173</v>
      </c>
      <c r="I2224">
        <v>559</v>
      </c>
      <c r="J2224">
        <v>107374</v>
      </c>
      <c r="K2224" t="s">
        <v>1144</v>
      </c>
      <c r="L2224" s="1">
        <v>43374</v>
      </c>
    </row>
    <row r="2225" spans="1:12" x14ac:dyDescent="0.2">
      <c r="A2225" t="s">
        <v>12</v>
      </c>
      <c r="B2225">
        <v>12259</v>
      </c>
      <c r="C2225" t="s">
        <v>29</v>
      </c>
      <c r="D2225" t="s">
        <v>77</v>
      </c>
      <c r="E2225" t="s">
        <v>78</v>
      </c>
      <c r="F2225">
        <v>26050</v>
      </c>
      <c r="G2225" t="s">
        <v>79</v>
      </c>
      <c r="H2225" t="s">
        <v>80</v>
      </c>
      <c r="I2225">
        <v>6019</v>
      </c>
      <c r="J2225">
        <v>1718388</v>
      </c>
      <c r="K2225" t="s">
        <v>1347</v>
      </c>
      <c r="L2225" s="1">
        <v>43374</v>
      </c>
    </row>
    <row r="2226" spans="1:12" x14ac:dyDescent="0.2">
      <c r="A2226" t="s">
        <v>42</v>
      </c>
      <c r="B2226">
        <v>12259</v>
      </c>
      <c r="C2226" t="s">
        <v>29</v>
      </c>
      <c r="D2226" t="s">
        <v>133</v>
      </c>
      <c r="E2226" t="s">
        <v>133</v>
      </c>
      <c r="F2226">
        <v>16147</v>
      </c>
      <c r="G2226" t="s">
        <v>134</v>
      </c>
      <c r="H2226" t="s">
        <v>135</v>
      </c>
      <c r="I2226">
        <v>10589</v>
      </c>
      <c r="J2226">
        <v>7858544</v>
      </c>
      <c r="K2226" t="s">
        <v>136</v>
      </c>
      <c r="L2226" s="1">
        <v>43374</v>
      </c>
    </row>
    <row r="2227" spans="1:12" x14ac:dyDescent="0.2">
      <c r="A2227" t="s">
        <v>12</v>
      </c>
      <c r="B2227">
        <v>12259</v>
      </c>
      <c r="C2227" t="s">
        <v>29</v>
      </c>
      <c r="D2227" t="s">
        <v>37</v>
      </c>
      <c r="E2227" t="s">
        <v>513</v>
      </c>
      <c r="F2227">
        <v>238405</v>
      </c>
      <c r="G2227" t="s">
        <v>39</v>
      </c>
      <c r="H2227" t="s">
        <v>184</v>
      </c>
      <c r="I2227">
        <v>52</v>
      </c>
      <c r="J2227">
        <v>18540</v>
      </c>
      <c r="K2227" t="s">
        <v>716</v>
      </c>
      <c r="L2227" s="1">
        <v>43374</v>
      </c>
    </row>
    <row r="2228" spans="1:12" x14ac:dyDescent="0.2">
      <c r="A2228" t="s">
        <v>12</v>
      </c>
      <c r="B2228">
        <v>12259</v>
      </c>
      <c r="C2228" t="s">
        <v>29</v>
      </c>
      <c r="D2228" t="s">
        <v>37</v>
      </c>
      <c r="E2228" t="s">
        <v>1314</v>
      </c>
      <c r="F2228">
        <v>360405</v>
      </c>
      <c r="G2228" t="s">
        <v>39</v>
      </c>
      <c r="H2228" t="s">
        <v>121</v>
      </c>
      <c r="I2228">
        <v>57</v>
      </c>
      <c r="J2228">
        <v>27400</v>
      </c>
      <c r="K2228" t="s">
        <v>1556</v>
      </c>
      <c r="L2228" s="1">
        <v>43374</v>
      </c>
    </row>
    <row r="2229" spans="1:12" x14ac:dyDescent="0.2">
      <c r="A2229" t="s">
        <v>12</v>
      </c>
      <c r="B2229">
        <v>12259</v>
      </c>
      <c r="C2229" t="s">
        <v>29</v>
      </c>
      <c r="D2229" t="s">
        <v>37</v>
      </c>
      <c r="E2229" t="s">
        <v>509</v>
      </c>
      <c r="F2229">
        <v>3942</v>
      </c>
      <c r="G2229" t="s">
        <v>39</v>
      </c>
      <c r="H2229" t="s">
        <v>510</v>
      </c>
      <c r="I2229">
        <v>2852</v>
      </c>
      <c r="J2229">
        <v>670514</v>
      </c>
      <c r="K2229" t="s">
        <v>511</v>
      </c>
      <c r="L2229" s="1">
        <v>43374</v>
      </c>
    </row>
    <row r="2230" spans="1:12" x14ac:dyDescent="0.2">
      <c r="A2230" t="s">
        <v>12</v>
      </c>
      <c r="B2230">
        <v>12259</v>
      </c>
      <c r="C2230" t="s">
        <v>29</v>
      </c>
      <c r="D2230" t="s">
        <v>37</v>
      </c>
      <c r="E2230" t="s">
        <v>242</v>
      </c>
      <c r="F2230">
        <v>12310</v>
      </c>
      <c r="G2230" t="s">
        <v>39</v>
      </c>
      <c r="H2230" t="s">
        <v>40</v>
      </c>
      <c r="I2230">
        <v>29024</v>
      </c>
      <c r="J2230" s="2">
        <v>32132231</v>
      </c>
      <c r="K2230" t="s">
        <v>1318</v>
      </c>
      <c r="L2230" s="1">
        <v>43374</v>
      </c>
    </row>
    <row r="2231" spans="1:12" x14ac:dyDescent="0.2">
      <c r="A2231" t="s">
        <v>42</v>
      </c>
      <c r="B2231">
        <v>12259</v>
      </c>
      <c r="C2231" t="s">
        <v>29</v>
      </c>
      <c r="D2231" t="s">
        <v>77</v>
      </c>
      <c r="E2231" t="s">
        <v>78</v>
      </c>
      <c r="F2231">
        <v>26050</v>
      </c>
      <c r="G2231" t="s">
        <v>79</v>
      </c>
      <c r="H2231" t="s">
        <v>80</v>
      </c>
      <c r="I2231">
        <v>6146</v>
      </c>
      <c r="J2231">
        <v>2110610</v>
      </c>
      <c r="K2231" t="s">
        <v>1558</v>
      </c>
      <c r="L2231" s="1">
        <v>43374</v>
      </c>
    </row>
    <row r="2232" spans="1:12" x14ac:dyDescent="0.2">
      <c r="A2232" t="s">
        <v>12</v>
      </c>
      <c r="B2232">
        <v>12259</v>
      </c>
      <c r="C2232" t="s">
        <v>29</v>
      </c>
      <c r="D2232" t="s">
        <v>72</v>
      </c>
      <c r="E2232" t="s">
        <v>444</v>
      </c>
      <c r="F2232">
        <v>296730</v>
      </c>
      <c r="G2232" t="s">
        <v>74</v>
      </c>
      <c r="H2232" t="s">
        <v>75</v>
      </c>
      <c r="I2232">
        <v>3</v>
      </c>
      <c r="J2232">
        <v>365</v>
      </c>
      <c r="K2232" t="s">
        <v>1559</v>
      </c>
      <c r="L2232" s="1">
        <v>43374</v>
      </c>
    </row>
    <row r="2233" spans="1:12" x14ac:dyDescent="0.2">
      <c r="A2233" t="s">
        <v>12</v>
      </c>
      <c r="B2233">
        <v>12259</v>
      </c>
      <c r="C2233" t="s">
        <v>29</v>
      </c>
      <c r="D2233" t="s">
        <v>72</v>
      </c>
      <c r="E2233" t="s">
        <v>1404</v>
      </c>
      <c r="F2233">
        <v>348793</v>
      </c>
      <c r="G2233" t="s">
        <v>74</v>
      </c>
      <c r="H2233" t="s">
        <v>75</v>
      </c>
      <c r="I2233">
        <v>10</v>
      </c>
      <c r="J2233">
        <v>4680</v>
      </c>
      <c r="K2233" t="s">
        <v>1563</v>
      </c>
      <c r="L2233" s="1">
        <v>43374</v>
      </c>
    </row>
    <row r="2234" spans="1:12" x14ac:dyDescent="0.2">
      <c r="A2234" t="s">
        <v>12</v>
      </c>
      <c r="B2234">
        <v>12259</v>
      </c>
      <c r="C2234" t="s">
        <v>29</v>
      </c>
      <c r="D2234" t="s">
        <v>72</v>
      </c>
      <c r="E2234" t="s">
        <v>1009</v>
      </c>
      <c r="F2234">
        <v>196744</v>
      </c>
      <c r="G2234" t="s">
        <v>74</v>
      </c>
      <c r="H2234" t="s">
        <v>75</v>
      </c>
      <c r="I2234">
        <v>1</v>
      </c>
      <c r="J2234">
        <v>174</v>
      </c>
      <c r="K2234" t="s">
        <v>1010</v>
      </c>
      <c r="L2234" s="1">
        <v>43374</v>
      </c>
    </row>
    <row r="2235" spans="1:12" x14ac:dyDescent="0.2">
      <c r="A2235" t="s">
        <v>42</v>
      </c>
      <c r="B2235">
        <v>12259</v>
      </c>
      <c r="C2235" t="s">
        <v>29</v>
      </c>
      <c r="D2235" t="s">
        <v>72</v>
      </c>
      <c r="E2235" t="s">
        <v>73</v>
      </c>
      <c r="F2235">
        <v>44843</v>
      </c>
      <c r="G2235" t="s">
        <v>74</v>
      </c>
      <c r="H2235" t="s">
        <v>75</v>
      </c>
      <c r="I2235">
        <v>18406</v>
      </c>
      <c r="J2235">
        <v>1977841</v>
      </c>
      <c r="K2235" t="s">
        <v>856</v>
      </c>
      <c r="L2235" s="1">
        <v>43374</v>
      </c>
    </row>
    <row r="2236" spans="1:12" x14ac:dyDescent="0.2">
      <c r="A2236" t="s">
        <v>12</v>
      </c>
      <c r="B2236">
        <v>12259</v>
      </c>
      <c r="C2236" t="s">
        <v>29</v>
      </c>
      <c r="D2236" t="s">
        <v>37</v>
      </c>
      <c r="E2236" t="s">
        <v>484</v>
      </c>
      <c r="F2236">
        <v>264313</v>
      </c>
      <c r="G2236" t="s">
        <v>39</v>
      </c>
      <c r="H2236" t="s">
        <v>40</v>
      </c>
      <c r="I2236">
        <v>125</v>
      </c>
      <c r="J2236">
        <v>35350</v>
      </c>
      <c r="K2236" t="s">
        <v>1130</v>
      </c>
      <c r="L2236" s="1">
        <v>43374</v>
      </c>
    </row>
    <row r="2237" spans="1:12" x14ac:dyDescent="0.2">
      <c r="A2237" t="s">
        <v>12</v>
      </c>
      <c r="B2237">
        <v>12259</v>
      </c>
      <c r="C2237" t="s">
        <v>29</v>
      </c>
      <c r="D2237" t="s">
        <v>37</v>
      </c>
      <c r="E2237" t="s">
        <v>306</v>
      </c>
      <c r="F2237">
        <v>187326</v>
      </c>
      <c r="G2237" t="s">
        <v>39</v>
      </c>
      <c r="H2237" t="s">
        <v>307</v>
      </c>
      <c r="I2237">
        <v>236</v>
      </c>
      <c r="J2237">
        <v>7010</v>
      </c>
      <c r="K2237" t="s">
        <v>1567</v>
      </c>
      <c r="L2237" s="1">
        <v>43374</v>
      </c>
    </row>
    <row r="2238" spans="1:12" x14ac:dyDescent="0.2">
      <c r="A2238" t="s">
        <v>12</v>
      </c>
      <c r="B2238">
        <v>12259</v>
      </c>
      <c r="C2238" t="s">
        <v>29</v>
      </c>
      <c r="D2238" t="s">
        <v>37</v>
      </c>
      <c r="E2238" t="s">
        <v>383</v>
      </c>
      <c r="F2238">
        <v>56979</v>
      </c>
      <c r="G2238" t="s">
        <v>39</v>
      </c>
      <c r="H2238" t="s">
        <v>40</v>
      </c>
      <c r="I2238">
        <v>572</v>
      </c>
      <c r="J2238">
        <v>71516</v>
      </c>
      <c r="K2238" t="s">
        <v>384</v>
      </c>
      <c r="L2238" s="1">
        <v>43374</v>
      </c>
    </row>
    <row r="2239" spans="1:12" x14ac:dyDescent="0.2">
      <c r="A2239" t="s">
        <v>42</v>
      </c>
      <c r="B2239">
        <v>12259</v>
      </c>
      <c r="C2239" t="s">
        <v>29</v>
      </c>
      <c r="D2239" t="s">
        <v>37</v>
      </c>
      <c r="E2239" t="s">
        <v>38</v>
      </c>
      <c r="F2239">
        <v>63821</v>
      </c>
      <c r="G2239" t="s">
        <v>39</v>
      </c>
      <c r="H2239" t="s">
        <v>40</v>
      </c>
      <c r="I2239">
        <v>36</v>
      </c>
      <c r="J2239">
        <v>2688</v>
      </c>
      <c r="K2239" t="s">
        <v>858</v>
      </c>
      <c r="L2239" s="1">
        <v>43374</v>
      </c>
    </row>
    <row r="2240" spans="1:12" x14ac:dyDescent="0.2">
      <c r="A2240" t="s">
        <v>12</v>
      </c>
      <c r="B2240">
        <v>12259</v>
      </c>
      <c r="C2240" t="s">
        <v>29</v>
      </c>
      <c r="D2240" t="s">
        <v>37</v>
      </c>
      <c r="E2240" t="s">
        <v>311</v>
      </c>
      <c r="F2240">
        <v>403105</v>
      </c>
      <c r="G2240" t="s">
        <v>39</v>
      </c>
      <c r="H2240" t="s">
        <v>312</v>
      </c>
      <c r="I2240">
        <v>410</v>
      </c>
      <c r="J2240">
        <v>326050</v>
      </c>
      <c r="K2240" t="s">
        <v>1367</v>
      </c>
      <c r="L2240" s="1">
        <v>43374</v>
      </c>
    </row>
    <row r="2241" spans="1:12" x14ac:dyDescent="0.2">
      <c r="A2241" t="s">
        <v>42</v>
      </c>
      <c r="B2241">
        <v>12259</v>
      </c>
      <c r="C2241" t="s">
        <v>29</v>
      </c>
      <c r="D2241" t="s">
        <v>72</v>
      </c>
      <c r="E2241" t="s">
        <v>127</v>
      </c>
      <c r="F2241">
        <v>171672</v>
      </c>
      <c r="G2241" t="s">
        <v>74</v>
      </c>
      <c r="H2241" t="s">
        <v>75</v>
      </c>
      <c r="I2241">
        <v>91176</v>
      </c>
      <c r="J2241" s="2">
        <v>76508311</v>
      </c>
      <c r="K2241" t="s">
        <v>1250</v>
      </c>
      <c r="L2241" s="1">
        <v>43374</v>
      </c>
    </row>
    <row r="2242" spans="1:12" x14ac:dyDescent="0.2">
      <c r="A2242" t="s">
        <v>42</v>
      </c>
      <c r="B2242">
        <v>12259</v>
      </c>
      <c r="C2242" t="s">
        <v>29</v>
      </c>
      <c r="D2242" t="s">
        <v>37</v>
      </c>
      <c r="E2242" t="s">
        <v>84</v>
      </c>
      <c r="F2242">
        <v>10813</v>
      </c>
      <c r="G2242" t="s">
        <v>39</v>
      </c>
      <c r="H2242" t="s">
        <v>40</v>
      </c>
      <c r="I2242">
        <v>7656</v>
      </c>
      <c r="J2242">
        <v>5930845</v>
      </c>
      <c r="K2242" t="s">
        <v>85</v>
      </c>
      <c r="L2242" s="1">
        <v>43374</v>
      </c>
    </row>
    <row r="2243" spans="1:12" x14ac:dyDescent="0.2">
      <c r="A2243" t="s">
        <v>12</v>
      </c>
      <c r="B2243">
        <v>12259</v>
      </c>
      <c r="C2243" t="s">
        <v>29</v>
      </c>
      <c r="D2243" t="s">
        <v>37</v>
      </c>
      <c r="E2243" t="s">
        <v>205</v>
      </c>
      <c r="F2243">
        <v>282286</v>
      </c>
      <c r="G2243" t="s">
        <v>39</v>
      </c>
      <c r="H2243" t="s">
        <v>206</v>
      </c>
      <c r="I2243">
        <v>2673</v>
      </c>
      <c r="J2243">
        <v>729363</v>
      </c>
      <c r="K2243" t="s">
        <v>1198</v>
      </c>
      <c r="L2243" s="1">
        <v>43374</v>
      </c>
    </row>
    <row r="2244" spans="1:12" x14ac:dyDescent="0.2">
      <c r="A2244" t="s">
        <v>12</v>
      </c>
      <c r="B2244">
        <v>12259</v>
      </c>
      <c r="C2244" t="s">
        <v>29</v>
      </c>
      <c r="D2244" t="s">
        <v>30</v>
      </c>
      <c r="E2244" t="s">
        <v>180</v>
      </c>
      <c r="F2244">
        <v>61223</v>
      </c>
      <c r="G2244" t="s">
        <v>32</v>
      </c>
      <c r="H2244" t="s">
        <v>33</v>
      </c>
      <c r="I2244">
        <v>1430</v>
      </c>
      <c r="J2244">
        <v>51726</v>
      </c>
      <c r="K2244" t="s">
        <v>1579</v>
      </c>
      <c r="L2244" s="1">
        <v>43374</v>
      </c>
    </row>
    <row r="2245" spans="1:12" x14ac:dyDescent="0.2">
      <c r="A2245" t="s">
        <v>12</v>
      </c>
      <c r="B2245">
        <v>12259</v>
      </c>
      <c r="C2245" t="s">
        <v>29</v>
      </c>
      <c r="D2245" t="s">
        <v>72</v>
      </c>
      <c r="E2245" t="s">
        <v>584</v>
      </c>
      <c r="F2245">
        <v>288702</v>
      </c>
      <c r="G2245" t="s">
        <v>74</v>
      </c>
      <c r="H2245" t="s">
        <v>75</v>
      </c>
      <c r="I2245">
        <v>8</v>
      </c>
      <c r="J2245">
        <v>2656</v>
      </c>
      <c r="K2245" t="s">
        <v>585</v>
      </c>
      <c r="L2245" s="1">
        <v>43374</v>
      </c>
    </row>
    <row r="2246" spans="1:12" x14ac:dyDescent="0.2">
      <c r="A2246" t="s">
        <v>12</v>
      </c>
      <c r="B2246">
        <v>12259</v>
      </c>
      <c r="C2246" t="s">
        <v>29</v>
      </c>
      <c r="D2246" t="s">
        <v>72</v>
      </c>
      <c r="E2246" t="s">
        <v>327</v>
      </c>
      <c r="F2246">
        <v>208858</v>
      </c>
      <c r="G2246" t="s">
        <v>74</v>
      </c>
      <c r="H2246" t="s">
        <v>75</v>
      </c>
      <c r="I2246">
        <v>1136</v>
      </c>
      <c r="J2246">
        <v>98500</v>
      </c>
      <c r="K2246" t="s">
        <v>1583</v>
      </c>
      <c r="L2246" s="1">
        <v>43374</v>
      </c>
    </row>
    <row r="2247" spans="1:12" x14ac:dyDescent="0.2">
      <c r="A2247" t="s">
        <v>12</v>
      </c>
      <c r="B2247">
        <v>12259</v>
      </c>
      <c r="C2247" t="s">
        <v>29</v>
      </c>
      <c r="D2247" t="s">
        <v>72</v>
      </c>
      <c r="E2247" t="s">
        <v>374</v>
      </c>
      <c r="F2247">
        <v>205649</v>
      </c>
      <c r="G2247" t="s">
        <v>74</v>
      </c>
      <c r="H2247" t="s">
        <v>75</v>
      </c>
      <c r="I2247">
        <v>2071</v>
      </c>
      <c r="J2247">
        <v>569899</v>
      </c>
      <c r="K2247" t="s">
        <v>1481</v>
      </c>
      <c r="L2247" s="1">
        <v>43374</v>
      </c>
    </row>
    <row r="2248" spans="1:12" x14ac:dyDescent="0.2">
      <c r="A2248" t="s">
        <v>12</v>
      </c>
      <c r="B2248">
        <v>12259</v>
      </c>
      <c r="C2248" t="s">
        <v>29</v>
      </c>
      <c r="D2248" t="s">
        <v>170</v>
      </c>
      <c r="E2248" t="s">
        <v>170</v>
      </c>
      <c r="F2248">
        <v>84246</v>
      </c>
      <c r="G2248" t="s">
        <v>172</v>
      </c>
      <c r="H2248" t="s">
        <v>173</v>
      </c>
      <c r="I2248">
        <v>7332</v>
      </c>
      <c r="J2248">
        <v>1318796</v>
      </c>
      <c r="K2248" t="s">
        <v>1425</v>
      </c>
      <c r="L2248" s="1">
        <v>43374</v>
      </c>
    </row>
    <row r="2249" spans="1:12" x14ac:dyDescent="0.2">
      <c r="A2249" t="s">
        <v>12</v>
      </c>
      <c r="B2249">
        <v>12259</v>
      </c>
      <c r="C2249" t="s">
        <v>29</v>
      </c>
      <c r="D2249" t="s">
        <v>72</v>
      </c>
      <c r="E2249" t="s">
        <v>127</v>
      </c>
      <c r="F2249">
        <v>171672</v>
      </c>
      <c r="G2249" t="s">
        <v>74</v>
      </c>
      <c r="H2249" t="s">
        <v>75</v>
      </c>
      <c r="I2249">
        <v>30681</v>
      </c>
      <c r="J2249">
        <v>8675945</v>
      </c>
      <c r="K2249" t="s">
        <v>646</v>
      </c>
      <c r="L2249" s="1">
        <v>43374</v>
      </c>
    </row>
    <row r="2250" spans="1:12" x14ac:dyDescent="0.2">
      <c r="A2250" t="s">
        <v>12</v>
      </c>
      <c r="B2250">
        <v>12259</v>
      </c>
      <c r="C2250" t="s">
        <v>29</v>
      </c>
      <c r="D2250" t="s">
        <v>37</v>
      </c>
      <c r="E2250" t="s">
        <v>183</v>
      </c>
      <c r="F2250">
        <v>273942</v>
      </c>
      <c r="G2250" t="s">
        <v>39</v>
      </c>
      <c r="H2250" t="s">
        <v>184</v>
      </c>
      <c r="I2250">
        <v>4926</v>
      </c>
      <c r="J2250">
        <v>7274462</v>
      </c>
      <c r="K2250" t="s">
        <v>185</v>
      </c>
      <c r="L2250" s="1">
        <v>43374</v>
      </c>
    </row>
    <row r="2251" spans="1:12" x14ac:dyDescent="0.2">
      <c r="A2251" t="s">
        <v>42</v>
      </c>
      <c r="B2251">
        <v>12259</v>
      </c>
      <c r="C2251" t="s">
        <v>29</v>
      </c>
      <c r="D2251" t="s">
        <v>72</v>
      </c>
      <c r="E2251" t="s">
        <v>1375</v>
      </c>
      <c r="F2251">
        <v>359888</v>
      </c>
      <c r="G2251" t="s">
        <v>74</v>
      </c>
      <c r="H2251" t="s">
        <v>75</v>
      </c>
      <c r="I2251">
        <v>58</v>
      </c>
      <c r="J2251">
        <v>32044</v>
      </c>
      <c r="K2251" t="s">
        <v>1376</v>
      </c>
      <c r="L2251" s="1">
        <v>43374</v>
      </c>
    </row>
    <row r="2252" spans="1:12" x14ac:dyDescent="0.2">
      <c r="A2252" t="s">
        <v>12</v>
      </c>
      <c r="B2252">
        <v>12259</v>
      </c>
      <c r="C2252" t="s">
        <v>29</v>
      </c>
      <c r="D2252" t="s">
        <v>37</v>
      </c>
      <c r="E2252" t="s">
        <v>1031</v>
      </c>
      <c r="F2252">
        <v>343856</v>
      </c>
      <c r="G2252" t="s">
        <v>39</v>
      </c>
      <c r="H2252" t="s">
        <v>1032</v>
      </c>
      <c r="I2252">
        <v>7</v>
      </c>
      <c r="J2252">
        <v>15116</v>
      </c>
      <c r="K2252" t="s">
        <v>1223</v>
      </c>
      <c r="L2252" s="1">
        <v>43374</v>
      </c>
    </row>
    <row r="2253" spans="1:12" x14ac:dyDescent="0.2">
      <c r="A2253" t="s">
        <v>42</v>
      </c>
      <c r="B2253">
        <v>12259</v>
      </c>
      <c r="C2253" t="s">
        <v>29</v>
      </c>
      <c r="D2253" t="s">
        <v>37</v>
      </c>
      <c r="E2253" t="s">
        <v>158</v>
      </c>
      <c r="F2253">
        <v>17981</v>
      </c>
      <c r="G2253" t="s">
        <v>39</v>
      </c>
      <c r="H2253" t="s">
        <v>142</v>
      </c>
      <c r="I2253">
        <v>29181</v>
      </c>
      <c r="J2253">
        <v>9480621</v>
      </c>
      <c r="K2253" t="s">
        <v>159</v>
      </c>
      <c r="L2253" s="1">
        <v>43374</v>
      </c>
    </row>
    <row r="2254" spans="1:12" x14ac:dyDescent="0.2">
      <c r="A2254" t="s">
        <v>12</v>
      </c>
      <c r="B2254">
        <v>12259</v>
      </c>
      <c r="C2254" t="s">
        <v>29</v>
      </c>
      <c r="D2254" t="s">
        <v>37</v>
      </c>
      <c r="E2254" t="s">
        <v>1587</v>
      </c>
      <c r="F2254">
        <v>371623</v>
      </c>
      <c r="G2254" t="s">
        <v>39</v>
      </c>
      <c r="H2254" t="s">
        <v>307</v>
      </c>
      <c r="I2254">
        <v>22</v>
      </c>
      <c r="J2254">
        <v>2248</v>
      </c>
      <c r="K2254" t="s">
        <v>1588</v>
      </c>
      <c r="L2254" s="1">
        <v>43374</v>
      </c>
    </row>
    <row r="2255" spans="1:12" x14ac:dyDescent="0.2">
      <c r="A2255" t="s">
        <v>12</v>
      </c>
      <c r="B2255">
        <v>12259</v>
      </c>
      <c r="C2255" t="s">
        <v>29</v>
      </c>
      <c r="D2255" t="s">
        <v>72</v>
      </c>
      <c r="E2255" t="s">
        <v>1150</v>
      </c>
      <c r="F2255">
        <v>355151</v>
      </c>
      <c r="G2255" t="s">
        <v>74</v>
      </c>
      <c r="H2255" t="s">
        <v>75</v>
      </c>
      <c r="I2255">
        <v>50</v>
      </c>
      <c r="J2255">
        <v>8034</v>
      </c>
      <c r="K2255" t="s">
        <v>1589</v>
      </c>
      <c r="L2255" s="1">
        <v>43374</v>
      </c>
    </row>
    <row r="2256" spans="1:12" x14ac:dyDescent="0.2">
      <c r="A2256" t="s">
        <v>12</v>
      </c>
      <c r="B2256">
        <v>12259</v>
      </c>
      <c r="C2256" t="s">
        <v>29</v>
      </c>
      <c r="D2256" t="s">
        <v>37</v>
      </c>
      <c r="E2256" t="s">
        <v>1072</v>
      </c>
      <c r="F2256">
        <v>402128</v>
      </c>
      <c r="G2256" t="s">
        <v>39</v>
      </c>
      <c r="H2256" t="s">
        <v>121</v>
      </c>
      <c r="I2256">
        <v>3</v>
      </c>
      <c r="J2256">
        <v>1124</v>
      </c>
      <c r="K2256" t="s">
        <v>1454</v>
      </c>
      <c r="L2256" s="1">
        <v>43374</v>
      </c>
    </row>
    <row r="2257" spans="1:12" x14ac:dyDescent="0.2">
      <c r="A2257" t="s">
        <v>42</v>
      </c>
      <c r="B2257">
        <v>12259</v>
      </c>
      <c r="C2257" t="s">
        <v>29</v>
      </c>
      <c r="D2257" t="s">
        <v>170</v>
      </c>
      <c r="E2257" t="s">
        <v>282</v>
      </c>
      <c r="F2257">
        <v>7523</v>
      </c>
      <c r="G2257" t="s">
        <v>172</v>
      </c>
      <c r="H2257" t="s">
        <v>173</v>
      </c>
      <c r="I2257">
        <v>17609</v>
      </c>
      <c r="J2257">
        <v>4133477</v>
      </c>
      <c r="K2257" t="s">
        <v>393</v>
      </c>
      <c r="L2257" s="1">
        <v>43374</v>
      </c>
    </row>
    <row r="2258" spans="1:12" x14ac:dyDescent="0.2">
      <c r="A2258" t="s">
        <v>42</v>
      </c>
      <c r="B2258">
        <v>12259</v>
      </c>
      <c r="C2258" t="s">
        <v>29</v>
      </c>
      <c r="D2258" t="s">
        <v>37</v>
      </c>
      <c r="E2258" t="s">
        <v>242</v>
      </c>
      <c r="F2258">
        <v>12310</v>
      </c>
      <c r="G2258" t="s">
        <v>39</v>
      </c>
      <c r="H2258" t="s">
        <v>40</v>
      </c>
      <c r="I2258">
        <v>104522</v>
      </c>
      <c r="J2258" s="2">
        <v>119720767</v>
      </c>
      <c r="K2258" t="s">
        <v>1595</v>
      </c>
      <c r="L2258" s="1">
        <v>43374</v>
      </c>
    </row>
    <row r="2259" spans="1:12" x14ac:dyDescent="0.2">
      <c r="A2259" t="s">
        <v>42</v>
      </c>
      <c r="B2259">
        <v>12259</v>
      </c>
      <c r="C2259" t="s">
        <v>29</v>
      </c>
      <c r="D2259" t="s">
        <v>72</v>
      </c>
      <c r="E2259" t="s">
        <v>218</v>
      </c>
      <c r="F2259">
        <v>26631</v>
      </c>
      <c r="G2259" t="s">
        <v>74</v>
      </c>
      <c r="H2259" t="s">
        <v>75</v>
      </c>
      <c r="I2259">
        <v>3155</v>
      </c>
      <c r="J2259">
        <v>378357</v>
      </c>
      <c r="K2259" t="s">
        <v>458</v>
      </c>
      <c r="L2259" s="1">
        <v>43374</v>
      </c>
    </row>
    <row r="2260" spans="1:12" x14ac:dyDescent="0.2">
      <c r="A2260" t="s">
        <v>42</v>
      </c>
      <c r="B2260">
        <v>1320</v>
      </c>
      <c r="C2260" t="s">
        <v>57</v>
      </c>
      <c r="D2260" t="s">
        <v>460</v>
      </c>
      <c r="E2260" t="s">
        <v>460</v>
      </c>
      <c r="F2260">
        <v>8265</v>
      </c>
      <c r="G2260" t="s">
        <v>461</v>
      </c>
      <c r="H2260" t="s">
        <v>462</v>
      </c>
      <c r="I2260">
        <v>157636</v>
      </c>
      <c r="J2260">
        <v>1660369</v>
      </c>
      <c r="K2260" t="s">
        <v>512</v>
      </c>
      <c r="L2260" s="1">
        <v>43374</v>
      </c>
    </row>
    <row r="2261" spans="1:12" x14ac:dyDescent="0.2">
      <c r="A2261" t="s">
        <v>12</v>
      </c>
      <c r="B2261">
        <v>1320</v>
      </c>
      <c r="C2261" t="s">
        <v>57</v>
      </c>
      <c r="D2261" t="s">
        <v>94</v>
      </c>
      <c r="E2261" t="s">
        <v>372</v>
      </c>
      <c r="F2261">
        <v>137697</v>
      </c>
      <c r="G2261" t="s">
        <v>95</v>
      </c>
      <c r="H2261" t="s">
        <v>96</v>
      </c>
      <c r="I2261">
        <v>89</v>
      </c>
      <c r="J2261">
        <v>7545</v>
      </c>
      <c r="K2261" t="s">
        <v>1486</v>
      </c>
      <c r="L2261" s="1">
        <v>43374</v>
      </c>
    </row>
    <row r="2262" spans="1:12" x14ac:dyDescent="0.2">
      <c r="A2262" t="s">
        <v>12</v>
      </c>
      <c r="B2262">
        <v>1320</v>
      </c>
      <c r="C2262" t="s">
        <v>57</v>
      </c>
      <c r="D2262" t="s">
        <v>37</v>
      </c>
      <c r="E2262" t="s">
        <v>242</v>
      </c>
      <c r="F2262">
        <v>12310</v>
      </c>
      <c r="G2262" t="s">
        <v>39</v>
      </c>
      <c r="H2262" t="s">
        <v>40</v>
      </c>
      <c r="I2262">
        <v>1</v>
      </c>
      <c r="J2262">
        <v>70</v>
      </c>
      <c r="K2262" t="s">
        <v>1491</v>
      </c>
      <c r="L2262" s="1">
        <v>43374</v>
      </c>
    </row>
    <row r="2263" spans="1:12" x14ac:dyDescent="0.2">
      <c r="A2263" t="s">
        <v>12</v>
      </c>
      <c r="B2263">
        <v>1320</v>
      </c>
      <c r="C2263" t="s">
        <v>57</v>
      </c>
      <c r="D2263" t="s">
        <v>72</v>
      </c>
      <c r="E2263" t="s">
        <v>127</v>
      </c>
      <c r="F2263">
        <v>17815</v>
      </c>
      <c r="G2263" t="s">
        <v>74</v>
      </c>
      <c r="H2263" t="s">
        <v>75</v>
      </c>
      <c r="I2263">
        <v>140</v>
      </c>
      <c r="J2263">
        <v>18202</v>
      </c>
      <c r="K2263" t="s">
        <v>1479</v>
      </c>
      <c r="L2263" s="1">
        <v>43374</v>
      </c>
    </row>
    <row r="2264" spans="1:12" x14ac:dyDescent="0.2">
      <c r="A2264" t="s">
        <v>42</v>
      </c>
      <c r="B2264">
        <v>1320</v>
      </c>
      <c r="C2264" t="s">
        <v>57</v>
      </c>
      <c r="D2264" t="s">
        <v>94</v>
      </c>
      <c r="E2264" t="s">
        <v>94</v>
      </c>
      <c r="F2264">
        <v>7876</v>
      </c>
      <c r="G2264" t="s">
        <v>95</v>
      </c>
      <c r="H2264" t="s">
        <v>96</v>
      </c>
      <c r="I2264">
        <v>646920</v>
      </c>
      <c r="J2264">
        <v>8210941</v>
      </c>
      <c r="K2264" t="s">
        <v>97</v>
      </c>
      <c r="L2264" s="1">
        <v>43374</v>
      </c>
    </row>
    <row r="2265" spans="1:12" x14ac:dyDescent="0.2">
      <c r="A2265" t="s">
        <v>42</v>
      </c>
      <c r="B2265">
        <v>1320</v>
      </c>
      <c r="C2265" t="s">
        <v>57</v>
      </c>
      <c r="D2265" t="s">
        <v>187</v>
      </c>
      <c r="E2265" t="s">
        <v>633</v>
      </c>
      <c r="F2265">
        <v>309659</v>
      </c>
      <c r="G2265" t="s">
        <v>189</v>
      </c>
      <c r="H2265" t="s">
        <v>634</v>
      </c>
      <c r="I2265">
        <v>1025</v>
      </c>
      <c r="J2265">
        <v>49539</v>
      </c>
      <c r="K2265" t="s">
        <v>1066</v>
      </c>
      <c r="L2265" s="1">
        <v>43374</v>
      </c>
    </row>
    <row r="2266" spans="1:12" x14ac:dyDescent="0.2">
      <c r="A2266" t="s">
        <v>12</v>
      </c>
      <c r="B2266">
        <v>1320</v>
      </c>
      <c r="C2266" t="s">
        <v>57</v>
      </c>
      <c r="D2266" t="s">
        <v>290</v>
      </c>
      <c r="E2266" t="s">
        <v>290</v>
      </c>
      <c r="F2266">
        <v>75406</v>
      </c>
      <c r="G2266" t="s">
        <v>291</v>
      </c>
      <c r="H2266" t="s">
        <v>292</v>
      </c>
      <c r="I2266">
        <v>3024</v>
      </c>
      <c r="J2266">
        <v>116423</v>
      </c>
      <c r="K2266" t="s">
        <v>1498</v>
      </c>
      <c r="L2266" s="1">
        <v>43374</v>
      </c>
    </row>
    <row r="2267" spans="1:12" x14ac:dyDescent="0.2">
      <c r="A2267" t="s">
        <v>42</v>
      </c>
      <c r="B2267">
        <v>1320</v>
      </c>
      <c r="C2267" t="s">
        <v>57</v>
      </c>
      <c r="D2267" t="s">
        <v>394</v>
      </c>
      <c r="E2267" t="s">
        <v>394</v>
      </c>
      <c r="F2267">
        <v>137496</v>
      </c>
      <c r="G2267" t="s">
        <v>395</v>
      </c>
      <c r="H2267" t="s">
        <v>396</v>
      </c>
      <c r="I2267">
        <v>3</v>
      </c>
      <c r="J2267">
        <v>72</v>
      </c>
      <c r="K2267" t="s">
        <v>1505</v>
      </c>
      <c r="L2267" s="1">
        <v>43374</v>
      </c>
    </row>
    <row r="2268" spans="1:12" x14ac:dyDescent="0.2">
      <c r="A2268" t="s">
        <v>12</v>
      </c>
      <c r="B2268">
        <v>1320</v>
      </c>
      <c r="C2268" t="s">
        <v>57</v>
      </c>
      <c r="D2268" t="s">
        <v>170</v>
      </c>
      <c r="E2268" t="s">
        <v>363</v>
      </c>
      <c r="F2268">
        <v>84017</v>
      </c>
      <c r="G2268" t="s">
        <v>172</v>
      </c>
      <c r="H2268" t="s">
        <v>173</v>
      </c>
      <c r="I2268">
        <v>10</v>
      </c>
      <c r="J2268">
        <v>727</v>
      </c>
      <c r="K2268" t="s">
        <v>1508</v>
      </c>
      <c r="L2268" s="1">
        <v>43374</v>
      </c>
    </row>
    <row r="2269" spans="1:12" x14ac:dyDescent="0.2">
      <c r="A2269" t="s">
        <v>12</v>
      </c>
      <c r="B2269">
        <v>1320</v>
      </c>
      <c r="C2269" t="s">
        <v>57</v>
      </c>
      <c r="D2269" t="s">
        <v>187</v>
      </c>
      <c r="E2269" t="s">
        <v>480</v>
      </c>
      <c r="F2269">
        <v>159419</v>
      </c>
      <c r="G2269" t="s">
        <v>189</v>
      </c>
      <c r="H2269" t="s">
        <v>190</v>
      </c>
      <c r="I2269">
        <v>2035</v>
      </c>
      <c r="J2269">
        <v>62770</v>
      </c>
      <c r="K2269" t="s">
        <v>811</v>
      </c>
      <c r="L2269" s="1">
        <v>43374</v>
      </c>
    </row>
    <row r="2270" spans="1:12" x14ac:dyDescent="0.2">
      <c r="A2270" t="s">
        <v>12</v>
      </c>
      <c r="B2270">
        <v>1320</v>
      </c>
      <c r="C2270" t="s">
        <v>57</v>
      </c>
      <c r="D2270" t="s">
        <v>394</v>
      </c>
      <c r="E2270" t="s">
        <v>394</v>
      </c>
      <c r="F2270">
        <v>137496</v>
      </c>
      <c r="G2270" t="s">
        <v>395</v>
      </c>
      <c r="H2270" t="s">
        <v>396</v>
      </c>
      <c r="I2270">
        <v>3876</v>
      </c>
      <c r="J2270">
        <v>140969</v>
      </c>
      <c r="K2270" t="s">
        <v>1534</v>
      </c>
      <c r="L2270" s="1">
        <v>43374</v>
      </c>
    </row>
    <row r="2271" spans="1:12" x14ac:dyDescent="0.2">
      <c r="A2271" t="s">
        <v>42</v>
      </c>
      <c r="B2271">
        <v>1320</v>
      </c>
      <c r="C2271" t="s">
        <v>57</v>
      </c>
      <c r="D2271" t="s">
        <v>94</v>
      </c>
      <c r="E2271" t="s">
        <v>372</v>
      </c>
      <c r="F2271">
        <v>137697</v>
      </c>
      <c r="G2271" t="s">
        <v>95</v>
      </c>
      <c r="H2271" t="s">
        <v>96</v>
      </c>
      <c r="I2271">
        <v>30947</v>
      </c>
      <c r="J2271">
        <v>2024696</v>
      </c>
      <c r="K2271" t="s">
        <v>373</v>
      </c>
      <c r="L2271" s="1">
        <v>43374</v>
      </c>
    </row>
    <row r="2272" spans="1:12" x14ac:dyDescent="0.2">
      <c r="A2272" t="s">
        <v>12</v>
      </c>
      <c r="B2272">
        <v>1320</v>
      </c>
      <c r="C2272" t="s">
        <v>57</v>
      </c>
      <c r="D2272" t="s">
        <v>460</v>
      </c>
      <c r="E2272" t="s">
        <v>460</v>
      </c>
      <c r="F2272">
        <v>317216</v>
      </c>
      <c r="G2272" t="s">
        <v>461</v>
      </c>
      <c r="H2272" t="s">
        <v>731</v>
      </c>
      <c r="I2272">
        <v>7470</v>
      </c>
      <c r="J2272">
        <v>203071</v>
      </c>
      <c r="K2272" t="s">
        <v>1548</v>
      </c>
      <c r="L2272" s="1">
        <v>43374</v>
      </c>
    </row>
    <row r="2273" spans="1:12" x14ac:dyDescent="0.2">
      <c r="A2273" t="s">
        <v>42</v>
      </c>
      <c r="B2273">
        <v>1320</v>
      </c>
      <c r="C2273" t="s">
        <v>57</v>
      </c>
      <c r="D2273" t="s">
        <v>290</v>
      </c>
      <c r="E2273" t="s">
        <v>290</v>
      </c>
      <c r="F2273">
        <v>75406</v>
      </c>
      <c r="G2273" t="s">
        <v>291</v>
      </c>
      <c r="H2273" t="s">
        <v>292</v>
      </c>
      <c r="I2273">
        <v>230864</v>
      </c>
      <c r="J2273">
        <v>2836352</v>
      </c>
      <c r="K2273" t="s">
        <v>1553</v>
      </c>
      <c r="L2273" s="1">
        <v>43374</v>
      </c>
    </row>
    <row r="2274" spans="1:12" x14ac:dyDescent="0.2">
      <c r="A2274" t="s">
        <v>12</v>
      </c>
      <c r="B2274">
        <v>1320</v>
      </c>
      <c r="C2274" t="s">
        <v>57</v>
      </c>
      <c r="D2274" t="s">
        <v>30</v>
      </c>
      <c r="E2274" t="s">
        <v>30</v>
      </c>
      <c r="F2274">
        <v>26909</v>
      </c>
      <c r="G2274" t="s">
        <v>32</v>
      </c>
      <c r="H2274" t="s">
        <v>33</v>
      </c>
      <c r="I2274">
        <v>75</v>
      </c>
      <c r="J2274">
        <v>94224</v>
      </c>
      <c r="K2274" t="s">
        <v>1560</v>
      </c>
      <c r="L2274" s="1">
        <v>43374</v>
      </c>
    </row>
    <row r="2275" spans="1:12" x14ac:dyDescent="0.2">
      <c r="A2275" t="s">
        <v>42</v>
      </c>
      <c r="B2275">
        <v>1320</v>
      </c>
      <c r="C2275" t="s">
        <v>57</v>
      </c>
      <c r="D2275" t="s">
        <v>187</v>
      </c>
      <c r="E2275" t="s">
        <v>480</v>
      </c>
      <c r="F2275">
        <v>159419</v>
      </c>
      <c r="G2275" t="s">
        <v>189</v>
      </c>
      <c r="H2275" t="s">
        <v>190</v>
      </c>
      <c r="I2275">
        <v>105</v>
      </c>
      <c r="J2275">
        <v>2839</v>
      </c>
      <c r="K2275" t="s">
        <v>1564</v>
      </c>
      <c r="L2275" s="1">
        <v>43374</v>
      </c>
    </row>
    <row r="2276" spans="1:12" x14ac:dyDescent="0.2">
      <c r="A2276" t="s">
        <v>12</v>
      </c>
      <c r="B2276">
        <v>1320</v>
      </c>
      <c r="C2276" t="s">
        <v>57</v>
      </c>
      <c r="D2276" t="s">
        <v>187</v>
      </c>
      <c r="E2276" t="s">
        <v>633</v>
      </c>
      <c r="F2276">
        <v>309659</v>
      </c>
      <c r="G2276" t="s">
        <v>189</v>
      </c>
      <c r="H2276" t="s">
        <v>634</v>
      </c>
      <c r="I2276">
        <v>388</v>
      </c>
      <c r="J2276">
        <v>18865</v>
      </c>
      <c r="K2276" t="s">
        <v>1451</v>
      </c>
      <c r="L2276" s="1">
        <v>43374</v>
      </c>
    </row>
    <row r="2277" spans="1:12" x14ac:dyDescent="0.2">
      <c r="A2277" t="s">
        <v>12</v>
      </c>
      <c r="B2277">
        <v>1320</v>
      </c>
      <c r="C2277" t="s">
        <v>57</v>
      </c>
      <c r="D2277" t="s">
        <v>94</v>
      </c>
      <c r="E2277" t="s">
        <v>94</v>
      </c>
      <c r="F2277">
        <v>7876</v>
      </c>
      <c r="G2277" t="s">
        <v>95</v>
      </c>
      <c r="H2277" t="s">
        <v>96</v>
      </c>
      <c r="I2277">
        <v>25424</v>
      </c>
      <c r="J2277">
        <v>1123345</v>
      </c>
      <c r="K2277" t="s">
        <v>1580</v>
      </c>
      <c r="L2277" s="1">
        <v>43374</v>
      </c>
    </row>
    <row r="2278" spans="1:12" x14ac:dyDescent="0.2">
      <c r="A2278" t="s">
        <v>12</v>
      </c>
      <c r="B2278">
        <v>1320</v>
      </c>
      <c r="C2278" t="s">
        <v>57</v>
      </c>
      <c r="D2278" t="s">
        <v>14</v>
      </c>
      <c r="E2278" t="s">
        <v>110</v>
      </c>
      <c r="F2278">
        <v>153122</v>
      </c>
      <c r="G2278" t="s">
        <v>16</v>
      </c>
      <c r="H2278" t="s">
        <v>16</v>
      </c>
      <c r="I2278">
        <v>22</v>
      </c>
      <c r="J2278">
        <v>169</v>
      </c>
      <c r="K2278" t="s">
        <v>1586</v>
      </c>
      <c r="L2278" s="1">
        <v>43374</v>
      </c>
    </row>
    <row r="2279" spans="1:12" x14ac:dyDescent="0.2">
      <c r="A2279" t="s">
        <v>12</v>
      </c>
      <c r="B2279">
        <v>1320</v>
      </c>
      <c r="C2279" t="s">
        <v>57</v>
      </c>
      <c r="D2279" t="s">
        <v>58</v>
      </c>
      <c r="E2279" t="s">
        <v>58</v>
      </c>
      <c r="F2279">
        <v>171862</v>
      </c>
      <c r="G2279" t="s">
        <v>60</v>
      </c>
      <c r="H2279" t="s">
        <v>61</v>
      </c>
      <c r="I2279">
        <v>1</v>
      </c>
      <c r="J2279">
        <v>157</v>
      </c>
      <c r="K2279" t="s">
        <v>1598</v>
      </c>
      <c r="L2279" s="1">
        <v>43374</v>
      </c>
    </row>
    <row r="2280" spans="1:12" x14ac:dyDescent="0.2">
      <c r="A2280" t="s">
        <v>12</v>
      </c>
      <c r="B2280">
        <v>16750</v>
      </c>
      <c r="C2280" t="s">
        <v>229</v>
      </c>
      <c r="D2280" t="s">
        <v>14</v>
      </c>
      <c r="E2280" t="s">
        <v>110</v>
      </c>
      <c r="F2280">
        <v>153122</v>
      </c>
      <c r="G2280" t="s">
        <v>16</v>
      </c>
      <c r="H2280" t="s">
        <v>16</v>
      </c>
      <c r="I2280">
        <v>5</v>
      </c>
      <c r="J2280">
        <v>121</v>
      </c>
      <c r="K2280" t="s">
        <v>1387</v>
      </c>
      <c r="L2280" s="1">
        <v>43344</v>
      </c>
    </row>
    <row r="2281" spans="1:12" x14ac:dyDescent="0.2">
      <c r="A2281" t="s">
        <v>12</v>
      </c>
      <c r="B2281">
        <v>16750</v>
      </c>
      <c r="C2281" t="s">
        <v>229</v>
      </c>
      <c r="D2281" t="s">
        <v>58</v>
      </c>
      <c r="E2281" t="s">
        <v>58</v>
      </c>
      <c r="F2281">
        <v>171862</v>
      </c>
      <c r="G2281" t="s">
        <v>60</v>
      </c>
      <c r="H2281" t="s">
        <v>61</v>
      </c>
      <c r="I2281">
        <v>50</v>
      </c>
      <c r="J2281">
        <v>1150</v>
      </c>
      <c r="K2281" t="s">
        <v>1220</v>
      </c>
      <c r="L2281" s="1">
        <v>43344</v>
      </c>
    </row>
    <row r="2282" spans="1:12" x14ac:dyDescent="0.2">
      <c r="A2282" t="s">
        <v>12</v>
      </c>
      <c r="B2282">
        <v>16750</v>
      </c>
      <c r="C2282" t="s">
        <v>229</v>
      </c>
      <c r="D2282" t="s">
        <v>58</v>
      </c>
      <c r="E2282" t="s">
        <v>59</v>
      </c>
      <c r="F2282">
        <v>9120</v>
      </c>
      <c r="G2282" t="s">
        <v>60</v>
      </c>
      <c r="H2282" t="s">
        <v>61</v>
      </c>
      <c r="I2282">
        <v>3</v>
      </c>
      <c r="J2282">
        <v>340</v>
      </c>
      <c r="K2282" t="s">
        <v>1459</v>
      </c>
      <c r="L2282" s="1">
        <v>43344</v>
      </c>
    </row>
    <row r="2283" spans="1:12" x14ac:dyDescent="0.2">
      <c r="A2283" t="s">
        <v>42</v>
      </c>
      <c r="B2283">
        <v>9192</v>
      </c>
      <c r="C2283" t="s">
        <v>13</v>
      </c>
      <c r="D2283" t="s">
        <v>67</v>
      </c>
      <c r="E2283" t="s">
        <v>82</v>
      </c>
      <c r="F2283">
        <v>16690</v>
      </c>
      <c r="G2283" t="s">
        <v>69</v>
      </c>
      <c r="H2283" t="s">
        <v>70</v>
      </c>
      <c r="I2283">
        <v>610939</v>
      </c>
      <c r="J2283" s="2">
        <v>26544509</v>
      </c>
      <c r="K2283" t="s">
        <v>926</v>
      </c>
      <c r="L2283" s="1">
        <v>43344</v>
      </c>
    </row>
    <row r="2284" spans="1:12" x14ac:dyDescent="0.2">
      <c r="A2284" t="s">
        <v>12</v>
      </c>
      <c r="B2284">
        <v>9192</v>
      </c>
      <c r="C2284" t="s">
        <v>13</v>
      </c>
      <c r="D2284" t="s">
        <v>14</v>
      </c>
      <c r="E2284" t="s">
        <v>25</v>
      </c>
      <c r="F2284">
        <v>165457</v>
      </c>
      <c r="G2284" t="s">
        <v>16</v>
      </c>
      <c r="H2284" t="s">
        <v>16</v>
      </c>
      <c r="I2284">
        <v>473</v>
      </c>
      <c r="J2284">
        <v>66754</v>
      </c>
      <c r="K2284" t="s">
        <v>1359</v>
      </c>
      <c r="L2284" s="1">
        <v>43344</v>
      </c>
    </row>
    <row r="2285" spans="1:12" x14ac:dyDescent="0.2">
      <c r="A2285" t="s">
        <v>12</v>
      </c>
      <c r="B2285">
        <v>9192</v>
      </c>
      <c r="C2285" t="s">
        <v>13</v>
      </c>
      <c r="D2285" t="s">
        <v>58</v>
      </c>
      <c r="E2285" t="s">
        <v>58</v>
      </c>
      <c r="F2285">
        <v>171862</v>
      </c>
      <c r="G2285" t="s">
        <v>60</v>
      </c>
      <c r="H2285" t="s">
        <v>61</v>
      </c>
      <c r="I2285">
        <v>28509</v>
      </c>
      <c r="J2285">
        <v>4259356</v>
      </c>
      <c r="K2285" t="s">
        <v>1368</v>
      </c>
      <c r="L2285" s="1">
        <v>43344</v>
      </c>
    </row>
    <row r="2286" spans="1:12" x14ac:dyDescent="0.2">
      <c r="A2286" t="s">
        <v>12</v>
      </c>
      <c r="B2286">
        <v>9192</v>
      </c>
      <c r="C2286" t="s">
        <v>13</v>
      </c>
      <c r="D2286" t="s">
        <v>14</v>
      </c>
      <c r="E2286" t="s">
        <v>110</v>
      </c>
      <c r="F2286">
        <v>168710</v>
      </c>
      <c r="G2286" t="s">
        <v>16</v>
      </c>
      <c r="H2286" t="s">
        <v>16</v>
      </c>
      <c r="I2286">
        <v>15077</v>
      </c>
      <c r="J2286">
        <v>1703677</v>
      </c>
      <c r="K2286" t="s">
        <v>1378</v>
      </c>
      <c r="L2286" s="1">
        <v>43344</v>
      </c>
    </row>
    <row r="2287" spans="1:12" x14ac:dyDescent="0.2">
      <c r="A2287" t="s">
        <v>42</v>
      </c>
      <c r="B2287">
        <v>9192</v>
      </c>
      <c r="C2287" t="s">
        <v>13</v>
      </c>
      <c r="D2287" t="s">
        <v>58</v>
      </c>
      <c r="E2287" t="s">
        <v>59</v>
      </c>
      <c r="F2287">
        <v>9120</v>
      </c>
      <c r="G2287" t="s">
        <v>60</v>
      </c>
      <c r="H2287" t="s">
        <v>61</v>
      </c>
      <c r="I2287">
        <v>39082</v>
      </c>
      <c r="J2287">
        <v>3183697</v>
      </c>
      <c r="K2287" t="s">
        <v>1136</v>
      </c>
      <c r="L2287" s="1">
        <v>43344</v>
      </c>
    </row>
    <row r="2288" spans="1:12" x14ac:dyDescent="0.2">
      <c r="A2288" t="s">
        <v>12</v>
      </c>
      <c r="B2288">
        <v>9192</v>
      </c>
      <c r="C2288" t="s">
        <v>13</v>
      </c>
      <c r="D2288" t="s">
        <v>72</v>
      </c>
      <c r="E2288" t="s">
        <v>356</v>
      </c>
      <c r="F2288">
        <v>73195</v>
      </c>
      <c r="G2288" t="s">
        <v>74</v>
      </c>
      <c r="H2288" t="s">
        <v>357</v>
      </c>
      <c r="I2288">
        <v>29</v>
      </c>
      <c r="J2288">
        <v>26296</v>
      </c>
      <c r="K2288" t="s">
        <v>982</v>
      </c>
      <c r="L2288" s="1">
        <v>43344</v>
      </c>
    </row>
    <row r="2289" spans="1:12" x14ac:dyDescent="0.2">
      <c r="A2289" t="s">
        <v>12</v>
      </c>
      <c r="B2289">
        <v>9192</v>
      </c>
      <c r="C2289" t="s">
        <v>13</v>
      </c>
      <c r="D2289" t="s">
        <v>245</v>
      </c>
      <c r="E2289" t="s">
        <v>245</v>
      </c>
      <c r="F2289">
        <v>204012</v>
      </c>
      <c r="G2289" t="s">
        <v>246</v>
      </c>
      <c r="H2289" t="s">
        <v>246</v>
      </c>
      <c r="I2289">
        <v>6840</v>
      </c>
      <c r="J2289">
        <v>916888</v>
      </c>
      <c r="K2289" t="s">
        <v>1401</v>
      </c>
      <c r="L2289" s="1">
        <v>43344</v>
      </c>
    </row>
    <row r="2290" spans="1:12" x14ac:dyDescent="0.2">
      <c r="A2290" t="s">
        <v>12</v>
      </c>
      <c r="B2290">
        <v>9192</v>
      </c>
      <c r="C2290" t="s">
        <v>13</v>
      </c>
      <c r="D2290" t="s">
        <v>115</v>
      </c>
      <c r="E2290" t="s">
        <v>116</v>
      </c>
      <c r="F2290">
        <v>7817</v>
      </c>
      <c r="G2290" t="s">
        <v>117</v>
      </c>
      <c r="H2290" t="s">
        <v>118</v>
      </c>
      <c r="I2290">
        <v>355</v>
      </c>
      <c r="J2290">
        <v>187087</v>
      </c>
      <c r="K2290" t="s">
        <v>1200</v>
      </c>
      <c r="L2290" s="1">
        <v>43344</v>
      </c>
    </row>
    <row r="2291" spans="1:12" x14ac:dyDescent="0.2">
      <c r="A2291" t="s">
        <v>12</v>
      </c>
      <c r="B2291">
        <v>9192</v>
      </c>
      <c r="C2291" t="s">
        <v>13</v>
      </c>
      <c r="D2291" t="s">
        <v>14</v>
      </c>
      <c r="E2291" t="s">
        <v>15</v>
      </c>
      <c r="F2291">
        <v>153835</v>
      </c>
      <c r="G2291" t="s">
        <v>16</v>
      </c>
      <c r="H2291" t="s">
        <v>16</v>
      </c>
      <c r="I2291">
        <v>967</v>
      </c>
      <c r="J2291">
        <v>99889</v>
      </c>
      <c r="K2291" t="s">
        <v>712</v>
      </c>
      <c r="L2291" s="1">
        <v>43344</v>
      </c>
    </row>
    <row r="2292" spans="1:12" x14ac:dyDescent="0.2">
      <c r="A2292" t="s">
        <v>12</v>
      </c>
      <c r="B2292">
        <v>9192</v>
      </c>
      <c r="C2292" t="s">
        <v>13</v>
      </c>
      <c r="D2292" t="s">
        <v>58</v>
      </c>
      <c r="E2292" t="s">
        <v>59</v>
      </c>
      <c r="F2292">
        <v>152124</v>
      </c>
      <c r="G2292" t="s">
        <v>60</v>
      </c>
      <c r="H2292" t="s">
        <v>61</v>
      </c>
      <c r="I2292">
        <v>4595</v>
      </c>
      <c r="J2292">
        <v>763225</v>
      </c>
      <c r="K2292" t="s">
        <v>1429</v>
      </c>
      <c r="L2292" s="1">
        <v>43344</v>
      </c>
    </row>
    <row r="2293" spans="1:12" x14ac:dyDescent="0.2">
      <c r="A2293" t="s">
        <v>42</v>
      </c>
      <c r="B2293">
        <v>9192</v>
      </c>
      <c r="C2293" t="s">
        <v>13</v>
      </c>
      <c r="D2293" t="s">
        <v>67</v>
      </c>
      <c r="E2293" t="s">
        <v>410</v>
      </c>
      <c r="F2293">
        <v>283125</v>
      </c>
      <c r="G2293" t="s">
        <v>69</v>
      </c>
      <c r="H2293" t="s">
        <v>70</v>
      </c>
      <c r="I2293">
        <v>2695</v>
      </c>
      <c r="J2293">
        <v>243075</v>
      </c>
      <c r="K2293" t="s">
        <v>1430</v>
      </c>
      <c r="L2293" s="1">
        <v>43344</v>
      </c>
    </row>
    <row r="2294" spans="1:12" x14ac:dyDescent="0.2">
      <c r="A2294" t="s">
        <v>12</v>
      </c>
      <c r="B2294">
        <v>9192</v>
      </c>
      <c r="C2294" t="s">
        <v>13</v>
      </c>
      <c r="D2294" t="s">
        <v>14</v>
      </c>
      <c r="E2294" t="s">
        <v>14</v>
      </c>
      <c r="F2294">
        <v>144123</v>
      </c>
      <c r="G2294" t="s">
        <v>16</v>
      </c>
      <c r="H2294" t="s">
        <v>139</v>
      </c>
      <c r="I2294">
        <v>352</v>
      </c>
      <c r="J2294">
        <v>48559</v>
      </c>
      <c r="K2294" t="s">
        <v>1446</v>
      </c>
      <c r="L2294" s="1">
        <v>43344</v>
      </c>
    </row>
    <row r="2295" spans="1:12" x14ac:dyDescent="0.2">
      <c r="A2295" t="s">
        <v>12</v>
      </c>
      <c r="B2295">
        <v>9192</v>
      </c>
      <c r="C2295" t="s">
        <v>13</v>
      </c>
      <c r="D2295" t="s">
        <v>67</v>
      </c>
      <c r="E2295" t="s">
        <v>82</v>
      </c>
      <c r="F2295">
        <v>16690</v>
      </c>
      <c r="G2295" t="s">
        <v>69</v>
      </c>
      <c r="H2295" t="s">
        <v>70</v>
      </c>
      <c r="I2295">
        <v>207827</v>
      </c>
      <c r="J2295" s="2">
        <v>17474411</v>
      </c>
      <c r="K2295" t="s">
        <v>1448</v>
      </c>
      <c r="L2295" s="1">
        <v>43344</v>
      </c>
    </row>
    <row r="2296" spans="1:12" x14ac:dyDescent="0.2">
      <c r="A2296" t="s">
        <v>12</v>
      </c>
      <c r="B2296">
        <v>9192</v>
      </c>
      <c r="C2296" t="s">
        <v>13</v>
      </c>
      <c r="D2296" t="s">
        <v>460</v>
      </c>
      <c r="E2296" t="s">
        <v>460</v>
      </c>
      <c r="F2296">
        <v>8265</v>
      </c>
      <c r="G2296" t="s">
        <v>461</v>
      </c>
      <c r="H2296" t="s">
        <v>462</v>
      </c>
      <c r="I2296">
        <v>16</v>
      </c>
      <c r="J2296">
        <v>784</v>
      </c>
      <c r="K2296" t="s">
        <v>719</v>
      </c>
      <c r="L2296" s="1">
        <v>43344</v>
      </c>
    </row>
    <row r="2297" spans="1:12" x14ac:dyDescent="0.2">
      <c r="A2297" t="s">
        <v>12</v>
      </c>
      <c r="B2297">
        <v>9192</v>
      </c>
      <c r="C2297" t="s">
        <v>13</v>
      </c>
      <c r="D2297" t="s">
        <v>67</v>
      </c>
      <c r="E2297" t="s">
        <v>68</v>
      </c>
      <c r="F2297">
        <v>59433</v>
      </c>
      <c r="G2297" t="s">
        <v>69</v>
      </c>
      <c r="H2297" t="s">
        <v>70</v>
      </c>
      <c r="I2297">
        <v>5347</v>
      </c>
      <c r="J2297">
        <v>715917</v>
      </c>
      <c r="K2297" t="s">
        <v>1084</v>
      </c>
      <c r="L2297" s="1">
        <v>43344</v>
      </c>
    </row>
    <row r="2298" spans="1:12" x14ac:dyDescent="0.2">
      <c r="A2298" t="s">
        <v>42</v>
      </c>
      <c r="B2298">
        <v>9192</v>
      </c>
      <c r="C2298" t="s">
        <v>13</v>
      </c>
      <c r="D2298" t="s">
        <v>245</v>
      </c>
      <c r="E2298" t="s">
        <v>245</v>
      </c>
      <c r="F2298">
        <v>94564</v>
      </c>
      <c r="G2298" t="s">
        <v>246</v>
      </c>
      <c r="H2298" t="s">
        <v>246</v>
      </c>
      <c r="I2298">
        <v>1804</v>
      </c>
      <c r="J2298">
        <v>88859</v>
      </c>
      <c r="K2298" t="s">
        <v>1090</v>
      </c>
      <c r="L2298" s="1">
        <v>43344</v>
      </c>
    </row>
    <row r="2299" spans="1:12" x14ac:dyDescent="0.2">
      <c r="A2299" t="s">
        <v>12</v>
      </c>
      <c r="B2299">
        <v>9192</v>
      </c>
      <c r="C2299" t="s">
        <v>13</v>
      </c>
      <c r="D2299" t="s">
        <v>14</v>
      </c>
      <c r="E2299" t="s">
        <v>231</v>
      </c>
      <c r="F2299">
        <v>163991</v>
      </c>
      <c r="G2299" t="s">
        <v>16</v>
      </c>
      <c r="H2299" t="s">
        <v>16</v>
      </c>
      <c r="I2299">
        <v>1531</v>
      </c>
      <c r="J2299">
        <v>183118</v>
      </c>
      <c r="K2299" t="s">
        <v>1453</v>
      </c>
      <c r="L2299" s="1">
        <v>43344</v>
      </c>
    </row>
    <row r="2300" spans="1:12" x14ac:dyDescent="0.2">
      <c r="A2300" t="s">
        <v>12</v>
      </c>
      <c r="B2300">
        <v>9192</v>
      </c>
      <c r="C2300" t="s">
        <v>13</v>
      </c>
      <c r="D2300" t="s">
        <v>98</v>
      </c>
      <c r="E2300" t="s">
        <v>650</v>
      </c>
      <c r="F2300">
        <v>346566</v>
      </c>
      <c r="G2300" t="s">
        <v>100</v>
      </c>
      <c r="H2300" t="s">
        <v>651</v>
      </c>
      <c r="I2300">
        <v>23</v>
      </c>
      <c r="J2300">
        <v>899</v>
      </c>
      <c r="K2300" t="s">
        <v>1135</v>
      </c>
      <c r="L2300" s="1">
        <v>43344</v>
      </c>
    </row>
    <row r="2301" spans="1:12" x14ac:dyDescent="0.2">
      <c r="A2301" t="s">
        <v>42</v>
      </c>
      <c r="B2301">
        <v>9192</v>
      </c>
      <c r="C2301" t="s">
        <v>13</v>
      </c>
      <c r="D2301" t="s">
        <v>115</v>
      </c>
      <c r="E2301" t="s">
        <v>116</v>
      </c>
      <c r="F2301">
        <v>7817</v>
      </c>
      <c r="G2301" t="s">
        <v>117</v>
      </c>
      <c r="H2301" t="s">
        <v>118</v>
      </c>
      <c r="I2301">
        <v>16</v>
      </c>
      <c r="J2301">
        <v>11957</v>
      </c>
      <c r="K2301" t="s">
        <v>186</v>
      </c>
      <c r="L2301" s="1">
        <v>43344</v>
      </c>
    </row>
    <row r="2302" spans="1:12" x14ac:dyDescent="0.2">
      <c r="A2302" t="s">
        <v>42</v>
      </c>
      <c r="B2302">
        <v>9192</v>
      </c>
      <c r="C2302" t="s">
        <v>13</v>
      </c>
      <c r="D2302" t="s">
        <v>14</v>
      </c>
      <c r="E2302" t="s">
        <v>110</v>
      </c>
      <c r="F2302">
        <v>21324</v>
      </c>
      <c r="G2302" t="s">
        <v>16</v>
      </c>
      <c r="H2302" t="s">
        <v>139</v>
      </c>
      <c r="I2302">
        <v>11023</v>
      </c>
      <c r="J2302">
        <v>1280123</v>
      </c>
      <c r="K2302" t="s">
        <v>355</v>
      </c>
      <c r="L2302" s="1">
        <v>43344</v>
      </c>
    </row>
    <row r="2303" spans="1:12" x14ac:dyDescent="0.2">
      <c r="A2303" t="s">
        <v>12</v>
      </c>
      <c r="B2303">
        <v>9192</v>
      </c>
      <c r="C2303" t="s">
        <v>13</v>
      </c>
      <c r="D2303" t="s">
        <v>115</v>
      </c>
      <c r="E2303" t="s">
        <v>115</v>
      </c>
      <c r="F2303">
        <v>42275</v>
      </c>
      <c r="G2303" t="s">
        <v>117</v>
      </c>
      <c r="H2303" t="s">
        <v>118</v>
      </c>
      <c r="I2303">
        <v>25</v>
      </c>
      <c r="J2303">
        <v>527</v>
      </c>
      <c r="K2303" t="s">
        <v>1473</v>
      </c>
      <c r="L2303" s="1">
        <v>43344</v>
      </c>
    </row>
    <row r="2304" spans="1:12" x14ac:dyDescent="0.2">
      <c r="A2304" t="s">
        <v>42</v>
      </c>
      <c r="B2304">
        <v>9192</v>
      </c>
      <c r="C2304" t="s">
        <v>13</v>
      </c>
      <c r="D2304" t="s">
        <v>67</v>
      </c>
      <c r="E2304" t="s">
        <v>68</v>
      </c>
      <c r="F2304">
        <v>59433</v>
      </c>
      <c r="G2304" t="s">
        <v>69</v>
      </c>
      <c r="H2304" t="s">
        <v>70</v>
      </c>
      <c r="I2304">
        <v>14678</v>
      </c>
      <c r="J2304">
        <v>3243710</v>
      </c>
      <c r="K2304" t="s">
        <v>958</v>
      </c>
      <c r="L2304" s="1">
        <v>43344</v>
      </c>
    </row>
    <row r="2305" spans="1:12" x14ac:dyDescent="0.2">
      <c r="A2305" t="s">
        <v>42</v>
      </c>
      <c r="B2305">
        <v>6196</v>
      </c>
      <c r="C2305" t="s">
        <v>51</v>
      </c>
      <c r="D2305" t="s">
        <v>98</v>
      </c>
      <c r="E2305" t="s">
        <v>99</v>
      </c>
      <c r="F2305">
        <v>16425</v>
      </c>
      <c r="G2305" t="s">
        <v>100</v>
      </c>
      <c r="H2305" t="s">
        <v>101</v>
      </c>
      <c r="I2305">
        <v>211002</v>
      </c>
      <c r="J2305" s="2">
        <v>32763233</v>
      </c>
      <c r="K2305" t="s">
        <v>1362</v>
      </c>
      <c r="L2305" s="1">
        <v>43344</v>
      </c>
    </row>
    <row r="2306" spans="1:12" x14ac:dyDescent="0.2">
      <c r="A2306" t="s">
        <v>42</v>
      </c>
      <c r="B2306">
        <v>6196</v>
      </c>
      <c r="C2306" t="s">
        <v>51</v>
      </c>
      <c r="D2306" t="s">
        <v>165</v>
      </c>
      <c r="E2306" t="s">
        <v>166</v>
      </c>
      <c r="F2306">
        <v>8485</v>
      </c>
      <c r="G2306" t="s">
        <v>167</v>
      </c>
      <c r="H2306" t="s">
        <v>168</v>
      </c>
      <c r="I2306">
        <v>375</v>
      </c>
      <c r="J2306">
        <v>22545</v>
      </c>
      <c r="K2306" t="s">
        <v>1363</v>
      </c>
      <c r="L2306" s="1">
        <v>43344</v>
      </c>
    </row>
    <row r="2307" spans="1:12" x14ac:dyDescent="0.2">
      <c r="A2307" t="s">
        <v>12</v>
      </c>
      <c r="B2307">
        <v>6196</v>
      </c>
      <c r="C2307" t="s">
        <v>51</v>
      </c>
      <c r="D2307" t="s">
        <v>165</v>
      </c>
      <c r="E2307" t="s">
        <v>166</v>
      </c>
      <c r="F2307">
        <v>8485</v>
      </c>
      <c r="G2307" t="s">
        <v>167</v>
      </c>
      <c r="H2307" t="s">
        <v>168</v>
      </c>
      <c r="I2307">
        <v>276</v>
      </c>
      <c r="J2307">
        <v>39757</v>
      </c>
      <c r="K2307" t="s">
        <v>1382</v>
      </c>
      <c r="L2307" s="1">
        <v>43344</v>
      </c>
    </row>
    <row r="2308" spans="1:12" x14ac:dyDescent="0.2">
      <c r="A2308" t="s">
        <v>12</v>
      </c>
      <c r="B2308">
        <v>6196</v>
      </c>
      <c r="C2308" t="s">
        <v>51</v>
      </c>
      <c r="D2308" t="s">
        <v>52</v>
      </c>
      <c r="E2308" t="s">
        <v>53</v>
      </c>
      <c r="F2308">
        <v>12380</v>
      </c>
      <c r="G2308" t="s">
        <v>54</v>
      </c>
      <c r="H2308" t="s">
        <v>55</v>
      </c>
      <c r="I2308">
        <v>5701</v>
      </c>
      <c r="J2308">
        <v>362089</v>
      </c>
      <c r="K2308" t="s">
        <v>1283</v>
      </c>
      <c r="L2308" s="1">
        <v>43344</v>
      </c>
    </row>
    <row r="2309" spans="1:12" x14ac:dyDescent="0.2">
      <c r="A2309" t="s">
        <v>12</v>
      </c>
      <c r="B2309">
        <v>6196</v>
      </c>
      <c r="C2309" t="s">
        <v>51</v>
      </c>
      <c r="D2309" t="s">
        <v>37</v>
      </c>
      <c r="E2309" t="s">
        <v>106</v>
      </c>
      <c r="F2309">
        <v>113655</v>
      </c>
      <c r="G2309" t="s">
        <v>39</v>
      </c>
      <c r="H2309" t="s">
        <v>40</v>
      </c>
      <c r="I2309">
        <v>2</v>
      </c>
      <c r="J2309">
        <v>0</v>
      </c>
      <c r="K2309" t="s">
        <v>798</v>
      </c>
      <c r="L2309" s="1">
        <v>43344</v>
      </c>
    </row>
    <row r="2310" spans="1:12" x14ac:dyDescent="0.2">
      <c r="A2310" t="s">
        <v>12</v>
      </c>
      <c r="B2310">
        <v>6196</v>
      </c>
      <c r="C2310" t="s">
        <v>51</v>
      </c>
      <c r="D2310" t="s">
        <v>52</v>
      </c>
      <c r="E2310" t="s">
        <v>52</v>
      </c>
      <c r="F2310">
        <v>160060</v>
      </c>
      <c r="G2310" t="s">
        <v>54</v>
      </c>
      <c r="H2310" t="s">
        <v>55</v>
      </c>
      <c r="I2310">
        <v>4939</v>
      </c>
      <c r="J2310">
        <v>179342</v>
      </c>
      <c r="K2310" t="s">
        <v>1389</v>
      </c>
      <c r="L2310" s="1">
        <v>43344</v>
      </c>
    </row>
    <row r="2311" spans="1:12" x14ac:dyDescent="0.2">
      <c r="A2311" t="s">
        <v>42</v>
      </c>
      <c r="B2311">
        <v>6196</v>
      </c>
      <c r="C2311" t="s">
        <v>51</v>
      </c>
      <c r="D2311" t="s">
        <v>187</v>
      </c>
      <c r="E2311" t="s">
        <v>188</v>
      </c>
      <c r="F2311">
        <v>9774</v>
      </c>
      <c r="G2311" t="s">
        <v>189</v>
      </c>
      <c r="H2311" t="s">
        <v>190</v>
      </c>
      <c r="I2311">
        <v>18645</v>
      </c>
      <c r="J2311">
        <v>1869555</v>
      </c>
      <c r="K2311" t="s">
        <v>1419</v>
      </c>
      <c r="L2311" s="1">
        <v>43344</v>
      </c>
    </row>
    <row r="2312" spans="1:12" x14ac:dyDescent="0.2">
      <c r="A2312" t="s">
        <v>12</v>
      </c>
      <c r="B2312">
        <v>6196</v>
      </c>
      <c r="C2312" t="s">
        <v>51</v>
      </c>
      <c r="D2312" t="s">
        <v>187</v>
      </c>
      <c r="E2312" t="s">
        <v>188</v>
      </c>
      <c r="F2312">
        <v>9774</v>
      </c>
      <c r="G2312" t="s">
        <v>189</v>
      </c>
      <c r="H2312" t="s">
        <v>190</v>
      </c>
      <c r="I2312">
        <v>651</v>
      </c>
      <c r="J2312">
        <v>78084</v>
      </c>
      <c r="K2312" t="s">
        <v>1424</v>
      </c>
      <c r="L2312" s="1">
        <v>43344</v>
      </c>
    </row>
    <row r="2313" spans="1:12" x14ac:dyDescent="0.2">
      <c r="A2313" t="s">
        <v>12</v>
      </c>
      <c r="B2313">
        <v>6196</v>
      </c>
      <c r="C2313" t="s">
        <v>51</v>
      </c>
      <c r="D2313" t="s">
        <v>72</v>
      </c>
      <c r="E2313" t="s">
        <v>127</v>
      </c>
      <c r="F2313">
        <v>17815</v>
      </c>
      <c r="G2313" t="s">
        <v>74</v>
      </c>
      <c r="H2313" t="s">
        <v>75</v>
      </c>
      <c r="I2313">
        <v>89</v>
      </c>
      <c r="J2313">
        <v>9812</v>
      </c>
      <c r="K2313" t="s">
        <v>1428</v>
      </c>
      <c r="L2313" s="1">
        <v>43344</v>
      </c>
    </row>
    <row r="2314" spans="1:12" x14ac:dyDescent="0.2">
      <c r="A2314" t="s">
        <v>12</v>
      </c>
      <c r="B2314">
        <v>6196</v>
      </c>
      <c r="C2314" t="s">
        <v>51</v>
      </c>
      <c r="D2314" t="s">
        <v>86</v>
      </c>
      <c r="E2314" t="s">
        <v>87</v>
      </c>
      <c r="F2314">
        <v>6736</v>
      </c>
      <c r="G2314" t="s">
        <v>88</v>
      </c>
      <c r="H2314" t="s">
        <v>89</v>
      </c>
      <c r="I2314">
        <v>30</v>
      </c>
      <c r="J2314">
        <v>2653</v>
      </c>
      <c r="K2314" t="s">
        <v>1452</v>
      </c>
      <c r="L2314" s="1">
        <v>43344</v>
      </c>
    </row>
    <row r="2315" spans="1:12" x14ac:dyDescent="0.2">
      <c r="A2315" t="s">
        <v>42</v>
      </c>
      <c r="B2315">
        <v>6196</v>
      </c>
      <c r="C2315" t="s">
        <v>51</v>
      </c>
      <c r="D2315" t="s">
        <v>52</v>
      </c>
      <c r="E2315" t="s">
        <v>53</v>
      </c>
      <c r="F2315">
        <v>12380</v>
      </c>
      <c r="G2315" t="s">
        <v>54</v>
      </c>
      <c r="H2315" t="s">
        <v>55</v>
      </c>
      <c r="I2315">
        <v>593</v>
      </c>
      <c r="J2315">
        <v>106313</v>
      </c>
      <c r="K2315" t="s">
        <v>447</v>
      </c>
      <c r="L2315" s="1">
        <v>43344</v>
      </c>
    </row>
    <row r="2316" spans="1:12" x14ac:dyDescent="0.2">
      <c r="A2316" t="s">
        <v>12</v>
      </c>
      <c r="B2316">
        <v>6196</v>
      </c>
      <c r="C2316" t="s">
        <v>51</v>
      </c>
      <c r="D2316" t="s">
        <v>98</v>
      </c>
      <c r="E2316" t="s">
        <v>99</v>
      </c>
      <c r="F2316">
        <v>183438</v>
      </c>
      <c r="G2316" t="s">
        <v>100</v>
      </c>
      <c r="H2316" t="s">
        <v>153</v>
      </c>
      <c r="I2316">
        <v>423533</v>
      </c>
      <c r="J2316" s="2">
        <v>35145256</v>
      </c>
      <c r="K2316" t="s">
        <v>1470</v>
      </c>
      <c r="L2316" s="1">
        <v>43344</v>
      </c>
    </row>
    <row r="2317" spans="1:12" x14ac:dyDescent="0.2">
      <c r="A2317" t="s">
        <v>12</v>
      </c>
      <c r="B2317">
        <v>13314</v>
      </c>
      <c r="C2317" t="s">
        <v>1269</v>
      </c>
      <c r="D2317" t="s">
        <v>98</v>
      </c>
      <c r="E2317" t="s">
        <v>650</v>
      </c>
      <c r="F2317">
        <v>346566</v>
      </c>
      <c r="G2317" t="s">
        <v>100</v>
      </c>
      <c r="H2317" t="s">
        <v>651</v>
      </c>
      <c r="I2317">
        <v>1</v>
      </c>
      <c r="J2317">
        <v>120</v>
      </c>
      <c r="K2317" t="s">
        <v>1447</v>
      </c>
      <c r="L2317" s="1">
        <v>43344</v>
      </c>
    </row>
    <row r="2318" spans="1:12" x14ac:dyDescent="0.2">
      <c r="A2318" t="s">
        <v>12</v>
      </c>
      <c r="B2318">
        <v>9847</v>
      </c>
      <c r="C2318" t="s">
        <v>661</v>
      </c>
      <c r="D2318" t="s">
        <v>115</v>
      </c>
      <c r="E2318" t="s">
        <v>116</v>
      </c>
      <c r="F2318">
        <v>7817</v>
      </c>
      <c r="G2318" t="s">
        <v>117</v>
      </c>
      <c r="H2318" t="s">
        <v>118</v>
      </c>
      <c r="I2318">
        <v>46</v>
      </c>
      <c r="J2318">
        <v>1389295</v>
      </c>
      <c r="K2318" t="s">
        <v>1474</v>
      </c>
      <c r="L2318" s="1">
        <v>43344</v>
      </c>
    </row>
    <row r="2319" spans="1:12" x14ac:dyDescent="0.2">
      <c r="A2319" t="s">
        <v>12</v>
      </c>
      <c r="B2319">
        <v>1620</v>
      </c>
      <c r="C2319" t="s">
        <v>251</v>
      </c>
      <c r="D2319" t="s">
        <v>58</v>
      </c>
      <c r="E2319" t="s">
        <v>58</v>
      </c>
      <c r="F2319">
        <v>171862</v>
      </c>
      <c r="G2319" t="s">
        <v>60</v>
      </c>
      <c r="H2319" t="s">
        <v>61</v>
      </c>
      <c r="I2319">
        <v>18</v>
      </c>
      <c r="J2319">
        <v>1896</v>
      </c>
      <c r="K2319" t="s">
        <v>1395</v>
      </c>
      <c r="L2319" s="1">
        <v>43344</v>
      </c>
    </row>
    <row r="2320" spans="1:12" x14ac:dyDescent="0.2">
      <c r="A2320" t="s">
        <v>12</v>
      </c>
      <c r="B2320">
        <v>1620</v>
      </c>
      <c r="C2320" t="s">
        <v>251</v>
      </c>
      <c r="D2320" t="s">
        <v>86</v>
      </c>
      <c r="E2320" t="s">
        <v>87</v>
      </c>
      <c r="F2320">
        <v>6736</v>
      </c>
      <c r="G2320" t="s">
        <v>88</v>
      </c>
      <c r="H2320" t="s">
        <v>89</v>
      </c>
      <c r="I2320">
        <v>18</v>
      </c>
      <c r="J2320">
        <v>1459</v>
      </c>
      <c r="K2320" t="s">
        <v>603</v>
      </c>
      <c r="L2320" s="1">
        <v>43344</v>
      </c>
    </row>
    <row r="2321" spans="1:12" x14ac:dyDescent="0.2">
      <c r="A2321" t="s">
        <v>12</v>
      </c>
      <c r="B2321">
        <v>15901</v>
      </c>
      <c r="C2321" t="s">
        <v>104</v>
      </c>
      <c r="D2321" t="s">
        <v>86</v>
      </c>
      <c r="E2321" t="s">
        <v>87</v>
      </c>
      <c r="F2321">
        <v>6736</v>
      </c>
      <c r="G2321" t="s">
        <v>88</v>
      </c>
      <c r="H2321" t="s">
        <v>89</v>
      </c>
      <c r="I2321">
        <v>221</v>
      </c>
      <c r="J2321">
        <v>12660</v>
      </c>
      <c r="K2321" t="s">
        <v>1438</v>
      </c>
      <c r="L2321" s="1">
        <v>43344</v>
      </c>
    </row>
    <row r="2322" spans="1:12" x14ac:dyDescent="0.2">
      <c r="A2322" t="s">
        <v>12</v>
      </c>
      <c r="B2322">
        <v>737</v>
      </c>
      <c r="C2322" t="s">
        <v>18</v>
      </c>
      <c r="D2322" t="s">
        <v>115</v>
      </c>
      <c r="E2322" t="s">
        <v>115</v>
      </c>
      <c r="F2322">
        <v>42275</v>
      </c>
      <c r="G2322" t="s">
        <v>117</v>
      </c>
      <c r="H2322" t="s">
        <v>118</v>
      </c>
      <c r="I2322">
        <v>9510</v>
      </c>
      <c r="J2322" s="2">
        <v>12392247</v>
      </c>
      <c r="K2322" t="s">
        <v>1350</v>
      </c>
      <c r="L2322" s="1">
        <v>43344</v>
      </c>
    </row>
    <row r="2323" spans="1:12" x14ac:dyDescent="0.2">
      <c r="A2323" t="s">
        <v>42</v>
      </c>
      <c r="B2323">
        <v>737</v>
      </c>
      <c r="C2323" t="s">
        <v>18</v>
      </c>
      <c r="D2323" t="s">
        <v>19</v>
      </c>
      <c r="E2323" t="s">
        <v>424</v>
      </c>
      <c r="F2323">
        <v>214560</v>
      </c>
      <c r="G2323" t="s">
        <v>21</v>
      </c>
      <c r="H2323" t="s">
        <v>22</v>
      </c>
      <c r="I2323">
        <v>16</v>
      </c>
      <c r="J2323">
        <v>182034</v>
      </c>
      <c r="K2323" t="s">
        <v>1354</v>
      </c>
      <c r="L2323" s="1">
        <v>43344</v>
      </c>
    </row>
    <row r="2324" spans="1:12" x14ac:dyDescent="0.2">
      <c r="A2324" t="s">
        <v>12</v>
      </c>
      <c r="B2324">
        <v>737</v>
      </c>
      <c r="C2324" t="s">
        <v>18</v>
      </c>
      <c r="D2324" t="s">
        <v>234</v>
      </c>
      <c r="E2324" t="s">
        <v>235</v>
      </c>
      <c r="F2324">
        <v>10468</v>
      </c>
      <c r="G2324" t="s">
        <v>236</v>
      </c>
      <c r="H2324" t="s">
        <v>237</v>
      </c>
      <c r="I2324">
        <v>8505</v>
      </c>
      <c r="J2324">
        <v>9936723</v>
      </c>
      <c r="K2324" t="s">
        <v>1361</v>
      </c>
      <c r="L2324" s="1">
        <v>43344</v>
      </c>
    </row>
    <row r="2325" spans="1:12" x14ac:dyDescent="0.2">
      <c r="A2325" t="s">
        <v>42</v>
      </c>
      <c r="B2325">
        <v>737</v>
      </c>
      <c r="C2325" t="s">
        <v>18</v>
      </c>
      <c r="D2325" t="s">
        <v>213</v>
      </c>
      <c r="E2325" t="s">
        <v>286</v>
      </c>
      <c r="F2325">
        <v>7420</v>
      </c>
      <c r="G2325" t="s">
        <v>215</v>
      </c>
      <c r="H2325" t="s">
        <v>216</v>
      </c>
      <c r="I2325">
        <v>132855</v>
      </c>
      <c r="J2325" s="2">
        <v>215377471</v>
      </c>
      <c r="K2325" t="s">
        <v>380</v>
      </c>
      <c r="L2325" s="1">
        <v>43344</v>
      </c>
    </row>
    <row r="2326" spans="1:12" x14ac:dyDescent="0.2">
      <c r="A2326" t="s">
        <v>42</v>
      </c>
      <c r="B2326">
        <v>737</v>
      </c>
      <c r="C2326" t="s">
        <v>18</v>
      </c>
      <c r="D2326" t="s">
        <v>43</v>
      </c>
      <c r="E2326" t="s">
        <v>44</v>
      </c>
      <c r="F2326">
        <v>53513</v>
      </c>
      <c r="G2326" t="s">
        <v>45</v>
      </c>
      <c r="H2326" t="s">
        <v>46</v>
      </c>
      <c r="I2326">
        <v>32198</v>
      </c>
      <c r="J2326" s="2">
        <v>40923968</v>
      </c>
      <c r="K2326" t="s">
        <v>1364</v>
      </c>
      <c r="L2326" s="1">
        <v>43344</v>
      </c>
    </row>
    <row r="2327" spans="1:12" x14ac:dyDescent="0.2">
      <c r="A2327" t="s">
        <v>12</v>
      </c>
      <c r="B2327">
        <v>737</v>
      </c>
      <c r="C2327" t="s">
        <v>18</v>
      </c>
      <c r="D2327" t="s">
        <v>148</v>
      </c>
      <c r="E2327" t="s">
        <v>148</v>
      </c>
      <c r="F2327">
        <v>188749</v>
      </c>
      <c r="G2327" t="s">
        <v>149</v>
      </c>
      <c r="H2327" t="s">
        <v>150</v>
      </c>
      <c r="I2327">
        <v>79101</v>
      </c>
      <c r="J2327" s="2">
        <v>97637604</v>
      </c>
      <c r="K2327" t="s">
        <v>1369</v>
      </c>
      <c r="L2327" s="1">
        <v>43344</v>
      </c>
    </row>
    <row r="2328" spans="1:12" x14ac:dyDescent="0.2">
      <c r="A2328" t="s">
        <v>12</v>
      </c>
      <c r="B2328">
        <v>737</v>
      </c>
      <c r="C2328" t="s">
        <v>18</v>
      </c>
      <c r="D2328" t="s">
        <v>213</v>
      </c>
      <c r="E2328" t="s">
        <v>214</v>
      </c>
      <c r="F2328">
        <v>151700</v>
      </c>
      <c r="G2328" t="s">
        <v>215</v>
      </c>
      <c r="H2328" t="s">
        <v>216</v>
      </c>
      <c r="I2328">
        <v>551</v>
      </c>
      <c r="J2328">
        <v>243602</v>
      </c>
      <c r="K2328" t="s">
        <v>1371</v>
      </c>
      <c r="L2328" s="1">
        <v>43344</v>
      </c>
    </row>
    <row r="2329" spans="1:12" x14ac:dyDescent="0.2">
      <c r="A2329" t="s">
        <v>42</v>
      </c>
      <c r="B2329">
        <v>737</v>
      </c>
      <c r="C2329" t="s">
        <v>18</v>
      </c>
      <c r="D2329" t="s">
        <v>52</v>
      </c>
      <c r="E2329" t="s">
        <v>53</v>
      </c>
      <c r="F2329">
        <v>12380</v>
      </c>
      <c r="G2329" t="s">
        <v>54</v>
      </c>
      <c r="H2329" t="s">
        <v>55</v>
      </c>
      <c r="I2329">
        <v>2020898</v>
      </c>
      <c r="J2329" s="2">
        <v>967844310</v>
      </c>
      <c r="K2329" t="s">
        <v>1372</v>
      </c>
      <c r="L2329" s="1">
        <v>43344</v>
      </c>
    </row>
    <row r="2330" spans="1:12" x14ac:dyDescent="0.2">
      <c r="A2330" t="s">
        <v>42</v>
      </c>
      <c r="B2330">
        <v>737</v>
      </c>
      <c r="C2330" t="s">
        <v>18</v>
      </c>
      <c r="D2330" t="s">
        <v>187</v>
      </c>
      <c r="E2330" t="s">
        <v>188</v>
      </c>
      <c r="F2330">
        <v>9774</v>
      </c>
      <c r="G2330" t="s">
        <v>189</v>
      </c>
      <c r="H2330" t="s">
        <v>190</v>
      </c>
      <c r="I2330">
        <v>575313</v>
      </c>
      <c r="J2330" s="2">
        <v>110795077</v>
      </c>
      <c r="K2330" t="s">
        <v>933</v>
      </c>
      <c r="L2330" s="1">
        <v>43344</v>
      </c>
    </row>
    <row r="2331" spans="1:12" x14ac:dyDescent="0.2">
      <c r="A2331" t="s">
        <v>12</v>
      </c>
      <c r="B2331">
        <v>737</v>
      </c>
      <c r="C2331" t="s">
        <v>18</v>
      </c>
      <c r="D2331" t="s">
        <v>86</v>
      </c>
      <c r="E2331" t="s">
        <v>87</v>
      </c>
      <c r="F2331">
        <v>6736</v>
      </c>
      <c r="G2331" t="s">
        <v>88</v>
      </c>
      <c r="H2331" t="s">
        <v>89</v>
      </c>
      <c r="I2331">
        <v>321758</v>
      </c>
      <c r="J2331" s="2">
        <v>16464860</v>
      </c>
      <c r="K2331" t="s">
        <v>1133</v>
      </c>
      <c r="L2331" s="1">
        <v>43344</v>
      </c>
    </row>
    <row r="2332" spans="1:12" x14ac:dyDescent="0.2">
      <c r="A2332" t="s">
        <v>12</v>
      </c>
      <c r="B2332">
        <v>737</v>
      </c>
      <c r="C2332" t="s">
        <v>18</v>
      </c>
      <c r="D2332" t="s">
        <v>115</v>
      </c>
      <c r="E2332" t="s">
        <v>224</v>
      </c>
      <c r="F2332">
        <v>102340</v>
      </c>
      <c r="G2332" t="s">
        <v>117</v>
      </c>
      <c r="H2332" t="s">
        <v>225</v>
      </c>
      <c r="I2332">
        <v>269</v>
      </c>
      <c r="J2332">
        <v>1399</v>
      </c>
      <c r="K2332" t="s">
        <v>1385</v>
      </c>
      <c r="L2332" s="1">
        <v>43344</v>
      </c>
    </row>
    <row r="2333" spans="1:12" x14ac:dyDescent="0.2">
      <c r="A2333" t="s">
        <v>42</v>
      </c>
      <c r="B2333">
        <v>737</v>
      </c>
      <c r="C2333" t="s">
        <v>18</v>
      </c>
      <c r="D2333" t="s">
        <v>19</v>
      </c>
      <c r="E2333" t="s">
        <v>20</v>
      </c>
      <c r="F2333">
        <v>162528</v>
      </c>
      <c r="G2333" t="s">
        <v>21</v>
      </c>
      <c r="H2333" t="s">
        <v>22</v>
      </c>
      <c r="I2333">
        <v>75055</v>
      </c>
      <c r="J2333" s="2">
        <v>119086221</v>
      </c>
      <c r="K2333" t="s">
        <v>1388</v>
      </c>
      <c r="L2333" s="1">
        <v>43344</v>
      </c>
    </row>
    <row r="2334" spans="1:12" x14ac:dyDescent="0.2">
      <c r="A2334" t="s">
        <v>12</v>
      </c>
      <c r="B2334">
        <v>737</v>
      </c>
      <c r="C2334" t="s">
        <v>18</v>
      </c>
      <c r="D2334" t="s">
        <v>52</v>
      </c>
      <c r="E2334" t="s">
        <v>53</v>
      </c>
      <c r="F2334">
        <v>219501</v>
      </c>
      <c r="G2334" t="s">
        <v>54</v>
      </c>
      <c r="H2334" t="s">
        <v>55</v>
      </c>
      <c r="I2334">
        <v>531103</v>
      </c>
      <c r="J2334" s="2">
        <v>242105460</v>
      </c>
      <c r="K2334" t="s">
        <v>1390</v>
      </c>
      <c r="L2334" s="1">
        <v>43344</v>
      </c>
    </row>
    <row r="2335" spans="1:12" x14ac:dyDescent="0.2">
      <c r="A2335" t="s">
        <v>12</v>
      </c>
      <c r="B2335">
        <v>737</v>
      </c>
      <c r="C2335" t="s">
        <v>18</v>
      </c>
      <c r="D2335" t="s">
        <v>19</v>
      </c>
      <c r="E2335" t="s">
        <v>20</v>
      </c>
      <c r="F2335">
        <v>162528</v>
      </c>
      <c r="G2335" t="s">
        <v>21</v>
      </c>
      <c r="H2335" t="s">
        <v>22</v>
      </c>
      <c r="I2335">
        <v>34742</v>
      </c>
      <c r="J2335" s="2">
        <v>30743432</v>
      </c>
      <c r="K2335" t="s">
        <v>1340</v>
      </c>
      <c r="L2335" s="1">
        <v>43344</v>
      </c>
    </row>
    <row r="2336" spans="1:12" x14ac:dyDescent="0.2">
      <c r="A2336" t="s">
        <v>12</v>
      </c>
      <c r="B2336">
        <v>737</v>
      </c>
      <c r="C2336" t="s">
        <v>18</v>
      </c>
      <c r="D2336" t="s">
        <v>115</v>
      </c>
      <c r="E2336" t="s">
        <v>116</v>
      </c>
      <c r="F2336">
        <v>7817</v>
      </c>
      <c r="G2336" t="s">
        <v>117</v>
      </c>
      <c r="H2336" t="s">
        <v>118</v>
      </c>
      <c r="I2336">
        <v>236733</v>
      </c>
      <c r="J2336" s="2">
        <v>256120345</v>
      </c>
      <c r="K2336" t="s">
        <v>1400</v>
      </c>
      <c r="L2336" s="1">
        <v>43344</v>
      </c>
    </row>
    <row r="2337" spans="1:12" x14ac:dyDescent="0.2">
      <c r="A2337" t="s">
        <v>42</v>
      </c>
      <c r="B2337">
        <v>737</v>
      </c>
      <c r="C2337" t="s">
        <v>18</v>
      </c>
      <c r="D2337" t="s">
        <v>86</v>
      </c>
      <c r="E2337" t="s">
        <v>87</v>
      </c>
      <c r="F2337">
        <v>6736</v>
      </c>
      <c r="G2337" t="s">
        <v>88</v>
      </c>
      <c r="H2337" t="s">
        <v>89</v>
      </c>
      <c r="I2337">
        <v>801742</v>
      </c>
      <c r="J2337" s="2">
        <v>54033940</v>
      </c>
      <c r="K2337" t="s">
        <v>367</v>
      </c>
      <c r="L2337" s="1">
        <v>43344</v>
      </c>
    </row>
    <row r="2338" spans="1:12" x14ac:dyDescent="0.2">
      <c r="A2338" t="s">
        <v>12</v>
      </c>
      <c r="B2338">
        <v>737</v>
      </c>
      <c r="C2338" t="s">
        <v>18</v>
      </c>
      <c r="D2338" t="s">
        <v>19</v>
      </c>
      <c r="E2338" t="s">
        <v>424</v>
      </c>
      <c r="F2338">
        <v>214560</v>
      </c>
      <c r="G2338" t="s">
        <v>21</v>
      </c>
      <c r="H2338" t="s">
        <v>22</v>
      </c>
      <c r="I2338">
        <v>206</v>
      </c>
      <c r="J2338">
        <v>264695</v>
      </c>
      <c r="K2338" t="s">
        <v>1088</v>
      </c>
      <c r="L2338" s="1">
        <v>43344</v>
      </c>
    </row>
    <row r="2339" spans="1:12" x14ac:dyDescent="0.2">
      <c r="A2339" t="s">
        <v>12</v>
      </c>
      <c r="B2339">
        <v>737</v>
      </c>
      <c r="C2339" t="s">
        <v>18</v>
      </c>
      <c r="D2339" t="s">
        <v>165</v>
      </c>
      <c r="E2339" t="s">
        <v>166</v>
      </c>
      <c r="F2339">
        <v>8485</v>
      </c>
      <c r="G2339" t="s">
        <v>167</v>
      </c>
      <c r="H2339" t="s">
        <v>168</v>
      </c>
      <c r="I2339">
        <v>28188</v>
      </c>
      <c r="J2339" s="2">
        <v>26928819</v>
      </c>
      <c r="K2339" t="s">
        <v>1263</v>
      </c>
      <c r="L2339" s="1">
        <v>43344</v>
      </c>
    </row>
    <row r="2340" spans="1:12" x14ac:dyDescent="0.2">
      <c r="A2340" t="s">
        <v>12</v>
      </c>
      <c r="B2340">
        <v>737</v>
      </c>
      <c r="C2340" t="s">
        <v>18</v>
      </c>
      <c r="D2340" t="s">
        <v>187</v>
      </c>
      <c r="E2340" t="s">
        <v>199</v>
      </c>
      <c r="F2340">
        <v>234777</v>
      </c>
      <c r="G2340" t="s">
        <v>189</v>
      </c>
      <c r="H2340" t="s">
        <v>190</v>
      </c>
      <c r="I2340">
        <v>45</v>
      </c>
      <c r="J2340">
        <v>3781</v>
      </c>
      <c r="K2340" t="s">
        <v>200</v>
      </c>
      <c r="L2340" s="1">
        <v>43344</v>
      </c>
    </row>
    <row r="2341" spans="1:12" x14ac:dyDescent="0.2">
      <c r="A2341" t="s">
        <v>12</v>
      </c>
      <c r="B2341">
        <v>737</v>
      </c>
      <c r="C2341" t="s">
        <v>18</v>
      </c>
      <c r="D2341" t="s">
        <v>187</v>
      </c>
      <c r="E2341" t="s">
        <v>188</v>
      </c>
      <c r="F2341">
        <v>9774</v>
      </c>
      <c r="G2341" t="s">
        <v>189</v>
      </c>
      <c r="H2341" t="s">
        <v>190</v>
      </c>
      <c r="I2341">
        <v>208186</v>
      </c>
      <c r="J2341" s="2">
        <v>46874136</v>
      </c>
      <c r="K2341" t="s">
        <v>1343</v>
      </c>
      <c r="L2341" s="1">
        <v>43344</v>
      </c>
    </row>
    <row r="2342" spans="1:12" x14ac:dyDescent="0.2">
      <c r="A2342" t="s">
        <v>42</v>
      </c>
      <c r="B2342">
        <v>737</v>
      </c>
      <c r="C2342" t="s">
        <v>18</v>
      </c>
      <c r="D2342" t="s">
        <v>343</v>
      </c>
      <c r="E2342" t="s">
        <v>344</v>
      </c>
      <c r="F2342">
        <v>11026</v>
      </c>
      <c r="G2342" t="s">
        <v>345</v>
      </c>
      <c r="H2342" t="s">
        <v>346</v>
      </c>
      <c r="I2342">
        <v>54008</v>
      </c>
      <c r="J2342" s="2">
        <v>70812440</v>
      </c>
      <c r="K2342" t="s">
        <v>1413</v>
      </c>
      <c r="L2342" s="1">
        <v>43344</v>
      </c>
    </row>
    <row r="2343" spans="1:12" x14ac:dyDescent="0.2">
      <c r="A2343" t="s">
        <v>12</v>
      </c>
      <c r="B2343">
        <v>737</v>
      </c>
      <c r="C2343" t="s">
        <v>18</v>
      </c>
      <c r="D2343" t="s">
        <v>43</v>
      </c>
      <c r="E2343" t="s">
        <v>44</v>
      </c>
      <c r="F2343">
        <v>53513</v>
      </c>
      <c r="G2343" t="s">
        <v>45</v>
      </c>
      <c r="H2343" t="s">
        <v>46</v>
      </c>
      <c r="I2343">
        <v>824</v>
      </c>
      <c r="J2343">
        <v>1087961</v>
      </c>
      <c r="K2343" t="s">
        <v>934</v>
      </c>
      <c r="L2343" s="1">
        <v>43344</v>
      </c>
    </row>
    <row r="2344" spans="1:12" x14ac:dyDescent="0.2">
      <c r="A2344" t="s">
        <v>12</v>
      </c>
      <c r="B2344">
        <v>737</v>
      </c>
      <c r="C2344" t="s">
        <v>18</v>
      </c>
      <c r="D2344" t="s">
        <v>343</v>
      </c>
      <c r="E2344" t="s">
        <v>1416</v>
      </c>
      <c r="F2344">
        <v>375522</v>
      </c>
      <c r="G2344" t="s">
        <v>345</v>
      </c>
      <c r="H2344" t="s">
        <v>1417</v>
      </c>
      <c r="I2344">
        <v>7</v>
      </c>
      <c r="J2344">
        <v>15606</v>
      </c>
      <c r="K2344" t="s">
        <v>1418</v>
      </c>
      <c r="L2344" s="1">
        <v>43344</v>
      </c>
    </row>
    <row r="2345" spans="1:12" x14ac:dyDescent="0.2">
      <c r="A2345" t="s">
        <v>42</v>
      </c>
      <c r="B2345">
        <v>737</v>
      </c>
      <c r="C2345" t="s">
        <v>18</v>
      </c>
      <c r="D2345" t="s">
        <v>43</v>
      </c>
      <c r="E2345" t="s">
        <v>113</v>
      </c>
      <c r="F2345">
        <v>5565</v>
      </c>
      <c r="G2345" t="s">
        <v>45</v>
      </c>
      <c r="H2345" t="s">
        <v>125</v>
      </c>
      <c r="I2345">
        <v>78133</v>
      </c>
      <c r="J2345" s="2">
        <v>144075600</v>
      </c>
      <c r="K2345" t="s">
        <v>637</v>
      </c>
      <c r="L2345" s="1">
        <v>43344</v>
      </c>
    </row>
    <row r="2346" spans="1:12" x14ac:dyDescent="0.2">
      <c r="A2346" t="s">
        <v>12</v>
      </c>
      <c r="B2346">
        <v>737</v>
      </c>
      <c r="C2346" t="s">
        <v>18</v>
      </c>
      <c r="D2346" t="s">
        <v>115</v>
      </c>
      <c r="E2346" t="s">
        <v>369</v>
      </c>
      <c r="F2346">
        <v>106554</v>
      </c>
      <c r="G2346" t="s">
        <v>117</v>
      </c>
      <c r="H2346" t="s">
        <v>225</v>
      </c>
      <c r="I2346">
        <v>1459</v>
      </c>
      <c r="J2346">
        <v>4772674</v>
      </c>
      <c r="K2346" t="s">
        <v>1426</v>
      </c>
      <c r="L2346" s="1">
        <v>43344</v>
      </c>
    </row>
    <row r="2347" spans="1:12" x14ac:dyDescent="0.2">
      <c r="A2347" t="s">
        <v>42</v>
      </c>
      <c r="B2347">
        <v>737</v>
      </c>
      <c r="C2347" t="s">
        <v>18</v>
      </c>
      <c r="D2347" t="s">
        <v>115</v>
      </c>
      <c r="E2347" t="s">
        <v>369</v>
      </c>
      <c r="F2347">
        <v>106554</v>
      </c>
      <c r="G2347" t="s">
        <v>117</v>
      </c>
      <c r="H2347" t="s">
        <v>225</v>
      </c>
      <c r="I2347">
        <v>333</v>
      </c>
      <c r="J2347">
        <v>2450734</v>
      </c>
      <c r="K2347" t="s">
        <v>370</v>
      </c>
      <c r="L2347" s="1">
        <v>43344</v>
      </c>
    </row>
    <row r="2348" spans="1:12" x14ac:dyDescent="0.2">
      <c r="A2348" t="s">
        <v>12</v>
      </c>
      <c r="B2348">
        <v>737</v>
      </c>
      <c r="C2348" t="s">
        <v>18</v>
      </c>
      <c r="D2348" t="s">
        <v>213</v>
      </c>
      <c r="E2348" t="s">
        <v>405</v>
      </c>
      <c r="F2348">
        <v>239469</v>
      </c>
      <c r="G2348" t="s">
        <v>215</v>
      </c>
      <c r="H2348" t="s">
        <v>216</v>
      </c>
      <c r="I2348">
        <v>6</v>
      </c>
      <c r="J2348">
        <v>2274</v>
      </c>
      <c r="K2348" t="s">
        <v>964</v>
      </c>
      <c r="L2348" s="1">
        <v>43344</v>
      </c>
    </row>
    <row r="2349" spans="1:12" x14ac:dyDescent="0.2">
      <c r="A2349" t="s">
        <v>42</v>
      </c>
      <c r="B2349">
        <v>737</v>
      </c>
      <c r="C2349" t="s">
        <v>18</v>
      </c>
      <c r="D2349" t="s">
        <v>213</v>
      </c>
      <c r="E2349" t="s">
        <v>257</v>
      </c>
      <c r="F2349">
        <v>22062</v>
      </c>
      <c r="G2349" t="s">
        <v>215</v>
      </c>
      <c r="H2349" t="s">
        <v>258</v>
      </c>
      <c r="I2349">
        <v>8</v>
      </c>
      <c r="J2349">
        <v>7817</v>
      </c>
      <c r="K2349" t="s">
        <v>686</v>
      </c>
      <c r="L2349" s="1">
        <v>43344</v>
      </c>
    </row>
    <row r="2350" spans="1:12" x14ac:dyDescent="0.2">
      <c r="A2350" t="s">
        <v>42</v>
      </c>
      <c r="B2350">
        <v>737</v>
      </c>
      <c r="C2350" t="s">
        <v>18</v>
      </c>
      <c r="D2350" t="s">
        <v>115</v>
      </c>
      <c r="E2350" t="s">
        <v>116</v>
      </c>
      <c r="F2350">
        <v>7817</v>
      </c>
      <c r="G2350" t="s">
        <v>117</v>
      </c>
      <c r="H2350" t="s">
        <v>118</v>
      </c>
      <c r="I2350">
        <v>401969</v>
      </c>
      <c r="J2350" s="2">
        <v>544784933</v>
      </c>
      <c r="K2350" t="s">
        <v>1277</v>
      </c>
      <c r="L2350" s="1">
        <v>43344</v>
      </c>
    </row>
    <row r="2351" spans="1:12" x14ac:dyDescent="0.2">
      <c r="A2351" t="s">
        <v>12</v>
      </c>
      <c r="B2351">
        <v>737</v>
      </c>
      <c r="C2351" t="s">
        <v>18</v>
      </c>
      <c r="D2351" t="s">
        <v>43</v>
      </c>
      <c r="E2351" t="s">
        <v>113</v>
      </c>
      <c r="F2351">
        <v>217182</v>
      </c>
      <c r="G2351" t="s">
        <v>45</v>
      </c>
      <c r="H2351" t="s">
        <v>46</v>
      </c>
      <c r="I2351">
        <v>12357</v>
      </c>
      <c r="J2351" s="2">
        <v>19144916</v>
      </c>
      <c r="K2351" t="s">
        <v>1440</v>
      </c>
      <c r="L2351" s="1">
        <v>43344</v>
      </c>
    </row>
    <row r="2352" spans="1:12" x14ac:dyDescent="0.2">
      <c r="A2352" t="s">
        <v>42</v>
      </c>
      <c r="B2352">
        <v>737</v>
      </c>
      <c r="C2352" t="s">
        <v>18</v>
      </c>
      <c r="D2352" t="s">
        <v>148</v>
      </c>
      <c r="E2352" t="s">
        <v>148</v>
      </c>
      <c r="F2352">
        <v>156912</v>
      </c>
      <c r="G2352" t="s">
        <v>149</v>
      </c>
      <c r="H2352" t="s">
        <v>150</v>
      </c>
      <c r="I2352">
        <v>271581</v>
      </c>
      <c r="J2352" s="2">
        <v>265604741</v>
      </c>
      <c r="K2352" t="s">
        <v>498</v>
      </c>
      <c r="L2352" s="1">
        <v>43344</v>
      </c>
    </row>
    <row r="2353" spans="1:12" x14ac:dyDescent="0.2">
      <c r="A2353" t="s">
        <v>12</v>
      </c>
      <c r="B2353">
        <v>737</v>
      </c>
      <c r="C2353" t="s">
        <v>18</v>
      </c>
      <c r="D2353" t="s">
        <v>52</v>
      </c>
      <c r="E2353" t="s">
        <v>1205</v>
      </c>
      <c r="F2353">
        <v>341185</v>
      </c>
      <c r="G2353" t="s">
        <v>54</v>
      </c>
      <c r="H2353" t="s">
        <v>55</v>
      </c>
      <c r="I2353">
        <v>18</v>
      </c>
      <c r="J2353">
        <v>20932</v>
      </c>
      <c r="K2353" t="s">
        <v>1278</v>
      </c>
      <c r="L2353" s="1">
        <v>43344</v>
      </c>
    </row>
    <row r="2354" spans="1:12" x14ac:dyDescent="0.2">
      <c r="A2354" t="s">
        <v>42</v>
      </c>
      <c r="B2354">
        <v>737</v>
      </c>
      <c r="C2354" t="s">
        <v>18</v>
      </c>
      <c r="D2354" t="s">
        <v>115</v>
      </c>
      <c r="E2354" t="s">
        <v>248</v>
      </c>
      <c r="F2354">
        <v>22186</v>
      </c>
      <c r="G2354" t="s">
        <v>117</v>
      </c>
      <c r="H2354" t="s">
        <v>249</v>
      </c>
      <c r="I2354">
        <v>31846</v>
      </c>
      <c r="J2354" s="2">
        <v>28590137</v>
      </c>
      <c r="K2354" t="s">
        <v>1441</v>
      </c>
      <c r="L2354" s="1">
        <v>43344</v>
      </c>
    </row>
    <row r="2355" spans="1:12" x14ac:dyDescent="0.2">
      <c r="A2355" t="s">
        <v>42</v>
      </c>
      <c r="B2355">
        <v>737</v>
      </c>
      <c r="C2355" t="s">
        <v>18</v>
      </c>
      <c r="D2355" t="s">
        <v>98</v>
      </c>
      <c r="E2355" t="s">
        <v>99</v>
      </c>
      <c r="F2355">
        <v>16425</v>
      </c>
      <c r="G2355" t="s">
        <v>100</v>
      </c>
      <c r="H2355" t="s">
        <v>101</v>
      </c>
      <c r="I2355">
        <v>615445</v>
      </c>
      <c r="J2355" s="2">
        <v>164067682</v>
      </c>
      <c r="K2355" t="s">
        <v>1141</v>
      </c>
      <c r="L2355" s="1">
        <v>43344</v>
      </c>
    </row>
    <row r="2356" spans="1:12" x14ac:dyDescent="0.2">
      <c r="A2356" t="s">
        <v>12</v>
      </c>
      <c r="B2356">
        <v>737</v>
      </c>
      <c r="C2356" t="s">
        <v>18</v>
      </c>
      <c r="D2356" t="s">
        <v>343</v>
      </c>
      <c r="E2356" t="s">
        <v>344</v>
      </c>
      <c r="F2356">
        <v>11026</v>
      </c>
      <c r="G2356" t="s">
        <v>345</v>
      </c>
      <c r="H2356" t="s">
        <v>346</v>
      </c>
      <c r="I2356">
        <v>12790</v>
      </c>
      <c r="J2356" s="2">
        <v>18535219</v>
      </c>
      <c r="K2356" t="s">
        <v>1444</v>
      </c>
      <c r="L2356" s="1">
        <v>43344</v>
      </c>
    </row>
    <row r="2357" spans="1:12" x14ac:dyDescent="0.2">
      <c r="A2357" t="s">
        <v>12</v>
      </c>
      <c r="B2357">
        <v>737</v>
      </c>
      <c r="C2357" t="s">
        <v>18</v>
      </c>
      <c r="D2357" t="s">
        <v>234</v>
      </c>
      <c r="E2357" t="s">
        <v>269</v>
      </c>
      <c r="F2357">
        <v>22423</v>
      </c>
      <c r="G2357" t="s">
        <v>236</v>
      </c>
      <c r="H2357" t="s">
        <v>237</v>
      </c>
      <c r="I2357">
        <v>308</v>
      </c>
      <c r="J2357">
        <v>129693</v>
      </c>
      <c r="K2357" t="s">
        <v>1445</v>
      </c>
      <c r="L2357" s="1">
        <v>43344</v>
      </c>
    </row>
    <row r="2358" spans="1:12" x14ac:dyDescent="0.2">
      <c r="A2358" t="s">
        <v>12</v>
      </c>
      <c r="B2358">
        <v>737</v>
      </c>
      <c r="C2358" t="s">
        <v>18</v>
      </c>
      <c r="D2358" t="s">
        <v>115</v>
      </c>
      <c r="E2358" t="s">
        <v>688</v>
      </c>
      <c r="F2358">
        <v>56816</v>
      </c>
      <c r="G2358" t="s">
        <v>117</v>
      </c>
      <c r="H2358" t="s">
        <v>689</v>
      </c>
      <c r="I2358">
        <v>30</v>
      </c>
      <c r="J2358">
        <v>40735</v>
      </c>
      <c r="K2358" t="s">
        <v>690</v>
      </c>
      <c r="L2358" s="1">
        <v>43344</v>
      </c>
    </row>
    <row r="2359" spans="1:12" x14ac:dyDescent="0.2">
      <c r="A2359" t="s">
        <v>12</v>
      </c>
      <c r="B2359">
        <v>737</v>
      </c>
      <c r="C2359" t="s">
        <v>18</v>
      </c>
      <c r="D2359" t="s">
        <v>52</v>
      </c>
      <c r="E2359" t="s">
        <v>52</v>
      </c>
      <c r="F2359">
        <v>160060</v>
      </c>
      <c r="G2359" t="s">
        <v>54</v>
      </c>
      <c r="H2359" t="s">
        <v>55</v>
      </c>
      <c r="I2359">
        <v>1189</v>
      </c>
      <c r="J2359">
        <v>269793</v>
      </c>
      <c r="K2359" t="s">
        <v>1450</v>
      </c>
      <c r="L2359" s="1">
        <v>43344</v>
      </c>
    </row>
    <row r="2360" spans="1:12" x14ac:dyDescent="0.2">
      <c r="A2360" t="s">
        <v>12</v>
      </c>
      <c r="B2360">
        <v>737</v>
      </c>
      <c r="C2360" t="s">
        <v>18</v>
      </c>
      <c r="D2360" t="s">
        <v>165</v>
      </c>
      <c r="E2360" t="s">
        <v>465</v>
      </c>
      <c r="F2360">
        <v>40254</v>
      </c>
      <c r="G2360" t="s">
        <v>167</v>
      </c>
      <c r="H2360" t="s">
        <v>466</v>
      </c>
      <c r="I2360">
        <v>6387</v>
      </c>
      <c r="J2360" s="2">
        <v>17507925</v>
      </c>
      <c r="K2360" t="s">
        <v>620</v>
      </c>
      <c r="L2360" s="1">
        <v>43344</v>
      </c>
    </row>
    <row r="2361" spans="1:12" x14ac:dyDescent="0.2">
      <c r="A2361" t="s">
        <v>12</v>
      </c>
      <c r="B2361">
        <v>737</v>
      </c>
      <c r="C2361" t="s">
        <v>18</v>
      </c>
      <c r="D2361" t="s">
        <v>115</v>
      </c>
      <c r="E2361" t="s">
        <v>248</v>
      </c>
      <c r="F2361">
        <v>22186</v>
      </c>
      <c r="G2361" t="s">
        <v>117</v>
      </c>
      <c r="H2361" t="s">
        <v>249</v>
      </c>
      <c r="I2361">
        <v>14795</v>
      </c>
      <c r="J2361" s="2">
        <v>14353649</v>
      </c>
      <c r="K2361" t="s">
        <v>1456</v>
      </c>
      <c r="L2361" s="1">
        <v>43344</v>
      </c>
    </row>
    <row r="2362" spans="1:12" x14ac:dyDescent="0.2">
      <c r="A2362" t="s">
        <v>12</v>
      </c>
      <c r="B2362">
        <v>737</v>
      </c>
      <c r="C2362" t="s">
        <v>18</v>
      </c>
      <c r="D2362" t="s">
        <v>98</v>
      </c>
      <c r="E2362" t="s">
        <v>99</v>
      </c>
      <c r="F2362">
        <v>183438</v>
      </c>
      <c r="G2362" t="s">
        <v>100</v>
      </c>
      <c r="H2362" t="s">
        <v>153</v>
      </c>
      <c r="I2362">
        <v>259161</v>
      </c>
      <c r="J2362" s="2">
        <v>60171883</v>
      </c>
      <c r="K2362" t="s">
        <v>1310</v>
      </c>
      <c r="L2362" s="1">
        <v>43344</v>
      </c>
    </row>
    <row r="2363" spans="1:12" x14ac:dyDescent="0.2">
      <c r="A2363" t="s">
        <v>42</v>
      </c>
      <c r="B2363">
        <v>737</v>
      </c>
      <c r="C2363" t="s">
        <v>18</v>
      </c>
      <c r="D2363" t="s">
        <v>234</v>
      </c>
      <c r="E2363" t="s">
        <v>490</v>
      </c>
      <c r="F2363">
        <v>284786</v>
      </c>
      <c r="G2363" t="s">
        <v>236</v>
      </c>
      <c r="H2363" t="s">
        <v>237</v>
      </c>
      <c r="I2363">
        <v>15</v>
      </c>
      <c r="J2363">
        <v>94880</v>
      </c>
      <c r="K2363" t="s">
        <v>770</v>
      </c>
      <c r="L2363" s="1">
        <v>43344</v>
      </c>
    </row>
    <row r="2364" spans="1:12" x14ac:dyDescent="0.2">
      <c r="A2364" t="s">
        <v>12</v>
      </c>
      <c r="B2364">
        <v>737</v>
      </c>
      <c r="C2364" t="s">
        <v>18</v>
      </c>
      <c r="D2364" t="s">
        <v>86</v>
      </c>
      <c r="E2364" t="s">
        <v>108</v>
      </c>
      <c r="F2364">
        <v>66095</v>
      </c>
      <c r="G2364" t="s">
        <v>88</v>
      </c>
      <c r="H2364" t="s">
        <v>89</v>
      </c>
      <c r="I2364">
        <v>4907</v>
      </c>
      <c r="J2364">
        <v>119058</v>
      </c>
      <c r="K2364" t="s">
        <v>1240</v>
      </c>
      <c r="L2364" s="1">
        <v>43344</v>
      </c>
    </row>
    <row r="2365" spans="1:12" x14ac:dyDescent="0.2">
      <c r="A2365" t="s">
        <v>12</v>
      </c>
      <c r="B2365">
        <v>737</v>
      </c>
      <c r="C2365" t="s">
        <v>18</v>
      </c>
      <c r="D2365" t="s">
        <v>213</v>
      </c>
      <c r="E2365" t="s">
        <v>286</v>
      </c>
      <c r="F2365">
        <v>7420</v>
      </c>
      <c r="G2365" t="s">
        <v>215</v>
      </c>
      <c r="H2365" t="s">
        <v>216</v>
      </c>
      <c r="I2365">
        <v>110937</v>
      </c>
      <c r="J2365" s="2">
        <v>43428199</v>
      </c>
      <c r="K2365" t="s">
        <v>1462</v>
      </c>
      <c r="L2365" s="1">
        <v>43344</v>
      </c>
    </row>
    <row r="2366" spans="1:12" x14ac:dyDescent="0.2">
      <c r="A2366" t="s">
        <v>42</v>
      </c>
      <c r="B2366">
        <v>737</v>
      </c>
      <c r="C2366" t="s">
        <v>18</v>
      </c>
      <c r="D2366" t="s">
        <v>234</v>
      </c>
      <c r="E2366" t="s">
        <v>235</v>
      </c>
      <c r="F2366">
        <v>10468</v>
      </c>
      <c r="G2366" t="s">
        <v>236</v>
      </c>
      <c r="H2366" t="s">
        <v>237</v>
      </c>
      <c r="I2366">
        <v>23766</v>
      </c>
      <c r="J2366" s="2">
        <v>33077292</v>
      </c>
      <c r="K2366" t="s">
        <v>551</v>
      </c>
      <c r="L2366" s="1">
        <v>43344</v>
      </c>
    </row>
    <row r="2367" spans="1:12" x14ac:dyDescent="0.2">
      <c r="A2367" t="s">
        <v>12</v>
      </c>
      <c r="B2367">
        <v>737</v>
      </c>
      <c r="C2367" t="s">
        <v>18</v>
      </c>
      <c r="D2367" t="s">
        <v>52</v>
      </c>
      <c r="E2367" t="s">
        <v>297</v>
      </c>
      <c r="F2367">
        <v>254089</v>
      </c>
      <c r="G2367" t="s">
        <v>54</v>
      </c>
      <c r="H2367" t="s">
        <v>55</v>
      </c>
      <c r="I2367">
        <v>471</v>
      </c>
      <c r="J2367">
        <v>48201</v>
      </c>
      <c r="K2367" t="s">
        <v>1262</v>
      </c>
      <c r="L2367" s="1">
        <v>43344</v>
      </c>
    </row>
    <row r="2368" spans="1:12" x14ac:dyDescent="0.2">
      <c r="A2368" t="s">
        <v>12</v>
      </c>
      <c r="B2368">
        <v>737</v>
      </c>
      <c r="C2368" t="s">
        <v>18</v>
      </c>
      <c r="D2368" t="s">
        <v>115</v>
      </c>
      <c r="E2368" t="s">
        <v>862</v>
      </c>
      <c r="F2368">
        <v>229674</v>
      </c>
      <c r="G2368" t="s">
        <v>117</v>
      </c>
      <c r="H2368" t="s">
        <v>225</v>
      </c>
      <c r="I2368">
        <v>34</v>
      </c>
      <c r="J2368">
        <v>74290</v>
      </c>
      <c r="K2368" t="s">
        <v>1477</v>
      </c>
      <c r="L2368" s="1">
        <v>43344</v>
      </c>
    </row>
    <row r="2369" spans="1:12" x14ac:dyDescent="0.2">
      <c r="A2369" t="s">
        <v>12</v>
      </c>
      <c r="B2369">
        <v>737</v>
      </c>
      <c r="C2369" t="s">
        <v>18</v>
      </c>
      <c r="D2369" t="s">
        <v>213</v>
      </c>
      <c r="E2369" t="s">
        <v>257</v>
      </c>
      <c r="F2369">
        <v>22062</v>
      </c>
      <c r="G2369" t="s">
        <v>215</v>
      </c>
      <c r="H2369" t="s">
        <v>258</v>
      </c>
      <c r="I2369">
        <v>36</v>
      </c>
      <c r="J2369">
        <v>116524</v>
      </c>
      <c r="K2369" t="s">
        <v>1478</v>
      </c>
      <c r="L2369" s="1">
        <v>43344</v>
      </c>
    </row>
    <row r="2370" spans="1:12" x14ac:dyDescent="0.2">
      <c r="A2370" t="s">
        <v>42</v>
      </c>
      <c r="B2370">
        <v>737</v>
      </c>
      <c r="C2370" t="s">
        <v>18</v>
      </c>
      <c r="D2370" t="s">
        <v>165</v>
      </c>
      <c r="E2370" t="s">
        <v>166</v>
      </c>
      <c r="F2370">
        <v>8485</v>
      </c>
      <c r="G2370" t="s">
        <v>167</v>
      </c>
      <c r="H2370" t="s">
        <v>168</v>
      </c>
      <c r="I2370">
        <v>26340</v>
      </c>
      <c r="J2370" s="2">
        <v>40480029</v>
      </c>
      <c r="K2370" t="s">
        <v>1480</v>
      </c>
      <c r="L2370" s="1">
        <v>43344</v>
      </c>
    </row>
    <row r="2371" spans="1:12" x14ac:dyDescent="0.2">
      <c r="A2371" t="s">
        <v>42</v>
      </c>
      <c r="B2371">
        <v>737</v>
      </c>
      <c r="C2371" t="s">
        <v>18</v>
      </c>
      <c r="D2371" t="s">
        <v>234</v>
      </c>
      <c r="E2371" t="s">
        <v>269</v>
      </c>
      <c r="F2371">
        <v>22423</v>
      </c>
      <c r="G2371" t="s">
        <v>236</v>
      </c>
      <c r="H2371" t="s">
        <v>237</v>
      </c>
      <c r="I2371">
        <v>307</v>
      </c>
      <c r="J2371">
        <v>520512</v>
      </c>
      <c r="K2371" t="s">
        <v>1117</v>
      </c>
      <c r="L2371" s="1">
        <v>43344</v>
      </c>
    </row>
    <row r="2372" spans="1:12" x14ac:dyDescent="0.2">
      <c r="A2372" t="s">
        <v>12</v>
      </c>
      <c r="B2372">
        <v>9855</v>
      </c>
      <c r="C2372" t="s">
        <v>137</v>
      </c>
      <c r="D2372" t="s">
        <v>115</v>
      </c>
      <c r="E2372" t="s">
        <v>116</v>
      </c>
      <c r="F2372">
        <v>7817</v>
      </c>
      <c r="G2372" t="s">
        <v>117</v>
      </c>
      <c r="H2372" t="s">
        <v>118</v>
      </c>
      <c r="I2372">
        <v>1505</v>
      </c>
      <c r="J2372">
        <v>1739163</v>
      </c>
      <c r="K2372" t="s">
        <v>1379</v>
      </c>
      <c r="L2372" s="1">
        <v>43344</v>
      </c>
    </row>
    <row r="2373" spans="1:12" x14ac:dyDescent="0.2">
      <c r="A2373" t="s">
        <v>12</v>
      </c>
      <c r="B2373">
        <v>9855</v>
      </c>
      <c r="C2373" t="s">
        <v>137</v>
      </c>
      <c r="D2373" t="s">
        <v>115</v>
      </c>
      <c r="E2373" t="s">
        <v>115</v>
      </c>
      <c r="F2373">
        <v>42275</v>
      </c>
      <c r="G2373" t="s">
        <v>117</v>
      </c>
      <c r="H2373" t="s">
        <v>118</v>
      </c>
      <c r="I2373">
        <v>207</v>
      </c>
      <c r="J2373">
        <v>154327</v>
      </c>
      <c r="K2373" t="s">
        <v>839</v>
      </c>
      <c r="L2373" s="1">
        <v>43344</v>
      </c>
    </row>
    <row r="2374" spans="1:12" x14ac:dyDescent="0.2">
      <c r="A2374" t="s">
        <v>42</v>
      </c>
      <c r="B2374">
        <v>9855</v>
      </c>
      <c r="C2374" t="s">
        <v>137</v>
      </c>
      <c r="D2374" t="s">
        <v>43</v>
      </c>
      <c r="E2374" t="s">
        <v>113</v>
      </c>
      <c r="F2374">
        <v>217182</v>
      </c>
      <c r="G2374" t="s">
        <v>45</v>
      </c>
      <c r="H2374" t="s">
        <v>46</v>
      </c>
      <c r="I2374">
        <v>2</v>
      </c>
      <c r="J2374">
        <v>5379</v>
      </c>
      <c r="K2374" t="s">
        <v>1161</v>
      </c>
      <c r="L2374" s="1">
        <v>43344</v>
      </c>
    </row>
    <row r="2375" spans="1:12" x14ac:dyDescent="0.2">
      <c r="A2375" t="s">
        <v>42</v>
      </c>
      <c r="B2375">
        <v>9855</v>
      </c>
      <c r="C2375" t="s">
        <v>137</v>
      </c>
      <c r="D2375" t="s">
        <v>98</v>
      </c>
      <c r="E2375" t="s">
        <v>99</v>
      </c>
      <c r="F2375">
        <v>16425</v>
      </c>
      <c r="G2375" t="s">
        <v>100</v>
      </c>
      <c r="H2375" t="s">
        <v>101</v>
      </c>
      <c r="I2375">
        <v>3295</v>
      </c>
      <c r="J2375">
        <v>1148408</v>
      </c>
      <c r="K2375" t="s">
        <v>705</v>
      </c>
      <c r="L2375" s="1">
        <v>43344</v>
      </c>
    </row>
    <row r="2376" spans="1:12" x14ac:dyDescent="0.2">
      <c r="A2376" t="s">
        <v>12</v>
      </c>
      <c r="B2376">
        <v>9855</v>
      </c>
      <c r="C2376" t="s">
        <v>137</v>
      </c>
      <c r="D2376" t="s">
        <v>52</v>
      </c>
      <c r="E2376" t="s">
        <v>53</v>
      </c>
      <c r="F2376">
        <v>12380</v>
      </c>
      <c r="G2376" t="s">
        <v>54</v>
      </c>
      <c r="H2376" t="s">
        <v>55</v>
      </c>
      <c r="I2376">
        <v>33934</v>
      </c>
      <c r="J2376">
        <v>3680470</v>
      </c>
      <c r="K2376" t="s">
        <v>831</v>
      </c>
      <c r="L2376" s="1">
        <v>43344</v>
      </c>
    </row>
    <row r="2377" spans="1:12" x14ac:dyDescent="0.2">
      <c r="A2377" t="s">
        <v>42</v>
      </c>
      <c r="B2377">
        <v>9855</v>
      </c>
      <c r="C2377" t="s">
        <v>137</v>
      </c>
      <c r="D2377" t="s">
        <v>148</v>
      </c>
      <c r="E2377" t="s">
        <v>148</v>
      </c>
      <c r="F2377">
        <v>156912</v>
      </c>
      <c r="G2377" t="s">
        <v>149</v>
      </c>
      <c r="H2377" t="s">
        <v>150</v>
      </c>
      <c r="I2377">
        <v>3853</v>
      </c>
      <c r="J2377">
        <v>757684</v>
      </c>
      <c r="K2377" t="s">
        <v>1415</v>
      </c>
      <c r="L2377" s="1">
        <v>43344</v>
      </c>
    </row>
    <row r="2378" spans="1:12" x14ac:dyDescent="0.2">
      <c r="A2378" t="s">
        <v>42</v>
      </c>
      <c r="B2378">
        <v>9855</v>
      </c>
      <c r="C2378" t="s">
        <v>137</v>
      </c>
      <c r="D2378" t="s">
        <v>115</v>
      </c>
      <c r="E2378" t="s">
        <v>116</v>
      </c>
      <c r="F2378">
        <v>7817</v>
      </c>
      <c r="G2378" t="s">
        <v>117</v>
      </c>
      <c r="H2378" t="s">
        <v>118</v>
      </c>
      <c r="I2378">
        <v>1359</v>
      </c>
      <c r="J2378">
        <v>1904834</v>
      </c>
      <c r="K2378" t="s">
        <v>1199</v>
      </c>
      <c r="L2378" s="1">
        <v>43344</v>
      </c>
    </row>
    <row r="2379" spans="1:12" x14ac:dyDescent="0.2">
      <c r="A2379" t="s">
        <v>12</v>
      </c>
      <c r="B2379">
        <v>9855</v>
      </c>
      <c r="C2379" t="s">
        <v>137</v>
      </c>
      <c r="D2379" t="s">
        <v>148</v>
      </c>
      <c r="E2379" t="s">
        <v>148</v>
      </c>
      <c r="F2379">
        <v>188749</v>
      </c>
      <c r="G2379" t="s">
        <v>149</v>
      </c>
      <c r="H2379" t="s">
        <v>150</v>
      </c>
      <c r="I2379">
        <v>57592</v>
      </c>
      <c r="J2379">
        <v>6896183</v>
      </c>
      <c r="K2379" t="s">
        <v>1427</v>
      </c>
      <c r="L2379" s="1">
        <v>43344</v>
      </c>
    </row>
    <row r="2380" spans="1:12" x14ac:dyDescent="0.2">
      <c r="A2380" t="s">
        <v>42</v>
      </c>
      <c r="B2380">
        <v>9855</v>
      </c>
      <c r="C2380" t="s">
        <v>137</v>
      </c>
      <c r="D2380" t="s">
        <v>52</v>
      </c>
      <c r="E2380" t="s">
        <v>53</v>
      </c>
      <c r="F2380">
        <v>12380</v>
      </c>
      <c r="G2380" t="s">
        <v>54</v>
      </c>
      <c r="H2380" t="s">
        <v>55</v>
      </c>
      <c r="I2380">
        <v>128085</v>
      </c>
      <c r="J2380" s="2">
        <v>14111011</v>
      </c>
      <c r="K2380" t="s">
        <v>1434</v>
      </c>
      <c r="L2380" s="1">
        <v>43344</v>
      </c>
    </row>
    <row r="2381" spans="1:12" x14ac:dyDescent="0.2">
      <c r="A2381" t="s">
        <v>12</v>
      </c>
      <c r="B2381">
        <v>9855</v>
      </c>
      <c r="C2381" t="s">
        <v>137</v>
      </c>
      <c r="D2381" t="s">
        <v>165</v>
      </c>
      <c r="E2381" t="s">
        <v>166</v>
      </c>
      <c r="F2381">
        <v>8485</v>
      </c>
      <c r="G2381" t="s">
        <v>167</v>
      </c>
      <c r="H2381" t="s">
        <v>168</v>
      </c>
      <c r="I2381">
        <v>8085</v>
      </c>
      <c r="J2381">
        <v>3170208</v>
      </c>
      <c r="K2381" t="s">
        <v>1435</v>
      </c>
      <c r="L2381" s="1">
        <v>43344</v>
      </c>
    </row>
    <row r="2382" spans="1:12" x14ac:dyDescent="0.2">
      <c r="A2382" t="s">
        <v>12</v>
      </c>
      <c r="B2382">
        <v>9855</v>
      </c>
      <c r="C2382" t="s">
        <v>137</v>
      </c>
      <c r="D2382" t="s">
        <v>187</v>
      </c>
      <c r="E2382" t="s">
        <v>188</v>
      </c>
      <c r="F2382">
        <v>9774</v>
      </c>
      <c r="G2382" t="s">
        <v>189</v>
      </c>
      <c r="H2382" t="s">
        <v>190</v>
      </c>
      <c r="I2382">
        <v>9</v>
      </c>
      <c r="J2382">
        <v>507</v>
      </c>
      <c r="K2382" t="s">
        <v>1436</v>
      </c>
      <c r="L2382" s="1">
        <v>43344</v>
      </c>
    </row>
    <row r="2383" spans="1:12" x14ac:dyDescent="0.2">
      <c r="A2383" t="s">
        <v>42</v>
      </c>
      <c r="B2383">
        <v>9855</v>
      </c>
      <c r="C2383" t="s">
        <v>137</v>
      </c>
      <c r="D2383" t="s">
        <v>165</v>
      </c>
      <c r="E2383" t="s">
        <v>166</v>
      </c>
      <c r="F2383">
        <v>8485</v>
      </c>
      <c r="G2383" t="s">
        <v>167</v>
      </c>
      <c r="H2383" t="s">
        <v>168</v>
      </c>
      <c r="I2383">
        <v>1551</v>
      </c>
      <c r="J2383">
        <v>495474</v>
      </c>
      <c r="K2383" t="s">
        <v>1300</v>
      </c>
      <c r="L2383" s="1">
        <v>43344</v>
      </c>
    </row>
    <row r="2384" spans="1:12" x14ac:dyDescent="0.2">
      <c r="A2384" t="s">
        <v>12</v>
      </c>
      <c r="B2384">
        <v>9855</v>
      </c>
      <c r="C2384" t="s">
        <v>137</v>
      </c>
      <c r="D2384" t="s">
        <v>52</v>
      </c>
      <c r="E2384" t="s">
        <v>52</v>
      </c>
      <c r="F2384">
        <v>160060</v>
      </c>
      <c r="G2384" t="s">
        <v>54</v>
      </c>
      <c r="H2384" t="s">
        <v>55</v>
      </c>
      <c r="I2384">
        <v>8680</v>
      </c>
      <c r="J2384">
        <v>575880</v>
      </c>
      <c r="K2384" t="s">
        <v>1463</v>
      </c>
      <c r="L2384" s="1">
        <v>43344</v>
      </c>
    </row>
    <row r="2385" spans="1:12" x14ac:dyDescent="0.2">
      <c r="A2385" t="s">
        <v>12</v>
      </c>
      <c r="B2385">
        <v>9855</v>
      </c>
      <c r="C2385" t="s">
        <v>137</v>
      </c>
      <c r="D2385" t="s">
        <v>98</v>
      </c>
      <c r="E2385" t="s">
        <v>99</v>
      </c>
      <c r="F2385">
        <v>183438</v>
      </c>
      <c r="G2385" t="s">
        <v>100</v>
      </c>
      <c r="H2385" t="s">
        <v>153</v>
      </c>
      <c r="I2385">
        <v>1547</v>
      </c>
      <c r="J2385">
        <v>312549</v>
      </c>
      <c r="K2385" t="s">
        <v>1472</v>
      </c>
      <c r="L2385" s="1">
        <v>43344</v>
      </c>
    </row>
    <row r="2386" spans="1:12" x14ac:dyDescent="0.2">
      <c r="A2386" t="s">
        <v>12</v>
      </c>
      <c r="B2386">
        <v>9987</v>
      </c>
      <c r="C2386" t="s">
        <v>152</v>
      </c>
      <c r="D2386" t="s">
        <v>148</v>
      </c>
      <c r="E2386" t="s">
        <v>148</v>
      </c>
      <c r="F2386">
        <v>188749</v>
      </c>
      <c r="G2386" t="s">
        <v>149</v>
      </c>
      <c r="H2386" t="s">
        <v>150</v>
      </c>
      <c r="I2386">
        <v>1146</v>
      </c>
      <c r="J2386">
        <v>129884</v>
      </c>
      <c r="K2386" t="s">
        <v>1309</v>
      </c>
      <c r="L2386" s="1">
        <v>43344</v>
      </c>
    </row>
    <row r="2387" spans="1:12" x14ac:dyDescent="0.2">
      <c r="A2387" t="s">
        <v>42</v>
      </c>
      <c r="B2387">
        <v>9987</v>
      </c>
      <c r="C2387" t="s">
        <v>152</v>
      </c>
      <c r="D2387" t="s">
        <v>148</v>
      </c>
      <c r="E2387" t="s">
        <v>148</v>
      </c>
      <c r="F2387">
        <v>2505</v>
      </c>
      <c r="G2387" t="s">
        <v>149</v>
      </c>
      <c r="H2387" t="s">
        <v>150</v>
      </c>
      <c r="I2387">
        <v>11</v>
      </c>
      <c r="J2387">
        <v>1843</v>
      </c>
      <c r="K2387" t="s">
        <v>483</v>
      </c>
      <c r="L2387" s="1">
        <v>43344</v>
      </c>
    </row>
    <row r="2388" spans="1:12" x14ac:dyDescent="0.2">
      <c r="A2388" t="s">
        <v>42</v>
      </c>
      <c r="B2388">
        <v>9987</v>
      </c>
      <c r="C2388" t="s">
        <v>152</v>
      </c>
      <c r="D2388" t="s">
        <v>213</v>
      </c>
      <c r="E2388" t="s">
        <v>286</v>
      </c>
      <c r="F2388">
        <v>7420</v>
      </c>
      <c r="G2388" t="s">
        <v>215</v>
      </c>
      <c r="H2388" t="s">
        <v>216</v>
      </c>
      <c r="I2388">
        <v>1</v>
      </c>
      <c r="J2388">
        <v>3599</v>
      </c>
      <c r="K2388" t="s">
        <v>365</v>
      </c>
      <c r="L2388" s="1">
        <v>43344</v>
      </c>
    </row>
    <row r="2389" spans="1:12" x14ac:dyDescent="0.2">
      <c r="A2389" t="s">
        <v>12</v>
      </c>
      <c r="B2389">
        <v>9987</v>
      </c>
      <c r="C2389" t="s">
        <v>152</v>
      </c>
      <c r="D2389" t="s">
        <v>115</v>
      </c>
      <c r="E2389" t="s">
        <v>116</v>
      </c>
      <c r="F2389">
        <v>7817</v>
      </c>
      <c r="G2389" t="s">
        <v>117</v>
      </c>
      <c r="H2389" t="s">
        <v>118</v>
      </c>
      <c r="I2389">
        <v>8547</v>
      </c>
      <c r="J2389">
        <v>1734655</v>
      </c>
      <c r="K2389" t="s">
        <v>1468</v>
      </c>
      <c r="L2389" s="1">
        <v>43344</v>
      </c>
    </row>
    <row r="2390" spans="1:12" x14ac:dyDescent="0.2">
      <c r="A2390" t="s">
        <v>42</v>
      </c>
      <c r="B2390">
        <v>652</v>
      </c>
      <c r="C2390" t="s">
        <v>124</v>
      </c>
      <c r="D2390" t="s">
        <v>43</v>
      </c>
      <c r="E2390" t="s">
        <v>113</v>
      </c>
      <c r="F2390">
        <v>5565</v>
      </c>
      <c r="G2390" t="s">
        <v>45</v>
      </c>
      <c r="H2390" t="s">
        <v>125</v>
      </c>
      <c r="I2390">
        <v>5</v>
      </c>
      <c r="J2390">
        <v>16495</v>
      </c>
      <c r="K2390" t="s">
        <v>1268</v>
      </c>
      <c r="L2390" s="1">
        <v>43344</v>
      </c>
    </row>
    <row r="2391" spans="1:12" x14ac:dyDescent="0.2">
      <c r="A2391" t="s">
        <v>12</v>
      </c>
      <c r="B2391">
        <v>652</v>
      </c>
      <c r="C2391" t="s">
        <v>124</v>
      </c>
      <c r="D2391" t="s">
        <v>115</v>
      </c>
      <c r="E2391" t="s">
        <v>116</v>
      </c>
      <c r="F2391">
        <v>7817</v>
      </c>
      <c r="G2391" t="s">
        <v>117</v>
      </c>
      <c r="H2391" t="s">
        <v>118</v>
      </c>
      <c r="I2391">
        <v>21</v>
      </c>
      <c r="J2391">
        <v>0</v>
      </c>
      <c r="K2391" t="s">
        <v>902</v>
      </c>
      <c r="L2391" s="1">
        <v>43344</v>
      </c>
    </row>
    <row r="2392" spans="1:12" x14ac:dyDescent="0.2">
      <c r="A2392" t="s">
        <v>12</v>
      </c>
      <c r="B2392">
        <v>652</v>
      </c>
      <c r="C2392" t="s">
        <v>124</v>
      </c>
      <c r="D2392" t="s">
        <v>213</v>
      </c>
      <c r="E2392" t="s">
        <v>286</v>
      </c>
      <c r="F2392">
        <v>7420</v>
      </c>
      <c r="G2392" t="s">
        <v>215</v>
      </c>
      <c r="H2392" t="s">
        <v>216</v>
      </c>
      <c r="I2392">
        <v>7</v>
      </c>
      <c r="J2392">
        <v>172</v>
      </c>
      <c r="K2392" t="s">
        <v>1075</v>
      </c>
      <c r="L2392" s="1">
        <v>43344</v>
      </c>
    </row>
    <row r="2393" spans="1:12" x14ac:dyDescent="0.2">
      <c r="A2393" t="s">
        <v>42</v>
      </c>
      <c r="B2393">
        <v>652</v>
      </c>
      <c r="C2393" t="s">
        <v>124</v>
      </c>
      <c r="D2393" t="s">
        <v>115</v>
      </c>
      <c r="E2393" t="s">
        <v>116</v>
      </c>
      <c r="F2393">
        <v>7817</v>
      </c>
      <c r="G2393" t="s">
        <v>117</v>
      </c>
      <c r="H2393" t="s">
        <v>118</v>
      </c>
      <c r="I2393">
        <v>38</v>
      </c>
      <c r="J2393">
        <v>190</v>
      </c>
      <c r="K2393" t="s">
        <v>1457</v>
      </c>
      <c r="L2393" s="1">
        <v>43344</v>
      </c>
    </row>
    <row r="2394" spans="1:12" x14ac:dyDescent="0.2">
      <c r="A2394" t="s">
        <v>12</v>
      </c>
      <c r="B2394">
        <v>652</v>
      </c>
      <c r="C2394" t="s">
        <v>124</v>
      </c>
      <c r="D2394" t="s">
        <v>43</v>
      </c>
      <c r="E2394" t="s">
        <v>113</v>
      </c>
      <c r="F2394">
        <v>5565</v>
      </c>
      <c r="G2394" t="s">
        <v>45</v>
      </c>
      <c r="H2394" t="s">
        <v>125</v>
      </c>
      <c r="I2394">
        <v>2</v>
      </c>
      <c r="J2394">
        <v>4873</v>
      </c>
      <c r="K2394" t="s">
        <v>1461</v>
      </c>
      <c r="L2394" s="1">
        <v>43344</v>
      </c>
    </row>
    <row r="2395" spans="1:12" x14ac:dyDescent="0.2">
      <c r="A2395" t="s">
        <v>12</v>
      </c>
      <c r="B2395">
        <v>652</v>
      </c>
      <c r="C2395" t="s">
        <v>124</v>
      </c>
      <c r="D2395" t="s">
        <v>52</v>
      </c>
      <c r="E2395" t="s">
        <v>53</v>
      </c>
      <c r="F2395">
        <v>12380</v>
      </c>
      <c r="G2395" t="s">
        <v>54</v>
      </c>
      <c r="H2395" t="s">
        <v>55</v>
      </c>
      <c r="I2395">
        <v>97</v>
      </c>
      <c r="J2395">
        <v>21414</v>
      </c>
      <c r="K2395" t="s">
        <v>1471</v>
      </c>
      <c r="L2395" s="1">
        <v>43344</v>
      </c>
    </row>
    <row r="2396" spans="1:12" x14ac:dyDescent="0.2">
      <c r="A2396" t="s">
        <v>12</v>
      </c>
      <c r="B2396">
        <v>1319</v>
      </c>
      <c r="C2396" t="s">
        <v>27</v>
      </c>
      <c r="D2396" t="s">
        <v>14</v>
      </c>
      <c r="E2396" t="s">
        <v>110</v>
      </c>
      <c r="F2396">
        <v>153122</v>
      </c>
      <c r="G2396" t="s">
        <v>16</v>
      </c>
      <c r="H2396" t="s">
        <v>16</v>
      </c>
      <c r="I2396">
        <v>21</v>
      </c>
      <c r="J2396">
        <v>4847</v>
      </c>
      <c r="K2396" t="s">
        <v>1351</v>
      </c>
      <c r="L2396" s="1">
        <v>43344</v>
      </c>
    </row>
    <row r="2397" spans="1:12" x14ac:dyDescent="0.2">
      <c r="A2397" t="s">
        <v>42</v>
      </c>
      <c r="B2397">
        <v>1319</v>
      </c>
      <c r="C2397" t="s">
        <v>27</v>
      </c>
      <c r="D2397" t="s">
        <v>52</v>
      </c>
      <c r="E2397" t="s">
        <v>53</v>
      </c>
      <c r="F2397">
        <v>12380</v>
      </c>
      <c r="G2397" t="s">
        <v>54</v>
      </c>
      <c r="H2397" t="s">
        <v>55</v>
      </c>
      <c r="I2397">
        <v>1142</v>
      </c>
      <c r="J2397">
        <v>163366</v>
      </c>
      <c r="K2397" t="s">
        <v>1279</v>
      </c>
      <c r="L2397" s="1">
        <v>43344</v>
      </c>
    </row>
    <row r="2398" spans="1:12" x14ac:dyDescent="0.2">
      <c r="A2398" t="s">
        <v>42</v>
      </c>
      <c r="B2398">
        <v>1319</v>
      </c>
      <c r="C2398" t="s">
        <v>27</v>
      </c>
      <c r="D2398" t="s">
        <v>58</v>
      </c>
      <c r="E2398" t="s">
        <v>59</v>
      </c>
      <c r="F2398">
        <v>9120</v>
      </c>
      <c r="G2398" t="s">
        <v>60</v>
      </c>
      <c r="H2398" t="s">
        <v>61</v>
      </c>
      <c r="I2398">
        <v>79</v>
      </c>
      <c r="J2398">
        <v>7252</v>
      </c>
      <c r="K2398" t="s">
        <v>1329</v>
      </c>
      <c r="L2398" s="1">
        <v>43344</v>
      </c>
    </row>
    <row r="2399" spans="1:12" x14ac:dyDescent="0.2">
      <c r="A2399" t="s">
        <v>12</v>
      </c>
      <c r="B2399">
        <v>1319</v>
      </c>
      <c r="C2399" t="s">
        <v>27</v>
      </c>
      <c r="D2399" t="s">
        <v>14</v>
      </c>
      <c r="E2399" t="s">
        <v>15</v>
      </c>
      <c r="F2399">
        <v>153835</v>
      </c>
      <c r="G2399" t="s">
        <v>16</v>
      </c>
      <c r="H2399" t="s">
        <v>16</v>
      </c>
      <c r="I2399">
        <v>17</v>
      </c>
      <c r="J2399">
        <v>2822</v>
      </c>
      <c r="K2399" t="s">
        <v>1384</v>
      </c>
      <c r="L2399" s="1">
        <v>43344</v>
      </c>
    </row>
    <row r="2400" spans="1:12" x14ac:dyDescent="0.2">
      <c r="A2400" t="s">
        <v>12</v>
      </c>
      <c r="B2400">
        <v>1319</v>
      </c>
      <c r="C2400" t="s">
        <v>27</v>
      </c>
      <c r="D2400" t="s">
        <v>115</v>
      </c>
      <c r="E2400" t="s">
        <v>115</v>
      </c>
      <c r="F2400">
        <v>42275</v>
      </c>
      <c r="G2400" t="s">
        <v>117</v>
      </c>
      <c r="H2400" t="s">
        <v>118</v>
      </c>
      <c r="I2400">
        <v>536</v>
      </c>
      <c r="J2400">
        <v>135343</v>
      </c>
      <c r="K2400" t="s">
        <v>1392</v>
      </c>
      <c r="L2400" s="1">
        <v>43344</v>
      </c>
    </row>
    <row r="2401" spans="1:12" x14ac:dyDescent="0.2">
      <c r="A2401" t="s">
        <v>12</v>
      </c>
      <c r="B2401">
        <v>1319</v>
      </c>
      <c r="C2401" t="s">
        <v>27</v>
      </c>
      <c r="D2401" t="s">
        <v>115</v>
      </c>
      <c r="E2401" t="s">
        <v>116</v>
      </c>
      <c r="F2401">
        <v>7817</v>
      </c>
      <c r="G2401" t="s">
        <v>117</v>
      </c>
      <c r="H2401" t="s">
        <v>118</v>
      </c>
      <c r="I2401">
        <v>2425</v>
      </c>
      <c r="J2401">
        <v>864242</v>
      </c>
      <c r="K2401" t="s">
        <v>1267</v>
      </c>
      <c r="L2401" s="1">
        <v>43344</v>
      </c>
    </row>
    <row r="2402" spans="1:12" x14ac:dyDescent="0.2">
      <c r="A2402" t="s">
        <v>12</v>
      </c>
      <c r="B2402">
        <v>1319</v>
      </c>
      <c r="C2402" t="s">
        <v>27</v>
      </c>
      <c r="D2402" t="s">
        <v>86</v>
      </c>
      <c r="E2402" t="s">
        <v>87</v>
      </c>
      <c r="F2402">
        <v>6736</v>
      </c>
      <c r="G2402" t="s">
        <v>88</v>
      </c>
      <c r="H2402" t="s">
        <v>89</v>
      </c>
      <c r="I2402">
        <v>30</v>
      </c>
      <c r="J2402">
        <v>2792</v>
      </c>
      <c r="K2402" t="s">
        <v>1407</v>
      </c>
      <c r="L2402" s="1">
        <v>43344</v>
      </c>
    </row>
    <row r="2403" spans="1:12" x14ac:dyDescent="0.2">
      <c r="A2403" t="s">
        <v>42</v>
      </c>
      <c r="B2403">
        <v>1319</v>
      </c>
      <c r="C2403" t="s">
        <v>27</v>
      </c>
      <c r="D2403" t="s">
        <v>115</v>
      </c>
      <c r="E2403" t="s">
        <v>116</v>
      </c>
      <c r="F2403">
        <v>7817</v>
      </c>
      <c r="G2403" t="s">
        <v>117</v>
      </c>
      <c r="H2403" t="s">
        <v>118</v>
      </c>
      <c r="I2403">
        <v>7446</v>
      </c>
      <c r="J2403">
        <v>2059288</v>
      </c>
      <c r="K2403" t="s">
        <v>1022</v>
      </c>
      <c r="L2403" s="1">
        <v>43344</v>
      </c>
    </row>
    <row r="2404" spans="1:12" x14ac:dyDescent="0.2">
      <c r="A2404" t="s">
        <v>12</v>
      </c>
      <c r="B2404">
        <v>1319</v>
      </c>
      <c r="C2404" t="s">
        <v>27</v>
      </c>
      <c r="D2404" t="s">
        <v>245</v>
      </c>
      <c r="E2404" t="s">
        <v>245</v>
      </c>
      <c r="F2404">
        <v>94564</v>
      </c>
      <c r="G2404" t="s">
        <v>246</v>
      </c>
      <c r="H2404" t="s">
        <v>246</v>
      </c>
      <c r="I2404">
        <v>1</v>
      </c>
      <c r="J2404">
        <v>155</v>
      </c>
      <c r="K2404" t="s">
        <v>801</v>
      </c>
      <c r="L2404" s="1">
        <v>43344</v>
      </c>
    </row>
    <row r="2405" spans="1:12" x14ac:dyDescent="0.2">
      <c r="A2405" t="s">
        <v>12</v>
      </c>
      <c r="B2405">
        <v>1319</v>
      </c>
      <c r="C2405" t="s">
        <v>27</v>
      </c>
      <c r="D2405" t="s">
        <v>58</v>
      </c>
      <c r="E2405" t="s">
        <v>58</v>
      </c>
      <c r="F2405">
        <v>171862</v>
      </c>
      <c r="G2405" t="s">
        <v>60</v>
      </c>
      <c r="H2405" t="s">
        <v>61</v>
      </c>
      <c r="I2405">
        <v>1223</v>
      </c>
      <c r="J2405">
        <v>50072</v>
      </c>
      <c r="K2405" t="s">
        <v>1230</v>
      </c>
      <c r="L2405" s="1">
        <v>43344</v>
      </c>
    </row>
    <row r="2406" spans="1:12" x14ac:dyDescent="0.2">
      <c r="A2406" t="s">
        <v>42</v>
      </c>
      <c r="B2406">
        <v>1319</v>
      </c>
      <c r="C2406" t="s">
        <v>27</v>
      </c>
      <c r="D2406" t="s">
        <v>14</v>
      </c>
      <c r="E2406" t="s">
        <v>231</v>
      </c>
      <c r="F2406">
        <v>163991</v>
      </c>
      <c r="G2406" t="s">
        <v>16</v>
      </c>
      <c r="H2406" t="s">
        <v>16</v>
      </c>
      <c r="I2406">
        <v>32</v>
      </c>
      <c r="J2406">
        <v>6608</v>
      </c>
      <c r="K2406" t="s">
        <v>391</v>
      </c>
      <c r="L2406" s="1">
        <v>43344</v>
      </c>
    </row>
    <row r="2407" spans="1:12" x14ac:dyDescent="0.2">
      <c r="A2407" t="s">
        <v>12</v>
      </c>
      <c r="B2407">
        <v>1319</v>
      </c>
      <c r="C2407" t="s">
        <v>27</v>
      </c>
      <c r="D2407" t="s">
        <v>14</v>
      </c>
      <c r="E2407" t="s">
        <v>14</v>
      </c>
      <c r="F2407">
        <v>144123</v>
      </c>
      <c r="G2407" t="s">
        <v>16</v>
      </c>
      <c r="H2407" t="s">
        <v>139</v>
      </c>
      <c r="I2407">
        <v>5</v>
      </c>
      <c r="J2407">
        <v>768</v>
      </c>
      <c r="K2407" t="s">
        <v>1154</v>
      </c>
      <c r="L2407" s="1">
        <v>43344</v>
      </c>
    </row>
    <row r="2408" spans="1:12" x14ac:dyDescent="0.2">
      <c r="A2408" t="s">
        <v>12</v>
      </c>
      <c r="B2408">
        <v>1319</v>
      </c>
      <c r="C2408" t="s">
        <v>27</v>
      </c>
      <c r="D2408" t="s">
        <v>58</v>
      </c>
      <c r="E2408" t="s">
        <v>59</v>
      </c>
      <c r="F2408">
        <v>9120</v>
      </c>
      <c r="G2408" t="s">
        <v>60</v>
      </c>
      <c r="H2408" t="s">
        <v>61</v>
      </c>
      <c r="I2408">
        <v>5</v>
      </c>
      <c r="J2408">
        <v>406</v>
      </c>
      <c r="K2408" t="s">
        <v>1063</v>
      </c>
      <c r="L2408" s="1">
        <v>43344</v>
      </c>
    </row>
    <row r="2409" spans="1:12" x14ac:dyDescent="0.2">
      <c r="A2409" t="s">
        <v>12</v>
      </c>
      <c r="B2409">
        <v>1319</v>
      </c>
      <c r="C2409" t="s">
        <v>27</v>
      </c>
      <c r="D2409" t="s">
        <v>67</v>
      </c>
      <c r="E2409" t="s">
        <v>410</v>
      </c>
      <c r="F2409">
        <v>283125</v>
      </c>
      <c r="G2409" t="s">
        <v>69</v>
      </c>
      <c r="H2409" t="s">
        <v>70</v>
      </c>
      <c r="I2409">
        <v>198</v>
      </c>
      <c r="J2409">
        <v>19310</v>
      </c>
      <c r="K2409" t="s">
        <v>711</v>
      </c>
      <c r="L2409" s="1">
        <v>43344</v>
      </c>
    </row>
    <row r="2410" spans="1:12" x14ac:dyDescent="0.2">
      <c r="A2410" t="s">
        <v>12</v>
      </c>
      <c r="B2410">
        <v>1319</v>
      </c>
      <c r="C2410" t="s">
        <v>27</v>
      </c>
      <c r="D2410" t="s">
        <v>14</v>
      </c>
      <c r="E2410" t="s">
        <v>25</v>
      </c>
      <c r="F2410">
        <v>160869</v>
      </c>
      <c r="G2410" t="s">
        <v>16</v>
      </c>
      <c r="H2410" t="s">
        <v>16</v>
      </c>
      <c r="I2410">
        <v>23</v>
      </c>
      <c r="J2410">
        <v>3770</v>
      </c>
      <c r="K2410" t="s">
        <v>555</v>
      </c>
      <c r="L2410" s="1">
        <v>43344</v>
      </c>
    </row>
    <row r="2411" spans="1:12" x14ac:dyDescent="0.2">
      <c r="A2411" t="s">
        <v>12</v>
      </c>
      <c r="B2411">
        <v>6728</v>
      </c>
      <c r="C2411" t="s">
        <v>201</v>
      </c>
      <c r="D2411" t="s">
        <v>52</v>
      </c>
      <c r="E2411" t="s">
        <v>53</v>
      </c>
      <c r="F2411">
        <v>12380</v>
      </c>
      <c r="G2411" t="s">
        <v>54</v>
      </c>
      <c r="H2411" t="s">
        <v>55</v>
      </c>
      <c r="I2411">
        <v>43</v>
      </c>
      <c r="J2411">
        <v>17806</v>
      </c>
      <c r="K2411" t="s">
        <v>376</v>
      </c>
      <c r="L2411" s="1">
        <v>43344</v>
      </c>
    </row>
    <row r="2412" spans="1:12" x14ac:dyDescent="0.2">
      <c r="A2412" t="s">
        <v>12</v>
      </c>
      <c r="B2412">
        <v>6728</v>
      </c>
      <c r="C2412" t="s">
        <v>201</v>
      </c>
      <c r="D2412" t="s">
        <v>115</v>
      </c>
      <c r="E2412" t="s">
        <v>116</v>
      </c>
      <c r="F2412">
        <v>7817</v>
      </c>
      <c r="G2412" t="s">
        <v>117</v>
      </c>
      <c r="H2412" t="s">
        <v>118</v>
      </c>
      <c r="I2412">
        <v>3189</v>
      </c>
      <c r="J2412">
        <v>449469</v>
      </c>
      <c r="K2412" t="s">
        <v>1057</v>
      </c>
      <c r="L2412" s="1">
        <v>43344</v>
      </c>
    </row>
    <row r="2413" spans="1:12" x14ac:dyDescent="0.2">
      <c r="A2413" t="s">
        <v>12</v>
      </c>
      <c r="B2413">
        <v>6728</v>
      </c>
      <c r="C2413" t="s">
        <v>201</v>
      </c>
      <c r="D2413" t="s">
        <v>148</v>
      </c>
      <c r="E2413" t="s">
        <v>148</v>
      </c>
      <c r="F2413">
        <v>188749</v>
      </c>
      <c r="G2413" t="s">
        <v>149</v>
      </c>
      <c r="H2413" t="s">
        <v>150</v>
      </c>
      <c r="I2413">
        <v>3555</v>
      </c>
      <c r="J2413">
        <v>635490</v>
      </c>
      <c r="K2413" t="s">
        <v>1386</v>
      </c>
      <c r="L2413" s="1">
        <v>43344</v>
      </c>
    </row>
    <row r="2414" spans="1:12" x14ac:dyDescent="0.2">
      <c r="A2414" t="s">
        <v>12</v>
      </c>
      <c r="B2414">
        <v>6728</v>
      </c>
      <c r="C2414" t="s">
        <v>201</v>
      </c>
      <c r="D2414" t="s">
        <v>115</v>
      </c>
      <c r="E2414" t="s">
        <v>300</v>
      </c>
      <c r="F2414">
        <v>98227</v>
      </c>
      <c r="G2414" t="s">
        <v>117</v>
      </c>
      <c r="H2414" t="s">
        <v>118</v>
      </c>
      <c r="I2414">
        <v>681</v>
      </c>
      <c r="J2414">
        <v>94364</v>
      </c>
      <c r="K2414" t="s">
        <v>1242</v>
      </c>
      <c r="L2414" s="1">
        <v>43344</v>
      </c>
    </row>
    <row r="2415" spans="1:12" x14ac:dyDescent="0.2">
      <c r="A2415" t="s">
        <v>42</v>
      </c>
      <c r="B2415">
        <v>6728</v>
      </c>
      <c r="C2415" t="s">
        <v>201</v>
      </c>
      <c r="D2415" t="s">
        <v>148</v>
      </c>
      <c r="E2415" t="s">
        <v>148</v>
      </c>
      <c r="F2415">
        <v>188749</v>
      </c>
      <c r="G2415" t="s">
        <v>149</v>
      </c>
      <c r="H2415" t="s">
        <v>150</v>
      </c>
      <c r="I2415">
        <v>3837</v>
      </c>
      <c r="J2415">
        <v>799938</v>
      </c>
      <c r="K2415" t="s">
        <v>1274</v>
      </c>
      <c r="L2415" s="1">
        <v>43344</v>
      </c>
    </row>
    <row r="2416" spans="1:12" x14ac:dyDescent="0.2">
      <c r="A2416" t="s">
        <v>42</v>
      </c>
      <c r="B2416">
        <v>6728</v>
      </c>
      <c r="C2416" t="s">
        <v>201</v>
      </c>
      <c r="D2416" t="s">
        <v>52</v>
      </c>
      <c r="E2416" t="s">
        <v>53</v>
      </c>
      <c r="F2416">
        <v>12380</v>
      </c>
      <c r="G2416" t="s">
        <v>54</v>
      </c>
      <c r="H2416" t="s">
        <v>55</v>
      </c>
      <c r="I2416">
        <v>3189</v>
      </c>
      <c r="J2416">
        <v>704506</v>
      </c>
      <c r="K2416" t="s">
        <v>800</v>
      </c>
      <c r="L2416" s="1">
        <v>43344</v>
      </c>
    </row>
    <row r="2417" spans="1:12" x14ac:dyDescent="0.2">
      <c r="A2417" t="s">
        <v>42</v>
      </c>
      <c r="B2417">
        <v>6728</v>
      </c>
      <c r="C2417" t="s">
        <v>201</v>
      </c>
      <c r="D2417" t="s">
        <v>115</v>
      </c>
      <c r="E2417" t="s">
        <v>116</v>
      </c>
      <c r="F2417">
        <v>7817</v>
      </c>
      <c r="G2417" t="s">
        <v>117</v>
      </c>
      <c r="H2417" t="s">
        <v>118</v>
      </c>
      <c r="I2417">
        <v>5307</v>
      </c>
      <c r="J2417">
        <v>846186</v>
      </c>
      <c r="K2417" t="s">
        <v>446</v>
      </c>
      <c r="L2417" s="1">
        <v>43344</v>
      </c>
    </row>
    <row r="2418" spans="1:12" x14ac:dyDescent="0.2">
      <c r="A2418" t="s">
        <v>12</v>
      </c>
      <c r="B2418">
        <v>6233</v>
      </c>
      <c r="C2418" t="s">
        <v>197</v>
      </c>
      <c r="D2418" t="s">
        <v>58</v>
      </c>
      <c r="E2418" t="s">
        <v>59</v>
      </c>
      <c r="F2418">
        <v>152124</v>
      </c>
      <c r="G2418" t="s">
        <v>60</v>
      </c>
      <c r="H2418" t="s">
        <v>61</v>
      </c>
      <c r="I2418">
        <v>1</v>
      </c>
      <c r="J2418">
        <v>160</v>
      </c>
      <c r="K2418" t="s">
        <v>1292</v>
      </c>
      <c r="L2418" s="1">
        <v>43344</v>
      </c>
    </row>
    <row r="2419" spans="1:12" x14ac:dyDescent="0.2">
      <c r="A2419" t="s">
        <v>12</v>
      </c>
      <c r="B2419">
        <v>670</v>
      </c>
      <c r="C2419" t="s">
        <v>112</v>
      </c>
      <c r="D2419" t="s">
        <v>115</v>
      </c>
      <c r="E2419" t="s">
        <v>116</v>
      </c>
      <c r="F2419">
        <v>7817</v>
      </c>
      <c r="G2419" t="s">
        <v>117</v>
      </c>
      <c r="H2419" t="s">
        <v>118</v>
      </c>
      <c r="I2419">
        <v>177</v>
      </c>
      <c r="J2419">
        <v>294074</v>
      </c>
      <c r="K2419" t="s">
        <v>1349</v>
      </c>
      <c r="L2419" s="1">
        <v>43344</v>
      </c>
    </row>
    <row r="2420" spans="1:12" x14ac:dyDescent="0.2">
      <c r="A2420" t="s">
        <v>42</v>
      </c>
      <c r="B2420">
        <v>670</v>
      </c>
      <c r="C2420" t="s">
        <v>112</v>
      </c>
      <c r="D2420" t="s">
        <v>148</v>
      </c>
      <c r="E2420" t="s">
        <v>148</v>
      </c>
      <c r="F2420">
        <v>2505</v>
      </c>
      <c r="G2420" t="s">
        <v>149</v>
      </c>
      <c r="H2420" t="s">
        <v>150</v>
      </c>
      <c r="I2420">
        <v>4472</v>
      </c>
      <c r="J2420">
        <v>2936802</v>
      </c>
      <c r="K2420" t="s">
        <v>1321</v>
      </c>
      <c r="L2420" s="1">
        <v>43344</v>
      </c>
    </row>
    <row r="2421" spans="1:12" x14ac:dyDescent="0.2">
      <c r="A2421" t="s">
        <v>42</v>
      </c>
      <c r="B2421">
        <v>670</v>
      </c>
      <c r="C2421" t="s">
        <v>112</v>
      </c>
      <c r="D2421" t="s">
        <v>43</v>
      </c>
      <c r="E2421" t="s">
        <v>113</v>
      </c>
      <c r="F2421">
        <v>217182</v>
      </c>
      <c r="G2421" t="s">
        <v>45</v>
      </c>
      <c r="H2421" t="s">
        <v>46</v>
      </c>
      <c r="I2421">
        <v>13358</v>
      </c>
      <c r="J2421">
        <v>4972310</v>
      </c>
      <c r="K2421" t="s">
        <v>325</v>
      </c>
      <c r="L2421" s="1">
        <v>43344</v>
      </c>
    </row>
    <row r="2422" spans="1:12" x14ac:dyDescent="0.2">
      <c r="A2422" t="s">
        <v>42</v>
      </c>
      <c r="B2422">
        <v>670</v>
      </c>
      <c r="C2422" t="s">
        <v>112</v>
      </c>
      <c r="D2422" t="s">
        <v>115</v>
      </c>
      <c r="E2422" t="s">
        <v>195</v>
      </c>
      <c r="F2422">
        <v>48100</v>
      </c>
      <c r="G2422" t="s">
        <v>117</v>
      </c>
      <c r="H2422" t="s">
        <v>193</v>
      </c>
      <c r="I2422">
        <v>6399</v>
      </c>
      <c r="J2422" s="2">
        <v>31850449</v>
      </c>
      <c r="K2422" t="s">
        <v>827</v>
      </c>
      <c r="L2422" s="1">
        <v>43344</v>
      </c>
    </row>
    <row r="2423" spans="1:12" x14ac:dyDescent="0.2">
      <c r="A2423" t="s">
        <v>12</v>
      </c>
      <c r="B2423">
        <v>670</v>
      </c>
      <c r="C2423" t="s">
        <v>112</v>
      </c>
      <c r="D2423" t="s">
        <v>115</v>
      </c>
      <c r="E2423" t="s">
        <v>195</v>
      </c>
      <c r="F2423">
        <v>48100</v>
      </c>
      <c r="G2423" t="s">
        <v>117</v>
      </c>
      <c r="H2423" t="s">
        <v>193</v>
      </c>
      <c r="I2423">
        <v>3415</v>
      </c>
      <c r="J2423" s="2">
        <v>10670781</v>
      </c>
      <c r="K2423" t="s">
        <v>1409</v>
      </c>
      <c r="L2423" s="1">
        <v>43344</v>
      </c>
    </row>
    <row r="2424" spans="1:12" x14ac:dyDescent="0.2">
      <c r="A2424" t="s">
        <v>12</v>
      </c>
      <c r="B2424">
        <v>670</v>
      </c>
      <c r="C2424" t="s">
        <v>112</v>
      </c>
      <c r="D2424" t="s">
        <v>43</v>
      </c>
      <c r="E2424" t="s">
        <v>113</v>
      </c>
      <c r="F2424">
        <v>217182</v>
      </c>
      <c r="G2424" t="s">
        <v>45</v>
      </c>
      <c r="H2424" t="s">
        <v>46</v>
      </c>
      <c r="I2424">
        <v>1615</v>
      </c>
      <c r="J2424">
        <v>434213</v>
      </c>
      <c r="K2424" t="s">
        <v>1420</v>
      </c>
      <c r="L2424" s="1">
        <v>43344</v>
      </c>
    </row>
    <row r="2425" spans="1:12" x14ac:dyDescent="0.2">
      <c r="A2425" t="s">
        <v>12</v>
      </c>
      <c r="B2425">
        <v>670</v>
      </c>
      <c r="C2425" t="s">
        <v>112</v>
      </c>
      <c r="D2425" t="s">
        <v>52</v>
      </c>
      <c r="E2425" t="s">
        <v>53</v>
      </c>
      <c r="F2425">
        <v>12380</v>
      </c>
      <c r="G2425" t="s">
        <v>54</v>
      </c>
      <c r="H2425" t="s">
        <v>55</v>
      </c>
      <c r="I2425">
        <v>36</v>
      </c>
      <c r="J2425">
        <v>82648</v>
      </c>
      <c r="K2425" t="s">
        <v>1421</v>
      </c>
      <c r="L2425" s="1">
        <v>43344</v>
      </c>
    </row>
    <row r="2426" spans="1:12" x14ac:dyDescent="0.2">
      <c r="A2426" t="s">
        <v>42</v>
      </c>
      <c r="B2426">
        <v>670</v>
      </c>
      <c r="C2426" t="s">
        <v>112</v>
      </c>
      <c r="D2426" t="s">
        <v>52</v>
      </c>
      <c r="E2426" t="s">
        <v>53</v>
      </c>
      <c r="F2426">
        <v>12380</v>
      </c>
      <c r="G2426" t="s">
        <v>54</v>
      </c>
      <c r="H2426" t="s">
        <v>55</v>
      </c>
      <c r="I2426">
        <v>3817</v>
      </c>
      <c r="J2426">
        <v>85161</v>
      </c>
      <c r="K2426" t="s">
        <v>210</v>
      </c>
      <c r="L2426" s="1">
        <v>43344</v>
      </c>
    </row>
    <row r="2427" spans="1:12" x14ac:dyDescent="0.2">
      <c r="A2427" t="s">
        <v>42</v>
      </c>
      <c r="B2427">
        <v>670</v>
      </c>
      <c r="C2427" t="s">
        <v>112</v>
      </c>
      <c r="D2427" t="s">
        <v>115</v>
      </c>
      <c r="E2427" t="s">
        <v>116</v>
      </c>
      <c r="F2427">
        <v>7817</v>
      </c>
      <c r="G2427" t="s">
        <v>117</v>
      </c>
      <c r="H2427" t="s">
        <v>118</v>
      </c>
      <c r="I2427">
        <v>4842</v>
      </c>
      <c r="J2427">
        <v>7836171</v>
      </c>
      <c r="K2427" t="s">
        <v>921</v>
      </c>
      <c r="L2427" s="1">
        <v>43344</v>
      </c>
    </row>
    <row r="2428" spans="1:12" x14ac:dyDescent="0.2">
      <c r="A2428" t="s">
        <v>42</v>
      </c>
      <c r="B2428">
        <v>670</v>
      </c>
      <c r="C2428" t="s">
        <v>112</v>
      </c>
      <c r="D2428" t="s">
        <v>115</v>
      </c>
      <c r="E2428" t="s">
        <v>322</v>
      </c>
      <c r="F2428">
        <v>69196</v>
      </c>
      <c r="G2428" t="s">
        <v>117</v>
      </c>
      <c r="H2428" t="s">
        <v>323</v>
      </c>
      <c r="I2428">
        <v>241</v>
      </c>
      <c r="J2428">
        <v>1255967</v>
      </c>
      <c r="K2428" t="s">
        <v>1245</v>
      </c>
      <c r="L2428" s="1">
        <v>43344</v>
      </c>
    </row>
    <row r="2429" spans="1:12" x14ac:dyDescent="0.2">
      <c r="A2429" t="s">
        <v>12</v>
      </c>
      <c r="B2429">
        <v>670</v>
      </c>
      <c r="C2429" t="s">
        <v>112</v>
      </c>
      <c r="D2429" t="s">
        <v>148</v>
      </c>
      <c r="E2429" t="s">
        <v>148</v>
      </c>
      <c r="F2429">
        <v>188749</v>
      </c>
      <c r="G2429" t="s">
        <v>149</v>
      </c>
      <c r="H2429" t="s">
        <v>150</v>
      </c>
      <c r="I2429">
        <v>1338</v>
      </c>
      <c r="J2429">
        <v>956790</v>
      </c>
      <c r="K2429" t="s">
        <v>1458</v>
      </c>
      <c r="L2429" s="1">
        <v>43344</v>
      </c>
    </row>
    <row r="2430" spans="1:12" x14ac:dyDescent="0.2">
      <c r="A2430" t="s">
        <v>12</v>
      </c>
      <c r="B2430">
        <v>670</v>
      </c>
      <c r="C2430" t="s">
        <v>112</v>
      </c>
      <c r="D2430" t="s">
        <v>86</v>
      </c>
      <c r="E2430" t="s">
        <v>87</v>
      </c>
      <c r="F2430">
        <v>6736</v>
      </c>
      <c r="G2430" t="s">
        <v>88</v>
      </c>
      <c r="H2430" t="s">
        <v>89</v>
      </c>
      <c r="I2430">
        <v>55</v>
      </c>
      <c r="J2430">
        <v>902</v>
      </c>
      <c r="K2430" t="s">
        <v>1306</v>
      </c>
      <c r="L2430" s="1">
        <v>43344</v>
      </c>
    </row>
    <row r="2431" spans="1:12" x14ac:dyDescent="0.2">
      <c r="A2431" t="s">
        <v>12</v>
      </c>
      <c r="B2431">
        <v>670</v>
      </c>
      <c r="C2431" t="s">
        <v>112</v>
      </c>
      <c r="D2431" t="s">
        <v>213</v>
      </c>
      <c r="E2431" t="s">
        <v>1465</v>
      </c>
      <c r="F2431">
        <v>380516</v>
      </c>
      <c r="G2431" t="s">
        <v>215</v>
      </c>
      <c r="H2431" t="s">
        <v>1466</v>
      </c>
      <c r="I2431">
        <v>2</v>
      </c>
      <c r="J2431">
        <v>390</v>
      </c>
      <c r="K2431" t="s">
        <v>1467</v>
      </c>
      <c r="L2431" s="1">
        <v>43344</v>
      </c>
    </row>
    <row r="2432" spans="1:12" x14ac:dyDescent="0.2">
      <c r="A2432" t="s">
        <v>12</v>
      </c>
      <c r="B2432">
        <v>17329</v>
      </c>
      <c r="C2432" t="s">
        <v>1271</v>
      </c>
      <c r="D2432" t="s">
        <v>115</v>
      </c>
      <c r="E2432" t="s">
        <v>195</v>
      </c>
      <c r="F2432">
        <v>48100</v>
      </c>
      <c r="G2432" t="s">
        <v>117</v>
      </c>
      <c r="H2432" t="s">
        <v>193</v>
      </c>
      <c r="I2432">
        <v>1</v>
      </c>
      <c r="J2432">
        <v>299</v>
      </c>
      <c r="K2432" t="s">
        <v>1272</v>
      </c>
      <c r="L2432" s="1">
        <v>43344</v>
      </c>
    </row>
    <row r="2433" spans="1:12" x14ac:dyDescent="0.2">
      <c r="A2433" t="s">
        <v>12</v>
      </c>
      <c r="B2433">
        <v>1316</v>
      </c>
      <c r="C2433" t="s">
        <v>24</v>
      </c>
      <c r="D2433" t="s">
        <v>98</v>
      </c>
      <c r="E2433" t="s">
        <v>99</v>
      </c>
      <c r="F2433">
        <v>16425</v>
      </c>
      <c r="G2433" t="s">
        <v>100</v>
      </c>
      <c r="H2433" t="s">
        <v>101</v>
      </c>
      <c r="I2433">
        <v>11</v>
      </c>
      <c r="J2433">
        <v>995</v>
      </c>
      <c r="K2433" t="s">
        <v>1365</v>
      </c>
      <c r="L2433" s="1">
        <v>43344</v>
      </c>
    </row>
    <row r="2434" spans="1:12" x14ac:dyDescent="0.2">
      <c r="A2434" t="s">
        <v>12</v>
      </c>
      <c r="B2434">
        <v>1316</v>
      </c>
      <c r="C2434" t="s">
        <v>24</v>
      </c>
      <c r="D2434" t="s">
        <v>86</v>
      </c>
      <c r="E2434" t="s">
        <v>87</v>
      </c>
      <c r="F2434">
        <v>6736</v>
      </c>
      <c r="G2434" t="s">
        <v>88</v>
      </c>
      <c r="H2434" t="s">
        <v>89</v>
      </c>
      <c r="I2434">
        <v>862</v>
      </c>
      <c r="J2434">
        <v>39146</v>
      </c>
      <c r="K2434" t="s">
        <v>1196</v>
      </c>
      <c r="L2434" s="1">
        <v>43344</v>
      </c>
    </row>
    <row r="2435" spans="1:12" x14ac:dyDescent="0.2">
      <c r="A2435" t="s">
        <v>12</v>
      </c>
      <c r="B2435">
        <v>1316</v>
      </c>
      <c r="C2435" t="s">
        <v>24</v>
      </c>
      <c r="D2435" t="s">
        <v>58</v>
      </c>
      <c r="E2435" t="s">
        <v>58</v>
      </c>
      <c r="F2435">
        <v>171862</v>
      </c>
      <c r="G2435" t="s">
        <v>60</v>
      </c>
      <c r="H2435" t="s">
        <v>61</v>
      </c>
      <c r="I2435">
        <v>146</v>
      </c>
      <c r="J2435">
        <v>1598</v>
      </c>
      <c r="K2435" t="s">
        <v>1370</v>
      </c>
      <c r="L2435" s="1">
        <v>43344</v>
      </c>
    </row>
    <row r="2436" spans="1:12" x14ac:dyDescent="0.2">
      <c r="A2436" t="s">
        <v>12</v>
      </c>
      <c r="B2436">
        <v>1316</v>
      </c>
      <c r="C2436" t="s">
        <v>24</v>
      </c>
      <c r="D2436" t="s">
        <v>14</v>
      </c>
      <c r="E2436" t="s">
        <v>14</v>
      </c>
      <c r="F2436">
        <v>144123</v>
      </c>
      <c r="G2436" t="s">
        <v>16</v>
      </c>
      <c r="H2436" t="s">
        <v>139</v>
      </c>
      <c r="I2436">
        <v>6</v>
      </c>
      <c r="J2436">
        <v>300</v>
      </c>
      <c r="K2436" t="s">
        <v>1383</v>
      </c>
      <c r="L2436" s="1">
        <v>43344</v>
      </c>
    </row>
    <row r="2437" spans="1:12" x14ac:dyDescent="0.2">
      <c r="A2437" t="s">
        <v>12</v>
      </c>
      <c r="B2437">
        <v>1316</v>
      </c>
      <c r="C2437" t="s">
        <v>24</v>
      </c>
      <c r="D2437" t="s">
        <v>14</v>
      </c>
      <c r="E2437" t="s">
        <v>15</v>
      </c>
      <c r="F2437">
        <v>153835</v>
      </c>
      <c r="G2437" t="s">
        <v>16</v>
      </c>
      <c r="H2437" t="s">
        <v>16</v>
      </c>
      <c r="I2437">
        <v>29</v>
      </c>
      <c r="J2437">
        <v>2358</v>
      </c>
      <c r="K2437" t="s">
        <v>1391</v>
      </c>
      <c r="L2437" s="1">
        <v>43344</v>
      </c>
    </row>
    <row r="2438" spans="1:12" x14ac:dyDescent="0.2">
      <c r="A2438" t="s">
        <v>12</v>
      </c>
      <c r="B2438">
        <v>1316</v>
      </c>
      <c r="C2438" t="s">
        <v>24</v>
      </c>
      <c r="D2438" t="s">
        <v>187</v>
      </c>
      <c r="E2438" t="s">
        <v>188</v>
      </c>
      <c r="F2438">
        <v>9774</v>
      </c>
      <c r="G2438" t="s">
        <v>189</v>
      </c>
      <c r="H2438" t="s">
        <v>190</v>
      </c>
      <c r="I2438">
        <v>41</v>
      </c>
      <c r="J2438">
        <v>2953</v>
      </c>
      <c r="K2438" t="s">
        <v>1125</v>
      </c>
      <c r="L2438" s="1">
        <v>43344</v>
      </c>
    </row>
    <row r="2439" spans="1:12" x14ac:dyDescent="0.2">
      <c r="A2439" t="s">
        <v>12</v>
      </c>
      <c r="B2439">
        <v>1316</v>
      </c>
      <c r="C2439" t="s">
        <v>24</v>
      </c>
      <c r="D2439" t="s">
        <v>58</v>
      </c>
      <c r="E2439" t="s">
        <v>59</v>
      </c>
      <c r="F2439">
        <v>9120</v>
      </c>
      <c r="G2439" t="s">
        <v>60</v>
      </c>
      <c r="H2439" t="s">
        <v>61</v>
      </c>
      <c r="I2439">
        <v>2</v>
      </c>
      <c r="J2439">
        <v>190</v>
      </c>
      <c r="K2439" t="s">
        <v>897</v>
      </c>
      <c r="L2439" s="1">
        <v>43344</v>
      </c>
    </row>
    <row r="2440" spans="1:12" x14ac:dyDescent="0.2">
      <c r="A2440" t="s">
        <v>12</v>
      </c>
      <c r="B2440">
        <v>1316</v>
      </c>
      <c r="C2440" t="s">
        <v>24</v>
      </c>
      <c r="D2440" t="s">
        <v>14</v>
      </c>
      <c r="E2440" t="s">
        <v>25</v>
      </c>
      <c r="F2440">
        <v>160869</v>
      </c>
      <c r="G2440" t="s">
        <v>16</v>
      </c>
      <c r="H2440" t="s">
        <v>16</v>
      </c>
      <c r="I2440">
        <v>30</v>
      </c>
      <c r="J2440">
        <v>2075</v>
      </c>
      <c r="K2440" t="s">
        <v>1308</v>
      </c>
      <c r="L2440" s="1">
        <v>43344</v>
      </c>
    </row>
    <row r="2441" spans="1:12" x14ac:dyDescent="0.2">
      <c r="A2441" t="s">
        <v>12</v>
      </c>
      <c r="B2441">
        <v>1316</v>
      </c>
      <c r="C2441" t="s">
        <v>24</v>
      </c>
      <c r="D2441" t="s">
        <v>14</v>
      </c>
      <c r="E2441" t="s">
        <v>110</v>
      </c>
      <c r="F2441">
        <v>168710</v>
      </c>
      <c r="G2441" t="s">
        <v>16</v>
      </c>
      <c r="H2441" t="s">
        <v>16</v>
      </c>
      <c r="I2441">
        <v>3165</v>
      </c>
      <c r="J2441">
        <v>147128</v>
      </c>
      <c r="K2441" t="s">
        <v>833</v>
      </c>
      <c r="L2441" s="1">
        <v>43344</v>
      </c>
    </row>
    <row r="2442" spans="1:12" x14ac:dyDescent="0.2">
      <c r="A2442" t="s">
        <v>12</v>
      </c>
      <c r="B2442">
        <v>1316</v>
      </c>
      <c r="C2442" t="s">
        <v>24</v>
      </c>
      <c r="D2442" t="s">
        <v>14</v>
      </c>
      <c r="E2442" t="s">
        <v>333</v>
      </c>
      <c r="F2442">
        <v>222671</v>
      </c>
      <c r="G2442" t="s">
        <v>16</v>
      </c>
      <c r="H2442" t="s">
        <v>16</v>
      </c>
      <c r="I2442">
        <v>15</v>
      </c>
      <c r="J2442">
        <v>700</v>
      </c>
      <c r="K2442" t="s">
        <v>891</v>
      </c>
      <c r="L2442" s="1">
        <v>43344</v>
      </c>
    </row>
    <row r="2443" spans="1:12" x14ac:dyDescent="0.2">
      <c r="A2443" t="s">
        <v>12</v>
      </c>
      <c r="B2443">
        <v>1316</v>
      </c>
      <c r="C2443" t="s">
        <v>24</v>
      </c>
      <c r="D2443" t="s">
        <v>14</v>
      </c>
      <c r="E2443" t="s">
        <v>231</v>
      </c>
      <c r="F2443">
        <v>163991</v>
      </c>
      <c r="G2443" t="s">
        <v>16</v>
      </c>
      <c r="H2443" t="s">
        <v>16</v>
      </c>
      <c r="I2443">
        <v>200</v>
      </c>
      <c r="J2443">
        <v>14797</v>
      </c>
      <c r="K2443" t="s">
        <v>1089</v>
      </c>
      <c r="L2443" s="1">
        <v>43344</v>
      </c>
    </row>
    <row r="2444" spans="1:12" x14ac:dyDescent="0.2">
      <c r="A2444" t="s">
        <v>12</v>
      </c>
      <c r="B2444">
        <v>12259</v>
      </c>
      <c r="C2444" t="s">
        <v>29</v>
      </c>
      <c r="D2444" t="s">
        <v>77</v>
      </c>
      <c r="E2444" t="s">
        <v>78</v>
      </c>
      <c r="F2444">
        <v>26050</v>
      </c>
      <c r="G2444" t="s">
        <v>79</v>
      </c>
      <c r="H2444" t="s">
        <v>80</v>
      </c>
      <c r="I2444">
        <v>21601</v>
      </c>
      <c r="J2444">
        <v>3985572</v>
      </c>
      <c r="K2444" t="s">
        <v>1347</v>
      </c>
      <c r="L2444" s="1">
        <v>43344</v>
      </c>
    </row>
    <row r="2445" spans="1:12" x14ac:dyDescent="0.2">
      <c r="A2445" t="s">
        <v>12</v>
      </c>
      <c r="B2445">
        <v>12259</v>
      </c>
      <c r="C2445" t="s">
        <v>29</v>
      </c>
      <c r="D2445" t="s">
        <v>37</v>
      </c>
      <c r="E2445" t="s">
        <v>513</v>
      </c>
      <c r="F2445">
        <v>238405</v>
      </c>
      <c r="G2445" t="s">
        <v>39</v>
      </c>
      <c r="H2445" t="s">
        <v>184</v>
      </c>
      <c r="I2445">
        <v>45</v>
      </c>
      <c r="J2445">
        <v>15347</v>
      </c>
      <c r="K2445" t="s">
        <v>1348</v>
      </c>
      <c r="L2445" s="1">
        <v>43344</v>
      </c>
    </row>
    <row r="2446" spans="1:12" x14ac:dyDescent="0.2">
      <c r="A2446" t="s">
        <v>12</v>
      </c>
      <c r="B2446">
        <v>12259</v>
      </c>
      <c r="C2446" t="s">
        <v>29</v>
      </c>
      <c r="D2446" t="s">
        <v>72</v>
      </c>
      <c r="E2446" t="s">
        <v>942</v>
      </c>
      <c r="F2446">
        <v>276734</v>
      </c>
      <c r="G2446" t="s">
        <v>74</v>
      </c>
      <c r="H2446" t="s">
        <v>75</v>
      </c>
      <c r="I2446">
        <v>376</v>
      </c>
      <c r="J2446">
        <v>0</v>
      </c>
      <c r="K2446" t="s">
        <v>1352</v>
      </c>
      <c r="L2446" s="1">
        <v>43344</v>
      </c>
    </row>
    <row r="2447" spans="1:12" x14ac:dyDescent="0.2">
      <c r="A2447" t="s">
        <v>12</v>
      </c>
      <c r="B2447">
        <v>12259</v>
      </c>
      <c r="C2447" t="s">
        <v>29</v>
      </c>
      <c r="D2447" t="s">
        <v>72</v>
      </c>
      <c r="E2447" t="s">
        <v>356</v>
      </c>
      <c r="F2447">
        <v>73195</v>
      </c>
      <c r="G2447" t="s">
        <v>74</v>
      </c>
      <c r="H2447" t="s">
        <v>357</v>
      </c>
      <c r="I2447">
        <v>4</v>
      </c>
      <c r="J2447">
        <v>722</v>
      </c>
      <c r="K2447" t="s">
        <v>1353</v>
      </c>
      <c r="L2447" s="1">
        <v>43344</v>
      </c>
    </row>
    <row r="2448" spans="1:12" x14ac:dyDescent="0.2">
      <c r="A2448" t="s">
        <v>12</v>
      </c>
      <c r="B2448">
        <v>12259</v>
      </c>
      <c r="C2448" t="s">
        <v>29</v>
      </c>
      <c r="D2448" t="s">
        <v>37</v>
      </c>
      <c r="E2448" t="s">
        <v>1356</v>
      </c>
      <c r="F2448">
        <v>332094</v>
      </c>
      <c r="G2448" t="s">
        <v>39</v>
      </c>
      <c r="H2448" t="s">
        <v>1357</v>
      </c>
      <c r="I2448">
        <v>1</v>
      </c>
      <c r="J2448">
        <v>266</v>
      </c>
      <c r="K2448" t="s">
        <v>1358</v>
      </c>
      <c r="L2448" s="1">
        <v>43344</v>
      </c>
    </row>
    <row r="2449" spans="1:12" x14ac:dyDescent="0.2">
      <c r="A2449" t="s">
        <v>12</v>
      </c>
      <c r="B2449">
        <v>12259</v>
      </c>
      <c r="C2449" t="s">
        <v>29</v>
      </c>
      <c r="D2449" t="s">
        <v>72</v>
      </c>
      <c r="E2449" t="s">
        <v>127</v>
      </c>
      <c r="F2449">
        <v>171672</v>
      </c>
      <c r="G2449" t="s">
        <v>74</v>
      </c>
      <c r="H2449" t="s">
        <v>75</v>
      </c>
      <c r="I2449">
        <v>55215</v>
      </c>
      <c r="J2449" s="2">
        <v>16471508</v>
      </c>
      <c r="K2449" t="s">
        <v>1360</v>
      </c>
      <c r="L2449" s="1">
        <v>43344</v>
      </c>
    </row>
    <row r="2450" spans="1:12" x14ac:dyDescent="0.2">
      <c r="A2450" t="s">
        <v>12</v>
      </c>
      <c r="B2450">
        <v>12259</v>
      </c>
      <c r="C2450" t="s">
        <v>29</v>
      </c>
      <c r="D2450" t="s">
        <v>170</v>
      </c>
      <c r="E2450" t="s">
        <v>282</v>
      </c>
      <c r="F2450">
        <v>7523</v>
      </c>
      <c r="G2450" t="s">
        <v>172</v>
      </c>
      <c r="H2450" t="s">
        <v>173</v>
      </c>
      <c r="I2450">
        <v>575</v>
      </c>
      <c r="J2450">
        <v>132806</v>
      </c>
      <c r="K2450" t="s">
        <v>1144</v>
      </c>
      <c r="L2450" s="1">
        <v>43344</v>
      </c>
    </row>
    <row r="2451" spans="1:12" x14ac:dyDescent="0.2">
      <c r="A2451" t="s">
        <v>12</v>
      </c>
      <c r="B2451">
        <v>12259</v>
      </c>
      <c r="C2451" t="s">
        <v>29</v>
      </c>
      <c r="D2451" t="s">
        <v>72</v>
      </c>
      <c r="E2451" t="s">
        <v>979</v>
      </c>
      <c r="F2451">
        <v>321429</v>
      </c>
      <c r="G2451" t="s">
        <v>74</v>
      </c>
      <c r="H2451" t="s">
        <v>75</v>
      </c>
      <c r="I2451">
        <v>1</v>
      </c>
      <c r="J2451">
        <v>0</v>
      </c>
      <c r="K2451" t="s">
        <v>1195</v>
      </c>
      <c r="L2451" s="1">
        <v>43344</v>
      </c>
    </row>
    <row r="2452" spans="1:12" x14ac:dyDescent="0.2">
      <c r="A2452" t="s">
        <v>12</v>
      </c>
      <c r="B2452">
        <v>12259</v>
      </c>
      <c r="C2452" t="s">
        <v>29</v>
      </c>
      <c r="D2452" t="s">
        <v>30</v>
      </c>
      <c r="E2452" t="s">
        <v>30</v>
      </c>
      <c r="F2452">
        <v>26909</v>
      </c>
      <c r="G2452" t="s">
        <v>32</v>
      </c>
      <c r="H2452" t="s">
        <v>33</v>
      </c>
      <c r="I2452">
        <v>77816</v>
      </c>
      <c r="J2452" s="2">
        <v>21340933</v>
      </c>
      <c r="K2452" t="s">
        <v>1366</v>
      </c>
      <c r="L2452" s="1">
        <v>43344</v>
      </c>
    </row>
    <row r="2453" spans="1:12" x14ac:dyDescent="0.2">
      <c r="A2453" t="s">
        <v>12</v>
      </c>
      <c r="B2453">
        <v>12259</v>
      </c>
      <c r="C2453" t="s">
        <v>29</v>
      </c>
      <c r="D2453" t="s">
        <v>37</v>
      </c>
      <c r="E2453" t="s">
        <v>311</v>
      </c>
      <c r="F2453">
        <v>403105</v>
      </c>
      <c r="G2453" t="s">
        <v>39</v>
      </c>
      <c r="H2453" t="s">
        <v>312</v>
      </c>
      <c r="I2453">
        <v>235</v>
      </c>
      <c r="J2453">
        <v>238811</v>
      </c>
      <c r="K2453" t="s">
        <v>1367</v>
      </c>
      <c r="L2453" s="1">
        <v>43344</v>
      </c>
    </row>
    <row r="2454" spans="1:12" x14ac:dyDescent="0.2">
      <c r="A2454" t="s">
        <v>42</v>
      </c>
      <c r="B2454">
        <v>12259</v>
      </c>
      <c r="C2454" t="s">
        <v>29</v>
      </c>
      <c r="D2454" t="s">
        <v>37</v>
      </c>
      <c r="E2454" t="s">
        <v>84</v>
      </c>
      <c r="F2454">
        <v>10813</v>
      </c>
      <c r="G2454" t="s">
        <v>39</v>
      </c>
      <c r="H2454" t="s">
        <v>40</v>
      </c>
      <c r="I2454">
        <v>12150</v>
      </c>
      <c r="J2454">
        <v>8969971</v>
      </c>
      <c r="K2454" t="s">
        <v>85</v>
      </c>
      <c r="L2454" s="1">
        <v>43344</v>
      </c>
    </row>
    <row r="2455" spans="1:12" x14ac:dyDescent="0.2">
      <c r="A2455" t="s">
        <v>12</v>
      </c>
      <c r="B2455">
        <v>12259</v>
      </c>
      <c r="C2455" t="s">
        <v>29</v>
      </c>
      <c r="D2455" t="s">
        <v>37</v>
      </c>
      <c r="E2455" t="s">
        <v>141</v>
      </c>
      <c r="F2455">
        <v>82371</v>
      </c>
      <c r="G2455" t="s">
        <v>39</v>
      </c>
      <c r="H2455" t="s">
        <v>142</v>
      </c>
      <c r="I2455">
        <v>101</v>
      </c>
      <c r="J2455">
        <v>14437</v>
      </c>
      <c r="K2455" t="s">
        <v>1374</v>
      </c>
      <c r="L2455" s="1">
        <v>43344</v>
      </c>
    </row>
    <row r="2456" spans="1:12" x14ac:dyDescent="0.2">
      <c r="A2456" t="s">
        <v>42</v>
      </c>
      <c r="B2456">
        <v>12259</v>
      </c>
      <c r="C2456" t="s">
        <v>29</v>
      </c>
      <c r="D2456" t="s">
        <v>72</v>
      </c>
      <c r="E2456" t="s">
        <v>1375</v>
      </c>
      <c r="F2456">
        <v>359888</v>
      </c>
      <c r="G2456" t="s">
        <v>74</v>
      </c>
      <c r="H2456" t="s">
        <v>75</v>
      </c>
      <c r="I2456">
        <v>20</v>
      </c>
      <c r="J2456">
        <v>12750</v>
      </c>
      <c r="K2456" t="s">
        <v>1376</v>
      </c>
      <c r="L2456" s="1">
        <v>43344</v>
      </c>
    </row>
    <row r="2457" spans="1:12" x14ac:dyDescent="0.2">
      <c r="A2457" t="s">
        <v>12</v>
      </c>
      <c r="B2457">
        <v>12259</v>
      </c>
      <c r="C2457" t="s">
        <v>29</v>
      </c>
      <c r="D2457" t="s">
        <v>133</v>
      </c>
      <c r="E2457" t="s">
        <v>133</v>
      </c>
      <c r="F2457">
        <v>16147</v>
      </c>
      <c r="G2457" t="s">
        <v>134</v>
      </c>
      <c r="H2457" t="s">
        <v>135</v>
      </c>
      <c r="I2457">
        <v>21394</v>
      </c>
      <c r="J2457" s="2">
        <v>26235326</v>
      </c>
      <c r="K2457" t="s">
        <v>1377</v>
      </c>
      <c r="L2457" s="1">
        <v>43344</v>
      </c>
    </row>
    <row r="2458" spans="1:12" x14ac:dyDescent="0.2">
      <c r="A2458" t="s">
        <v>12</v>
      </c>
      <c r="B2458">
        <v>12259</v>
      </c>
      <c r="C2458" t="s">
        <v>29</v>
      </c>
      <c r="D2458" t="s">
        <v>37</v>
      </c>
      <c r="E2458" t="s">
        <v>255</v>
      </c>
      <c r="F2458">
        <v>302721</v>
      </c>
      <c r="G2458" t="s">
        <v>39</v>
      </c>
      <c r="H2458" t="s">
        <v>64</v>
      </c>
      <c r="I2458">
        <v>29</v>
      </c>
      <c r="J2458">
        <v>13639</v>
      </c>
      <c r="K2458" t="s">
        <v>1259</v>
      </c>
      <c r="L2458" s="1">
        <v>43344</v>
      </c>
    </row>
    <row r="2459" spans="1:12" x14ac:dyDescent="0.2">
      <c r="A2459" t="s">
        <v>12</v>
      </c>
      <c r="B2459">
        <v>12259</v>
      </c>
      <c r="C2459" t="s">
        <v>29</v>
      </c>
      <c r="D2459" t="s">
        <v>37</v>
      </c>
      <c r="E2459" t="s">
        <v>509</v>
      </c>
      <c r="F2459">
        <v>3942</v>
      </c>
      <c r="G2459" t="s">
        <v>39</v>
      </c>
      <c r="H2459" t="s">
        <v>510</v>
      </c>
      <c r="I2459">
        <v>4467</v>
      </c>
      <c r="J2459">
        <v>1286548</v>
      </c>
      <c r="K2459" t="s">
        <v>511</v>
      </c>
      <c r="L2459" s="1">
        <v>43344</v>
      </c>
    </row>
    <row r="2460" spans="1:12" x14ac:dyDescent="0.2">
      <c r="A2460" t="s">
        <v>12</v>
      </c>
      <c r="B2460">
        <v>12259</v>
      </c>
      <c r="C2460" t="s">
        <v>29</v>
      </c>
      <c r="D2460" t="s">
        <v>37</v>
      </c>
      <c r="E2460" t="s">
        <v>129</v>
      </c>
      <c r="F2460">
        <v>171677</v>
      </c>
      <c r="G2460" t="s">
        <v>39</v>
      </c>
      <c r="H2460" t="s">
        <v>130</v>
      </c>
      <c r="I2460">
        <v>171</v>
      </c>
      <c r="J2460">
        <v>45295</v>
      </c>
      <c r="K2460" t="s">
        <v>1380</v>
      </c>
      <c r="L2460" s="1">
        <v>43344</v>
      </c>
    </row>
    <row r="2461" spans="1:12" x14ac:dyDescent="0.2">
      <c r="A2461" t="s">
        <v>12</v>
      </c>
      <c r="B2461">
        <v>12259</v>
      </c>
      <c r="C2461" t="s">
        <v>29</v>
      </c>
      <c r="D2461" t="s">
        <v>37</v>
      </c>
      <c r="E2461" t="s">
        <v>1046</v>
      </c>
      <c r="F2461">
        <v>334266</v>
      </c>
      <c r="G2461" t="s">
        <v>39</v>
      </c>
      <c r="H2461" t="s">
        <v>121</v>
      </c>
      <c r="I2461">
        <v>82</v>
      </c>
      <c r="J2461">
        <v>1422</v>
      </c>
      <c r="K2461" t="s">
        <v>1381</v>
      </c>
      <c r="L2461" s="1">
        <v>43344</v>
      </c>
    </row>
    <row r="2462" spans="1:12" x14ac:dyDescent="0.2">
      <c r="A2462" t="s">
        <v>42</v>
      </c>
      <c r="B2462">
        <v>12259</v>
      </c>
      <c r="C2462" t="s">
        <v>29</v>
      </c>
      <c r="D2462" t="s">
        <v>170</v>
      </c>
      <c r="E2462" t="s">
        <v>282</v>
      </c>
      <c r="F2462">
        <v>7523</v>
      </c>
      <c r="G2462" t="s">
        <v>172</v>
      </c>
      <c r="H2462" t="s">
        <v>173</v>
      </c>
      <c r="I2462">
        <v>61456</v>
      </c>
      <c r="J2462" s="2">
        <v>15095406</v>
      </c>
      <c r="K2462" t="s">
        <v>393</v>
      </c>
      <c r="L2462" s="1">
        <v>43344</v>
      </c>
    </row>
    <row r="2463" spans="1:12" x14ac:dyDescent="0.2">
      <c r="A2463" t="s">
        <v>12</v>
      </c>
      <c r="B2463">
        <v>12259</v>
      </c>
      <c r="C2463" t="s">
        <v>29</v>
      </c>
      <c r="D2463" t="s">
        <v>170</v>
      </c>
      <c r="E2463" t="s">
        <v>507</v>
      </c>
      <c r="F2463">
        <v>183182</v>
      </c>
      <c r="G2463" t="s">
        <v>172</v>
      </c>
      <c r="H2463" t="s">
        <v>173</v>
      </c>
      <c r="I2463">
        <v>54</v>
      </c>
      <c r="J2463">
        <v>7681</v>
      </c>
      <c r="K2463" t="s">
        <v>841</v>
      </c>
      <c r="L2463" s="1">
        <v>43344</v>
      </c>
    </row>
    <row r="2464" spans="1:12" x14ac:dyDescent="0.2">
      <c r="A2464" t="s">
        <v>12</v>
      </c>
      <c r="B2464">
        <v>12259</v>
      </c>
      <c r="C2464" t="s">
        <v>29</v>
      </c>
      <c r="D2464" t="s">
        <v>37</v>
      </c>
      <c r="E2464" t="s">
        <v>242</v>
      </c>
      <c r="F2464">
        <v>12310</v>
      </c>
      <c r="G2464" t="s">
        <v>39</v>
      </c>
      <c r="H2464" t="s">
        <v>40</v>
      </c>
      <c r="I2464">
        <v>78596</v>
      </c>
      <c r="J2464" s="2">
        <v>80520002</v>
      </c>
      <c r="K2464" t="s">
        <v>1318</v>
      </c>
      <c r="L2464" s="1">
        <v>43344</v>
      </c>
    </row>
    <row r="2465" spans="1:12" x14ac:dyDescent="0.2">
      <c r="A2465" t="s">
        <v>12</v>
      </c>
      <c r="B2465">
        <v>12259</v>
      </c>
      <c r="C2465" t="s">
        <v>29</v>
      </c>
      <c r="D2465" t="s">
        <v>37</v>
      </c>
      <c r="E2465" t="s">
        <v>183</v>
      </c>
      <c r="F2465">
        <v>273942</v>
      </c>
      <c r="G2465" t="s">
        <v>39</v>
      </c>
      <c r="H2465" t="s">
        <v>184</v>
      </c>
      <c r="I2465">
        <v>9754</v>
      </c>
      <c r="J2465" s="2">
        <v>10072863</v>
      </c>
      <c r="K2465" t="s">
        <v>185</v>
      </c>
      <c r="L2465" s="1">
        <v>43344</v>
      </c>
    </row>
    <row r="2466" spans="1:12" x14ac:dyDescent="0.2">
      <c r="A2466" t="s">
        <v>12</v>
      </c>
      <c r="B2466">
        <v>12259</v>
      </c>
      <c r="C2466" t="s">
        <v>29</v>
      </c>
      <c r="D2466" t="s">
        <v>37</v>
      </c>
      <c r="E2466" t="s">
        <v>818</v>
      </c>
      <c r="F2466">
        <v>385061</v>
      </c>
      <c r="G2466" t="s">
        <v>39</v>
      </c>
      <c r="H2466" t="s">
        <v>130</v>
      </c>
      <c r="I2466">
        <v>11</v>
      </c>
      <c r="J2466">
        <v>14545</v>
      </c>
      <c r="K2466" t="s">
        <v>1393</v>
      </c>
      <c r="L2466" s="1">
        <v>43344</v>
      </c>
    </row>
    <row r="2467" spans="1:12" x14ac:dyDescent="0.2">
      <c r="A2467" t="s">
        <v>12</v>
      </c>
      <c r="B2467">
        <v>12259</v>
      </c>
      <c r="C2467" t="s">
        <v>29</v>
      </c>
      <c r="D2467" t="s">
        <v>37</v>
      </c>
      <c r="E2467" t="s">
        <v>314</v>
      </c>
      <c r="F2467">
        <v>208402</v>
      </c>
      <c r="G2467" t="s">
        <v>39</v>
      </c>
      <c r="H2467" t="s">
        <v>184</v>
      </c>
      <c r="I2467">
        <v>12111</v>
      </c>
      <c r="J2467" s="2">
        <v>32592345</v>
      </c>
      <c r="K2467" t="s">
        <v>1394</v>
      </c>
      <c r="L2467" s="1">
        <v>43344</v>
      </c>
    </row>
    <row r="2468" spans="1:12" x14ac:dyDescent="0.2">
      <c r="A2468" t="s">
        <v>12</v>
      </c>
      <c r="B2468">
        <v>12259</v>
      </c>
      <c r="C2468" t="s">
        <v>29</v>
      </c>
      <c r="D2468" t="s">
        <v>37</v>
      </c>
      <c r="E2468" t="s">
        <v>205</v>
      </c>
      <c r="F2468">
        <v>282286</v>
      </c>
      <c r="G2468" t="s">
        <v>39</v>
      </c>
      <c r="H2468" t="s">
        <v>206</v>
      </c>
      <c r="I2468">
        <v>2980</v>
      </c>
      <c r="J2468">
        <v>751816</v>
      </c>
      <c r="K2468" t="s">
        <v>1198</v>
      </c>
      <c r="L2468" s="1">
        <v>43344</v>
      </c>
    </row>
    <row r="2469" spans="1:12" x14ac:dyDescent="0.2">
      <c r="A2469" t="s">
        <v>12</v>
      </c>
      <c r="B2469">
        <v>12259</v>
      </c>
      <c r="C2469" t="s">
        <v>29</v>
      </c>
      <c r="D2469" t="s">
        <v>72</v>
      </c>
      <c r="E2469" t="s">
        <v>444</v>
      </c>
      <c r="F2469">
        <v>296730</v>
      </c>
      <c r="G2469" t="s">
        <v>74</v>
      </c>
      <c r="H2469" t="s">
        <v>75</v>
      </c>
      <c r="I2469">
        <v>1</v>
      </c>
      <c r="J2469">
        <v>3599</v>
      </c>
      <c r="K2469" t="s">
        <v>1396</v>
      </c>
      <c r="L2469" s="1">
        <v>43344</v>
      </c>
    </row>
    <row r="2470" spans="1:12" x14ac:dyDescent="0.2">
      <c r="A2470" t="s">
        <v>42</v>
      </c>
      <c r="B2470">
        <v>12259</v>
      </c>
      <c r="C2470" t="s">
        <v>29</v>
      </c>
      <c r="D2470" t="s">
        <v>72</v>
      </c>
      <c r="E2470" t="s">
        <v>127</v>
      </c>
      <c r="F2470">
        <v>171672</v>
      </c>
      <c r="G2470" t="s">
        <v>74</v>
      </c>
      <c r="H2470" t="s">
        <v>75</v>
      </c>
      <c r="I2470">
        <v>178235</v>
      </c>
      <c r="J2470" s="2">
        <v>159063551</v>
      </c>
      <c r="K2470" t="s">
        <v>1250</v>
      </c>
      <c r="L2470" s="1">
        <v>43344</v>
      </c>
    </row>
    <row r="2471" spans="1:12" x14ac:dyDescent="0.2">
      <c r="A2471" t="s">
        <v>12</v>
      </c>
      <c r="B2471">
        <v>12259</v>
      </c>
      <c r="C2471" t="s">
        <v>29</v>
      </c>
      <c r="D2471" t="s">
        <v>72</v>
      </c>
      <c r="E2471" t="s">
        <v>584</v>
      </c>
      <c r="F2471">
        <v>288702</v>
      </c>
      <c r="G2471" t="s">
        <v>74</v>
      </c>
      <c r="H2471" t="s">
        <v>75</v>
      </c>
      <c r="I2471">
        <v>8</v>
      </c>
      <c r="J2471">
        <v>889</v>
      </c>
      <c r="K2471" t="s">
        <v>585</v>
      </c>
      <c r="L2471" s="1">
        <v>43344</v>
      </c>
    </row>
    <row r="2472" spans="1:12" x14ac:dyDescent="0.2">
      <c r="A2472" t="s">
        <v>12</v>
      </c>
      <c r="B2472">
        <v>12259</v>
      </c>
      <c r="C2472" t="s">
        <v>29</v>
      </c>
      <c r="D2472" t="s">
        <v>37</v>
      </c>
      <c r="E2472" t="s">
        <v>158</v>
      </c>
      <c r="F2472">
        <v>226309</v>
      </c>
      <c r="G2472" t="s">
        <v>39</v>
      </c>
      <c r="H2472" t="s">
        <v>121</v>
      </c>
      <c r="I2472">
        <v>31714</v>
      </c>
      <c r="J2472" s="2">
        <v>15978988</v>
      </c>
      <c r="K2472" t="s">
        <v>1399</v>
      </c>
      <c r="L2472" s="1">
        <v>43344</v>
      </c>
    </row>
    <row r="2473" spans="1:12" x14ac:dyDescent="0.2">
      <c r="A2473" t="s">
        <v>42</v>
      </c>
      <c r="B2473">
        <v>12259</v>
      </c>
      <c r="C2473" t="s">
        <v>29</v>
      </c>
      <c r="D2473" t="s">
        <v>37</v>
      </c>
      <c r="E2473" t="s">
        <v>427</v>
      </c>
      <c r="F2473">
        <v>48281</v>
      </c>
      <c r="G2473" t="s">
        <v>39</v>
      </c>
      <c r="H2473" t="s">
        <v>142</v>
      </c>
      <c r="I2473">
        <v>98</v>
      </c>
      <c r="J2473">
        <v>15774</v>
      </c>
      <c r="K2473" t="s">
        <v>830</v>
      </c>
      <c r="L2473" s="1">
        <v>43344</v>
      </c>
    </row>
    <row r="2474" spans="1:12" x14ac:dyDescent="0.2">
      <c r="A2474" t="s">
        <v>12</v>
      </c>
      <c r="B2474">
        <v>12259</v>
      </c>
      <c r="C2474" t="s">
        <v>29</v>
      </c>
      <c r="D2474" t="s">
        <v>37</v>
      </c>
      <c r="E2474" t="s">
        <v>348</v>
      </c>
      <c r="F2474">
        <v>341796</v>
      </c>
      <c r="G2474" t="s">
        <v>39</v>
      </c>
      <c r="H2474" t="s">
        <v>312</v>
      </c>
      <c r="I2474">
        <v>119</v>
      </c>
      <c r="J2474">
        <v>26423</v>
      </c>
      <c r="K2474" t="s">
        <v>1402</v>
      </c>
      <c r="L2474" s="1">
        <v>43344</v>
      </c>
    </row>
    <row r="2475" spans="1:12" x14ac:dyDescent="0.2">
      <c r="A2475" t="s">
        <v>12</v>
      </c>
      <c r="B2475">
        <v>12259</v>
      </c>
      <c r="C2475" t="s">
        <v>29</v>
      </c>
      <c r="D2475" t="s">
        <v>37</v>
      </c>
      <c r="E2475" t="s">
        <v>1031</v>
      </c>
      <c r="F2475">
        <v>343856</v>
      </c>
      <c r="G2475" t="s">
        <v>39</v>
      </c>
      <c r="H2475" t="s">
        <v>1032</v>
      </c>
      <c r="I2475">
        <v>12</v>
      </c>
      <c r="J2475">
        <v>16866</v>
      </c>
      <c r="K2475" t="s">
        <v>1403</v>
      </c>
      <c r="L2475" s="1">
        <v>43344</v>
      </c>
    </row>
    <row r="2476" spans="1:12" x14ac:dyDescent="0.2">
      <c r="A2476" t="s">
        <v>12</v>
      </c>
      <c r="B2476">
        <v>12259</v>
      </c>
      <c r="C2476" t="s">
        <v>29</v>
      </c>
      <c r="D2476" t="s">
        <v>72</v>
      </c>
      <c r="E2476" t="s">
        <v>1404</v>
      </c>
      <c r="F2476">
        <v>348793</v>
      </c>
      <c r="G2476" t="s">
        <v>74</v>
      </c>
      <c r="H2476" t="s">
        <v>75</v>
      </c>
      <c r="I2476">
        <v>16</v>
      </c>
      <c r="J2476">
        <v>7098</v>
      </c>
      <c r="K2476" t="s">
        <v>1405</v>
      </c>
      <c r="L2476" s="1">
        <v>43344</v>
      </c>
    </row>
    <row r="2477" spans="1:12" x14ac:dyDescent="0.2">
      <c r="A2477" t="s">
        <v>12</v>
      </c>
      <c r="B2477">
        <v>12259</v>
      </c>
      <c r="C2477" t="s">
        <v>29</v>
      </c>
      <c r="D2477" t="s">
        <v>37</v>
      </c>
      <c r="E2477" t="s">
        <v>386</v>
      </c>
      <c r="F2477">
        <v>311216</v>
      </c>
      <c r="G2477" t="s">
        <v>39</v>
      </c>
      <c r="H2477" t="s">
        <v>387</v>
      </c>
      <c r="I2477">
        <v>70</v>
      </c>
      <c r="J2477">
        <v>20046</v>
      </c>
      <c r="K2477" t="s">
        <v>1406</v>
      </c>
      <c r="L2477" s="1">
        <v>43344</v>
      </c>
    </row>
    <row r="2478" spans="1:12" x14ac:dyDescent="0.2">
      <c r="A2478" t="s">
        <v>12</v>
      </c>
      <c r="B2478">
        <v>12259</v>
      </c>
      <c r="C2478" t="s">
        <v>29</v>
      </c>
      <c r="D2478" t="s">
        <v>37</v>
      </c>
      <c r="E2478" t="s">
        <v>778</v>
      </c>
      <c r="F2478">
        <v>146946</v>
      </c>
      <c r="G2478" t="s">
        <v>39</v>
      </c>
      <c r="H2478" t="s">
        <v>469</v>
      </c>
      <c r="I2478">
        <v>14</v>
      </c>
      <c r="J2478">
        <v>13986</v>
      </c>
      <c r="K2478" t="s">
        <v>1408</v>
      </c>
      <c r="L2478" s="1">
        <v>43344</v>
      </c>
    </row>
    <row r="2479" spans="1:12" x14ac:dyDescent="0.2">
      <c r="A2479" t="s">
        <v>42</v>
      </c>
      <c r="B2479">
        <v>12259</v>
      </c>
      <c r="C2479" t="s">
        <v>29</v>
      </c>
      <c r="D2479" t="s">
        <v>30</v>
      </c>
      <c r="E2479" t="s">
        <v>180</v>
      </c>
      <c r="F2479">
        <v>61223</v>
      </c>
      <c r="G2479" t="s">
        <v>32</v>
      </c>
      <c r="H2479" t="s">
        <v>33</v>
      </c>
      <c r="I2479">
        <v>15</v>
      </c>
      <c r="J2479">
        <v>0</v>
      </c>
      <c r="K2479" t="s">
        <v>896</v>
      </c>
      <c r="L2479" s="1">
        <v>43344</v>
      </c>
    </row>
    <row r="2480" spans="1:12" x14ac:dyDescent="0.2">
      <c r="A2480" t="s">
        <v>42</v>
      </c>
      <c r="B2480">
        <v>12259</v>
      </c>
      <c r="C2480" t="s">
        <v>29</v>
      </c>
      <c r="D2480" t="s">
        <v>72</v>
      </c>
      <c r="E2480" t="s">
        <v>218</v>
      </c>
      <c r="F2480">
        <v>26631</v>
      </c>
      <c r="G2480" t="s">
        <v>74</v>
      </c>
      <c r="H2480" t="s">
        <v>75</v>
      </c>
      <c r="I2480">
        <v>4380</v>
      </c>
      <c r="J2480">
        <v>593019</v>
      </c>
      <c r="K2480" t="s">
        <v>458</v>
      </c>
      <c r="L2480" s="1">
        <v>43344</v>
      </c>
    </row>
    <row r="2481" spans="1:12" x14ac:dyDescent="0.2">
      <c r="A2481" t="s">
        <v>12</v>
      </c>
      <c r="B2481">
        <v>12259</v>
      </c>
      <c r="C2481" t="s">
        <v>29</v>
      </c>
      <c r="D2481" t="s">
        <v>37</v>
      </c>
      <c r="E2481" t="s">
        <v>84</v>
      </c>
      <c r="F2481">
        <v>10813</v>
      </c>
      <c r="G2481" t="s">
        <v>39</v>
      </c>
      <c r="H2481" t="s">
        <v>40</v>
      </c>
      <c r="I2481">
        <v>795</v>
      </c>
      <c r="J2481">
        <v>568075</v>
      </c>
      <c r="K2481" t="s">
        <v>1412</v>
      </c>
      <c r="L2481" s="1">
        <v>43344</v>
      </c>
    </row>
    <row r="2482" spans="1:12" x14ac:dyDescent="0.2">
      <c r="A2482" t="s">
        <v>12</v>
      </c>
      <c r="B2482">
        <v>12259</v>
      </c>
      <c r="C2482" t="s">
        <v>29</v>
      </c>
      <c r="D2482" t="s">
        <v>170</v>
      </c>
      <c r="E2482" t="s">
        <v>363</v>
      </c>
      <c r="F2482">
        <v>84017</v>
      </c>
      <c r="G2482" t="s">
        <v>172</v>
      </c>
      <c r="H2482" t="s">
        <v>173</v>
      </c>
      <c r="I2482">
        <v>273</v>
      </c>
      <c r="J2482">
        <v>41966</v>
      </c>
      <c r="K2482" t="s">
        <v>1414</v>
      </c>
      <c r="L2482" s="1">
        <v>43344</v>
      </c>
    </row>
    <row r="2483" spans="1:12" x14ac:dyDescent="0.2">
      <c r="A2483" t="s">
        <v>12</v>
      </c>
      <c r="B2483">
        <v>12259</v>
      </c>
      <c r="C2483" t="s">
        <v>29</v>
      </c>
      <c r="D2483" t="s">
        <v>37</v>
      </c>
      <c r="E2483" t="s">
        <v>261</v>
      </c>
      <c r="F2483">
        <v>31697</v>
      </c>
      <c r="G2483" t="s">
        <v>39</v>
      </c>
      <c r="H2483" t="s">
        <v>222</v>
      </c>
      <c r="I2483">
        <v>3081</v>
      </c>
      <c r="J2483">
        <v>921629</v>
      </c>
      <c r="K2483" t="s">
        <v>1275</v>
      </c>
      <c r="L2483" s="1">
        <v>43344</v>
      </c>
    </row>
    <row r="2484" spans="1:12" x14ac:dyDescent="0.2">
      <c r="A2484" t="s">
        <v>12</v>
      </c>
      <c r="B2484">
        <v>12259</v>
      </c>
      <c r="C2484" t="s">
        <v>29</v>
      </c>
      <c r="D2484" t="s">
        <v>37</v>
      </c>
      <c r="E2484" t="s">
        <v>177</v>
      </c>
      <c r="F2484">
        <v>292243</v>
      </c>
      <c r="G2484" t="s">
        <v>39</v>
      </c>
      <c r="H2484" t="s">
        <v>121</v>
      </c>
      <c r="I2484">
        <v>292</v>
      </c>
      <c r="J2484">
        <v>60754</v>
      </c>
      <c r="K2484" t="s">
        <v>178</v>
      </c>
      <c r="L2484" s="1">
        <v>43344</v>
      </c>
    </row>
    <row r="2485" spans="1:12" x14ac:dyDescent="0.2">
      <c r="A2485" t="s">
        <v>42</v>
      </c>
      <c r="B2485">
        <v>12259</v>
      </c>
      <c r="C2485" t="s">
        <v>29</v>
      </c>
      <c r="D2485" t="s">
        <v>37</v>
      </c>
      <c r="E2485" t="s">
        <v>38</v>
      </c>
      <c r="F2485">
        <v>63821</v>
      </c>
      <c r="G2485" t="s">
        <v>39</v>
      </c>
      <c r="H2485" t="s">
        <v>40</v>
      </c>
      <c r="I2485">
        <v>5</v>
      </c>
      <c r="J2485">
        <v>1149</v>
      </c>
      <c r="K2485" t="s">
        <v>858</v>
      </c>
      <c r="L2485" s="1">
        <v>43344</v>
      </c>
    </row>
    <row r="2486" spans="1:12" x14ac:dyDescent="0.2">
      <c r="A2486" t="s">
        <v>42</v>
      </c>
      <c r="B2486">
        <v>12259</v>
      </c>
      <c r="C2486" t="s">
        <v>29</v>
      </c>
      <c r="D2486" t="s">
        <v>37</v>
      </c>
      <c r="E2486" t="s">
        <v>155</v>
      </c>
      <c r="F2486">
        <v>98287</v>
      </c>
      <c r="G2486" t="s">
        <v>39</v>
      </c>
      <c r="H2486" t="s">
        <v>40</v>
      </c>
      <c r="I2486">
        <v>2286</v>
      </c>
      <c r="J2486">
        <v>254040</v>
      </c>
      <c r="K2486" t="s">
        <v>156</v>
      </c>
      <c r="L2486" s="1">
        <v>43344</v>
      </c>
    </row>
    <row r="2487" spans="1:12" x14ac:dyDescent="0.2">
      <c r="A2487" t="s">
        <v>12</v>
      </c>
      <c r="B2487">
        <v>12259</v>
      </c>
      <c r="C2487" t="s">
        <v>29</v>
      </c>
      <c r="D2487" t="s">
        <v>37</v>
      </c>
      <c r="E2487" t="s">
        <v>484</v>
      </c>
      <c r="F2487">
        <v>264313</v>
      </c>
      <c r="G2487" t="s">
        <v>39</v>
      </c>
      <c r="H2487" t="s">
        <v>40</v>
      </c>
      <c r="I2487">
        <v>153</v>
      </c>
      <c r="J2487">
        <v>543118</v>
      </c>
      <c r="K2487" t="s">
        <v>1130</v>
      </c>
      <c r="L2487" s="1">
        <v>43344</v>
      </c>
    </row>
    <row r="2488" spans="1:12" x14ac:dyDescent="0.2">
      <c r="A2488" t="s">
        <v>12</v>
      </c>
      <c r="B2488">
        <v>12259</v>
      </c>
      <c r="C2488" t="s">
        <v>29</v>
      </c>
      <c r="D2488" t="s">
        <v>72</v>
      </c>
      <c r="E2488" t="s">
        <v>610</v>
      </c>
      <c r="F2488">
        <v>295892</v>
      </c>
      <c r="G2488" t="s">
        <v>74</v>
      </c>
      <c r="H2488" t="s">
        <v>611</v>
      </c>
      <c r="I2488">
        <v>35</v>
      </c>
      <c r="J2488">
        <v>2946</v>
      </c>
      <c r="K2488" t="s">
        <v>1422</v>
      </c>
      <c r="L2488" s="1">
        <v>43344</v>
      </c>
    </row>
    <row r="2489" spans="1:12" x14ac:dyDescent="0.2">
      <c r="A2489" t="s">
        <v>12</v>
      </c>
      <c r="B2489">
        <v>12259</v>
      </c>
      <c r="C2489" t="s">
        <v>29</v>
      </c>
      <c r="D2489" t="s">
        <v>72</v>
      </c>
      <c r="E2489" t="s">
        <v>317</v>
      </c>
      <c r="F2489">
        <v>370203</v>
      </c>
      <c r="G2489" t="s">
        <v>74</v>
      </c>
      <c r="H2489" t="s">
        <v>75</v>
      </c>
      <c r="I2489">
        <v>1</v>
      </c>
      <c r="J2489">
        <v>399</v>
      </c>
      <c r="K2489" t="s">
        <v>1423</v>
      </c>
      <c r="L2489" s="1">
        <v>43344</v>
      </c>
    </row>
    <row r="2490" spans="1:12" x14ac:dyDescent="0.2">
      <c r="A2490" t="s">
        <v>42</v>
      </c>
      <c r="B2490">
        <v>12259</v>
      </c>
      <c r="C2490" t="s">
        <v>29</v>
      </c>
      <c r="D2490" t="s">
        <v>37</v>
      </c>
      <c r="E2490" t="s">
        <v>158</v>
      </c>
      <c r="F2490">
        <v>17981</v>
      </c>
      <c r="G2490" t="s">
        <v>39</v>
      </c>
      <c r="H2490" t="s">
        <v>142</v>
      </c>
      <c r="I2490">
        <v>113153</v>
      </c>
      <c r="J2490" s="2">
        <v>32059441</v>
      </c>
      <c r="K2490" t="s">
        <v>159</v>
      </c>
      <c r="L2490" s="1">
        <v>43344</v>
      </c>
    </row>
    <row r="2491" spans="1:12" x14ac:dyDescent="0.2">
      <c r="A2491" t="s">
        <v>12</v>
      </c>
      <c r="B2491">
        <v>12259</v>
      </c>
      <c r="C2491" t="s">
        <v>29</v>
      </c>
      <c r="D2491" t="s">
        <v>170</v>
      </c>
      <c r="E2491" t="s">
        <v>170</v>
      </c>
      <c r="F2491">
        <v>84246</v>
      </c>
      <c r="G2491" t="s">
        <v>172</v>
      </c>
      <c r="H2491" t="s">
        <v>173</v>
      </c>
      <c r="I2491">
        <v>13576</v>
      </c>
      <c r="J2491">
        <v>2611877</v>
      </c>
      <c r="K2491" t="s">
        <v>1425</v>
      </c>
      <c r="L2491" s="1">
        <v>43344</v>
      </c>
    </row>
    <row r="2492" spans="1:12" x14ac:dyDescent="0.2">
      <c r="A2492" t="s">
        <v>12</v>
      </c>
      <c r="B2492">
        <v>12259</v>
      </c>
      <c r="C2492" t="s">
        <v>29</v>
      </c>
      <c r="D2492" t="s">
        <v>72</v>
      </c>
      <c r="E2492" t="s">
        <v>218</v>
      </c>
      <c r="F2492">
        <v>26631</v>
      </c>
      <c r="G2492" t="s">
        <v>74</v>
      </c>
      <c r="H2492" t="s">
        <v>75</v>
      </c>
      <c r="I2492">
        <v>1</v>
      </c>
      <c r="J2492">
        <v>199</v>
      </c>
      <c r="K2492" t="s">
        <v>1431</v>
      </c>
      <c r="L2492" s="1">
        <v>43344</v>
      </c>
    </row>
    <row r="2493" spans="1:12" x14ac:dyDescent="0.2">
      <c r="A2493" t="s">
        <v>42</v>
      </c>
      <c r="B2493">
        <v>12259</v>
      </c>
      <c r="C2493" t="s">
        <v>29</v>
      </c>
      <c r="D2493" t="s">
        <v>77</v>
      </c>
      <c r="E2493" t="s">
        <v>419</v>
      </c>
      <c r="F2493">
        <v>18256</v>
      </c>
      <c r="G2493" t="s">
        <v>79</v>
      </c>
      <c r="H2493" t="s">
        <v>80</v>
      </c>
      <c r="I2493">
        <v>34</v>
      </c>
      <c r="J2493">
        <v>8466</v>
      </c>
      <c r="K2493" t="s">
        <v>1432</v>
      </c>
      <c r="L2493" s="1">
        <v>43344</v>
      </c>
    </row>
    <row r="2494" spans="1:12" x14ac:dyDescent="0.2">
      <c r="A2494" t="s">
        <v>12</v>
      </c>
      <c r="B2494">
        <v>12259</v>
      </c>
      <c r="C2494" t="s">
        <v>29</v>
      </c>
      <c r="D2494" t="s">
        <v>72</v>
      </c>
      <c r="E2494" t="s">
        <v>72</v>
      </c>
      <c r="F2494">
        <v>207145</v>
      </c>
      <c r="G2494" t="s">
        <v>74</v>
      </c>
      <c r="H2494" t="s">
        <v>75</v>
      </c>
      <c r="I2494">
        <v>8138</v>
      </c>
      <c r="J2494">
        <v>2306984</v>
      </c>
      <c r="K2494" t="s">
        <v>1433</v>
      </c>
      <c r="L2494" s="1">
        <v>43344</v>
      </c>
    </row>
    <row r="2495" spans="1:12" x14ac:dyDescent="0.2">
      <c r="A2495" t="s">
        <v>12</v>
      </c>
      <c r="B2495">
        <v>12259</v>
      </c>
      <c r="C2495" t="s">
        <v>29</v>
      </c>
      <c r="D2495" t="s">
        <v>37</v>
      </c>
      <c r="E2495" t="s">
        <v>155</v>
      </c>
      <c r="F2495">
        <v>98287</v>
      </c>
      <c r="G2495" t="s">
        <v>39</v>
      </c>
      <c r="H2495" t="s">
        <v>40</v>
      </c>
      <c r="I2495">
        <v>738</v>
      </c>
      <c r="J2495">
        <v>126604</v>
      </c>
      <c r="K2495" t="s">
        <v>530</v>
      </c>
      <c r="L2495" s="1">
        <v>43344</v>
      </c>
    </row>
    <row r="2496" spans="1:12" x14ac:dyDescent="0.2">
      <c r="A2496" t="s">
        <v>12</v>
      </c>
      <c r="B2496">
        <v>12259</v>
      </c>
      <c r="C2496" t="s">
        <v>29</v>
      </c>
      <c r="D2496" t="s">
        <v>170</v>
      </c>
      <c r="E2496" t="s">
        <v>171</v>
      </c>
      <c r="F2496">
        <v>122794</v>
      </c>
      <c r="G2496" t="s">
        <v>172</v>
      </c>
      <c r="H2496" t="s">
        <v>173</v>
      </c>
      <c r="I2496">
        <v>1845</v>
      </c>
      <c r="J2496">
        <v>310004</v>
      </c>
      <c r="K2496" t="s">
        <v>1113</v>
      </c>
      <c r="L2496" s="1">
        <v>43344</v>
      </c>
    </row>
    <row r="2497" spans="1:12" x14ac:dyDescent="0.2">
      <c r="A2497" t="s">
        <v>42</v>
      </c>
      <c r="B2497">
        <v>12259</v>
      </c>
      <c r="C2497" t="s">
        <v>29</v>
      </c>
      <c r="D2497" t="s">
        <v>77</v>
      </c>
      <c r="E2497" t="s">
        <v>78</v>
      </c>
      <c r="F2497">
        <v>26050</v>
      </c>
      <c r="G2497" t="s">
        <v>79</v>
      </c>
      <c r="H2497" t="s">
        <v>80</v>
      </c>
      <c r="I2497">
        <v>8839</v>
      </c>
      <c r="J2497">
        <v>3183064</v>
      </c>
      <c r="K2497" t="s">
        <v>1336</v>
      </c>
      <c r="L2497" s="1">
        <v>43344</v>
      </c>
    </row>
    <row r="2498" spans="1:12" x14ac:dyDescent="0.2">
      <c r="A2498" t="s">
        <v>12</v>
      </c>
      <c r="B2498">
        <v>12259</v>
      </c>
      <c r="C2498" t="s">
        <v>29</v>
      </c>
      <c r="D2498" t="s">
        <v>37</v>
      </c>
      <c r="E2498" t="s">
        <v>977</v>
      </c>
      <c r="F2498">
        <v>224476</v>
      </c>
      <c r="G2498" t="s">
        <v>39</v>
      </c>
      <c r="H2498" t="s">
        <v>222</v>
      </c>
      <c r="I2498">
        <v>19</v>
      </c>
      <c r="J2498">
        <v>3437</v>
      </c>
      <c r="K2498" t="s">
        <v>978</v>
      </c>
      <c r="L2498" s="1">
        <v>43344</v>
      </c>
    </row>
    <row r="2499" spans="1:12" x14ac:dyDescent="0.2">
      <c r="A2499" t="s">
        <v>12</v>
      </c>
      <c r="B2499">
        <v>12259</v>
      </c>
      <c r="C2499" t="s">
        <v>29</v>
      </c>
      <c r="D2499" t="s">
        <v>72</v>
      </c>
      <c r="E2499" t="s">
        <v>1150</v>
      </c>
      <c r="F2499">
        <v>355151</v>
      </c>
      <c r="G2499" t="s">
        <v>74</v>
      </c>
      <c r="H2499" t="s">
        <v>75</v>
      </c>
      <c r="I2499">
        <v>68</v>
      </c>
      <c r="J2499">
        <v>9896</v>
      </c>
      <c r="K2499" t="s">
        <v>1437</v>
      </c>
      <c r="L2499" s="1">
        <v>43344</v>
      </c>
    </row>
    <row r="2500" spans="1:12" x14ac:dyDescent="0.2">
      <c r="A2500" t="s">
        <v>12</v>
      </c>
      <c r="B2500">
        <v>12259</v>
      </c>
      <c r="C2500" t="s">
        <v>29</v>
      </c>
      <c r="D2500" t="s">
        <v>37</v>
      </c>
      <c r="E2500" t="s">
        <v>37</v>
      </c>
      <c r="F2500">
        <v>226231</v>
      </c>
      <c r="G2500" t="s">
        <v>39</v>
      </c>
      <c r="H2500" t="s">
        <v>184</v>
      </c>
      <c r="I2500">
        <v>778</v>
      </c>
      <c r="J2500">
        <v>233003</v>
      </c>
      <c r="K2500" t="s">
        <v>1439</v>
      </c>
      <c r="L2500" s="1">
        <v>43344</v>
      </c>
    </row>
    <row r="2501" spans="1:12" x14ac:dyDescent="0.2">
      <c r="A2501" t="s">
        <v>12</v>
      </c>
      <c r="B2501">
        <v>12259</v>
      </c>
      <c r="C2501" t="s">
        <v>29</v>
      </c>
      <c r="D2501" t="s">
        <v>37</v>
      </c>
      <c r="E2501" t="s">
        <v>265</v>
      </c>
      <c r="F2501">
        <v>295550</v>
      </c>
      <c r="G2501" t="s">
        <v>39</v>
      </c>
      <c r="H2501" t="s">
        <v>184</v>
      </c>
      <c r="I2501">
        <v>116</v>
      </c>
      <c r="J2501">
        <v>240026</v>
      </c>
      <c r="K2501" t="s">
        <v>1260</v>
      </c>
      <c r="L2501" s="1">
        <v>43344</v>
      </c>
    </row>
    <row r="2502" spans="1:12" x14ac:dyDescent="0.2">
      <c r="A2502" t="s">
        <v>12</v>
      </c>
      <c r="B2502">
        <v>12259</v>
      </c>
      <c r="C2502" t="s">
        <v>29</v>
      </c>
      <c r="D2502" t="s">
        <v>72</v>
      </c>
      <c r="E2502" t="s">
        <v>160</v>
      </c>
      <c r="F2502">
        <v>83704</v>
      </c>
      <c r="G2502" t="s">
        <v>74</v>
      </c>
      <c r="H2502" t="s">
        <v>75</v>
      </c>
      <c r="I2502">
        <v>43</v>
      </c>
      <c r="J2502">
        <v>25542</v>
      </c>
      <c r="K2502" t="s">
        <v>760</v>
      </c>
      <c r="L2502" s="1">
        <v>43344</v>
      </c>
    </row>
    <row r="2503" spans="1:12" x14ac:dyDescent="0.2">
      <c r="A2503" t="s">
        <v>12</v>
      </c>
      <c r="B2503">
        <v>12259</v>
      </c>
      <c r="C2503" t="s">
        <v>29</v>
      </c>
      <c r="D2503" t="s">
        <v>37</v>
      </c>
      <c r="E2503" t="s">
        <v>452</v>
      </c>
      <c r="F2503">
        <v>162855</v>
      </c>
      <c r="G2503" t="s">
        <v>39</v>
      </c>
      <c r="H2503" t="s">
        <v>40</v>
      </c>
      <c r="I2503">
        <v>4787</v>
      </c>
      <c r="J2503">
        <v>4705798</v>
      </c>
      <c r="K2503" t="s">
        <v>832</v>
      </c>
      <c r="L2503" s="1">
        <v>43344</v>
      </c>
    </row>
    <row r="2504" spans="1:12" x14ac:dyDescent="0.2">
      <c r="A2504" t="s">
        <v>12</v>
      </c>
      <c r="B2504">
        <v>12259</v>
      </c>
      <c r="C2504" t="s">
        <v>29</v>
      </c>
      <c r="D2504" t="s">
        <v>37</v>
      </c>
      <c r="E2504" t="s">
        <v>221</v>
      </c>
      <c r="F2504">
        <v>373840</v>
      </c>
      <c r="G2504" t="s">
        <v>39</v>
      </c>
      <c r="H2504" t="s">
        <v>222</v>
      </c>
      <c r="I2504">
        <v>13</v>
      </c>
      <c r="J2504">
        <v>4404</v>
      </c>
      <c r="K2504" t="s">
        <v>1443</v>
      </c>
      <c r="L2504" s="1">
        <v>43344</v>
      </c>
    </row>
    <row r="2505" spans="1:12" x14ac:dyDescent="0.2">
      <c r="A2505" t="s">
        <v>12</v>
      </c>
      <c r="B2505">
        <v>12259</v>
      </c>
      <c r="C2505" t="s">
        <v>29</v>
      </c>
      <c r="D2505" t="s">
        <v>37</v>
      </c>
      <c r="E2505" t="s">
        <v>383</v>
      </c>
      <c r="F2505">
        <v>56979</v>
      </c>
      <c r="G2505" t="s">
        <v>39</v>
      </c>
      <c r="H2505" t="s">
        <v>40</v>
      </c>
      <c r="I2505">
        <v>1986</v>
      </c>
      <c r="J2505">
        <v>3885306</v>
      </c>
      <c r="K2505" t="s">
        <v>384</v>
      </c>
      <c r="L2505" s="1">
        <v>43344</v>
      </c>
    </row>
    <row r="2506" spans="1:12" x14ac:dyDescent="0.2">
      <c r="A2506" t="s">
        <v>12</v>
      </c>
      <c r="B2506">
        <v>12259</v>
      </c>
      <c r="C2506" t="s">
        <v>29</v>
      </c>
      <c r="D2506" t="s">
        <v>37</v>
      </c>
      <c r="E2506" t="s">
        <v>309</v>
      </c>
      <c r="F2506">
        <v>256580</v>
      </c>
      <c r="G2506" t="s">
        <v>39</v>
      </c>
      <c r="H2506" t="s">
        <v>121</v>
      </c>
      <c r="I2506">
        <v>46</v>
      </c>
      <c r="J2506">
        <v>2325</v>
      </c>
      <c r="K2506" t="s">
        <v>310</v>
      </c>
      <c r="L2506" s="1">
        <v>43344</v>
      </c>
    </row>
    <row r="2507" spans="1:12" x14ac:dyDescent="0.2">
      <c r="A2507" t="s">
        <v>12</v>
      </c>
      <c r="B2507">
        <v>12259</v>
      </c>
      <c r="C2507" t="s">
        <v>29</v>
      </c>
      <c r="D2507" t="s">
        <v>37</v>
      </c>
      <c r="E2507" t="s">
        <v>263</v>
      </c>
      <c r="F2507">
        <v>65754</v>
      </c>
      <c r="G2507" t="s">
        <v>39</v>
      </c>
      <c r="H2507" t="s">
        <v>142</v>
      </c>
      <c r="I2507">
        <v>9</v>
      </c>
      <c r="J2507">
        <v>1481</v>
      </c>
      <c r="K2507" t="s">
        <v>1001</v>
      </c>
      <c r="L2507" s="1">
        <v>43344</v>
      </c>
    </row>
    <row r="2508" spans="1:12" x14ac:dyDescent="0.2">
      <c r="A2508" t="s">
        <v>12</v>
      </c>
      <c r="B2508">
        <v>12259</v>
      </c>
      <c r="C2508" t="s">
        <v>29</v>
      </c>
      <c r="D2508" t="s">
        <v>30</v>
      </c>
      <c r="E2508" t="s">
        <v>31</v>
      </c>
      <c r="F2508">
        <v>127254</v>
      </c>
      <c r="G2508" t="s">
        <v>32</v>
      </c>
      <c r="H2508" t="s">
        <v>33</v>
      </c>
      <c r="I2508">
        <v>148</v>
      </c>
      <c r="J2508">
        <v>3290</v>
      </c>
      <c r="K2508" t="s">
        <v>34</v>
      </c>
      <c r="L2508" s="1">
        <v>43344</v>
      </c>
    </row>
    <row r="2509" spans="1:12" x14ac:dyDescent="0.2">
      <c r="A2509" t="s">
        <v>42</v>
      </c>
      <c r="B2509">
        <v>12259</v>
      </c>
      <c r="C2509" t="s">
        <v>29</v>
      </c>
      <c r="D2509" t="s">
        <v>72</v>
      </c>
      <c r="E2509" t="s">
        <v>72</v>
      </c>
      <c r="F2509">
        <v>155136</v>
      </c>
      <c r="G2509" t="s">
        <v>74</v>
      </c>
      <c r="H2509" t="s">
        <v>75</v>
      </c>
      <c r="I2509">
        <v>5149</v>
      </c>
      <c r="J2509">
        <v>1490701</v>
      </c>
      <c r="K2509" t="s">
        <v>1104</v>
      </c>
      <c r="L2509" s="1">
        <v>43344</v>
      </c>
    </row>
    <row r="2510" spans="1:12" x14ac:dyDescent="0.2">
      <c r="A2510" t="s">
        <v>12</v>
      </c>
      <c r="B2510">
        <v>12259</v>
      </c>
      <c r="C2510" t="s">
        <v>29</v>
      </c>
      <c r="D2510" t="s">
        <v>37</v>
      </c>
      <c r="E2510" t="s">
        <v>106</v>
      </c>
      <c r="F2510">
        <v>113655</v>
      </c>
      <c r="G2510" t="s">
        <v>39</v>
      </c>
      <c r="H2510" t="s">
        <v>40</v>
      </c>
      <c r="I2510">
        <v>161</v>
      </c>
      <c r="J2510">
        <v>35949</v>
      </c>
      <c r="K2510" t="s">
        <v>1094</v>
      </c>
      <c r="L2510" s="1">
        <v>43344</v>
      </c>
    </row>
    <row r="2511" spans="1:12" x14ac:dyDescent="0.2">
      <c r="A2511" t="s">
        <v>42</v>
      </c>
      <c r="B2511">
        <v>12259</v>
      </c>
      <c r="C2511" t="s">
        <v>29</v>
      </c>
      <c r="D2511" t="s">
        <v>133</v>
      </c>
      <c r="E2511" t="s">
        <v>133</v>
      </c>
      <c r="F2511">
        <v>16147</v>
      </c>
      <c r="G2511" t="s">
        <v>134</v>
      </c>
      <c r="H2511" t="s">
        <v>135</v>
      </c>
      <c r="I2511">
        <v>32558</v>
      </c>
      <c r="J2511" s="2">
        <v>13426906</v>
      </c>
      <c r="K2511" t="s">
        <v>136</v>
      </c>
      <c r="L2511" s="1">
        <v>43344</v>
      </c>
    </row>
    <row r="2512" spans="1:12" x14ac:dyDescent="0.2">
      <c r="A2512" t="s">
        <v>12</v>
      </c>
      <c r="B2512">
        <v>12259</v>
      </c>
      <c r="C2512" t="s">
        <v>29</v>
      </c>
      <c r="D2512" t="s">
        <v>30</v>
      </c>
      <c r="E2512" t="s">
        <v>180</v>
      </c>
      <c r="F2512">
        <v>61223</v>
      </c>
      <c r="G2512" t="s">
        <v>32</v>
      </c>
      <c r="H2512" t="s">
        <v>33</v>
      </c>
      <c r="I2512">
        <v>991</v>
      </c>
      <c r="J2512">
        <v>77650</v>
      </c>
      <c r="K2512" t="s">
        <v>697</v>
      </c>
      <c r="L2512" s="1">
        <v>43344</v>
      </c>
    </row>
    <row r="2513" spans="1:12" x14ac:dyDescent="0.2">
      <c r="A2513" t="s">
        <v>12</v>
      </c>
      <c r="B2513">
        <v>12259</v>
      </c>
      <c r="C2513" t="s">
        <v>29</v>
      </c>
      <c r="D2513" t="s">
        <v>37</v>
      </c>
      <c r="E2513" t="s">
        <v>1314</v>
      </c>
      <c r="F2513">
        <v>360405</v>
      </c>
      <c r="G2513" t="s">
        <v>39</v>
      </c>
      <c r="H2513" t="s">
        <v>121</v>
      </c>
      <c r="I2513">
        <v>71</v>
      </c>
      <c r="J2513">
        <v>16590</v>
      </c>
      <c r="K2513" t="s">
        <v>1449</v>
      </c>
      <c r="L2513" s="1">
        <v>43344</v>
      </c>
    </row>
    <row r="2514" spans="1:12" x14ac:dyDescent="0.2">
      <c r="A2514" t="s">
        <v>12</v>
      </c>
      <c r="B2514">
        <v>12259</v>
      </c>
      <c r="C2514" t="s">
        <v>29</v>
      </c>
      <c r="D2514" t="s">
        <v>37</v>
      </c>
      <c r="E2514" t="s">
        <v>1072</v>
      </c>
      <c r="F2514">
        <v>402128</v>
      </c>
      <c r="G2514" t="s">
        <v>39</v>
      </c>
      <c r="H2514" t="s">
        <v>121</v>
      </c>
      <c r="I2514">
        <v>11</v>
      </c>
      <c r="J2514">
        <v>359</v>
      </c>
      <c r="K2514" t="s">
        <v>1454</v>
      </c>
      <c r="L2514" s="1">
        <v>43344</v>
      </c>
    </row>
    <row r="2515" spans="1:12" x14ac:dyDescent="0.2">
      <c r="A2515" t="s">
        <v>42</v>
      </c>
      <c r="B2515">
        <v>12259</v>
      </c>
      <c r="C2515" t="s">
        <v>29</v>
      </c>
      <c r="D2515" t="s">
        <v>30</v>
      </c>
      <c r="E2515" t="s">
        <v>30</v>
      </c>
      <c r="F2515">
        <v>26909</v>
      </c>
      <c r="G2515" t="s">
        <v>32</v>
      </c>
      <c r="H2515" t="s">
        <v>33</v>
      </c>
      <c r="I2515">
        <v>404388</v>
      </c>
      <c r="J2515" s="2">
        <v>110242581</v>
      </c>
      <c r="K2515" t="s">
        <v>1455</v>
      </c>
      <c r="L2515" s="1">
        <v>43344</v>
      </c>
    </row>
    <row r="2516" spans="1:12" x14ac:dyDescent="0.2">
      <c r="A2516" t="s">
        <v>12</v>
      </c>
      <c r="B2516">
        <v>12259</v>
      </c>
      <c r="C2516" t="s">
        <v>29</v>
      </c>
      <c r="D2516" t="s">
        <v>37</v>
      </c>
      <c r="E2516" t="s">
        <v>407</v>
      </c>
      <c r="F2516">
        <v>136677</v>
      </c>
      <c r="G2516" t="s">
        <v>39</v>
      </c>
      <c r="H2516" t="s">
        <v>222</v>
      </c>
      <c r="I2516">
        <v>23</v>
      </c>
      <c r="J2516">
        <v>0</v>
      </c>
      <c r="K2516" t="s">
        <v>1119</v>
      </c>
      <c r="L2516" s="1">
        <v>43344</v>
      </c>
    </row>
    <row r="2517" spans="1:12" x14ac:dyDescent="0.2">
      <c r="A2517" t="s">
        <v>42</v>
      </c>
      <c r="B2517">
        <v>12259</v>
      </c>
      <c r="C2517" t="s">
        <v>29</v>
      </c>
      <c r="D2517" t="s">
        <v>72</v>
      </c>
      <c r="E2517" t="s">
        <v>73</v>
      </c>
      <c r="F2517">
        <v>44843</v>
      </c>
      <c r="G2517" t="s">
        <v>74</v>
      </c>
      <c r="H2517" t="s">
        <v>75</v>
      </c>
      <c r="I2517">
        <v>30855</v>
      </c>
      <c r="J2517">
        <v>3633664</v>
      </c>
      <c r="K2517" t="s">
        <v>856</v>
      </c>
      <c r="L2517" s="1">
        <v>43344</v>
      </c>
    </row>
    <row r="2518" spans="1:12" x14ac:dyDescent="0.2">
      <c r="A2518" t="s">
        <v>12</v>
      </c>
      <c r="B2518">
        <v>12259</v>
      </c>
      <c r="C2518" t="s">
        <v>29</v>
      </c>
      <c r="D2518" t="s">
        <v>37</v>
      </c>
      <c r="E2518" t="s">
        <v>63</v>
      </c>
      <c r="F2518">
        <v>301291</v>
      </c>
      <c r="G2518" t="s">
        <v>39</v>
      </c>
      <c r="H2518" t="s">
        <v>64</v>
      </c>
      <c r="I2518">
        <v>580</v>
      </c>
      <c r="J2518">
        <v>45497</v>
      </c>
      <c r="K2518" t="s">
        <v>1464</v>
      </c>
      <c r="L2518" s="1">
        <v>43344</v>
      </c>
    </row>
    <row r="2519" spans="1:12" x14ac:dyDescent="0.2">
      <c r="A2519" t="s">
        <v>12</v>
      </c>
      <c r="B2519">
        <v>12259</v>
      </c>
      <c r="C2519" t="s">
        <v>29</v>
      </c>
      <c r="D2519" t="s">
        <v>72</v>
      </c>
      <c r="E2519" t="s">
        <v>1231</v>
      </c>
      <c r="F2519">
        <v>359425</v>
      </c>
      <c r="G2519" t="s">
        <v>74</v>
      </c>
      <c r="H2519" t="s">
        <v>75</v>
      </c>
      <c r="I2519">
        <v>33</v>
      </c>
      <c r="J2519">
        <v>2222</v>
      </c>
      <c r="K2519" t="s">
        <v>1469</v>
      </c>
      <c r="L2519" s="1">
        <v>43344</v>
      </c>
    </row>
    <row r="2520" spans="1:12" x14ac:dyDescent="0.2">
      <c r="A2520" t="s">
        <v>42</v>
      </c>
      <c r="B2520">
        <v>12259</v>
      </c>
      <c r="C2520" t="s">
        <v>29</v>
      </c>
      <c r="D2520" t="s">
        <v>37</v>
      </c>
      <c r="E2520" t="s">
        <v>242</v>
      </c>
      <c r="F2520">
        <v>12310</v>
      </c>
      <c r="G2520" t="s">
        <v>39</v>
      </c>
      <c r="H2520" t="s">
        <v>40</v>
      </c>
      <c r="I2520">
        <v>112703</v>
      </c>
      <c r="J2520" s="2">
        <v>145573493</v>
      </c>
      <c r="K2520" t="s">
        <v>600</v>
      </c>
      <c r="L2520" s="1">
        <v>43344</v>
      </c>
    </row>
    <row r="2521" spans="1:12" x14ac:dyDescent="0.2">
      <c r="A2521" t="s">
        <v>12</v>
      </c>
      <c r="B2521">
        <v>12259</v>
      </c>
      <c r="C2521" t="s">
        <v>29</v>
      </c>
      <c r="D2521" t="s">
        <v>37</v>
      </c>
      <c r="E2521" t="s">
        <v>306</v>
      </c>
      <c r="F2521">
        <v>187326</v>
      </c>
      <c r="G2521" t="s">
        <v>39</v>
      </c>
      <c r="H2521" t="s">
        <v>307</v>
      </c>
      <c r="I2521">
        <v>39</v>
      </c>
      <c r="J2521">
        <v>3312</v>
      </c>
      <c r="K2521" t="s">
        <v>1337</v>
      </c>
      <c r="L2521" s="1">
        <v>43344</v>
      </c>
    </row>
    <row r="2522" spans="1:12" x14ac:dyDescent="0.2">
      <c r="A2522" t="s">
        <v>12</v>
      </c>
      <c r="B2522">
        <v>12259</v>
      </c>
      <c r="C2522" t="s">
        <v>29</v>
      </c>
      <c r="D2522" t="s">
        <v>72</v>
      </c>
      <c r="E2522" t="s">
        <v>327</v>
      </c>
      <c r="F2522">
        <v>208858</v>
      </c>
      <c r="G2522" t="s">
        <v>74</v>
      </c>
      <c r="H2522" t="s">
        <v>75</v>
      </c>
      <c r="I2522">
        <v>38</v>
      </c>
      <c r="J2522">
        <v>7096</v>
      </c>
      <c r="K2522" t="s">
        <v>1475</v>
      </c>
      <c r="L2522" s="1">
        <v>43344</v>
      </c>
    </row>
    <row r="2523" spans="1:12" x14ac:dyDescent="0.2">
      <c r="A2523" t="s">
        <v>12</v>
      </c>
      <c r="B2523">
        <v>12259</v>
      </c>
      <c r="C2523" t="s">
        <v>29</v>
      </c>
      <c r="D2523" t="s">
        <v>72</v>
      </c>
      <c r="E2523" t="s">
        <v>73</v>
      </c>
      <c r="F2523">
        <v>44843</v>
      </c>
      <c r="G2523" t="s">
        <v>74</v>
      </c>
      <c r="H2523" t="s">
        <v>75</v>
      </c>
      <c r="I2523">
        <v>550</v>
      </c>
      <c r="J2523">
        <v>55987</v>
      </c>
      <c r="K2523" t="s">
        <v>76</v>
      </c>
      <c r="L2523" s="1">
        <v>43344</v>
      </c>
    </row>
    <row r="2524" spans="1:12" x14ac:dyDescent="0.2">
      <c r="A2524" t="s">
        <v>12</v>
      </c>
      <c r="B2524">
        <v>12259</v>
      </c>
      <c r="C2524" t="s">
        <v>29</v>
      </c>
      <c r="D2524" t="s">
        <v>72</v>
      </c>
      <c r="E2524" t="s">
        <v>374</v>
      </c>
      <c r="F2524">
        <v>205649</v>
      </c>
      <c r="G2524" t="s">
        <v>74</v>
      </c>
      <c r="H2524" t="s">
        <v>75</v>
      </c>
      <c r="I2524">
        <v>5144</v>
      </c>
      <c r="J2524">
        <v>752103</v>
      </c>
      <c r="K2524" t="s">
        <v>1481</v>
      </c>
      <c r="L2524" s="1">
        <v>43344</v>
      </c>
    </row>
    <row r="2525" spans="1:12" x14ac:dyDescent="0.2">
      <c r="A2525" t="s">
        <v>12</v>
      </c>
      <c r="B2525">
        <v>1320</v>
      </c>
      <c r="C2525" t="s">
        <v>57</v>
      </c>
      <c r="D2525" t="s">
        <v>94</v>
      </c>
      <c r="E2525" t="s">
        <v>372</v>
      </c>
      <c r="F2525">
        <v>137697</v>
      </c>
      <c r="G2525" t="s">
        <v>95</v>
      </c>
      <c r="H2525" t="s">
        <v>96</v>
      </c>
      <c r="I2525">
        <v>6</v>
      </c>
      <c r="J2525">
        <v>1616</v>
      </c>
      <c r="K2525" t="s">
        <v>1355</v>
      </c>
      <c r="L2525" s="1">
        <v>43344</v>
      </c>
    </row>
    <row r="2526" spans="1:12" x14ac:dyDescent="0.2">
      <c r="A2526" t="s">
        <v>12</v>
      </c>
      <c r="B2526">
        <v>1320</v>
      </c>
      <c r="C2526" t="s">
        <v>57</v>
      </c>
      <c r="D2526" t="s">
        <v>37</v>
      </c>
      <c r="E2526" t="s">
        <v>306</v>
      </c>
      <c r="F2526">
        <v>187326</v>
      </c>
      <c r="G2526" t="s">
        <v>39</v>
      </c>
      <c r="H2526" t="s">
        <v>307</v>
      </c>
      <c r="I2526">
        <v>1</v>
      </c>
      <c r="J2526">
        <v>177</v>
      </c>
      <c r="K2526" t="s">
        <v>1373</v>
      </c>
      <c r="L2526" s="1">
        <v>43344</v>
      </c>
    </row>
    <row r="2527" spans="1:12" x14ac:dyDescent="0.2">
      <c r="A2527" t="s">
        <v>42</v>
      </c>
      <c r="B2527">
        <v>1320</v>
      </c>
      <c r="C2527" t="s">
        <v>57</v>
      </c>
      <c r="D2527" t="s">
        <v>94</v>
      </c>
      <c r="E2527" t="s">
        <v>94</v>
      </c>
      <c r="F2527">
        <v>7876</v>
      </c>
      <c r="G2527" t="s">
        <v>95</v>
      </c>
      <c r="H2527" t="s">
        <v>96</v>
      </c>
      <c r="I2527">
        <v>806330</v>
      </c>
      <c r="J2527">
        <v>9565443</v>
      </c>
      <c r="K2527" t="s">
        <v>97</v>
      </c>
      <c r="L2527" s="1">
        <v>43344</v>
      </c>
    </row>
    <row r="2528" spans="1:12" x14ac:dyDescent="0.2">
      <c r="A2528" t="s">
        <v>12</v>
      </c>
      <c r="B2528">
        <v>1320</v>
      </c>
      <c r="C2528" t="s">
        <v>57</v>
      </c>
      <c r="D2528" t="s">
        <v>30</v>
      </c>
      <c r="E2528" t="s">
        <v>30</v>
      </c>
      <c r="F2528">
        <v>26909</v>
      </c>
      <c r="G2528" t="s">
        <v>32</v>
      </c>
      <c r="H2528" t="s">
        <v>33</v>
      </c>
      <c r="I2528">
        <v>19</v>
      </c>
      <c r="J2528">
        <v>19101</v>
      </c>
      <c r="K2528" t="s">
        <v>1397</v>
      </c>
      <c r="L2528" s="1">
        <v>43344</v>
      </c>
    </row>
    <row r="2529" spans="1:12" x14ac:dyDescent="0.2">
      <c r="A2529" t="s">
        <v>12</v>
      </c>
      <c r="B2529">
        <v>1320</v>
      </c>
      <c r="C2529" t="s">
        <v>57</v>
      </c>
      <c r="D2529" t="s">
        <v>37</v>
      </c>
      <c r="E2529" t="s">
        <v>242</v>
      </c>
      <c r="F2529">
        <v>12310</v>
      </c>
      <c r="G2529" t="s">
        <v>39</v>
      </c>
      <c r="H2529" t="s">
        <v>40</v>
      </c>
      <c r="I2529">
        <v>9</v>
      </c>
      <c r="J2529">
        <v>867</v>
      </c>
      <c r="K2529" t="s">
        <v>1398</v>
      </c>
      <c r="L2529" s="1">
        <v>43344</v>
      </c>
    </row>
    <row r="2530" spans="1:12" x14ac:dyDescent="0.2">
      <c r="A2530" t="s">
        <v>12</v>
      </c>
      <c r="B2530">
        <v>1320</v>
      </c>
      <c r="C2530" t="s">
        <v>57</v>
      </c>
      <c r="D2530" t="s">
        <v>58</v>
      </c>
      <c r="E2530" t="s">
        <v>58</v>
      </c>
      <c r="F2530">
        <v>171862</v>
      </c>
      <c r="G2530" t="s">
        <v>60</v>
      </c>
      <c r="H2530" t="s">
        <v>61</v>
      </c>
      <c r="I2530">
        <v>1</v>
      </c>
      <c r="J2530">
        <v>299</v>
      </c>
      <c r="K2530" t="s">
        <v>1410</v>
      </c>
      <c r="L2530" s="1">
        <v>43344</v>
      </c>
    </row>
    <row r="2531" spans="1:12" x14ac:dyDescent="0.2">
      <c r="A2531" t="s">
        <v>12</v>
      </c>
      <c r="B2531">
        <v>1320</v>
      </c>
      <c r="C2531" t="s">
        <v>57</v>
      </c>
      <c r="D2531" t="s">
        <v>14</v>
      </c>
      <c r="E2531" t="s">
        <v>110</v>
      </c>
      <c r="F2531">
        <v>21324</v>
      </c>
      <c r="G2531" t="s">
        <v>16</v>
      </c>
      <c r="H2531" t="s">
        <v>139</v>
      </c>
      <c r="I2531">
        <v>26</v>
      </c>
      <c r="J2531">
        <v>0</v>
      </c>
      <c r="K2531" t="s">
        <v>1411</v>
      </c>
      <c r="L2531" s="1">
        <v>43344</v>
      </c>
    </row>
    <row r="2532" spans="1:12" x14ac:dyDescent="0.2">
      <c r="A2532" t="s">
        <v>42</v>
      </c>
      <c r="B2532">
        <v>1320</v>
      </c>
      <c r="C2532" t="s">
        <v>57</v>
      </c>
      <c r="D2532" t="s">
        <v>460</v>
      </c>
      <c r="E2532" t="s">
        <v>460</v>
      </c>
      <c r="F2532">
        <v>8265</v>
      </c>
      <c r="G2532" t="s">
        <v>461</v>
      </c>
      <c r="H2532" t="s">
        <v>462</v>
      </c>
      <c r="I2532">
        <v>165605</v>
      </c>
      <c r="J2532">
        <v>1678445</v>
      </c>
      <c r="K2532" t="s">
        <v>512</v>
      </c>
      <c r="L2532" s="1">
        <v>43344</v>
      </c>
    </row>
    <row r="2533" spans="1:12" x14ac:dyDescent="0.2">
      <c r="A2533" t="s">
        <v>42</v>
      </c>
      <c r="B2533">
        <v>1320</v>
      </c>
      <c r="C2533" t="s">
        <v>57</v>
      </c>
      <c r="D2533" t="s">
        <v>290</v>
      </c>
      <c r="E2533" t="s">
        <v>290</v>
      </c>
      <c r="F2533">
        <v>75406</v>
      </c>
      <c r="G2533" t="s">
        <v>291</v>
      </c>
      <c r="H2533" t="s">
        <v>292</v>
      </c>
      <c r="I2533">
        <v>244937</v>
      </c>
      <c r="J2533">
        <v>2767490</v>
      </c>
      <c r="K2533" t="s">
        <v>1124</v>
      </c>
      <c r="L2533" s="1">
        <v>43344</v>
      </c>
    </row>
    <row r="2534" spans="1:12" x14ac:dyDescent="0.2">
      <c r="A2534" t="s">
        <v>42</v>
      </c>
      <c r="B2534">
        <v>1320</v>
      </c>
      <c r="C2534" t="s">
        <v>57</v>
      </c>
      <c r="D2534" t="s">
        <v>187</v>
      </c>
      <c r="E2534" t="s">
        <v>633</v>
      </c>
      <c r="F2534">
        <v>309659</v>
      </c>
      <c r="G2534" t="s">
        <v>189</v>
      </c>
      <c r="H2534" t="s">
        <v>634</v>
      </c>
      <c r="I2534">
        <v>910</v>
      </c>
      <c r="J2534">
        <v>47703</v>
      </c>
      <c r="K2534" t="s">
        <v>1066</v>
      </c>
      <c r="L2534" s="1">
        <v>43344</v>
      </c>
    </row>
    <row r="2535" spans="1:12" x14ac:dyDescent="0.2">
      <c r="A2535" t="s">
        <v>42</v>
      </c>
      <c r="B2535">
        <v>1320</v>
      </c>
      <c r="C2535" t="s">
        <v>57</v>
      </c>
      <c r="D2535" t="s">
        <v>94</v>
      </c>
      <c r="E2535" t="s">
        <v>372</v>
      </c>
      <c r="F2535">
        <v>137697</v>
      </c>
      <c r="G2535" t="s">
        <v>95</v>
      </c>
      <c r="H2535" t="s">
        <v>96</v>
      </c>
      <c r="I2535">
        <v>38869</v>
      </c>
      <c r="J2535">
        <v>2307779</v>
      </c>
      <c r="K2535" t="s">
        <v>373</v>
      </c>
      <c r="L2535" s="1">
        <v>43344</v>
      </c>
    </row>
    <row r="2536" spans="1:12" x14ac:dyDescent="0.2">
      <c r="A2536" t="s">
        <v>42</v>
      </c>
      <c r="B2536">
        <v>1320</v>
      </c>
      <c r="C2536" t="s">
        <v>57</v>
      </c>
      <c r="D2536" t="s">
        <v>394</v>
      </c>
      <c r="E2536" t="s">
        <v>394</v>
      </c>
      <c r="F2536">
        <v>137496</v>
      </c>
      <c r="G2536" t="s">
        <v>395</v>
      </c>
      <c r="H2536" t="s">
        <v>396</v>
      </c>
      <c r="I2536">
        <v>16929</v>
      </c>
      <c r="J2536">
        <v>677434</v>
      </c>
      <c r="K2536" t="s">
        <v>1442</v>
      </c>
      <c r="L2536" s="1">
        <v>43344</v>
      </c>
    </row>
    <row r="2537" spans="1:12" x14ac:dyDescent="0.2">
      <c r="A2537" t="s">
        <v>12</v>
      </c>
      <c r="B2537">
        <v>1320</v>
      </c>
      <c r="C2537" t="s">
        <v>57</v>
      </c>
      <c r="D2537" t="s">
        <v>187</v>
      </c>
      <c r="E2537" t="s">
        <v>480</v>
      </c>
      <c r="F2537">
        <v>159419</v>
      </c>
      <c r="G2537" t="s">
        <v>189</v>
      </c>
      <c r="H2537" t="s">
        <v>190</v>
      </c>
      <c r="I2537">
        <v>2189</v>
      </c>
      <c r="J2537">
        <v>63677</v>
      </c>
      <c r="K2537" t="s">
        <v>811</v>
      </c>
      <c r="L2537" s="1">
        <v>43344</v>
      </c>
    </row>
    <row r="2538" spans="1:12" x14ac:dyDescent="0.2">
      <c r="A2538" t="s">
        <v>12</v>
      </c>
      <c r="B2538">
        <v>1320</v>
      </c>
      <c r="C2538" t="s">
        <v>57</v>
      </c>
      <c r="D2538" t="s">
        <v>460</v>
      </c>
      <c r="E2538" t="s">
        <v>460</v>
      </c>
      <c r="F2538">
        <v>317216</v>
      </c>
      <c r="G2538" t="s">
        <v>461</v>
      </c>
      <c r="H2538" t="s">
        <v>731</v>
      </c>
      <c r="I2538">
        <v>8658</v>
      </c>
      <c r="J2538">
        <v>197117</v>
      </c>
      <c r="K2538" t="s">
        <v>1248</v>
      </c>
      <c r="L2538" s="1">
        <v>43344</v>
      </c>
    </row>
    <row r="2539" spans="1:12" x14ac:dyDescent="0.2">
      <c r="A2539" t="s">
        <v>12</v>
      </c>
      <c r="B2539">
        <v>1320</v>
      </c>
      <c r="C2539" t="s">
        <v>57</v>
      </c>
      <c r="D2539" t="s">
        <v>187</v>
      </c>
      <c r="E2539" t="s">
        <v>633</v>
      </c>
      <c r="F2539">
        <v>309659</v>
      </c>
      <c r="G2539" t="s">
        <v>189</v>
      </c>
      <c r="H2539" t="s">
        <v>634</v>
      </c>
      <c r="I2539">
        <v>343</v>
      </c>
      <c r="J2539">
        <v>17280</v>
      </c>
      <c r="K2539" t="s">
        <v>1451</v>
      </c>
      <c r="L2539" s="1">
        <v>43344</v>
      </c>
    </row>
    <row r="2540" spans="1:12" x14ac:dyDescent="0.2">
      <c r="A2540" t="s">
        <v>12</v>
      </c>
      <c r="B2540">
        <v>1320</v>
      </c>
      <c r="C2540" t="s">
        <v>57</v>
      </c>
      <c r="D2540" t="s">
        <v>394</v>
      </c>
      <c r="E2540" t="s">
        <v>394</v>
      </c>
      <c r="F2540">
        <v>137496</v>
      </c>
      <c r="G2540" t="s">
        <v>395</v>
      </c>
      <c r="H2540" t="s">
        <v>396</v>
      </c>
      <c r="I2540">
        <v>10502</v>
      </c>
      <c r="J2540">
        <v>417232</v>
      </c>
      <c r="K2540" t="s">
        <v>1460</v>
      </c>
      <c r="L2540" s="1">
        <v>43344</v>
      </c>
    </row>
    <row r="2541" spans="1:12" x14ac:dyDescent="0.2">
      <c r="A2541" t="s">
        <v>12</v>
      </c>
      <c r="B2541">
        <v>1320</v>
      </c>
      <c r="C2541" t="s">
        <v>57</v>
      </c>
      <c r="D2541" t="s">
        <v>94</v>
      </c>
      <c r="E2541" t="s">
        <v>94</v>
      </c>
      <c r="F2541">
        <v>7876</v>
      </c>
      <c r="G2541" t="s">
        <v>95</v>
      </c>
      <c r="H2541" t="s">
        <v>96</v>
      </c>
      <c r="I2541">
        <v>22516</v>
      </c>
      <c r="J2541">
        <v>968128</v>
      </c>
      <c r="K2541" t="s">
        <v>1476</v>
      </c>
      <c r="L2541" s="1">
        <v>43344</v>
      </c>
    </row>
    <row r="2542" spans="1:12" x14ac:dyDescent="0.2">
      <c r="A2542" t="s">
        <v>12</v>
      </c>
      <c r="B2542">
        <v>1320</v>
      </c>
      <c r="C2542" t="s">
        <v>57</v>
      </c>
      <c r="D2542" t="s">
        <v>290</v>
      </c>
      <c r="E2542" t="s">
        <v>290</v>
      </c>
      <c r="F2542">
        <v>75406</v>
      </c>
      <c r="G2542" t="s">
        <v>291</v>
      </c>
      <c r="H2542" t="s">
        <v>292</v>
      </c>
      <c r="I2542">
        <v>4230</v>
      </c>
      <c r="J2542">
        <v>171941</v>
      </c>
      <c r="K2542" t="s">
        <v>1282</v>
      </c>
      <c r="L2542" s="1">
        <v>43344</v>
      </c>
    </row>
    <row r="2543" spans="1:12" x14ac:dyDescent="0.2">
      <c r="A2543" t="s">
        <v>12</v>
      </c>
      <c r="B2543">
        <v>1320</v>
      </c>
      <c r="C2543" t="s">
        <v>57</v>
      </c>
      <c r="D2543" t="s">
        <v>72</v>
      </c>
      <c r="E2543" t="s">
        <v>127</v>
      </c>
      <c r="F2543">
        <v>17815</v>
      </c>
      <c r="G2543" t="s">
        <v>74</v>
      </c>
      <c r="H2543" t="s">
        <v>75</v>
      </c>
      <c r="I2543">
        <v>13</v>
      </c>
      <c r="J2543">
        <v>1501</v>
      </c>
      <c r="K2543" t="s">
        <v>1479</v>
      </c>
      <c r="L2543" s="1">
        <v>43344</v>
      </c>
    </row>
    <row r="2544" spans="1:12" x14ac:dyDescent="0.2">
      <c r="A2544" t="s">
        <v>42</v>
      </c>
      <c r="B2544">
        <v>1320</v>
      </c>
      <c r="C2544" t="s">
        <v>57</v>
      </c>
      <c r="D2544" t="s">
        <v>148</v>
      </c>
      <c r="E2544" t="s">
        <v>148</v>
      </c>
      <c r="F2544">
        <v>2505</v>
      </c>
      <c r="G2544" t="s">
        <v>149</v>
      </c>
      <c r="H2544" t="s">
        <v>150</v>
      </c>
      <c r="I2544">
        <v>39</v>
      </c>
      <c r="J2544">
        <v>0</v>
      </c>
      <c r="K2544" t="s">
        <v>1322</v>
      </c>
      <c r="L2544" s="1">
        <v>43344</v>
      </c>
    </row>
    <row r="2545" spans="1:12" x14ac:dyDescent="0.2">
      <c r="A2545" t="s">
        <v>12</v>
      </c>
      <c r="B2545">
        <v>16750</v>
      </c>
      <c r="C2545" t="s">
        <v>229</v>
      </c>
      <c r="D2545" t="s">
        <v>58</v>
      </c>
      <c r="E2545" t="s">
        <v>58</v>
      </c>
      <c r="F2545">
        <v>171862</v>
      </c>
      <c r="G2545" t="s">
        <v>60</v>
      </c>
      <c r="H2545" t="s">
        <v>61</v>
      </c>
      <c r="I2545">
        <v>87</v>
      </c>
      <c r="J2545">
        <v>5176</v>
      </c>
      <c r="K2545" t="s">
        <v>1220</v>
      </c>
      <c r="L2545" s="1">
        <v>43313</v>
      </c>
    </row>
    <row r="2546" spans="1:12" x14ac:dyDescent="0.2">
      <c r="A2546" t="s">
        <v>12</v>
      </c>
      <c r="B2546">
        <v>16750</v>
      </c>
      <c r="C2546" t="s">
        <v>229</v>
      </c>
      <c r="D2546" t="s">
        <v>14</v>
      </c>
      <c r="E2546" t="s">
        <v>110</v>
      </c>
      <c r="F2546">
        <v>153122</v>
      </c>
      <c r="G2546" t="s">
        <v>16</v>
      </c>
      <c r="H2546" t="s">
        <v>16</v>
      </c>
      <c r="I2546">
        <v>2</v>
      </c>
      <c r="J2546">
        <v>39</v>
      </c>
      <c r="K2546" t="s">
        <v>1158</v>
      </c>
      <c r="L2546" s="1">
        <v>43313</v>
      </c>
    </row>
    <row r="2547" spans="1:12" x14ac:dyDescent="0.2">
      <c r="A2547" t="s">
        <v>12</v>
      </c>
      <c r="B2547">
        <v>9192</v>
      </c>
      <c r="C2547" t="s">
        <v>13</v>
      </c>
      <c r="D2547" t="s">
        <v>67</v>
      </c>
      <c r="E2547" t="s">
        <v>68</v>
      </c>
      <c r="F2547">
        <v>59433</v>
      </c>
      <c r="G2547" t="s">
        <v>69</v>
      </c>
      <c r="H2547" t="s">
        <v>70</v>
      </c>
      <c r="I2547">
        <v>4682</v>
      </c>
      <c r="J2547">
        <v>506208</v>
      </c>
      <c r="K2547" t="s">
        <v>1084</v>
      </c>
      <c r="L2547" s="1">
        <v>43313</v>
      </c>
    </row>
    <row r="2548" spans="1:12" x14ac:dyDescent="0.2">
      <c r="A2548" t="s">
        <v>42</v>
      </c>
      <c r="B2548">
        <v>9192</v>
      </c>
      <c r="C2548" t="s">
        <v>13</v>
      </c>
      <c r="D2548" t="s">
        <v>58</v>
      </c>
      <c r="E2548" t="s">
        <v>59</v>
      </c>
      <c r="F2548">
        <v>9120</v>
      </c>
      <c r="G2548" t="s">
        <v>60</v>
      </c>
      <c r="H2548" t="s">
        <v>61</v>
      </c>
      <c r="I2548">
        <v>39910</v>
      </c>
      <c r="J2548">
        <v>3221356</v>
      </c>
      <c r="K2548" t="s">
        <v>1136</v>
      </c>
      <c r="L2548" s="1">
        <v>43313</v>
      </c>
    </row>
    <row r="2549" spans="1:12" x14ac:dyDescent="0.2">
      <c r="A2549" t="s">
        <v>12</v>
      </c>
      <c r="B2549">
        <v>9192</v>
      </c>
      <c r="C2549" t="s">
        <v>13</v>
      </c>
      <c r="D2549" t="s">
        <v>72</v>
      </c>
      <c r="E2549" t="s">
        <v>356</v>
      </c>
      <c r="F2549">
        <v>73195</v>
      </c>
      <c r="G2549" t="s">
        <v>74</v>
      </c>
      <c r="H2549" t="s">
        <v>357</v>
      </c>
      <c r="I2549">
        <v>41</v>
      </c>
      <c r="J2549">
        <v>42010</v>
      </c>
      <c r="K2549" t="s">
        <v>982</v>
      </c>
      <c r="L2549" s="1">
        <v>43313</v>
      </c>
    </row>
    <row r="2550" spans="1:12" x14ac:dyDescent="0.2">
      <c r="A2550" t="s">
        <v>12</v>
      </c>
      <c r="B2550">
        <v>9192</v>
      </c>
      <c r="C2550" t="s">
        <v>13</v>
      </c>
      <c r="D2550" t="s">
        <v>14</v>
      </c>
      <c r="E2550" t="s">
        <v>25</v>
      </c>
      <c r="F2550">
        <v>165457</v>
      </c>
      <c r="G2550" t="s">
        <v>16</v>
      </c>
      <c r="H2550" t="s">
        <v>16</v>
      </c>
      <c r="I2550">
        <v>469</v>
      </c>
      <c r="J2550">
        <v>65644</v>
      </c>
      <c r="K2550" t="s">
        <v>1254</v>
      </c>
      <c r="L2550" s="1">
        <v>43313</v>
      </c>
    </row>
    <row r="2551" spans="1:12" x14ac:dyDescent="0.2">
      <c r="A2551" t="s">
        <v>12</v>
      </c>
      <c r="B2551">
        <v>9192</v>
      </c>
      <c r="C2551" t="s">
        <v>13</v>
      </c>
      <c r="D2551" t="s">
        <v>14</v>
      </c>
      <c r="E2551" t="s">
        <v>15</v>
      </c>
      <c r="F2551">
        <v>153835</v>
      </c>
      <c r="G2551" t="s">
        <v>16</v>
      </c>
      <c r="H2551" t="s">
        <v>16</v>
      </c>
      <c r="I2551">
        <v>1148</v>
      </c>
      <c r="J2551">
        <v>120915</v>
      </c>
      <c r="K2551" t="s">
        <v>1100</v>
      </c>
      <c r="L2551" s="1">
        <v>43313</v>
      </c>
    </row>
    <row r="2552" spans="1:12" x14ac:dyDescent="0.2">
      <c r="A2552" t="s">
        <v>12</v>
      </c>
      <c r="B2552">
        <v>9192</v>
      </c>
      <c r="C2552" t="s">
        <v>13</v>
      </c>
      <c r="D2552" t="s">
        <v>115</v>
      </c>
      <c r="E2552" t="s">
        <v>116</v>
      </c>
      <c r="F2552">
        <v>7817</v>
      </c>
      <c r="G2552" t="s">
        <v>117</v>
      </c>
      <c r="H2552" t="s">
        <v>118</v>
      </c>
      <c r="I2552">
        <v>473</v>
      </c>
      <c r="J2552">
        <v>237848</v>
      </c>
      <c r="K2552" t="s">
        <v>1200</v>
      </c>
      <c r="L2552" s="1">
        <v>43313</v>
      </c>
    </row>
    <row r="2553" spans="1:12" x14ac:dyDescent="0.2">
      <c r="A2553" t="s">
        <v>42</v>
      </c>
      <c r="B2553">
        <v>9192</v>
      </c>
      <c r="C2553" t="s">
        <v>13</v>
      </c>
      <c r="D2553" t="s">
        <v>245</v>
      </c>
      <c r="E2553" t="s">
        <v>245</v>
      </c>
      <c r="F2553">
        <v>94564</v>
      </c>
      <c r="G2553" t="s">
        <v>246</v>
      </c>
      <c r="H2553" t="s">
        <v>246</v>
      </c>
      <c r="I2553">
        <v>1122</v>
      </c>
      <c r="J2553">
        <v>45835</v>
      </c>
      <c r="K2553" t="s">
        <v>1090</v>
      </c>
      <c r="L2553" s="1">
        <v>43313</v>
      </c>
    </row>
    <row r="2554" spans="1:12" x14ac:dyDescent="0.2">
      <c r="A2554" t="s">
        <v>42</v>
      </c>
      <c r="B2554">
        <v>9192</v>
      </c>
      <c r="C2554" t="s">
        <v>13</v>
      </c>
      <c r="D2554" t="s">
        <v>115</v>
      </c>
      <c r="E2554" t="s">
        <v>116</v>
      </c>
      <c r="F2554">
        <v>7817</v>
      </c>
      <c r="G2554" t="s">
        <v>117</v>
      </c>
      <c r="H2554" t="s">
        <v>118</v>
      </c>
      <c r="I2554">
        <v>18</v>
      </c>
      <c r="J2554">
        <v>20141</v>
      </c>
      <c r="K2554" t="s">
        <v>186</v>
      </c>
      <c r="L2554" s="1">
        <v>43313</v>
      </c>
    </row>
    <row r="2555" spans="1:12" x14ac:dyDescent="0.2">
      <c r="A2555" t="s">
        <v>12</v>
      </c>
      <c r="B2555">
        <v>9192</v>
      </c>
      <c r="C2555" t="s">
        <v>13</v>
      </c>
      <c r="D2555" t="s">
        <v>460</v>
      </c>
      <c r="E2555" t="s">
        <v>460</v>
      </c>
      <c r="F2555">
        <v>8265</v>
      </c>
      <c r="G2555" t="s">
        <v>461</v>
      </c>
      <c r="H2555" t="s">
        <v>462</v>
      </c>
      <c r="I2555">
        <v>14</v>
      </c>
      <c r="J2555">
        <v>688</v>
      </c>
      <c r="K2555" t="s">
        <v>719</v>
      </c>
      <c r="L2555" s="1">
        <v>43313</v>
      </c>
    </row>
    <row r="2556" spans="1:12" x14ac:dyDescent="0.2">
      <c r="A2556" t="s">
        <v>42</v>
      </c>
      <c r="B2556">
        <v>9192</v>
      </c>
      <c r="C2556" t="s">
        <v>13</v>
      </c>
      <c r="D2556" t="s">
        <v>67</v>
      </c>
      <c r="E2556" t="s">
        <v>410</v>
      </c>
      <c r="F2556">
        <v>283125</v>
      </c>
      <c r="G2556" t="s">
        <v>69</v>
      </c>
      <c r="H2556" t="s">
        <v>70</v>
      </c>
      <c r="I2556">
        <v>2303</v>
      </c>
      <c r="J2556">
        <v>227666</v>
      </c>
      <c r="K2556" t="s">
        <v>1170</v>
      </c>
      <c r="L2556" s="1">
        <v>43313</v>
      </c>
    </row>
    <row r="2557" spans="1:12" x14ac:dyDescent="0.2">
      <c r="A2557" t="s">
        <v>12</v>
      </c>
      <c r="B2557">
        <v>9192</v>
      </c>
      <c r="C2557" t="s">
        <v>13</v>
      </c>
      <c r="D2557" t="s">
        <v>245</v>
      </c>
      <c r="E2557" t="s">
        <v>245</v>
      </c>
      <c r="F2557">
        <v>204012</v>
      </c>
      <c r="G2557" t="s">
        <v>246</v>
      </c>
      <c r="H2557" t="s">
        <v>246</v>
      </c>
      <c r="I2557">
        <v>4156</v>
      </c>
      <c r="J2557">
        <v>598999</v>
      </c>
      <c r="K2557" t="s">
        <v>1149</v>
      </c>
      <c r="L2557" s="1">
        <v>43313</v>
      </c>
    </row>
    <row r="2558" spans="1:12" x14ac:dyDescent="0.2">
      <c r="A2558" t="s">
        <v>12</v>
      </c>
      <c r="B2558">
        <v>9192</v>
      </c>
      <c r="C2558" t="s">
        <v>13</v>
      </c>
      <c r="D2558" t="s">
        <v>58</v>
      </c>
      <c r="E2558" t="s">
        <v>59</v>
      </c>
      <c r="F2558">
        <v>152124</v>
      </c>
      <c r="G2558" t="s">
        <v>60</v>
      </c>
      <c r="H2558" t="s">
        <v>61</v>
      </c>
      <c r="I2558">
        <v>5178</v>
      </c>
      <c r="J2558">
        <v>808549</v>
      </c>
      <c r="K2558" t="s">
        <v>1295</v>
      </c>
      <c r="L2558" s="1">
        <v>43313</v>
      </c>
    </row>
    <row r="2559" spans="1:12" x14ac:dyDescent="0.2">
      <c r="A2559" t="s">
        <v>12</v>
      </c>
      <c r="B2559">
        <v>9192</v>
      </c>
      <c r="C2559" t="s">
        <v>13</v>
      </c>
      <c r="D2559" t="s">
        <v>115</v>
      </c>
      <c r="E2559" t="s">
        <v>115</v>
      </c>
      <c r="F2559">
        <v>42275</v>
      </c>
      <c r="G2559" t="s">
        <v>117</v>
      </c>
      <c r="H2559" t="s">
        <v>118</v>
      </c>
      <c r="I2559">
        <v>25</v>
      </c>
      <c r="J2559">
        <v>463</v>
      </c>
      <c r="K2559" t="s">
        <v>1215</v>
      </c>
      <c r="L2559" s="1">
        <v>43313</v>
      </c>
    </row>
    <row r="2560" spans="1:12" x14ac:dyDescent="0.2">
      <c r="A2560" t="s">
        <v>12</v>
      </c>
      <c r="B2560">
        <v>9192</v>
      </c>
      <c r="C2560" t="s">
        <v>13</v>
      </c>
      <c r="D2560" t="s">
        <v>14</v>
      </c>
      <c r="E2560" t="s">
        <v>110</v>
      </c>
      <c r="F2560">
        <v>168710</v>
      </c>
      <c r="G2560" t="s">
        <v>16</v>
      </c>
      <c r="H2560" t="s">
        <v>16</v>
      </c>
      <c r="I2560">
        <v>14339</v>
      </c>
      <c r="J2560">
        <v>1704160</v>
      </c>
      <c r="K2560" t="s">
        <v>1305</v>
      </c>
      <c r="L2560" s="1">
        <v>43313</v>
      </c>
    </row>
    <row r="2561" spans="1:12" x14ac:dyDescent="0.2">
      <c r="A2561" t="s">
        <v>42</v>
      </c>
      <c r="B2561">
        <v>9192</v>
      </c>
      <c r="C2561" t="s">
        <v>13</v>
      </c>
      <c r="D2561" t="s">
        <v>67</v>
      </c>
      <c r="E2561" t="s">
        <v>82</v>
      </c>
      <c r="F2561">
        <v>16690</v>
      </c>
      <c r="G2561" t="s">
        <v>69</v>
      </c>
      <c r="H2561" t="s">
        <v>70</v>
      </c>
      <c r="I2561">
        <v>593118</v>
      </c>
      <c r="J2561" s="2">
        <v>26471697</v>
      </c>
      <c r="K2561" t="s">
        <v>926</v>
      </c>
      <c r="L2561" s="1">
        <v>43313</v>
      </c>
    </row>
    <row r="2562" spans="1:12" x14ac:dyDescent="0.2">
      <c r="A2562" t="s">
        <v>42</v>
      </c>
      <c r="B2562">
        <v>9192</v>
      </c>
      <c r="C2562" t="s">
        <v>13</v>
      </c>
      <c r="D2562" t="s">
        <v>67</v>
      </c>
      <c r="E2562" t="s">
        <v>68</v>
      </c>
      <c r="F2562">
        <v>59433</v>
      </c>
      <c r="G2562" t="s">
        <v>69</v>
      </c>
      <c r="H2562" t="s">
        <v>70</v>
      </c>
      <c r="I2562">
        <v>16008</v>
      </c>
      <c r="J2562">
        <v>2742567</v>
      </c>
      <c r="K2562" t="s">
        <v>958</v>
      </c>
      <c r="L2562" s="1">
        <v>43313</v>
      </c>
    </row>
    <row r="2563" spans="1:12" x14ac:dyDescent="0.2">
      <c r="A2563" t="s">
        <v>12</v>
      </c>
      <c r="B2563">
        <v>9192</v>
      </c>
      <c r="C2563" t="s">
        <v>13</v>
      </c>
      <c r="D2563" t="s">
        <v>14</v>
      </c>
      <c r="E2563" t="s">
        <v>14</v>
      </c>
      <c r="F2563">
        <v>144123</v>
      </c>
      <c r="G2563" t="s">
        <v>16</v>
      </c>
      <c r="H2563" t="s">
        <v>139</v>
      </c>
      <c r="I2563">
        <v>374</v>
      </c>
      <c r="J2563">
        <v>49419</v>
      </c>
      <c r="K2563" t="s">
        <v>1325</v>
      </c>
      <c r="L2563" s="1">
        <v>43313</v>
      </c>
    </row>
    <row r="2564" spans="1:12" x14ac:dyDescent="0.2">
      <c r="A2564" t="s">
        <v>12</v>
      </c>
      <c r="B2564">
        <v>9192</v>
      </c>
      <c r="C2564" t="s">
        <v>13</v>
      </c>
      <c r="D2564" t="s">
        <v>14</v>
      </c>
      <c r="E2564" t="s">
        <v>231</v>
      </c>
      <c r="F2564">
        <v>163991</v>
      </c>
      <c r="G2564" t="s">
        <v>16</v>
      </c>
      <c r="H2564" t="s">
        <v>16</v>
      </c>
      <c r="I2564">
        <v>1489</v>
      </c>
      <c r="J2564">
        <v>204666</v>
      </c>
      <c r="K2564" t="s">
        <v>1326</v>
      </c>
      <c r="L2564" s="1">
        <v>43313</v>
      </c>
    </row>
    <row r="2565" spans="1:12" x14ac:dyDescent="0.2">
      <c r="A2565" t="s">
        <v>12</v>
      </c>
      <c r="B2565">
        <v>9192</v>
      </c>
      <c r="C2565" t="s">
        <v>13</v>
      </c>
      <c r="D2565" t="s">
        <v>67</v>
      </c>
      <c r="E2565" t="s">
        <v>82</v>
      </c>
      <c r="F2565">
        <v>16690</v>
      </c>
      <c r="G2565" t="s">
        <v>69</v>
      </c>
      <c r="H2565" t="s">
        <v>70</v>
      </c>
      <c r="I2565">
        <v>187480</v>
      </c>
      <c r="J2565" s="2">
        <v>15863623</v>
      </c>
      <c r="K2565" t="s">
        <v>1331</v>
      </c>
      <c r="L2565" s="1">
        <v>43313</v>
      </c>
    </row>
    <row r="2566" spans="1:12" x14ac:dyDescent="0.2">
      <c r="A2566" t="s">
        <v>42</v>
      </c>
      <c r="B2566">
        <v>9192</v>
      </c>
      <c r="C2566" t="s">
        <v>13</v>
      </c>
      <c r="D2566" t="s">
        <v>14</v>
      </c>
      <c r="E2566" t="s">
        <v>110</v>
      </c>
      <c r="F2566">
        <v>21324</v>
      </c>
      <c r="G2566" t="s">
        <v>16</v>
      </c>
      <c r="H2566" t="s">
        <v>139</v>
      </c>
      <c r="I2566">
        <v>13023</v>
      </c>
      <c r="J2566">
        <v>1413104</v>
      </c>
      <c r="K2566" t="s">
        <v>355</v>
      </c>
      <c r="L2566" s="1">
        <v>43313</v>
      </c>
    </row>
    <row r="2567" spans="1:12" x14ac:dyDescent="0.2">
      <c r="A2567" t="s">
        <v>12</v>
      </c>
      <c r="B2567">
        <v>9192</v>
      </c>
      <c r="C2567" t="s">
        <v>13</v>
      </c>
      <c r="D2567" t="s">
        <v>58</v>
      </c>
      <c r="E2567" t="s">
        <v>58</v>
      </c>
      <c r="F2567">
        <v>171862</v>
      </c>
      <c r="G2567" t="s">
        <v>60</v>
      </c>
      <c r="H2567" t="s">
        <v>61</v>
      </c>
      <c r="I2567">
        <v>27082</v>
      </c>
      <c r="J2567">
        <v>3954580</v>
      </c>
      <c r="K2567" t="s">
        <v>1338</v>
      </c>
      <c r="L2567" s="1">
        <v>43313</v>
      </c>
    </row>
    <row r="2568" spans="1:12" x14ac:dyDescent="0.2">
      <c r="A2568" t="s">
        <v>12</v>
      </c>
      <c r="B2568">
        <v>9192</v>
      </c>
      <c r="C2568" t="s">
        <v>13</v>
      </c>
      <c r="D2568" t="s">
        <v>98</v>
      </c>
      <c r="E2568" t="s">
        <v>650</v>
      </c>
      <c r="F2568">
        <v>346566</v>
      </c>
      <c r="G2568" t="s">
        <v>100</v>
      </c>
      <c r="H2568" t="s">
        <v>651</v>
      </c>
      <c r="I2568">
        <v>22</v>
      </c>
      <c r="J2568">
        <v>1063</v>
      </c>
      <c r="K2568" t="s">
        <v>1135</v>
      </c>
      <c r="L2568" s="1">
        <v>43313</v>
      </c>
    </row>
    <row r="2569" spans="1:12" x14ac:dyDescent="0.2">
      <c r="A2569" t="s">
        <v>12</v>
      </c>
      <c r="B2569">
        <v>6196</v>
      </c>
      <c r="C2569" t="s">
        <v>51</v>
      </c>
      <c r="D2569" t="s">
        <v>37</v>
      </c>
      <c r="E2569" t="s">
        <v>106</v>
      </c>
      <c r="F2569">
        <v>113655</v>
      </c>
      <c r="G2569" t="s">
        <v>39</v>
      </c>
      <c r="H2569" t="s">
        <v>40</v>
      </c>
      <c r="I2569">
        <v>1</v>
      </c>
      <c r="J2569">
        <v>0</v>
      </c>
      <c r="K2569" t="s">
        <v>798</v>
      </c>
      <c r="L2569" s="1">
        <v>43313</v>
      </c>
    </row>
    <row r="2570" spans="1:12" x14ac:dyDescent="0.2">
      <c r="A2570" t="s">
        <v>12</v>
      </c>
      <c r="B2570">
        <v>6196</v>
      </c>
      <c r="C2570" t="s">
        <v>51</v>
      </c>
      <c r="D2570" t="s">
        <v>98</v>
      </c>
      <c r="E2570" t="s">
        <v>99</v>
      </c>
      <c r="F2570">
        <v>183438</v>
      </c>
      <c r="G2570" t="s">
        <v>100</v>
      </c>
      <c r="H2570" t="s">
        <v>153</v>
      </c>
      <c r="I2570">
        <v>402954</v>
      </c>
      <c r="J2570" s="2">
        <v>33798741</v>
      </c>
      <c r="K2570" t="s">
        <v>1239</v>
      </c>
      <c r="L2570" s="1">
        <v>43313</v>
      </c>
    </row>
    <row r="2571" spans="1:12" x14ac:dyDescent="0.2">
      <c r="A2571" t="s">
        <v>12</v>
      </c>
      <c r="B2571">
        <v>6196</v>
      </c>
      <c r="C2571" t="s">
        <v>51</v>
      </c>
      <c r="D2571" t="s">
        <v>77</v>
      </c>
      <c r="E2571" t="s">
        <v>78</v>
      </c>
      <c r="F2571">
        <v>26050</v>
      </c>
      <c r="G2571" t="s">
        <v>79</v>
      </c>
      <c r="H2571" t="s">
        <v>80</v>
      </c>
      <c r="I2571">
        <v>2</v>
      </c>
      <c r="J2571">
        <v>0</v>
      </c>
      <c r="K2571" t="s">
        <v>1244</v>
      </c>
      <c r="L2571" s="1">
        <v>43313</v>
      </c>
    </row>
    <row r="2572" spans="1:12" x14ac:dyDescent="0.2">
      <c r="A2572" t="s">
        <v>12</v>
      </c>
      <c r="B2572">
        <v>6196</v>
      </c>
      <c r="C2572" t="s">
        <v>51</v>
      </c>
      <c r="D2572" t="s">
        <v>37</v>
      </c>
      <c r="E2572" t="s">
        <v>242</v>
      </c>
      <c r="F2572">
        <v>12310</v>
      </c>
      <c r="G2572" t="s">
        <v>39</v>
      </c>
      <c r="H2572" t="s">
        <v>40</v>
      </c>
      <c r="I2572">
        <v>2</v>
      </c>
      <c r="J2572">
        <v>0</v>
      </c>
      <c r="K2572" t="s">
        <v>1082</v>
      </c>
      <c r="L2572" s="1">
        <v>43313</v>
      </c>
    </row>
    <row r="2573" spans="1:12" x14ac:dyDescent="0.2">
      <c r="A2573" t="s">
        <v>42</v>
      </c>
      <c r="B2573">
        <v>6196</v>
      </c>
      <c r="C2573" t="s">
        <v>51</v>
      </c>
      <c r="D2573" t="s">
        <v>98</v>
      </c>
      <c r="E2573" t="s">
        <v>99</v>
      </c>
      <c r="F2573">
        <v>16425</v>
      </c>
      <c r="G2573" t="s">
        <v>100</v>
      </c>
      <c r="H2573" t="s">
        <v>101</v>
      </c>
      <c r="I2573">
        <v>169215</v>
      </c>
      <c r="J2573" s="2">
        <v>27586834</v>
      </c>
      <c r="K2573" t="s">
        <v>146</v>
      </c>
      <c r="L2573" s="1">
        <v>43313</v>
      </c>
    </row>
    <row r="2574" spans="1:12" x14ac:dyDescent="0.2">
      <c r="A2574" t="s">
        <v>12</v>
      </c>
      <c r="B2574">
        <v>6196</v>
      </c>
      <c r="C2574" t="s">
        <v>51</v>
      </c>
      <c r="D2574" t="s">
        <v>52</v>
      </c>
      <c r="E2574" t="s">
        <v>53</v>
      </c>
      <c r="F2574">
        <v>12380</v>
      </c>
      <c r="G2574" t="s">
        <v>54</v>
      </c>
      <c r="H2574" t="s">
        <v>55</v>
      </c>
      <c r="I2574">
        <v>5293</v>
      </c>
      <c r="J2574">
        <v>377738</v>
      </c>
      <c r="K2574" t="s">
        <v>1283</v>
      </c>
      <c r="L2574" s="1">
        <v>43313</v>
      </c>
    </row>
    <row r="2575" spans="1:12" x14ac:dyDescent="0.2">
      <c r="A2575" t="s">
        <v>12</v>
      </c>
      <c r="B2575">
        <v>6196</v>
      </c>
      <c r="C2575" t="s">
        <v>51</v>
      </c>
      <c r="D2575" t="s">
        <v>86</v>
      </c>
      <c r="E2575" t="s">
        <v>87</v>
      </c>
      <c r="F2575">
        <v>6736</v>
      </c>
      <c r="G2575" t="s">
        <v>88</v>
      </c>
      <c r="H2575" t="s">
        <v>89</v>
      </c>
      <c r="I2575">
        <v>2</v>
      </c>
      <c r="J2575">
        <v>79</v>
      </c>
      <c r="K2575" t="s">
        <v>1285</v>
      </c>
      <c r="L2575" s="1">
        <v>43313</v>
      </c>
    </row>
    <row r="2576" spans="1:12" x14ac:dyDescent="0.2">
      <c r="A2576" t="s">
        <v>12</v>
      </c>
      <c r="B2576">
        <v>6196</v>
      </c>
      <c r="C2576" t="s">
        <v>51</v>
      </c>
      <c r="D2576" t="s">
        <v>52</v>
      </c>
      <c r="E2576" t="s">
        <v>52</v>
      </c>
      <c r="F2576">
        <v>160060</v>
      </c>
      <c r="G2576" t="s">
        <v>54</v>
      </c>
      <c r="H2576" t="s">
        <v>55</v>
      </c>
      <c r="I2576">
        <v>5964</v>
      </c>
      <c r="J2576">
        <v>218308</v>
      </c>
      <c r="K2576" t="s">
        <v>1312</v>
      </c>
      <c r="L2576" s="1">
        <v>43313</v>
      </c>
    </row>
    <row r="2577" spans="1:12" x14ac:dyDescent="0.2">
      <c r="A2577" t="s">
        <v>12</v>
      </c>
      <c r="B2577">
        <v>6196</v>
      </c>
      <c r="C2577" t="s">
        <v>51</v>
      </c>
      <c r="D2577" t="s">
        <v>187</v>
      </c>
      <c r="E2577" t="s">
        <v>188</v>
      </c>
      <c r="F2577">
        <v>9774</v>
      </c>
      <c r="G2577" t="s">
        <v>189</v>
      </c>
      <c r="H2577" t="s">
        <v>190</v>
      </c>
      <c r="I2577">
        <v>753</v>
      </c>
      <c r="J2577">
        <v>100264</v>
      </c>
      <c r="K2577" t="s">
        <v>684</v>
      </c>
      <c r="L2577" s="1">
        <v>43313</v>
      </c>
    </row>
    <row r="2578" spans="1:12" x14ac:dyDescent="0.2">
      <c r="A2578" t="s">
        <v>12</v>
      </c>
      <c r="B2578">
        <v>6196</v>
      </c>
      <c r="C2578" t="s">
        <v>51</v>
      </c>
      <c r="D2578" t="s">
        <v>165</v>
      </c>
      <c r="E2578" t="s">
        <v>166</v>
      </c>
      <c r="F2578">
        <v>8485</v>
      </c>
      <c r="G2578" t="s">
        <v>167</v>
      </c>
      <c r="H2578" t="s">
        <v>168</v>
      </c>
      <c r="I2578">
        <v>332</v>
      </c>
      <c r="J2578">
        <v>92502</v>
      </c>
      <c r="K2578" t="s">
        <v>810</v>
      </c>
      <c r="L2578" s="1">
        <v>43313</v>
      </c>
    </row>
    <row r="2579" spans="1:12" x14ac:dyDescent="0.2">
      <c r="A2579" t="s">
        <v>42</v>
      </c>
      <c r="B2579">
        <v>6196</v>
      </c>
      <c r="C2579" t="s">
        <v>51</v>
      </c>
      <c r="D2579" t="s">
        <v>187</v>
      </c>
      <c r="E2579" t="s">
        <v>188</v>
      </c>
      <c r="F2579">
        <v>9774</v>
      </c>
      <c r="G2579" t="s">
        <v>189</v>
      </c>
      <c r="H2579" t="s">
        <v>190</v>
      </c>
      <c r="I2579">
        <v>15456</v>
      </c>
      <c r="J2579">
        <v>1587895</v>
      </c>
      <c r="K2579" t="s">
        <v>821</v>
      </c>
      <c r="L2579" s="1">
        <v>43313</v>
      </c>
    </row>
    <row r="2580" spans="1:12" x14ac:dyDescent="0.2">
      <c r="A2580" t="s">
        <v>42</v>
      </c>
      <c r="B2580">
        <v>6196</v>
      </c>
      <c r="C2580" t="s">
        <v>51</v>
      </c>
      <c r="D2580" t="s">
        <v>52</v>
      </c>
      <c r="E2580" t="s">
        <v>53</v>
      </c>
      <c r="F2580">
        <v>12380</v>
      </c>
      <c r="G2580" t="s">
        <v>54</v>
      </c>
      <c r="H2580" t="s">
        <v>55</v>
      </c>
      <c r="I2580">
        <v>717</v>
      </c>
      <c r="J2580">
        <v>120912</v>
      </c>
      <c r="K2580" t="s">
        <v>447</v>
      </c>
      <c r="L2580" s="1">
        <v>43313</v>
      </c>
    </row>
    <row r="2581" spans="1:12" x14ac:dyDescent="0.2">
      <c r="A2581" t="s">
        <v>12</v>
      </c>
      <c r="B2581">
        <v>13314</v>
      </c>
      <c r="C2581" t="s">
        <v>1269</v>
      </c>
      <c r="D2581" t="s">
        <v>98</v>
      </c>
      <c r="E2581" t="s">
        <v>650</v>
      </c>
      <c r="F2581">
        <v>346566</v>
      </c>
      <c r="G2581" t="s">
        <v>100</v>
      </c>
      <c r="H2581" t="s">
        <v>651</v>
      </c>
      <c r="I2581">
        <v>10</v>
      </c>
      <c r="J2581">
        <v>300</v>
      </c>
      <c r="K2581" t="s">
        <v>1270</v>
      </c>
      <c r="L2581" s="1">
        <v>43313</v>
      </c>
    </row>
    <row r="2582" spans="1:12" x14ac:dyDescent="0.2">
      <c r="A2582" t="s">
        <v>12</v>
      </c>
      <c r="B2582">
        <v>9847</v>
      </c>
      <c r="C2582" t="s">
        <v>661</v>
      </c>
      <c r="D2582" t="s">
        <v>115</v>
      </c>
      <c r="E2582" t="s">
        <v>116</v>
      </c>
      <c r="F2582">
        <v>7817</v>
      </c>
      <c r="G2582" t="s">
        <v>117</v>
      </c>
      <c r="H2582" t="s">
        <v>118</v>
      </c>
      <c r="I2582">
        <v>8</v>
      </c>
      <c r="J2582">
        <v>204801</v>
      </c>
      <c r="K2582" t="s">
        <v>1255</v>
      </c>
      <c r="L2582" s="1">
        <v>43313</v>
      </c>
    </row>
    <row r="2583" spans="1:12" x14ac:dyDescent="0.2">
      <c r="A2583" t="s">
        <v>12</v>
      </c>
      <c r="B2583">
        <v>1620</v>
      </c>
      <c r="C2583" t="s">
        <v>251</v>
      </c>
      <c r="D2583" t="s">
        <v>86</v>
      </c>
      <c r="E2583" t="s">
        <v>87</v>
      </c>
      <c r="F2583">
        <v>6736</v>
      </c>
      <c r="G2583" t="s">
        <v>88</v>
      </c>
      <c r="H2583" t="s">
        <v>89</v>
      </c>
      <c r="I2583">
        <v>23</v>
      </c>
      <c r="J2583">
        <v>1757</v>
      </c>
      <c r="K2583" t="s">
        <v>603</v>
      </c>
      <c r="L2583" s="1">
        <v>43313</v>
      </c>
    </row>
    <row r="2584" spans="1:12" x14ac:dyDescent="0.2">
      <c r="A2584" t="s">
        <v>12</v>
      </c>
      <c r="B2584">
        <v>15901</v>
      </c>
      <c r="C2584" t="s">
        <v>104</v>
      </c>
      <c r="D2584" t="s">
        <v>86</v>
      </c>
      <c r="E2584" t="s">
        <v>87</v>
      </c>
      <c r="F2584">
        <v>6736</v>
      </c>
      <c r="G2584" t="s">
        <v>88</v>
      </c>
      <c r="H2584" t="s">
        <v>89</v>
      </c>
      <c r="I2584">
        <v>117</v>
      </c>
      <c r="J2584">
        <v>8708</v>
      </c>
      <c r="K2584" t="s">
        <v>1233</v>
      </c>
      <c r="L2584" s="1">
        <v>43313</v>
      </c>
    </row>
    <row r="2585" spans="1:12" x14ac:dyDescent="0.2">
      <c r="A2585" t="s">
        <v>12</v>
      </c>
      <c r="B2585">
        <v>15901</v>
      </c>
      <c r="C2585" t="s">
        <v>104</v>
      </c>
      <c r="D2585" t="s">
        <v>58</v>
      </c>
      <c r="E2585" t="s">
        <v>58</v>
      </c>
      <c r="F2585">
        <v>171862</v>
      </c>
      <c r="G2585" t="s">
        <v>60</v>
      </c>
      <c r="H2585" t="s">
        <v>61</v>
      </c>
      <c r="I2585">
        <v>37</v>
      </c>
      <c r="J2585">
        <v>2626</v>
      </c>
      <c r="K2585" t="s">
        <v>616</v>
      </c>
      <c r="L2585" s="1">
        <v>43313</v>
      </c>
    </row>
    <row r="2586" spans="1:12" x14ac:dyDescent="0.2">
      <c r="A2586" t="s">
        <v>42</v>
      </c>
      <c r="B2586">
        <v>737</v>
      </c>
      <c r="C2586" t="s">
        <v>18</v>
      </c>
      <c r="D2586" t="s">
        <v>19</v>
      </c>
      <c r="E2586" t="s">
        <v>424</v>
      </c>
      <c r="F2586">
        <v>214560</v>
      </c>
      <c r="G2586" t="s">
        <v>21</v>
      </c>
      <c r="H2586" t="s">
        <v>22</v>
      </c>
      <c r="I2586">
        <v>17</v>
      </c>
      <c r="J2586">
        <v>183533</v>
      </c>
      <c r="K2586" t="s">
        <v>666</v>
      </c>
      <c r="L2586" s="1">
        <v>43313</v>
      </c>
    </row>
    <row r="2587" spans="1:12" x14ac:dyDescent="0.2">
      <c r="A2587" t="s">
        <v>12</v>
      </c>
      <c r="B2587">
        <v>737</v>
      </c>
      <c r="C2587" t="s">
        <v>18</v>
      </c>
      <c r="D2587" t="s">
        <v>115</v>
      </c>
      <c r="E2587" t="s">
        <v>862</v>
      </c>
      <c r="F2587">
        <v>229674</v>
      </c>
      <c r="G2587" t="s">
        <v>117</v>
      </c>
      <c r="H2587" t="s">
        <v>225</v>
      </c>
      <c r="I2587">
        <v>54</v>
      </c>
      <c r="J2587">
        <v>120593</v>
      </c>
      <c r="K2587" t="s">
        <v>1212</v>
      </c>
      <c r="L2587" s="1">
        <v>43313</v>
      </c>
    </row>
    <row r="2588" spans="1:12" x14ac:dyDescent="0.2">
      <c r="A2588" t="s">
        <v>12</v>
      </c>
      <c r="B2588">
        <v>737</v>
      </c>
      <c r="C2588" t="s">
        <v>18</v>
      </c>
      <c r="D2588" t="s">
        <v>343</v>
      </c>
      <c r="E2588" t="s">
        <v>344</v>
      </c>
      <c r="F2588">
        <v>11026</v>
      </c>
      <c r="G2588" t="s">
        <v>345</v>
      </c>
      <c r="H2588" t="s">
        <v>346</v>
      </c>
      <c r="I2588">
        <v>21086</v>
      </c>
      <c r="J2588" s="2">
        <v>25940007</v>
      </c>
      <c r="K2588" t="s">
        <v>1236</v>
      </c>
      <c r="L2588" s="1">
        <v>43313</v>
      </c>
    </row>
    <row r="2589" spans="1:12" x14ac:dyDescent="0.2">
      <c r="A2589" t="s">
        <v>12</v>
      </c>
      <c r="B2589">
        <v>737</v>
      </c>
      <c r="C2589" t="s">
        <v>18</v>
      </c>
      <c r="D2589" t="s">
        <v>165</v>
      </c>
      <c r="E2589" t="s">
        <v>465</v>
      </c>
      <c r="F2589">
        <v>40254</v>
      </c>
      <c r="G2589" t="s">
        <v>167</v>
      </c>
      <c r="H2589" t="s">
        <v>466</v>
      </c>
      <c r="I2589">
        <v>4668</v>
      </c>
      <c r="J2589" s="2">
        <v>16206586</v>
      </c>
      <c r="K2589" t="s">
        <v>620</v>
      </c>
      <c r="L2589" s="1">
        <v>43313</v>
      </c>
    </row>
    <row r="2590" spans="1:12" x14ac:dyDescent="0.2">
      <c r="A2590" t="s">
        <v>12</v>
      </c>
      <c r="B2590">
        <v>737</v>
      </c>
      <c r="C2590" t="s">
        <v>18</v>
      </c>
      <c r="D2590" t="s">
        <v>86</v>
      </c>
      <c r="E2590" t="s">
        <v>108</v>
      </c>
      <c r="F2590">
        <v>66095</v>
      </c>
      <c r="G2590" t="s">
        <v>88</v>
      </c>
      <c r="H2590" t="s">
        <v>89</v>
      </c>
      <c r="I2590">
        <v>5200</v>
      </c>
      <c r="J2590">
        <v>144536</v>
      </c>
      <c r="K2590" t="s">
        <v>1240</v>
      </c>
      <c r="L2590" s="1">
        <v>43313</v>
      </c>
    </row>
    <row r="2591" spans="1:12" x14ac:dyDescent="0.2">
      <c r="A2591" t="s">
        <v>42</v>
      </c>
      <c r="B2591">
        <v>737</v>
      </c>
      <c r="C2591" t="s">
        <v>18</v>
      </c>
      <c r="D2591" t="s">
        <v>19</v>
      </c>
      <c r="E2591" t="s">
        <v>20</v>
      </c>
      <c r="F2591">
        <v>162528</v>
      </c>
      <c r="G2591" t="s">
        <v>21</v>
      </c>
      <c r="H2591" t="s">
        <v>22</v>
      </c>
      <c r="I2591">
        <v>77642</v>
      </c>
      <c r="J2591" s="2">
        <v>123964624</v>
      </c>
      <c r="K2591" t="s">
        <v>48</v>
      </c>
      <c r="L2591" s="1">
        <v>43313</v>
      </c>
    </row>
    <row r="2592" spans="1:12" x14ac:dyDescent="0.2">
      <c r="A2592" t="s">
        <v>12</v>
      </c>
      <c r="B2592">
        <v>737</v>
      </c>
      <c r="C2592" t="s">
        <v>18</v>
      </c>
      <c r="D2592" t="s">
        <v>115</v>
      </c>
      <c r="E2592" t="s">
        <v>116</v>
      </c>
      <c r="F2592">
        <v>7817</v>
      </c>
      <c r="G2592" t="s">
        <v>117</v>
      </c>
      <c r="H2592" t="s">
        <v>118</v>
      </c>
      <c r="I2592">
        <v>251165</v>
      </c>
      <c r="J2592" s="2">
        <v>256142539</v>
      </c>
      <c r="K2592" t="s">
        <v>1106</v>
      </c>
      <c r="L2592" s="1">
        <v>43313</v>
      </c>
    </row>
    <row r="2593" spans="1:12" x14ac:dyDescent="0.2">
      <c r="A2593" t="s">
        <v>42</v>
      </c>
      <c r="B2593">
        <v>737</v>
      </c>
      <c r="C2593" t="s">
        <v>18</v>
      </c>
      <c r="D2593" t="s">
        <v>234</v>
      </c>
      <c r="E2593" t="s">
        <v>235</v>
      </c>
      <c r="F2593">
        <v>10468</v>
      </c>
      <c r="G2593" t="s">
        <v>236</v>
      </c>
      <c r="H2593" t="s">
        <v>237</v>
      </c>
      <c r="I2593">
        <v>29195</v>
      </c>
      <c r="J2593" s="2">
        <v>40317750</v>
      </c>
      <c r="K2593" t="s">
        <v>551</v>
      </c>
      <c r="L2593" s="1">
        <v>43313</v>
      </c>
    </row>
    <row r="2594" spans="1:12" x14ac:dyDescent="0.2">
      <c r="A2594" t="s">
        <v>12</v>
      </c>
      <c r="B2594">
        <v>737</v>
      </c>
      <c r="C2594" t="s">
        <v>18</v>
      </c>
      <c r="D2594" t="s">
        <v>148</v>
      </c>
      <c r="E2594" t="s">
        <v>1208</v>
      </c>
      <c r="F2594">
        <v>366149</v>
      </c>
      <c r="G2594" t="s">
        <v>149</v>
      </c>
      <c r="H2594" t="s">
        <v>280</v>
      </c>
      <c r="I2594">
        <v>2</v>
      </c>
      <c r="J2594">
        <v>4387</v>
      </c>
      <c r="K2594" t="s">
        <v>1209</v>
      </c>
      <c r="L2594" s="1">
        <v>43313</v>
      </c>
    </row>
    <row r="2595" spans="1:12" x14ac:dyDescent="0.2">
      <c r="A2595" t="s">
        <v>12</v>
      </c>
      <c r="B2595">
        <v>737</v>
      </c>
      <c r="C2595" t="s">
        <v>18</v>
      </c>
      <c r="D2595" t="s">
        <v>234</v>
      </c>
      <c r="E2595" t="s">
        <v>235</v>
      </c>
      <c r="F2595">
        <v>10468</v>
      </c>
      <c r="G2595" t="s">
        <v>236</v>
      </c>
      <c r="H2595" t="s">
        <v>237</v>
      </c>
      <c r="I2595">
        <v>5505</v>
      </c>
      <c r="J2595">
        <v>6955202</v>
      </c>
      <c r="K2595" t="s">
        <v>1029</v>
      </c>
      <c r="L2595" s="1">
        <v>43313</v>
      </c>
    </row>
    <row r="2596" spans="1:12" x14ac:dyDescent="0.2">
      <c r="A2596" t="s">
        <v>12</v>
      </c>
      <c r="B2596">
        <v>737</v>
      </c>
      <c r="C2596" t="s">
        <v>18</v>
      </c>
      <c r="D2596" t="s">
        <v>52</v>
      </c>
      <c r="E2596" t="s">
        <v>53</v>
      </c>
      <c r="F2596">
        <v>219501</v>
      </c>
      <c r="G2596" t="s">
        <v>54</v>
      </c>
      <c r="H2596" t="s">
        <v>55</v>
      </c>
      <c r="I2596">
        <v>574357</v>
      </c>
      <c r="J2596" s="2">
        <v>298298057</v>
      </c>
      <c r="K2596" t="s">
        <v>1252</v>
      </c>
      <c r="L2596" s="1">
        <v>43313</v>
      </c>
    </row>
    <row r="2597" spans="1:12" x14ac:dyDescent="0.2">
      <c r="A2597" t="s">
        <v>12</v>
      </c>
      <c r="B2597">
        <v>737</v>
      </c>
      <c r="C2597" t="s">
        <v>18</v>
      </c>
      <c r="D2597" t="s">
        <v>115</v>
      </c>
      <c r="E2597" t="s">
        <v>115</v>
      </c>
      <c r="F2597">
        <v>42275</v>
      </c>
      <c r="G2597" t="s">
        <v>117</v>
      </c>
      <c r="H2597" t="s">
        <v>118</v>
      </c>
      <c r="I2597">
        <v>2617</v>
      </c>
      <c r="J2597">
        <v>3643344</v>
      </c>
      <c r="K2597" t="s">
        <v>1060</v>
      </c>
      <c r="L2597" s="1">
        <v>43313</v>
      </c>
    </row>
    <row r="2598" spans="1:12" x14ac:dyDescent="0.2">
      <c r="A2598" t="s">
        <v>42</v>
      </c>
      <c r="B2598">
        <v>737</v>
      </c>
      <c r="C2598" t="s">
        <v>18</v>
      </c>
      <c r="D2598" t="s">
        <v>343</v>
      </c>
      <c r="E2598" t="s">
        <v>344</v>
      </c>
      <c r="F2598">
        <v>11026</v>
      </c>
      <c r="G2598" t="s">
        <v>345</v>
      </c>
      <c r="H2598" t="s">
        <v>346</v>
      </c>
      <c r="I2598">
        <v>87161</v>
      </c>
      <c r="J2598" s="2">
        <v>109136859</v>
      </c>
      <c r="K2598" t="s">
        <v>1007</v>
      </c>
      <c r="L2598" s="1">
        <v>43313</v>
      </c>
    </row>
    <row r="2599" spans="1:12" x14ac:dyDescent="0.2">
      <c r="A2599" t="s">
        <v>12</v>
      </c>
      <c r="B2599">
        <v>737</v>
      </c>
      <c r="C2599" t="s">
        <v>18</v>
      </c>
      <c r="D2599" t="s">
        <v>115</v>
      </c>
      <c r="E2599" t="s">
        <v>369</v>
      </c>
      <c r="F2599">
        <v>106554</v>
      </c>
      <c r="G2599" t="s">
        <v>117</v>
      </c>
      <c r="H2599" t="s">
        <v>225</v>
      </c>
      <c r="I2599">
        <v>6826</v>
      </c>
      <c r="J2599">
        <v>5370408</v>
      </c>
      <c r="K2599" t="s">
        <v>1106</v>
      </c>
      <c r="L2599" s="1">
        <v>43313</v>
      </c>
    </row>
    <row r="2600" spans="1:12" x14ac:dyDescent="0.2">
      <c r="A2600" t="s">
        <v>12</v>
      </c>
      <c r="B2600">
        <v>737</v>
      </c>
      <c r="C2600" t="s">
        <v>18</v>
      </c>
      <c r="D2600" t="s">
        <v>86</v>
      </c>
      <c r="E2600" t="s">
        <v>87</v>
      </c>
      <c r="F2600">
        <v>6736</v>
      </c>
      <c r="G2600" t="s">
        <v>88</v>
      </c>
      <c r="H2600" t="s">
        <v>89</v>
      </c>
      <c r="I2600">
        <v>294445</v>
      </c>
      <c r="J2600" s="2">
        <v>16541782</v>
      </c>
      <c r="K2600" t="s">
        <v>1133</v>
      </c>
      <c r="L2600" s="1">
        <v>43313</v>
      </c>
    </row>
    <row r="2601" spans="1:12" x14ac:dyDescent="0.2">
      <c r="A2601" t="s">
        <v>42</v>
      </c>
      <c r="B2601">
        <v>737</v>
      </c>
      <c r="C2601" t="s">
        <v>18</v>
      </c>
      <c r="D2601" t="s">
        <v>86</v>
      </c>
      <c r="E2601" t="s">
        <v>87</v>
      </c>
      <c r="F2601">
        <v>6736</v>
      </c>
      <c r="G2601" t="s">
        <v>88</v>
      </c>
      <c r="H2601" t="s">
        <v>89</v>
      </c>
      <c r="I2601">
        <v>761986</v>
      </c>
      <c r="J2601" s="2">
        <v>54661075</v>
      </c>
      <c r="K2601" t="s">
        <v>367</v>
      </c>
      <c r="L2601" s="1">
        <v>43313</v>
      </c>
    </row>
    <row r="2602" spans="1:12" x14ac:dyDescent="0.2">
      <c r="A2602" t="s">
        <v>12</v>
      </c>
      <c r="B2602">
        <v>737</v>
      </c>
      <c r="C2602" t="s">
        <v>18</v>
      </c>
      <c r="D2602" t="s">
        <v>52</v>
      </c>
      <c r="E2602" t="s">
        <v>297</v>
      </c>
      <c r="F2602">
        <v>254089</v>
      </c>
      <c r="G2602" t="s">
        <v>54</v>
      </c>
      <c r="H2602" t="s">
        <v>55</v>
      </c>
      <c r="I2602">
        <v>855</v>
      </c>
      <c r="J2602">
        <v>93989</v>
      </c>
      <c r="K2602" t="s">
        <v>1262</v>
      </c>
      <c r="L2602" s="1">
        <v>43313</v>
      </c>
    </row>
    <row r="2603" spans="1:12" x14ac:dyDescent="0.2">
      <c r="A2603" t="s">
        <v>42</v>
      </c>
      <c r="B2603">
        <v>737</v>
      </c>
      <c r="C2603" t="s">
        <v>18</v>
      </c>
      <c r="D2603" t="s">
        <v>98</v>
      </c>
      <c r="E2603" t="s">
        <v>99</v>
      </c>
      <c r="F2603">
        <v>16425</v>
      </c>
      <c r="G2603" t="s">
        <v>100</v>
      </c>
      <c r="H2603" t="s">
        <v>101</v>
      </c>
      <c r="I2603">
        <v>518176</v>
      </c>
      <c r="J2603" s="2">
        <v>142737748</v>
      </c>
      <c r="K2603" t="s">
        <v>1141</v>
      </c>
      <c r="L2603" s="1">
        <v>43313</v>
      </c>
    </row>
    <row r="2604" spans="1:12" x14ac:dyDescent="0.2">
      <c r="A2604" t="s">
        <v>12</v>
      </c>
      <c r="B2604">
        <v>737</v>
      </c>
      <c r="C2604" t="s">
        <v>18</v>
      </c>
      <c r="D2604" t="s">
        <v>52</v>
      </c>
      <c r="E2604" t="s">
        <v>52</v>
      </c>
      <c r="F2604">
        <v>160060</v>
      </c>
      <c r="G2604" t="s">
        <v>54</v>
      </c>
      <c r="H2604" t="s">
        <v>55</v>
      </c>
      <c r="I2604">
        <v>1782</v>
      </c>
      <c r="J2604">
        <v>699900</v>
      </c>
      <c r="K2604" t="s">
        <v>917</v>
      </c>
      <c r="L2604" s="1">
        <v>43313</v>
      </c>
    </row>
    <row r="2605" spans="1:12" x14ac:dyDescent="0.2">
      <c r="A2605" t="s">
        <v>12</v>
      </c>
      <c r="B2605">
        <v>737</v>
      </c>
      <c r="C2605" t="s">
        <v>18</v>
      </c>
      <c r="D2605" t="s">
        <v>165</v>
      </c>
      <c r="E2605" t="s">
        <v>166</v>
      </c>
      <c r="F2605">
        <v>8485</v>
      </c>
      <c r="G2605" t="s">
        <v>167</v>
      </c>
      <c r="H2605" t="s">
        <v>168</v>
      </c>
      <c r="I2605">
        <v>43923</v>
      </c>
      <c r="J2605" s="2">
        <v>62894638</v>
      </c>
      <c r="K2605" t="s">
        <v>1263</v>
      </c>
      <c r="L2605" s="1">
        <v>43313</v>
      </c>
    </row>
    <row r="2606" spans="1:12" x14ac:dyDescent="0.2">
      <c r="A2606" t="s">
        <v>12</v>
      </c>
      <c r="B2606">
        <v>737</v>
      </c>
      <c r="C2606" t="s">
        <v>18</v>
      </c>
      <c r="D2606" t="s">
        <v>43</v>
      </c>
      <c r="E2606" t="s">
        <v>44</v>
      </c>
      <c r="F2606">
        <v>53513</v>
      </c>
      <c r="G2606" t="s">
        <v>45</v>
      </c>
      <c r="H2606" t="s">
        <v>46</v>
      </c>
      <c r="I2606">
        <v>2330</v>
      </c>
      <c r="J2606">
        <v>2869816</v>
      </c>
      <c r="K2606" t="s">
        <v>1273</v>
      </c>
      <c r="L2606" s="1">
        <v>43313</v>
      </c>
    </row>
    <row r="2607" spans="1:12" x14ac:dyDescent="0.2">
      <c r="A2607" t="s">
        <v>42</v>
      </c>
      <c r="B2607">
        <v>737</v>
      </c>
      <c r="C2607" t="s">
        <v>18</v>
      </c>
      <c r="D2607" t="s">
        <v>187</v>
      </c>
      <c r="E2607" t="s">
        <v>188</v>
      </c>
      <c r="F2607">
        <v>9774</v>
      </c>
      <c r="G2607" t="s">
        <v>189</v>
      </c>
      <c r="H2607" t="s">
        <v>190</v>
      </c>
      <c r="I2607">
        <v>498258</v>
      </c>
      <c r="J2607" s="2">
        <v>100836401</v>
      </c>
      <c r="K2607" t="s">
        <v>933</v>
      </c>
      <c r="L2607" s="1">
        <v>43313</v>
      </c>
    </row>
    <row r="2608" spans="1:12" x14ac:dyDescent="0.2">
      <c r="A2608" t="s">
        <v>12</v>
      </c>
      <c r="B2608">
        <v>737</v>
      </c>
      <c r="C2608" t="s">
        <v>18</v>
      </c>
      <c r="D2608" t="s">
        <v>19</v>
      </c>
      <c r="E2608" t="s">
        <v>424</v>
      </c>
      <c r="F2608">
        <v>214560</v>
      </c>
      <c r="G2608" t="s">
        <v>21</v>
      </c>
      <c r="H2608" t="s">
        <v>22</v>
      </c>
      <c r="I2608">
        <v>140</v>
      </c>
      <c r="J2608">
        <v>201248</v>
      </c>
      <c r="K2608" t="s">
        <v>1152</v>
      </c>
      <c r="L2608" s="1">
        <v>43313</v>
      </c>
    </row>
    <row r="2609" spans="1:12" x14ac:dyDescent="0.2">
      <c r="A2609" t="s">
        <v>42</v>
      </c>
      <c r="B2609">
        <v>737</v>
      </c>
      <c r="C2609" t="s">
        <v>18</v>
      </c>
      <c r="D2609" t="s">
        <v>115</v>
      </c>
      <c r="E2609" t="s">
        <v>116</v>
      </c>
      <c r="F2609">
        <v>7817</v>
      </c>
      <c r="G2609" t="s">
        <v>117</v>
      </c>
      <c r="H2609" t="s">
        <v>118</v>
      </c>
      <c r="I2609">
        <v>465741</v>
      </c>
      <c r="J2609" s="2">
        <v>673100116</v>
      </c>
      <c r="K2609" t="s">
        <v>1277</v>
      </c>
      <c r="L2609" s="1">
        <v>43313</v>
      </c>
    </row>
    <row r="2610" spans="1:12" x14ac:dyDescent="0.2">
      <c r="A2610" t="s">
        <v>12</v>
      </c>
      <c r="B2610">
        <v>737</v>
      </c>
      <c r="C2610" t="s">
        <v>18</v>
      </c>
      <c r="D2610" t="s">
        <v>52</v>
      </c>
      <c r="E2610" t="s">
        <v>1205</v>
      </c>
      <c r="F2610">
        <v>341185</v>
      </c>
      <c r="G2610" t="s">
        <v>54</v>
      </c>
      <c r="H2610" t="s">
        <v>55</v>
      </c>
      <c r="I2610">
        <v>15</v>
      </c>
      <c r="J2610">
        <v>16312</v>
      </c>
      <c r="K2610" t="s">
        <v>1278</v>
      </c>
      <c r="L2610" s="1">
        <v>43313</v>
      </c>
    </row>
    <row r="2611" spans="1:12" x14ac:dyDescent="0.2">
      <c r="A2611" t="s">
        <v>42</v>
      </c>
      <c r="B2611">
        <v>737</v>
      </c>
      <c r="C2611" t="s">
        <v>18</v>
      </c>
      <c r="D2611" t="s">
        <v>213</v>
      </c>
      <c r="E2611" t="s">
        <v>257</v>
      </c>
      <c r="F2611">
        <v>22062</v>
      </c>
      <c r="G2611" t="s">
        <v>215</v>
      </c>
      <c r="H2611" t="s">
        <v>258</v>
      </c>
      <c r="I2611">
        <v>11</v>
      </c>
      <c r="J2611">
        <v>10805</v>
      </c>
      <c r="K2611" t="s">
        <v>686</v>
      </c>
      <c r="L2611" s="1">
        <v>43313</v>
      </c>
    </row>
    <row r="2612" spans="1:12" x14ac:dyDescent="0.2">
      <c r="A2612" t="s">
        <v>12</v>
      </c>
      <c r="B2612">
        <v>737</v>
      </c>
      <c r="C2612" t="s">
        <v>18</v>
      </c>
      <c r="D2612" t="s">
        <v>148</v>
      </c>
      <c r="E2612" t="s">
        <v>148</v>
      </c>
      <c r="F2612">
        <v>188749</v>
      </c>
      <c r="G2612" t="s">
        <v>149</v>
      </c>
      <c r="H2612" t="s">
        <v>150</v>
      </c>
      <c r="I2612">
        <v>90616</v>
      </c>
      <c r="J2612" s="2">
        <v>82772175</v>
      </c>
      <c r="K2612" t="s">
        <v>1284</v>
      </c>
      <c r="L2612" s="1">
        <v>43313</v>
      </c>
    </row>
    <row r="2613" spans="1:12" x14ac:dyDescent="0.2">
      <c r="A2613" t="s">
        <v>42</v>
      </c>
      <c r="B2613">
        <v>737</v>
      </c>
      <c r="C2613" t="s">
        <v>18</v>
      </c>
      <c r="D2613" t="s">
        <v>52</v>
      </c>
      <c r="E2613" t="s">
        <v>53</v>
      </c>
      <c r="F2613">
        <v>12380</v>
      </c>
      <c r="G2613" t="s">
        <v>54</v>
      </c>
      <c r="H2613" t="s">
        <v>55</v>
      </c>
      <c r="I2613">
        <v>2366816</v>
      </c>
      <c r="J2613" s="2">
        <v>1192054927</v>
      </c>
      <c r="K2613" t="s">
        <v>1101</v>
      </c>
      <c r="L2613" s="1">
        <v>43313</v>
      </c>
    </row>
    <row r="2614" spans="1:12" x14ac:dyDescent="0.2">
      <c r="A2614" t="s">
        <v>42</v>
      </c>
      <c r="B2614">
        <v>737</v>
      </c>
      <c r="C2614" t="s">
        <v>18</v>
      </c>
      <c r="D2614" t="s">
        <v>43</v>
      </c>
      <c r="E2614" t="s">
        <v>113</v>
      </c>
      <c r="F2614">
        <v>5565</v>
      </c>
      <c r="G2614" t="s">
        <v>45</v>
      </c>
      <c r="H2614" t="s">
        <v>125</v>
      </c>
      <c r="I2614">
        <v>86241</v>
      </c>
      <c r="J2614" s="2">
        <v>152980589</v>
      </c>
      <c r="K2614" t="s">
        <v>637</v>
      </c>
      <c r="L2614" s="1">
        <v>43313</v>
      </c>
    </row>
    <row r="2615" spans="1:12" x14ac:dyDescent="0.2">
      <c r="A2615" t="s">
        <v>12</v>
      </c>
      <c r="B2615">
        <v>737</v>
      </c>
      <c r="C2615" t="s">
        <v>18</v>
      </c>
      <c r="D2615" t="s">
        <v>213</v>
      </c>
      <c r="E2615" t="s">
        <v>286</v>
      </c>
      <c r="F2615">
        <v>7420</v>
      </c>
      <c r="G2615" t="s">
        <v>215</v>
      </c>
      <c r="H2615" t="s">
        <v>216</v>
      </c>
      <c r="I2615">
        <v>121949</v>
      </c>
      <c r="J2615" s="2">
        <v>58489168</v>
      </c>
      <c r="K2615" t="s">
        <v>1293</v>
      </c>
      <c r="L2615" s="1">
        <v>43313</v>
      </c>
    </row>
    <row r="2616" spans="1:12" x14ac:dyDescent="0.2">
      <c r="A2616" t="s">
        <v>12</v>
      </c>
      <c r="B2616">
        <v>737</v>
      </c>
      <c r="C2616" t="s">
        <v>18</v>
      </c>
      <c r="D2616" t="s">
        <v>213</v>
      </c>
      <c r="E2616" t="s">
        <v>405</v>
      </c>
      <c r="F2616">
        <v>239469</v>
      </c>
      <c r="G2616" t="s">
        <v>215</v>
      </c>
      <c r="H2616" t="s">
        <v>216</v>
      </c>
      <c r="I2616">
        <v>6</v>
      </c>
      <c r="J2616">
        <v>2304</v>
      </c>
      <c r="K2616" t="s">
        <v>964</v>
      </c>
      <c r="L2616" s="1">
        <v>43313</v>
      </c>
    </row>
    <row r="2617" spans="1:12" x14ac:dyDescent="0.2">
      <c r="A2617" t="s">
        <v>42</v>
      </c>
      <c r="B2617">
        <v>737</v>
      </c>
      <c r="C2617" t="s">
        <v>18</v>
      </c>
      <c r="D2617" t="s">
        <v>213</v>
      </c>
      <c r="E2617" t="s">
        <v>286</v>
      </c>
      <c r="F2617">
        <v>7420</v>
      </c>
      <c r="G2617" t="s">
        <v>215</v>
      </c>
      <c r="H2617" t="s">
        <v>216</v>
      </c>
      <c r="I2617">
        <v>306183</v>
      </c>
      <c r="J2617" s="2">
        <v>451568634</v>
      </c>
      <c r="K2617" t="s">
        <v>380</v>
      </c>
      <c r="L2617" s="1">
        <v>43313</v>
      </c>
    </row>
    <row r="2618" spans="1:12" x14ac:dyDescent="0.2">
      <c r="A2618" t="s">
        <v>42</v>
      </c>
      <c r="B2618">
        <v>737</v>
      </c>
      <c r="C2618" t="s">
        <v>18</v>
      </c>
      <c r="D2618" t="s">
        <v>165</v>
      </c>
      <c r="E2618" t="s">
        <v>166</v>
      </c>
      <c r="F2618">
        <v>8485</v>
      </c>
      <c r="G2618" t="s">
        <v>167</v>
      </c>
      <c r="H2618" t="s">
        <v>168</v>
      </c>
      <c r="I2618">
        <v>43462</v>
      </c>
      <c r="J2618" s="2">
        <v>58673451</v>
      </c>
      <c r="K2618" t="s">
        <v>1219</v>
      </c>
      <c r="L2618" s="1">
        <v>43313</v>
      </c>
    </row>
    <row r="2619" spans="1:12" x14ac:dyDescent="0.2">
      <c r="A2619" t="s">
        <v>12</v>
      </c>
      <c r="B2619">
        <v>737</v>
      </c>
      <c r="C2619" t="s">
        <v>18</v>
      </c>
      <c r="D2619" t="s">
        <v>98</v>
      </c>
      <c r="E2619" t="s">
        <v>99</v>
      </c>
      <c r="F2619">
        <v>183438</v>
      </c>
      <c r="G2619" t="s">
        <v>100</v>
      </c>
      <c r="H2619" t="s">
        <v>153</v>
      </c>
      <c r="I2619">
        <v>251887</v>
      </c>
      <c r="J2619" s="2">
        <v>61042050</v>
      </c>
      <c r="K2619" t="s">
        <v>1310</v>
      </c>
      <c r="L2619" s="1">
        <v>43313</v>
      </c>
    </row>
    <row r="2620" spans="1:12" x14ac:dyDescent="0.2">
      <c r="A2620" t="s">
        <v>12</v>
      </c>
      <c r="B2620">
        <v>737</v>
      </c>
      <c r="C2620" t="s">
        <v>18</v>
      </c>
      <c r="D2620" t="s">
        <v>213</v>
      </c>
      <c r="E2620" t="s">
        <v>214</v>
      </c>
      <c r="F2620">
        <v>151700</v>
      </c>
      <c r="G2620" t="s">
        <v>215</v>
      </c>
      <c r="H2620" t="s">
        <v>216</v>
      </c>
      <c r="I2620">
        <v>570</v>
      </c>
      <c r="J2620">
        <v>302629</v>
      </c>
      <c r="K2620" t="s">
        <v>1088</v>
      </c>
      <c r="L2620" s="1">
        <v>43313</v>
      </c>
    </row>
    <row r="2621" spans="1:12" x14ac:dyDescent="0.2">
      <c r="A2621" t="s">
        <v>42</v>
      </c>
      <c r="B2621">
        <v>737</v>
      </c>
      <c r="C2621" t="s">
        <v>18</v>
      </c>
      <c r="D2621" t="s">
        <v>115</v>
      </c>
      <c r="E2621" t="s">
        <v>248</v>
      </c>
      <c r="F2621">
        <v>22186</v>
      </c>
      <c r="G2621" t="s">
        <v>117</v>
      </c>
      <c r="H2621" t="s">
        <v>249</v>
      </c>
      <c r="I2621">
        <v>32270</v>
      </c>
      <c r="J2621" s="2">
        <v>28931307</v>
      </c>
      <c r="K2621" t="s">
        <v>1076</v>
      </c>
      <c r="L2621" s="1">
        <v>43313</v>
      </c>
    </row>
    <row r="2622" spans="1:12" x14ac:dyDescent="0.2">
      <c r="A2622" t="s">
        <v>12</v>
      </c>
      <c r="B2622">
        <v>737</v>
      </c>
      <c r="C2622" t="s">
        <v>18</v>
      </c>
      <c r="D2622" t="s">
        <v>115</v>
      </c>
      <c r="E2622" t="s">
        <v>224</v>
      </c>
      <c r="F2622">
        <v>102340</v>
      </c>
      <c r="G2622" t="s">
        <v>117</v>
      </c>
      <c r="H2622" t="s">
        <v>225</v>
      </c>
      <c r="I2622">
        <v>299</v>
      </c>
      <c r="J2622">
        <v>1489</v>
      </c>
      <c r="K2622" t="s">
        <v>907</v>
      </c>
      <c r="L2622" s="1">
        <v>43313</v>
      </c>
    </row>
    <row r="2623" spans="1:12" x14ac:dyDescent="0.2">
      <c r="A2623" t="s">
        <v>42</v>
      </c>
      <c r="B2623">
        <v>737</v>
      </c>
      <c r="C2623" t="s">
        <v>18</v>
      </c>
      <c r="D2623" t="s">
        <v>234</v>
      </c>
      <c r="E2623" t="s">
        <v>490</v>
      </c>
      <c r="F2623">
        <v>284786</v>
      </c>
      <c r="G2623" t="s">
        <v>236</v>
      </c>
      <c r="H2623" t="s">
        <v>237</v>
      </c>
      <c r="I2623">
        <v>6</v>
      </c>
      <c r="J2623">
        <v>39114</v>
      </c>
      <c r="K2623" t="s">
        <v>770</v>
      </c>
      <c r="L2623" s="1">
        <v>43313</v>
      </c>
    </row>
    <row r="2624" spans="1:12" x14ac:dyDescent="0.2">
      <c r="A2624" t="s">
        <v>12</v>
      </c>
      <c r="B2624">
        <v>737</v>
      </c>
      <c r="C2624" t="s">
        <v>18</v>
      </c>
      <c r="D2624" t="s">
        <v>115</v>
      </c>
      <c r="E2624" t="s">
        <v>248</v>
      </c>
      <c r="F2624">
        <v>22186</v>
      </c>
      <c r="G2624" t="s">
        <v>117</v>
      </c>
      <c r="H2624" t="s">
        <v>249</v>
      </c>
      <c r="I2624">
        <v>14108</v>
      </c>
      <c r="J2624" s="2">
        <v>12381779</v>
      </c>
      <c r="K2624" t="s">
        <v>1228</v>
      </c>
      <c r="L2624" s="1">
        <v>43313</v>
      </c>
    </row>
    <row r="2625" spans="1:12" x14ac:dyDescent="0.2">
      <c r="A2625" t="s">
        <v>12</v>
      </c>
      <c r="B2625">
        <v>737</v>
      </c>
      <c r="C2625" t="s">
        <v>18</v>
      </c>
      <c r="D2625" t="s">
        <v>213</v>
      </c>
      <c r="E2625" t="s">
        <v>257</v>
      </c>
      <c r="F2625">
        <v>22062</v>
      </c>
      <c r="G2625" t="s">
        <v>215</v>
      </c>
      <c r="H2625" t="s">
        <v>258</v>
      </c>
      <c r="I2625">
        <v>129</v>
      </c>
      <c r="J2625">
        <v>298434</v>
      </c>
      <c r="K2625" t="s">
        <v>1330</v>
      </c>
      <c r="L2625" s="1">
        <v>43313</v>
      </c>
    </row>
    <row r="2626" spans="1:12" x14ac:dyDescent="0.2">
      <c r="A2626" t="s">
        <v>42</v>
      </c>
      <c r="B2626">
        <v>737</v>
      </c>
      <c r="C2626" t="s">
        <v>18</v>
      </c>
      <c r="D2626" t="s">
        <v>148</v>
      </c>
      <c r="E2626" t="s">
        <v>148</v>
      </c>
      <c r="F2626">
        <v>156912</v>
      </c>
      <c r="G2626" t="s">
        <v>149</v>
      </c>
      <c r="H2626" t="s">
        <v>150</v>
      </c>
      <c r="I2626">
        <v>406499</v>
      </c>
      <c r="J2626" s="2">
        <v>406293194</v>
      </c>
      <c r="K2626" t="s">
        <v>498</v>
      </c>
      <c r="L2626" s="1">
        <v>43313</v>
      </c>
    </row>
    <row r="2627" spans="1:12" x14ac:dyDescent="0.2">
      <c r="A2627" t="s">
        <v>42</v>
      </c>
      <c r="B2627">
        <v>737</v>
      </c>
      <c r="C2627" t="s">
        <v>18</v>
      </c>
      <c r="D2627" t="s">
        <v>43</v>
      </c>
      <c r="E2627" t="s">
        <v>44</v>
      </c>
      <c r="F2627">
        <v>53513</v>
      </c>
      <c r="G2627" t="s">
        <v>45</v>
      </c>
      <c r="H2627" t="s">
        <v>46</v>
      </c>
      <c r="I2627">
        <v>26970</v>
      </c>
      <c r="J2627" s="2">
        <v>35473815</v>
      </c>
      <c r="K2627" t="s">
        <v>1334</v>
      </c>
      <c r="L2627" s="1">
        <v>43313</v>
      </c>
    </row>
    <row r="2628" spans="1:12" x14ac:dyDescent="0.2">
      <c r="A2628" t="s">
        <v>42</v>
      </c>
      <c r="B2628">
        <v>737</v>
      </c>
      <c r="C2628" t="s">
        <v>18</v>
      </c>
      <c r="D2628" t="s">
        <v>115</v>
      </c>
      <c r="E2628" t="s">
        <v>369</v>
      </c>
      <c r="F2628">
        <v>106554</v>
      </c>
      <c r="G2628" t="s">
        <v>117</v>
      </c>
      <c r="H2628" t="s">
        <v>225</v>
      </c>
      <c r="I2628">
        <v>462</v>
      </c>
      <c r="J2628">
        <v>3323526</v>
      </c>
      <c r="K2628" t="s">
        <v>743</v>
      </c>
      <c r="L2628" s="1">
        <v>43313</v>
      </c>
    </row>
    <row r="2629" spans="1:12" x14ac:dyDescent="0.2">
      <c r="A2629" t="s">
        <v>12</v>
      </c>
      <c r="B2629">
        <v>737</v>
      </c>
      <c r="C2629" t="s">
        <v>18</v>
      </c>
      <c r="D2629" t="s">
        <v>19</v>
      </c>
      <c r="E2629" t="s">
        <v>20</v>
      </c>
      <c r="F2629">
        <v>162528</v>
      </c>
      <c r="G2629" t="s">
        <v>21</v>
      </c>
      <c r="H2629" t="s">
        <v>22</v>
      </c>
      <c r="I2629">
        <v>26980</v>
      </c>
      <c r="J2629" s="2">
        <v>24101660</v>
      </c>
      <c r="K2629" t="s">
        <v>1340</v>
      </c>
      <c r="L2629" s="1">
        <v>43313</v>
      </c>
    </row>
    <row r="2630" spans="1:12" x14ac:dyDescent="0.2">
      <c r="A2630" t="s">
        <v>42</v>
      </c>
      <c r="B2630">
        <v>737</v>
      </c>
      <c r="C2630" t="s">
        <v>18</v>
      </c>
      <c r="D2630" t="s">
        <v>234</v>
      </c>
      <c r="E2630" t="s">
        <v>269</v>
      </c>
      <c r="F2630">
        <v>22423</v>
      </c>
      <c r="G2630" t="s">
        <v>236</v>
      </c>
      <c r="H2630" t="s">
        <v>237</v>
      </c>
      <c r="I2630">
        <v>411</v>
      </c>
      <c r="J2630">
        <v>705586</v>
      </c>
      <c r="K2630" t="s">
        <v>1117</v>
      </c>
      <c r="L2630" s="1">
        <v>43313</v>
      </c>
    </row>
    <row r="2631" spans="1:12" x14ac:dyDescent="0.2">
      <c r="A2631" t="s">
        <v>12</v>
      </c>
      <c r="B2631">
        <v>737</v>
      </c>
      <c r="C2631" t="s">
        <v>18</v>
      </c>
      <c r="D2631" t="s">
        <v>187</v>
      </c>
      <c r="E2631" t="s">
        <v>199</v>
      </c>
      <c r="F2631">
        <v>234777</v>
      </c>
      <c r="G2631" t="s">
        <v>189</v>
      </c>
      <c r="H2631" t="s">
        <v>190</v>
      </c>
      <c r="I2631">
        <v>42</v>
      </c>
      <c r="J2631">
        <v>9507</v>
      </c>
      <c r="K2631" t="s">
        <v>1341</v>
      </c>
      <c r="L2631" s="1">
        <v>43313</v>
      </c>
    </row>
    <row r="2632" spans="1:12" x14ac:dyDescent="0.2">
      <c r="A2632" t="s">
        <v>12</v>
      </c>
      <c r="B2632">
        <v>737</v>
      </c>
      <c r="C2632" t="s">
        <v>18</v>
      </c>
      <c r="D2632" t="s">
        <v>43</v>
      </c>
      <c r="E2632" t="s">
        <v>113</v>
      </c>
      <c r="F2632">
        <v>217182</v>
      </c>
      <c r="G2632" t="s">
        <v>45</v>
      </c>
      <c r="H2632" t="s">
        <v>46</v>
      </c>
      <c r="I2632">
        <v>16947</v>
      </c>
      <c r="J2632" s="2">
        <v>26376157</v>
      </c>
      <c r="K2632" t="s">
        <v>1342</v>
      </c>
      <c r="L2632" s="1">
        <v>43313</v>
      </c>
    </row>
    <row r="2633" spans="1:12" x14ac:dyDescent="0.2">
      <c r="A2633" t="s">
        <v>12</v>
      </c>
      <c r="B2633">
        <v>737</v>
      </c>
      <c r="C2633" t="s">
        <v>18</v>
      </c>
      <c r="D2633" t="s">
        <v>115</v>
      </c>
      <c r="E2633" t="s">
        <v>688</v>
      </c>
      <c r="F2633">
        <v>56816</v>
      </c>
      <c r="G2633" t="s">
        <v>117</v>
      </c>
      <c r="H2633" t="s">
        <v>689</v>
      </c>
      <c r="I2633">
        <v>6</v>
      </c>
      <c r="J2633">
        <v>12144</v>
      </c>
      <c r="K2633" t="s">
        <v>690</v>
      </c>
      <c r="L2633" s="1">
        <v>43313</v>
      </c>
    </row>
    <row r="2634" spans="1:12" x14ac:dyDescent="0.2">
      <c r="A2634" t="s">
        <v>12</v>
      </c>
      <c r="B2634">
        <v>737</v>
      </c>
      <c r="C2634" t="s">
        <v>18</v>
      </c>
      <c r="D2634" t="s">
        <v>234</v>
      </c>
      <c r="E2634" t="s">
        <v>269</v>
      </c>
      <c r="F2634">
        <v>22423</v>
      </c>
      <c r="G2634" t="s">
        <v>236</v>
      </c>
      <c r="H2634" t="s">
        <v>237</v>
      </c>
      <c r="I2634">
        <v>136</v>
      </c>
      <c r="J2634">
        <v>143276</v>
      </c>
      <c r="K2634" t="s">
        <v>1080</v>
      </c>
      <c r="L2634" s="1">
        <v>43313</v>
      </c>
    </row>
    <row r="2635" spans="1:12" x14ac:dyDescent="0.2">
      <c r="A2635" t="s">
        <v>12</v>
      </c>
      <c r="B2635">
        <v>737</v>
      </c>
      <c r="C2635" t="s">
        <v>18</v>
      </c>
      <c r="D2635" t="s">
        <v>187</v>
      </c>
      <c r="E2635" t="s">
        <v>188</v>
      </c>
      <c r="F2635">
        <v>9774</v>
      </c>
      <c r="G2635" t="s">
        <v>189</v>
      </c>
      <c r="H2635" t="s">
        <v>190</v>
      </c>
      <c r="I2635">
        <v>204369</v>
      </c>
      <c r="J2635" s="2">
        <v>50372064</v>
      </c>
      <c r="K2635" t="s">
        <v>1343</v>
      </c>
      <c r="L2635" s="1">
        <v>43313</v>
      </c>
    </row>
    <row r="2636" spans="1:12" x14ac:dyDescent="0.2">
      <c r="A2636" t="s">
        <v>42</v>
      </c>
      <c r="B2636">
        <v>9855</v>
      </c>
      <c r="C2636" t="s">
        <v>137</v>
      </c>
      <c r="D2636" t="s">
        <v>43</v>
      </c>
      <c r="E2636" t="s">
        <v>113</v>
      </c>
      <c r="F2636">
        <v>217182</v>
      </c>
      <c r="G2636" t="s">
        <v>45</v>
      </c>
      <c r="H2636" t="s">
        <v>46</v>
      </c>
      <c r="I2636">
        <v>4</v>
      </c>
      <c r="J2636">
        <v>9196</v>
      </c>
      <c r="K2636" t="s">
        <v>1161</v>
      </c>
      <c r="L2636" s="1">
        <v>43313</v>
      </c>
    </row>
    <row r="2637" spans="1:12" x14ac:dyDescent="0.2">
      <c r="A2637" t="s">
        <v>42</v>
      </c>
      <c r="B2637">
        <v>9855</v>
      </c>
      <c r="C2637" t="s">
        <v>137</v>
      </c>
      <c r="D2637" t="s">
        <v>98</v>
      </c>
      <c r="E2637" t="s">
        <v>99</v>
      </c>
      <c r="F2637">
        <v>16425</v>
      </c>
      <c r="G2637" t="s">
        <v>100</v>
      </c>
      <c r="H2637" t="s">
        <v>101</v>
      </c>
      <c r="I2637">
        <v>5784</v>
      </c>
      <c r="J2637">
        <v>1977430</v>
      </c>
      <c r="K2637" t="s">
        <v>705</v>
      </c>
      <c r="L2637" s="1">
        <v>43313</v>
      </c>
    </row>
    <row r="2638" spans="1:12" x14ac:dyDescent="0.2">
      <c r="A2638" t="s">
        <v>12</v>
      </c>
      <c r="B2638">
        <v>9855</v>
      </c>
      <c r="C2638" t="s">
        <v>137</v>
      </c>
      <c r="D2638" t="s">
        <v>52</v>
      </c>
      <c r="E2638" t="s">
        <v>52</v>
      </c>
      <c r="F2638">
        <v>160060</v>
      </c>
      <c r="G2638" t="s">
        <v>54</v>
      </c>
      <c r="H2638" t="s">
        <v>55</v>
      </c>
      <c r="I2638">
        <v>7521</v>
      </c>
      <c r="J2638">
        <v>335385</v>
      </c>
      <c r="K2638" t="s">
        <v>965</v>
      </c>
      <c r="L2638" s="1">
        <v>43313</v>
      </c>
    </row>
    <row r="2639" spans="1:12" x14ac:dyDescent="0.2">
      <c r="A2639" t="s">
        <v>12</v>
      </c>
      <c r="B2639">
        <v>9855</v>
      </c>
      <c r="C2639" t="s">
        <v>137</v>
      </c>
      <c r="D2639" t="s">
        <v>115</v>
      </c>
      <c r="E2639" t="s">
        <v>116</v>
      </c>
      <c r="F2639">
        <v>7817</v>
      </c>
      <c r="G2639" t="s">
        <v>117</v>
      </c>
      <c r="H2639" t="s">
        <v>118</v>
      </c>
      <c r="I2639">
        <v>2390</v>
      </c>
      <c r="J2639">
        <v>1348919</v>
      </c>
      <c r="K2639" t="s">
        <v>1249</v>
      </c>
      <c r="L2639" s="1">
        <v>43313</v>
      </c>
    </row>
    <row r="2640" spans="1:12" x14ac:dyDescent="0.2">
      <c r="A2640" t="s">
        <v>42</v>
      </c>
      <c r="B2640">
        <v>9855</v>
      </c>
      <c r="C2640" t="s">
        <v>137</v>
      </c>
      <c r="D2640" t="s">
        <v>52</v>
      </c>
      <c r="E2640" t="s">
        <v>53</v>
      </c>
      <c r="F2640">
        <v>12380</v>
      </c>
      <c r="G2640" t="s">
        <v>54</v>
      </c>
      <c r="H2640" t="s">
        <v>55</v>
      </c>
      <c r="I2640">
        <v>137553</v>
      </c>
      <c r="J2640" s="2">
        <v>12839141</v>
      </c>
      <c r="K2640" t="s">
        <v>416</v>
      </c>
      <c r="L2640" s="1">
        <v>43313</v>
      </c>
    </row>
    <row r="2641" spans="1:12" x14ac:dyDescent="0.2">
      <c r="A2641" t="s">
        <v>12</v>
      </c>
      <c r="B2641">
        <v>9855</v>
      </c>
      <c r="C2641" t="s">
        <v>137</v>
      </c>
      <c r="D2641" t="s">
        <v>115</v>
      </c>
      <c r="E2641" t="s">
        <v>115</v>
      </c>
      <c r="F2641">
        <v>42275</v>
      </c>
      <c r="G2641" t="s">
        <v>117</v>
      </c>
      <c r="H2641" t="s">
        <v>118</v>
      </c>
      <c r="I2641">
        <v>211</v>
      </c>
      <c r="J2641">
        <v>159404</v>
      </c>
      <c r="K2641" t="s">
        <v>839</v>
      </c>
      <c r="L2641" s="1">
        <v>43313</v>
      </c>
    </row>
    <row r="2642" spans="1:12" x14ac:dyDescent="0.2">
      <c r="A2642" t="s">
        <v>12</v>
      </c>
      <c r="B2642">
        <v>9855</v>
      </c>
      <c r="C2642" t="s">
        <v>137</v>
      </c>
      <c r="D2642" t="s">
        <v>52</v>
      </c>
      <c r="E2642" t="s">
        <v>53</v>
      </c>
      <c r="F2642">
        <v>12380</v>
      </c>
      <c r="G2642" t="s">
        <v>54</v>
      </c>
      <c r="H2642" t="s">
        <v>55</v>
      </c>
      <c r="I2642">
        <v>20041</v>
      </c>
      <c r="J2642">
        <v>2667868</v>
      </c>
      <c r="K2642" t="s">
        <v>831</v>
      </c>
      <c r="L2642" s="1">
        <v>43313</v>
      </c>
    </row>
    <row r="2643" spans="1:12" x14ac:dyDescent="0.2">
      <c r="A2643" t="s">
        <v>42</v>
      </c>
      <c r="B2643">
        <v>9855</v>
      </c>
      <c r="C2643" t="s">
        <v>137</v>
      </c>
      <c r="D2643" t="s">
        <v>115</v>
      </c>
      <c r="E2643" t="s">
        <v>116</v>
      </c>
      <c r="F2643">
        <v>7817</v>
      </c>
      <c r="G2643" t="s">
        <v>117</v>
      </c>
      <c r="H2643" t="s">
        <v>118</v>
      </c>
      <c r="I2643">
        <v>713</v>
      </c>
      <c r="J2643">
        <v>1236887</v>
      </c>
      <c r="K2643" t="s">
        <v>1199</v>
      </c>
      <c r="L2643" s="1">
        <v>43313</v>
      </c>
    </row>
    <row r="2644" spans="1:12" x14ac:dyDescent="0.2">
      <c r="A2644" t="s">
        <v>12</v>
      </c>
      <c r="B2644">
        <v>9855</v>
      </c>
      <c r="C2644" t="s">
        <v>137</v>
      </c>
      <c r="D2644" t="s">
        <v>98</v>
      </c>
      <c r="E2644" t="s">
        <v>99</v>
      </c>
      <c r="F2644">
        <v>183438</v>
      </c>
      <c r="G2644" t="s">
        <v>100</v>
      </c>
      <c r="H2644" t="s">
        <v>153</v>
      </c>
      <c r="I2644">
        <v>2771</v>
      </c>
      <c r="J2644">
        <v>438690</v>
      </c>
      <c r="K2644" t="s">
        <v>1276</v>
      </c>
      <c r="L2644" s="1">
        <v>43313</v>
      </c>
    </row>
    <row r="2645" spans="1:12" x14ac:dyDescent="0.2">
      <c r="A2645" t="s">
        <v>12</v>
      </c>
      <c r="B2645">
        <v>9855</v>
      </c>
      <c r="C2645" t="s">
        <v>137</v>
      </c>
      <c r="D2645" t="s">
        <v>43</v>
      </c>
      <c r="E2645" t="s">
        <v>113</v>
      </c>
      <c r="F2645">
        <v>5565</v>
      </c>
      <c r="G2645" t="s">
        <v>45</v>
      </c>
      <c r="H2645" t="s">
        <v>125</v>
      </c>
      <c r="I2645">
        <v>1</v>
      </c>
      <c r="J2645">
        <v>2199</v>
      </c>
      <c r="K2645" t="s">
        <v>1126</v>
      </c>
      <c r="L2645" s="1">
        <v>43313</v>
      </c>
    </row>
    <row r="2646" spans="1:12" x14ac:dyDescent="0.2">
      <c r="A2646" t="s">
        <v>42</v>
      </c>
      <c r="B2646">
        <v>9855</v>
      </c>
      <c r="C2646" t="s">
        <v>137</v>
      </c>
      <c r="D2646" t="s">
        <v>165</v>
      </c>
      <c r="E2646" t="s">
        <v>166</v>
      </c>
      <c r="F2646">
        <v>8485</v>
      </c>
      <c r="G2646" t="s">
        <v>167</v>
      </c>
      <c r="H2646" t="s">
        <v>168</v>
      </c>
      <c r="I2646">
        <v>1297</v>
      </c>
      <c r="J2646">
        <v>507025</v>
      </c>
      <c r="K2646" t="s">
        <v>1300</v>
      </c>
      <c r="L2646" s="1">
        <v>43313</v>
      </c>
    </row>
    <row r="2647" spans="1:12" x14ac:dyDescent="0.2">
      <c r="A2647" t="s">
        <v>12</v>
      </c>
      <c r="B2647">
        <v>9855</v>
      </c>
      <c r="C2647" t="s">
        <v>137</v>
      </c>
      <c r="D2647" t="s">
        <v>165</v>
      </c>
      <c r="E2647" t="s">
        <v>166</v>
      </c>
      <c r="F2647">
        <v>8485</v>
      </c>
      <c r="G2647" t="s">
        <v>167</v>
      </c>
      <c r="H2647" t="s">
        <v>168</v>
      </c>
      <c r="I2647">
        <v>8172</v>
      </c>
      <c r="J2647">
        <v>3049444</v>
      </c>
      <c r="K2647" t="s">
        <v>1311</v>
      </c>
      <c r="L2647" s="1">
        <v>43313</v>
      </c>
    </row>
    <row r="2648" spans="1:12" x14ac:dyDescent="0.2">
      <c r="A2648" t="s">
        <v>12</v>
      </c>
      <c r="B2648">
        <v>9855</v>
      </c>
      <c r="C2648" t="s">
        <v>137</v>
      </c>
      <c r="D2648" t="s">
        <v>148</v>
      </c>
      <c r="E2648" t="s">
        <v>148</v>
      </c>
      <c r="F2648">
        <v>188749</v>
      </c>
      <c r="G2648" t="s">
        <v>149</v>
      </c>
      <c r="H2648" t="s">
        <v>150</v>
      </c>
      <c r="I2648">
        <v>49729</v>
      </c>
      <c r="J2648">
        <v>8930090</v>
      </c>
      <c r="K2648" t="s">
        <v>1319</v>
      </c>
      <c r="L2648" s="1">
        <v>43313</v>
      </c>
    </row>
    <row r="2649" spans="1:12" x14ac:dyDescent="0.2">
      <c r="A2649" t="s">
        <v>42</v>
      </c>
      <c r="B2649">
        <v>9855</v>
      </c>
      <c r="C2649" t="s">
        <v>137</v>
      </c>
      <c r="D2649" t="s">
        <v>148</v>
      </c>
      <c r="E2649" t="s">
        <v>148</v>
      </c>
      <c r="F2649">
        <v>156912</v>
      </c>
      <c r="G2649" t="s">
        <v>149</v>
      </c>
      <c r="H2649" t="s">
        <v>150</v>
      </c>
      <c r="I2649">
        <v>4331</v>
      </c>
      <c r="J2649">
        <v>884859</v>
      </c>
      <c r="K2649" t="s">
        <v>1327</v>
      </c>
      <c r="L2649" s="1">
        <v>43313</v>
      </c>
    </row>
    <row r="2650" spans="1:12" x14ac:dyDescent="0.2">
      <c r="A2650" t="s">
        <v>12</v>
      </c>
      <c r="B2650">
        <v>9987</v>
      </c>
      <c r="C2650" t="s">
        <v>152</v>
      </c>
      <c r="D2650" t="s">
        <v>115</v>
      </c>
      <c r="E2650" t="s">
        <v>116</v>
      </c>
      <c r="F2650">
        <v>7817</v>
      </c>
      <c r="G2650" t="s">
        <v>117</v>
      </c>
      <c r="H2650" t="s">
        <v>118</v>
      </c>
      <c r="I2650">
        <v>9071</v>
      </c>
      <c r="J2650">
        <v>1905648</v>
      </c>
      <c r="K2650" t="s">
        <v>1238</v>
      </c>
      <c r="L2650" s="1">
        <v>43313</v>
      </c>
    </row>
    <row r="2651" spans="1:12" x14ac:dyDescent="0.2">
      <c r="A2651" t="s">
        <v>42</v>
      </c>
      <c r="B2651">
        <v>9987</v>
      </c>
      <c r="C2651" t="s">
        <v>152</v>
      </c>
      <c r="D2651" t="s">
        <v>213</v>
      </c>
      <c r="E2651" t="s">
        <v>286</v>
      </c>
      <c r="F2651">
        <v>7420</v>
      </c>
      <c r="G2651" t="s">
        <v>215</v>
      </c>
      <c r="H2651" t="s">
        <v>216</v>
      </c>
      <c r="I2651">
        <v>3</v>
      </c>
      <c r="J2651">
        <v>10797</v>
      </c>
      <c r="K2651" t="s">
        <v>365</v>
      </c>
      <c r="L2651" s="1">
        <v>43313</v>
      </c>
    </row>
    <row r="2652" spans="1:12" x14ac:dyDescent="0.2">
      <c r="A2652" t="s">
        <v>42</v>
      </c>
      <c r="B2652">
        <v>9987</v>
      </c>
      <c r="C2652" t="s">
        <v>152</v>
      </c>
      <c r="D2652" t="s">
        <v>148</v>
      </c>
      <c r="E2652" t="s">
        <v>148</v>
      </c>
      <c r="F2652">
        <v>2505</v>
      </c>
      <c r="G2652" t="s">
        <v>149</v>
      </c>
      <c r="H2652" t="s">
        <v>150</v>
      </c>
      <c r="I2652">
        <v>28</v>
      </c>
      <c r="J2652">
        <v>4668</v>
      </c>
      <c r="K2652" t="s">
        <v>483</v>
      </c>
      <c r="L2652" s="1">
        <v>43313</v>
      </c>
    </row>
    <row r="2653" spans="1:12" x14ac:dyDescent="0.2">
      <c r="A2653" t="s">
        <v>12</v>
      </c>
      <c r="B2653">
        <v>9987</v>
      </c>
      <c r="C2653" t="s">
        <v>152</v>
      </c>
      <c r="D2653" t="s">
        <v>148</v>
      </c>
      <c r="E2653" t="s">
        <v>148</v>
      </c>
      <c r="F2653">
        <v>188749</v>
      </c>
      <c r="G2653" t="s">
        <v>149</v>
      </c>
      <c r="H2653" t="s">
        <v>150</v>
      </c>
      <c r="I2653">
        <v>1136</v>
      </c>
      <c r="J2653">
        <v>111465</v>
      </c>
      <c r="K2653" t="s">
        <v>1309</v>
      </c>
      <c r="L2653" s="1">
        <v>43313</v>
      </c>
    </row>
    <row r="2654" spans="1:12" x14ac:dyDescent="0.2">
      <c r="A2654" t="s">
        <v>12</v>
      </c>
      <c r="B2654">
        <v>652</v>
      </c>
      <c r="C2654" t="s">
        <v>124</v>
      </c>
      <c r="D2654" t="s">
        <v>52</v>
      </c>
      <c r="E2654" t="s">
        <v>53</v>
      </c>
      <c r="F2654">
        <v>12380</v>
      </c>
      <c r="G2654" t="s">
        <v>54</v>
      </c>
      <c r="H2654" t="s">
        <v>55</v>
      </c>
      <c r="I2654">
        <v>91</v>
      </c>
      <c r="J2654">
        <v>27769</v>
      </c>
      <c r="K2654" t="s">
        <v>1241</v>
      </c>
      <c r="L2654" s="1">
        <v>43313</v>
      </c>
    </row>
    <row r="2655" spans="1:12" x14ac:dyDescent="0.2">
      <c r="A2655" t="s">
        <v>12</v>
      </c>
      <c r="B2655">
        <v>652</v>
      </c>
      <c r="C2655" t="s">
        <v>124</v>
      </c>
      <c r="D2655" t="s">
        <v>43</v>
      </c>
      <c r="E2655" t="s">
        <v>113</v>
      </c>
      <c r="F2655">
        <v>5565</v>
      </c>
      <c r="G2655" t="s">
        <v>45</v>
      </c>
      <c r="H2655" t="s">
        <v>125</v>
      </c>
      <c r="I2655">
        <v>5</v>
      </c>
      <c r="J2655">
        <v>2005</v>
      </c>
      <c r="K2655" t="s">
        <v>1261</v>
      </c>
      <c r="L2655" s="1">
        <v>43313</v>
      </c>
    </row>
    <row r="2656" spans="1:12" x14ac:dyDescent="0.2">
      <c r="A2656" t="s">
        <v>42</v>
      </c>
      <c r="B2656">
        <v>652</v>
      </c>
      <c r="C2656" t="s">
        <v>124</v>
      </c>
      <c r="D2656" t="s">
        <v>43</v>
      </c>
      <c r="E2656" t="s">
        <v>113</v>
      </c>
      <c r="F2656">
        <v>5565</v>
      </c>
      <c r="G2656" t="s">
        <v>45</v>
      </c>
      <c r="H2656" t="s">
        <v>125</v>
      </c>
      <c r="I2656">
        <v>4</v>
      </c>
      <c r="J2656">
        <v>13398</v>
      </c>
      <c r="K2656" t="s">
        <v>1268</v>
      </c>
      <c r="L2656" s="1">
        <v>43313</v>
      </c>
    </row>
    <row r="2657" spans="1:12" x14ac:dyDescent="0.2">
      <c r="A2657" t="s">
        <v>12</v>
      </c>
      <c r="B2657">
        <v>652</v>
      </c>
      <c r="C2657" t="s">
        <v>124</v>
      </c>
      <c r="D2657" t="s">
        <v>115</v>
      </c>
      <c r="E2657" t="s">
        <v>116</v>
      </c>
      <c r="F2657">
        <v>7817</v>
      </c>
      <c r="G2657" t="s">
        <v>117</v>
      </c>
      <c r="H2657" t="s">
        <v>118</v>
      </c>
      <c r="I2657">
        <v>30</v>
      </c>
      <c r="J2657">
        <v>0</v>
      </c>
      <c r="K2657" t="s">
        <v>902</v>
      </c>
      <c r="L2657" s="1">
        <v>43313</v>
      </c>
    </row>
    <row r="2658" spans="1:12" x14ac:dyDescent="0.2">
      <c r="A2658" t="s">
        <v>12</v>
      </c>
      <c r="B2658">
        <v>652</v>
      </c>
      <c r="C2658" t="s">
        <v>124</v>
      </c>
      <c r="D2658" t="s">
        <v>213</v>
      </c>
      <c r="E2658" t="s">
        <v>286</v>
      </c>
      <c r="F2658">
        <v>7420</v>
      </c>
      <c r="G2658" t="s">
        <v>215</v>
      </c>
      <c r="H2658" t="s">
        <v>216</v>
      </c>
      <c r="I2658">
        <v>16</v>
      </c>
      <c r="J2658">
        <v>363</v>
      </c>
      <c r="K2658" t="s">
        <v>1075</v>
      </c>
      <c r="L2658" s="1">
        <v>43313</v>
      </c>
    </row>
    <row r="2659" spans="1:12" x14ac:dyDescent="0.2">
      <c r="A2659" t="s">
        <v>12</v>
      </c>
      <c r="B2659">
        <v>1319</v>
      </c>
      <c r="C2659" t="s">
        <v>27</v>
      </c>
      <c r="D2659" t="s">
        <v>67</v>
      </c>
      <c r="E2659" t="s">
        <v>410</v>
      </c>
      <c r="F2659">
        <v>283125</v>
      </c>
      <c r="G2659" t="s">
        <v>69</v>
      </c>
      <c r="H2659" t="s">
        <v>70</v>
      </c>
      <c r="I2659">
        <v>81</v>
      </c>
      <c r="J2659">
        <v>12875</v>
      </c>
      <c r="K2659" t="s">
        <v>411</v>
      </c>
      <c r="L2659" s="1">
        <v>43313</v>
      </c>
    </row>
    <row r="2660" spans="1:12" x14ac:dyDescent="0.2">
      <c r="A2660" t="s">
        <v>12</v>
      </c>
      <c r="B2660">
        <v>1319</v>
      </c>
      <c r="C2660" t="s">
        <v>27</v>
      </c>
      <c r="D2660" t="s">
        <v>115</v>
      </c>
      <c r="E2660" t="s">
        <v>115</v>
      </c>
      <c r="F2660">
        <v>42275</v>
      </c>
      <c r="G2660" t="s">
        <v>117</v>
      </c>
      <c r="H2660" t="s">
        <v>118</v>
      </c>
      <c r="I2660">
        <v>660</v>
      </c>
      <c r="J2660">
        <v>122465</v>
      </c>
      <c r="K2660" t="s">
        <v>1237</v>
      </c>
      <c r="L2660" s="1">
        <v>43313</v>
      </c>
    </row>
    <row r="2661" spans="1:12" x14ac:dyDescent="0.2">
      <c r="A2661" t="s">
        <v>12</v>
      </c>
      <c r="B2661">
        <v>1319</v>
      </c>
      <c r="C2661" t="s">
        <v>27</v>
      </c>
      <c r="D2661" t="s">
        <v>58</v>
      </c>
      <c r="E2661" t="s">
        <v>58</v>
      </c>
      <c r="F2661">
        <v>171862</v>
      </c>
      <c r="G2661" t="s">
        <v>60</v>
      </c>
      <c r="H2661" t="s">
        <v>61</v>
      </c>
      <c r="I2661">
        <v>1224</v>
      </c>
      <c r="J2661">
        <v>70021</v>
      </c>
      <c r="K2661" t="s">
        <v>1024</v>
      </c>
      <c r="L2661" s="1">
        <v>43313</v>
      </c>
    </row>
    <row r="2662" spans="1:12" x14ac:dyDescent="0.2">
      <c r="A2662" t="s">
        <v>12</v>
      </c>
      <c r="B2662">
        <v>1319</v>
      </c>
      <c r="C2662" t="s">
        <v>27</v>
      </c>
      <c r="D2662" t="s">
        <v>14</v>
      </c>
      <c r="E2662" t="s">
        <v>25</v>
      </c>
      <c r="F2662">
        <v>160869</v>
      </c>
      <c r="G2662" t="s">
        <v>16</v>
      </c>
      <c r="H2662" t="s">
        <v>16</v>
      </c>
      <c r="I2662">
        <v>19</v>
      </c>
      <c r="J2662">
        <v>2941</v>
      </c>
      <c r="K2662" t="s">
        <v>555</v>
      </c>
      <c r="L2662" s="1">
        <v>43313</v>
      </c>
    </row>
    <row r="2663" spans="1:12" x14ac:dyDescent="0.2">
      <c r="A2663" t="s">
        <v>42</v>
      </c>
      <c r="B2663">
        <v>1319</v>
      </c>
      <c r="C2663" t="s">
        <v>27</v>
      </c>
      <c r="D2663" t="s">
        <v>115</v>
      </c>
      <c r="E2663" t="s">
        <v>116</v>
      </c>
      <c r="F2663">
        <v>7817</v>
      </c>
      <c r="G2663" t="s">
        <v>117</v>
      </c>
      <c r="H2663" t="s">
        <v>118</v>
      </c>
      <c r="I2663">
        <v>9397</v>
      </c>
      <c r="J2663">
        <v>2256463</v>
      </c>
      <c r="K2663" t="s">
        <v>1022</v>
      </c>
      <c r="L2663" s="1">
        <v>43313</v>
      </c>
    </row>
    <row r="2664" spans="1:12" x14ac:dyDescent="0.2">
      <c r="A2664" t="s">
        <v>12</v>
      </c>
      <c r="B2664">
        <v>1319</v>
      </c>
      <c r="C2664" t="s">
        <v>27</v>
      </c>
      <c r="D2664" t="s">
        <v>115</v>
      </c>
      <c r="E2664" t="s">
        <v>116</v>
      </c>
      <c r="F2664">
        <v>7817</v>
      </c>
      <c r="G2664" t="s">
        <v>117</v>
      </c>
      <c r="H2664" t="s">
        <v>118</v>
      </c>
      <c r="I2664">
        <v>1552</v>
      </c>
      <c r="J2664">
        <v>415336</v>
      </c>
      <c r="K2664" t="s">
        <v>1267</v>
      </c>
      <c r="L2664" s="1">
        <v>43313</v>
      </c>
    </row>
    <row r="2665" spans="1:12" x14ac:dyDescent="0.2">
      <c r="A2665" t="s">
        <v>42</v>
      </c>
      <c r="B2665">
        <v>1319</v>
      </c>
      <c r="C2665" t="s">
        <v>27</v>
      </c>
      <c r="D2665" t="s">
        <v>52</v>
      </c>
      <c r="E2665" t="s">
        <v>53</v>
      </c>
      <c r="F2665">
        <v>12380</v>
      </c>
      <c r="G2665" t="s">
        <v>54</v>
      </c>
      <c r="H2665" t="s">
        <v>55</v>
      </c>
      <c r="I2665">
        <v>1468</v>
      </c>
      <c r="J2665">
        <v>213494</v>
      </c>
      <c r="K2665" t="s">
        <v>1279</v>
      </c>
      <c r="L2665" s="1">
        <v>43313</v>
      </c>
    </row>
    <row r="2666" spans="1:12" x14ac:dyDescent="0.2">
      <c r="A2666" t="s">
        <v>12</v>
      </c>
      <c r="B2666">
        <v>1319</v>
      </c>
      <c r="C2666" t="s">
        <v>27</v>
      </c>
      <c r="D2666" t="s">
        <v>86</v>
      </c>
      <c r="E2666" t="s">
        <v>87</v>
      </c>
      <c r="F2666">
        <v>6736</v>
      </c>
      <c r="G2666" t="s">
        <v>88</v>
      </c>
      <c r="H2666" t="s">
        <v>89</v>
      </c>
      <c r="I2666">
        <v>35</v>
      </c>
      <c r="J2666">
        <v>3155</v>
      </c>
      <c r="K2666" t="s">
        <v>796</v>
      </c>
      <c r="L2666" s="1">
        <v>43313</v>
      </c>
    </row>
    <row r="2667" spans="1:12" x14ac:dyDescent="0.2">
      <c r="A2667" t="s">
        <v>42</v>
      </c>
      <c r="B2667">
        <v>1319</v>
      </c>
      <c r="C2667" t="s">
        <v>27</v>
      </c>
      <c r="D2667" t="s">
        <v>14</v>
      </c>
      <c r="E2667" t="s">
        <v>231</v>
      </c>
      <c r="F2667">
        <v>163991</v>
      </c>
      <c r="G2667" t="s">
        <v>16</v>
      </c>
      <c r="H2667" t="s">
        <v>16</v>
      </c>
      <c r="I2667">
        <v>31</v>
      </c>
      <c r="J2667">
        <v>6594</v>
      </c>
      <c r="K2667" t="s">
        <v>391</v>
      </c>
      <c r="L2667" s="1">
        <v>43313</v>
      </c>
    </row>
    <row r="2668" spans="1:12" x14ac:dyDescent="0.2">
      <c r="A2668" t="s">
        <v>12</v>
      </c>
      <c r="B2668">
        <v>1319</v>
      </c>
      <c r="C2668" t="s">
        <v>27</v>
      </c>
      <c r="D2668" t="s">
        <v>14</v>
      </c>
      <c r="E2668" t="s">
        <v>110</v>
      </c>
      <c r="F2668">
        <v>153122</v>
      </c>
      <c r="G2668" t="s">
        <v>16</v>
      </c>
      <c r="H2668" t="s">
        <v>16</v>
      </c>
      <c r="I2668">
        <v>23</v>
      </c>
      <c r="J2668">
        <v>5869</v>
      </c>
      <c r="K2668" t="s">
        <v>1324</v>
      </c>
      <c r="L2668" s="1">
        <v>43313</v>
      </c>
    </row>
    <row r="2669" spans="1:12" x14ac:dyDescent="0.2">
      <c r="A2669" t="s">
        <v>42</v>
      </c>
      <c r="B2669">
        <v>1319</v>
      </c>
      <c r="C2669" t="s">
        <v>27</v>
      </c>
      <c r="D2669" t="s">
        <v>58</v>
      </c>
      <c r="E2669" t="s">
        <v>59</v>
      </c>
      <c r="F2669">
        <v>9120</v>
      </c>
      <c r="G2669" t="s">
        <v>60</v>
      </c>
      <c r="H2669" t="s">
        <v>61</v>
      </c>
      <c r="I2669">
        <v>67</v>
      </c>
      <c r="J2669">
        <v>7312</v>
      </c>
      <c r="K2669" t="s">
        <v>1329</v>
      </c>
      <c r="L2669" s="1">
        <v>43313</v>
      </c>
    </row>
    <row r="2670" spans="1:12" x14ac:dyDescent="0.2">
      <c r="A2670" t="s">
        <v>12</v>
      </c>
      <c r="B2670">
        <v>1319</v>
      </c>
      <c r="C2670" t="s">
        <v>27</v>
      </c>
      <c r="D2670" t="s">
        <v>14</v>
      </c>
      <c r="E2670" t="s">
        <v>14</v>
      </c>
      <c r="F2670">
        <v>144123</v>
      </c>
      <c r="G2670" t="s">
        <v>16</v>
      </c>
      <c r="H2670" t="s">
        <v>139</v>
      </c>
      <c r="I2670">
        <v>5</v>
      </c>
      <c r="J2670">
        <v>661</v>
      </c>
      <c r="K2670" t="s">
        <v>1345</v>
      </c>
      <c r="L2670" s="1">
        <v>43313</v>
      </c>
    </row>
    <row r="2671" spans="1:12" x14ac:dyDescent="0.2">
      <c r="A2671" t="s">
        <v>12</v>
      </c>
      <c r="B2671">
        <v>1319</v>
      </c>
      <c r="C2671" t="s">
        <v>27</v>
      </c>
      <c r="D2671" t="s">
        <v>14</v>
      </c>
      <c r="E2671" t="s">
        <v>15</v>
      </c>
      <c r="F2671">
        <v>153835</v>
      </c>
      <c r="G2671" t="s">
        <v>16</v>
      </c>
      <c r="H2671" t="s">
        <v>16</v>
      </c>
      <c r="I2671">
        <v>34</v>
      </c>
      <c r="J2671">
        <v>4982</v>
      </c>
      <c r="K2671" t="s">
        <v>695</v>
      </c>
      <c r="L2671" s="1">
        <v>43313</v>
      </c>
    </row>
    <row r="2672" spans="1:12" x14ac:dyDescent="0.2">
      <c r="A2672" t="s">
        <v>12</v>
      </c>
      <c r="B2672">
        <v>6728</v>
      </c>
      <c r="C2672" t="s">
        <v>201</v>
      </c>
      <c r="D2672" t="s">
        <v>115</v>
      </c>
      <c r="E2672" t="s">
        <v>300</v>
      </c>
      <c r="F2672">
        <v>98227</v>
      </c>
      <c r="G2672" t="s">
        <v>117</v>
      </c>
      <c r="H2672" t="s">
        <v>118</v>
      </c>
      <c r="I2672">
        <v>859</v>
      </c>
      <c r="J2672">
        <v>119478</v>
      </c>
      <c r="K2672" t="s">
        <v>1242</v>
      </c>
      <c r="L2672" s="1">
        <v>43313</v>
      </c>
    </row>
    <row r="2673" spans="1:12" x14ac:dyDescent="0.2">
      <c r="A2673" t="s">
        <v>12</v>
      </c>
      <c r="B2673">
        <v>6728</v>
      </c>
      <c r="C2673" t="s">
        <v>201</v>
      </c>
      <c r="D2673" t="s">
        <v>115</v>
      </c>
      <c r="E2673" t="s">
        <v>115</v>
      </c>
      <c r="F2673">
        <v>42275</v>
      </c>
      <c r="G2673" t="s">
        <v>117</v>
      </c>
      <c r="H2673" t="s">
        <v>118</v>
      </c>
      <c r="I2673">
        <v>1</v>
      </c>
      <c r="J2673">
        <v>299</v>
      </c>
      <c r="K2673" t="s">
        <v>1246</v>
      </c>
      <c r="L2673" s="1">
        <v>43313</v>
      </c>
    </row>
    <row r="2674" spans="1:12" x14ac:dyDescent="0.2">
      <c r="A2674" t="s">
        <v>42</v>
      </c>
      <c r="B2674">
        <v>6728</v>
      </c>
      <c r="C2674" t="s">
        <v>201</v>
      </c>
      <c r="D2674" t="s">
        <v>148</v>
      </c>
      <c r="E2674" t="s">
        <v>148</v>
      </c>
      <c r="F2674">
        <v>188749</v>
      </c>
      <c r="G2674" t="s">
        <v>149</v>
      </c>
      <c r="H2674" t="s">
        <v>150</v>
      </c>
      <c r="I2674">
        <v>2036</v>
      </c>
      <c r="J2674">
        <v>492893</v>
      </c>
      <c r="K2674" t="s">
        <v>1274</v>
      </c>
      <c r="L2674" s="1">
        <v>43313</v>
      </c>
    </row>
    <row r="2675" spans="1:12" x14ac:dyDescent="0.2">
      <c r="A2675" t="s">
        <v>42</v>
      </c>
      <c r="B2675">
        <v>6728</v>
      </c>
      <c r="C2675" t="s">
        <v>201</v>
      </c>
      <c r="D2675" t="s">
        <v>52</v>
      </c>
      <c r="E2675" t="s">
        <v>53</v>
      </c>
      <c r="F2675">
        <v>12380</v>
      </c>
      <c r="G2675" t="s">
        <v>54</v>
      </c>
      <c r="H2675" t="s">
        <v>55</v>
      </c>
      <c r="I2675">
        <v>3036</v>
      </c>
      <c r="J2675">
        <v>707352</v>
      </c>
      <c r="K2675" t="s">
        <v>800</v>
      </c>
      <c r="L2675" s="1">
        <v>43313</v>
      </c>
    </row>
    <row r="2676" spans="1:12" x14ac:dyDescent="0.2">
      <c r="A2676" t="s">
        <v>12</v>
      </c>
      <c r="B2676">
        <v>6728</v>
      </c>
      <c r="C2676" t="s">
        <v>201</v>
      </c>
      <c r="D2676" t="s">
        <v>52</v>
      </c>
      <c r="E2676" t="s">
        <v>53</v>
      </c>
      <c r="F2676">
        <v>12380</v>
      </c>
      <c r="G2676" t="s">
        <v>54</v>
      </c>
      <c r="H2676" t="s">
        <v>55</v>
      </c>
      <c r="I2676">
        <v>43</v>
      </c>
      <c r="J2676">
        <v>14690</v>
      </c>
      <c r="K2676" t="s">
        <v>376</v>
      </c>
      <c r="L2676" s="1">
        <v>43313</v>
      </c>
    </row>
    <row r="2677" spans="1:12" x14ac:dyDescent="0.2">
      <c r="A2677" t="s">
        <v>12</v>
      </c>
      <c r="B2677">
        <v>6728</v>
      </c>
      <c r="C2677" t="s">
        <v>201</v>
      </c>
      <c r="D2677" t="s">
        <v>115</v>
      </c>
      <c r="E2677" t="s">
        <v>116</v>
      </c>
      <c r="F2677">
        <v>7817</v>
      </c>
      <c r="G2677" t="s">
        <v>117</v>
      </c>
      <c r="H2677" t="s">
        <v>118</v>
      </c>
      <c r="I2677">
        <v>3349</v>
      </c>
      <c r="J2677">
        <v>465096</v>
      </c>
      <c r="K2677" t="s">
        <v>1057</v>
      </c>
      <c r="L2677" s="1">
        <v>43313</v>
      </c>
    </row>
    <row r="2678" spans="1:12" x14ac:dyDescent="0.2">
      <c r="A2678" t="s">
        <v>42</v>
      </c>
      <c r="B2678">
        <v>6728</v>
      </c>
      <c r="C2678" t="s">
        <v>201</v>
      </c>
      <c r="D2678" t="s">
        <v>115</v>
      </c>
      <c r="E2678" t="s">
        <v>116</v>
      </c>
      <c r="F2678">
        <v>7817</v>
      </c>
      <c r="G2678" t="s">
        <v>117</v>
      </c>
      <c r="H2678" t="s">
        <v>118</v>
      </c>
      <c r="I2678">
        <v>3707</v>
      </c>
      <c r="J2678">
        <v>569391</v>
      </c>
      <c r="K2678" t="s">
        <v>446</v>
      </c>
      <c r="L2678" s="1">
        <v>43313</v>
      </c>
    </row>
    <row r="2679" spans="1:12" x14ac:dyDescent="0.2">
      <c r="A2679" t="s">
        <v>12</v>
      </c>
      <c r="B2679">
        <v>6728</v>
      </c>
      <c r="C2679" t="s">
        <v>201</v>
      </c>
      <c r="D2679" t="s">
        <v>148</v>
      </c>
      <c r="E2679" t="s">
        <v>148</v>
      </c>
      <c r="F2679">
        <v>188749</v>
      </c>
      <c r="G2679" t="s">
        <v>149</v>
      </c>
      <c r="H2679" t="s">
        <v>150</v>
      </c>
      <c r="I2679">
        <v>3891</v>
      </c>
      <c r="J2679">
        <v>777696</v>
      </c>
      <c r="K2679" t="s">
        <v>1143</v>
      </c>
      <c r="L2679" s="1">
        <v>43313</v>
      </c>
    </row>
    <row r="2680" spans="1:12" x14ac:dyDescent="0.2">
      <c r="A2680" t="s">
        <v>12</v>
      </c>
      <c r="B2680">
        <v>6233</v>
      </c>
      <c r="C2680" t="s">
        <v>197</v>
      </c>
      <c r="D2680" t="s">
        <v>58</v>
      </c>
      <c r="E2680" t="s">
        <v>59</v>
      </c>
      <c r="F2680">
        <v>152124</v>
      </c>
      <c r="G2680" t="s">
        <v>60</v>
      </c>
      <c r="H2680" t="s">
        <v>61</v>
      </c>
      <c r="I2680">
        <v>4</v>
      </c>
      <c r="J2680">
        <v>468</v>
      </c>
      <c r="K2680" t="s">
        <v>1292</v>
      </c>
      <c r="L2680" s="1">
        <v>43313</v>
      </c>
    </row>
    <row r="2681" spans="1:12" x14ac:dyDescent="0.2">
      <c r="A2681" t="s">
        <v>42</v>
      </c>
      <c r="B2681">
        <v>670</v>
      </c>
      <c r="C2681" t="s">
        <v>112</v>
      </c>
      <c r="D2681" t="s">
        <v>115</v>
      </c>
      <c r="E2681" t="s">
        <v>322</v>
      </c>
      <c r="F2681">
        <v>69196</v>
      </c>
      <c r="G2681" t="s">
        <v>117</v>
      </c>
      <c r="H2681" t="s">
        <v>323</v>
      </c>
      <c r="I2681">
        <v>458</v>
      </c>
      <c r="J2681">
        <v>2325259</v>
      </c>
      <c r="K2681" t="s">
        <v>1245</v>
      </c>
      <c r="L2681" s="1">
        <v>43313</v>
      </c>
    </row>
    <row r="2682" spans="1:12" x14ac:dyDescent="0.2">
      <c r="A2682" t="s">
        <v>42</v>
      </c>
      <c r="B2682">
        <v>670</v>
      </c>
      <c r="C2682" t="s">
        <v>112</v>
      </c>
      <c r="D2682" t="s">
        <v>52</v>
      </c>
      <c r="E2682" t="s">
        <v>53</v>
      </c>
      <c r="F2682">
        <v>12380</v>
      </c>
      <c r="G2682" t="s">
        <v>54</v>
      </c>
      <c r="H2682" t="s">
        <v>55</v>
      </c>
      <c r="I2682">
        <v>6512</v>
      </c>
      <c r="J2682">
        <v>173797</v>
      </c>
      <c r="K2682" t="s">
        <v>210</v>
      </c>
      <c r="L2682" s="1">
        <v>43313</v>
      </c>
    </row>
    <row r="2683" spans="1:12" x14ac:dyDescent="0.2">
      <c r="A2683" t="s">
        <v>12</v>
      </c>
      <c r="B2683">
        <v>670</v>
      </c>
      <c r="C2683" t="s">
        <v>112</v>
      </c>
      <c r="D2683" t="s">
        <v>115</v>
      </c>
      <c r="E2683" t="s">
        <v>195</v>
      </c>
      <c r="F2683">
        <v>48100</v>
      </c>
      <c r="G2683" t="s">
        <v>117</v>
      </c>
      <c r="H2683" t="s">
        <v>193</v>
      </c>
      <c r="I2683">
        <v>2633</v>
      </c>
      <c r="J2683">
        <v>7220826</v>
      </c>
      <c r="K2683" t="s">
        <v>1302</v>
      </c>
      <c r="L2683" s="1">
        <v>43313</v>
      </c>
    </row>
    <row r="2684" spans="1:12" x14ac:dyDescent="0.2">
      <c r="A2684" t="s">
        <v>42</v>
      </c>
      <c r="B2684">
        <v>670</v>
      </c>
      <c r="C2684" t="s">
        <v>112</v>
      </c>
      <c r="D2684" t="s">
        <v>43</v>
      </c>
      <c r="E2684" t="s">
        <v>113</v>
      </c>
      <c r="F2684">
        <v>217182</v>
      </c>
      <c r="G2684" t="s">
        <v>45</v>
      </c>
      <c r="H2684" t="s">
        <v>46</v>
      </c>
      <c r="I2684">
        <v>16043</v>
      </c>
      <c r="J2684">
        <v>6046268</v>
      </c>
      <c r="K2684" t="s">
        <v>325</v>
      </c>
      <c r="L2684" s="1">
        <v>43313</v>
      </c>
    </row>
    <row r="2685" spans="1:12" x14ac:dyDescent="0.2">
      <c r="A2685" t="s">
        <v>12</v>
      </c>
      <c r="B2685">
        <v>670</v>
      </c>
      <c r="C2685" t="s">
        <v>112</v>
      </c>
      <c r="D2685" t="s">
        <v>86</v>
      </c>
      <c r="E2685" t="s">
        <v>87</v>
      </c>
      <c r="F2685">
        <v>6736</v>
      </c>
      <c r="G2685" t="s">
        <v>88</v>
      </c>
      <c r="H2685" t="s">
        <v>89</v>
      </c>
      <c r="I2685">
        <v>42</v>
      </c>
      <c r="J2685">
        <v>3036</v>
      </c>
      <c r="K2685" t="s">
        <v>1306</v>
      </c>
      <c r="L2685" s="1">
        <v>43313</v>
      </c>
    </row>
    <row r="2686" spans="1:12" x14ac:dyDescent="0.2">
      <c r="A2686" t="s">
        <v>12</v>
      </c>
      <c r="B2686">
        <v>670</v>
      </c>
      <c r="C2686" t="s">
        <v>112</v>
      </c>
      <c r="D2686" t="s">
        <v>43</v>
      </c>
      <c r="E2686" t="s">
        <v>113</v>
      </c>
      <c r="F2686">
        <v>217182</v>
      </c>
      <c r="G2686" t="s">
        <v>45</v>
      </c>
      <c r="H2686" t="s">
        <v>46</v>
      </c>
      <c r="I2686">
        <v>1527</v>
      </c>
      <c r="J2686">
        <v>475900</v>
      </c>
      <c r="K2686" t="s">
        <v>1307</v>
      </c>
      <c r="L2686" s="1">
        <v>43313</v>
      </c>
    </row>
    <row r="2687" spans="1:12" x14ac:dyDescent="0.2">
      <c r="A2687" t="s">
        <v>12</v>
      </c>
      <c r="B2687">
        <v>670</v>
      </c>
      <c r="C2687" t="s">
        <v>112</v>
      </c>
      <c r="D2687" t="s">
        <v>115</v>
      </c>
      <c r="E2687" t="s">
        <v>116</v>
      </c>
      <c r="F2687">
        <v>7817</v>
      </c>
      <c r="G2687" t="s">
        <v>117</v>
      </c>
      <c r="H2687" t="s">
        <v>118</v>
      </c>
      <c r="I2687">
        <v>324</v>
      </c>
      <c r="J2687">
        <v>502996</v>
      </c>
      <c r="K2687" t="s">
        <v>1316</v>
      </c>
      <c r="L2687" s="1">
        <v>43313</v>
      </c>
    </row>
    <row r="2688" spans="1:12" x14ac:dyDescent="0.2">
      <c r="A2688" t="s">
        <v>42</v>
      </c>
      <c r="B2688">
        <v>670</v>
      </c>
      <c r="C2688" t="s">
        <v>112</v>
      </c>
      <c r="D2688" t="s">
        <v>148</v>
      </c>
      <c r="E2688" t="s">
        <v>148</v>
      </c>
      <c r="F2688">
        <v>2505</v>
      </c>
      <c r="G2688" t="s">
        <v>149</v>
      </c>
      <c r="H2688" t="s">
        <v>150</v>
      </c>
      <c r="I2688">
        <v>6772</v>
      </c>
      <c r="J2688">
        <v>4529350</v>
      </c>
      <c r="K2688" t="s">
        <v>1321</v>
      </c>
      <c r="L2688" s="1">
        <v>43313</v>
      </c>
    </row>
    <row r="2689" spans="1:12" x14ac:dyDescent="0.2">
      <c r="A2689" t="s">
        <v>42</v>
      </c>
      <c r="B2689">
        <v>670</v>
      </c>
      <c r="C2689" t="s">
        <v>112</v>
      </c>
      <c r="D2689" t="s">
        <v>115</v>
      </c>
      <c r="E2689" t="s">
        <v>116</v>
      </c>
      <c r="F2689">
        <v>7817</v>
      </c>
      <c r="G2689" t="s">
        <v>117</v>
      </c>
      <c r="H2689" t="s">
        <v>118</v>
      </c>
      <c r="I2689">
        <v>5276</v>
      </c>
      <c r="J2689">
        <v>9247609</v>
      </c>
      <c r="K2689" t="s">
        <v>921</v>
      </c>
      <c r="L2689" s="1">
        <v>43313</v>
      </c>
    </row>
    <row r="2690" spans="1:12" x14ac:dyDescent="0.2">
      <c r="A2690" t="s">
        <v>12</v>
      </c>
      <c r="B2690">
        <v>670</v>
      </c>
      <c r="C2690" t="s">
        <v>112</v>
      </c>
      <c r="D2690" t="s">
        <v>148</v>
      </c>
      <c r="E2690" t="s">
        <v>148</v>
      </c>
      <c r="F2690">
        <v>188749</v>
      </c>
      <c r="G2690" t="s">
        <v>149</v>
      </c>
      <c r="H2690" t="s">
        <v>150</v>
      </c>
      <c r="I2690">
        <v>1707</v>
      </c>
      <c r="J2690">
        <v>1285248</v>
      </c>
      <c r="K2690" t="s">
        <v>1344</v>
      </c>
      <c r="L2690" s="1">
        <v>43313</v>
      </c>
    </row>
    <row r="2691" spans="1:12" x14ac:dyDescent="0.2">
      <c r="A2691" t="s">
        <v>42</v>
      </c>
      <c r="B2691">
        <v>670</v>
      </c>
      <c r="C2691" t="s">
        <v>112</v>
      </c>
      <c r="D2691" t="s">
        <v>115</v>
      </c>
      <c r="E2691" t="s">
        <v>195</v>
      </c>
      <c r="F2691">
        <v>48100</v>
      </c>
      <c r="G2691" t="s">
        <v>117</v>
      </c>
      <c r="H2691" t="s">
        <v>193</v>
      </c>
      <c r="I2691">
        <v>9594</v>
      </c>
      <c r="J2691" s="2">
        <v>51393360</v>
      </c>
      <c r="K2691" t="s">
        <v>827</v>
      </c>
      <c r="L2691" s="1">
        <v>43313</v>
      </c>
    </row>
    <row r="2692" spans="1:12" x14ac:dyDescent="0.2">
      <c r="A2692" t="s">
        <v>12</v>
      </c>
      <c r="B2692">
        <v>17329</v>
      </c>
      <c r="C2692" t="s">
        <v>1271</v>
      </c>
      <c r="D2692" t="s">
        <v>115</v>
      </c>
      <c r="E2692" t="s">
        <v>195</v>
      </c>
      <c r="F2692">
        <v>48100</v>
      </c>
      <c r="G2692" t="s">
        <v>117</v>
      </c>
      <c r="H2692" t="s">
        <v>193</v>
      </c>
      <c r="I2692">
        <v>1</v>
      </c>
      <c r="J2692">
        <v>299</v>
      </c>
      <c r="K2692" t="s">
        <v>1272</v>
      </c>
      <c r="L2692" s="1">
        <v>43313</v>
      </c>
    </row>
    <row r="2693" spans="1:12" x14ac:dyDescent="0.2">
      <c r="A2693" t="s">
        <v>12</v>
      </c>
      <c r="B2693">
        <v>1316</v>
      </c>
      <c r="C2693" t="s">
        <v>24</v>
      </c>
      <c r="D2693" t="s">
        <v>14</v>
      </c>
      <c r="E2693" t="s">
        <v>333</v>
      </c>
      <c r="F2693">
        <v>222671</v>
      </c>
      <c r="G2693" t="s">
        <v>16</v>
      </c>
      <c r="H2693" t="s">
        <v>16</v>
      </c>
      <c r="I2693">
        <v>11</v>
      </c>
      <c r="J2693">
        <v>507</v>
      </c>
      <c r="K2693" t="s">
        <v>891</v>
      </c>
      <c r="L2693" s="1">
        <v>43313</v>
      </c>
    </row>
    <row r="2694" spans="1:12" x14ac:dyDescent="0.2">
      <c r="A2694" t="s">
        <v>12</v>
      </c>
      <c r="B2694">
        <v>1316</v>
      </c>
      <c r="C2694" t="s">
        <v>24</v>
      </c>
      <c r="D2694" t="s">
        <v>98</v>
      </c>
      <c r="E2694" t="s">
        <v>99</v>
      </c>
      <c r="F2694">
        <v>16425</v>
      </c>
      <c r="G2694" t="s">
        <v>100</v>
      </c>
      <c r="H2694" t="s">
        <v>101</v>
      </c>
      <c r="I2694">
        <v>15</v>
      </c>
      <c r="J2694">
        <v>1693</v>
      </c>
      <c r="K2694" t="s">
        <v>1251</v>
      </c>
      <c r="L2694" s="1">
        <v>43313</v>
      </c>
    </row>
    <row r="2695" spans="1:12" x14ac:dyDescent="0.2">
      <c r="A2695" t="s">
        <v>12</v>
      </c>
      <c r="B2695">
        <v>1316</v>
      </c>
      <c r="C2695" t="s">
        <v>24</v>
      </c>
      <c r="D2695" t="s">
        <v>187</v>
      </c>
      <c r="E2695" t="s">
        <v>188</v>
      </c>
      <c r="F2695">
        <v>9774</v>
      </c>
      <c r="G2695" t="s">
        <v>189</v>
      </c>
      <c r="H2695" t="s">
        <v>190</v>
      </c>
      <c r="I2695">
        <v>48</v>
      </c>
      <c r="J2695">
        <v>2358</v>
      </c>
      <c r="K2695" t="s">
        <v>1125</v>
      </c>
      <c r="L2695" s="1">
        <v>43313</v>
      </c>
    </row>
    <row r="2696" spans="1:12" x14ac:dyDescent="0.2">
      <c r="A2696" t="s">
        <v>12</v>
      </c>
      <c r="B2696">
        <v>1316</v>
      </c>
      <c r="C2696" t="s">
        <v>24</v>
      </c>
      <c r="D2696" t="s">
        <v>14</v>
      </c>
      <c r="E2696" t="s">
        <v>231</v>
      </c>
      <c r="F2696">
        <v>163991</v>
      </c>
      <c r="G2696" t="s">
        <v>16</v>
      </c>
      <c r="H2696" t="s">
        <v>16</v>
      </c>
      <c r="I2696">
        <v>176</v>
      </c>
      <c r="J2696">
        <v>12332</v>
      </c>
      <c r="K2696" t="s">
        <v>1089</v>
      </c>
      <c r="L2696" s="1">
        <v>43313</v>
      </c>
    </row>
    <row r="2697" spans="1:12" x14ac:dyDescent="0.2">
      <c r="A2697" t="s">
        <v>12</v>
      </c>
      <c r="B2697">
        <v>1316</v>
      </c>
      <c r="C2697" t="s">
        <v>24</v>
      </c>
      <c r="D2697" t="s">
        <v>14</v>
      </c>
      <c r="E2697" t="s">
        <v>110</v>
      </c>
      <c r="F2697">
        <v>168710</v>
      </c>
      <c r="G2697" t="s">
        <v>16</v>
      </c>
      <c r="H2697" t="s">
        <v>16</v>
      </c>
      <c r="I2697">
        <v>3259</v>
      </c>
      <c r="J2697">
        <v>110269</v>
      </c>
      <c r="K2697" t="s">
        <v>735</v>
      </c>
      <c r="L2697" s="1">
        <v>43313</v>
      </c>
    </row>
    <row r="2698" spans="1:12" x14ac:dyDescent="0.2">
      <c r="A2698" t="s">
        <v>12</v>
      </c>
      <c r="B2698">
        <v>1316</v>
      </c>
      <c r="C2698" t="s">
        <v>24</v>
      </c>
      <c r="D2698" t="s">
        <v>58</v>
      </c>
      <c r="E2698" t="s">
        <v>58</v>
      </c>
      <c r="F2698">
        <v>171862</v>
      </c>
      <c r="G2698" t="s">
        <v>60</v>
      </c>
      <c r="H2698" t="s">
        <v>61</v>
      </c>
      <c r="I2698">
        <v>211</v>
      </c>
      <c r="J2698">
        <v>2326</v>
      </c>
      <c r="K2698" t="s">
        <v>1147</v>
      </c>
      <c r="L2698" s="1">
        <v>43313</v>
      </c>
    </row>
    <row r="2699" spans="1:12" x14ac:dyDescent="0.2">
      <c r="A2699" t="s">
        <v>12</v>
      </c>
      <c r="B2699">
        <v>1316</v>
      </c>
      <c r="C2699" t="s">
        <v>24</v>
      </c>
      <c r="D2699" t="s">
        <v>86</v>
      </c>
      <c r="E2699" t="s">
        <v>87</v>
      </c>
      <c r="F2699">
        <v>6736</v>
      </c>
      <c r="G2699" t="s">
        <v>88</v>
      </c>
      <c r="H2699" t="s">
        <v>89</v>
      </c>
      <c r="I2699">
        <v>922</v>
      </c>
      <c r="J2699">
        <v>45019</v>
      </c>
      <c r="K2699" t="s">
        <v>1196</v>
      </c>
      <c r="L2699" s="1">
        <v>43313</v>
      </c>
    </row>
    <row r="2700" spans="1:12" x14ac:dyDescent="0.2">
      <c r="A2700" t="s">
        <v>12</v>
      </c>
      <c r="B2700">
        <v>1316</v>
      </c>
      <c r="C2700" t="s">
        <v>24</v>
      </c>
      <c r="D2700" t="s">
        <v>14</v>
      </c>
      <c r="E2700" t="s">
        <v>15</v>
      </c>
      <c r="F2700">
        <v>153835</v>
      </c>
      <c r="G2700" t="s">
        <v>16</v>
      </c>
      <c r="H2700" t="s">
        <v>16</v>
      </c>
      <c r="I2700">
        <v>74</v>
      </c>
      <c r="J2700">
        <v>5287</v>
      </c>
      <c r="K2700" t="s">
        <v>1294</v>
      </c>
      <c r="L2700" s="1">
        <v>43313</v>
      </c>
    </row>
    <row r="2701" spans="1:12" x14ac:dyDescent="0.2">
      <c r="A2701" t="s">
        <v>12</v>
      </c>
      <c r="B2701">
        <v>1316</v>
      </c>
      <c r="C2701" t="s">
        <v>24</v>
      </c>
      <c r="D2701" t="s">
        <v>14</v>
      </c>
      <c r="E2701" t="s">
        <v>25</v>
      </c>
      <c r="F2701">
        <v>160869</v>
      </c>
      <c r="G2701" t="s">
        <v>16</v>
      </c>
      <c r="H2701" t="s">
        <v>16</v>
      </c>
      <c r="I2701">
        <v>30</v>
      </c>
      <c r="J2701">
        <v>1651</v>
      </c>
      <c r="K2701" t="s">
        <v>1308</v>
      </c>
      <c r="L2701" s="1">
        <v>43313</v>
      </c>
    </row>
    <row r="2702" spans="1:12" x14ac:dyDescent="0.2">
      <c r="A2702" t="s">
        <v>12</v>
      </c>
      <c r="B2702">
        <v>1316</v>
      </c>
      <c r="C2702" t="s">
        <v>24</v>
      </c>
      <c r="D2702" t="s">
        <v>14</v>
      </c>
      <c r="E2702" t="s">
        <v>14</v>
      </c>
      <c r="F2702">
        <v>144123</v>
      </c>
      <c r="G2702" t="s">
        <v>16</v>
      </c>
      <c r="H2702" t="s">
        <v>139</v>
      </c>
      <c r="I2702">
        <v>9</v>
      </c>
      <c r="J2702">
        <v>581</v>
      </c>
      <c r="K2702" t="s">
        <v>506</v>
      </c>
      <c r="L2702" s="1">
        <v>43313</v>
      </c>
    </row>
    <row r="2703" spans="1:12" x14ac:dyDescent="0.2">
      <c r="A2703" t="s">
        <v>12</v>
      </c>
      <c r="B2703">
        <v>12259</v>
      </c>
      <c r="C2703" t="s">
        <v>29</v>
      </c>
      <c r="D2703" t="s">
        <v>37</v>
      </c>
      <c r="E2703" t="s">
        <v>155</v>
      </c>
      <c r="F2703">
        <v>98287</v>
      </c>
      <c r="G2703" t="s">
        <v>39</v>
      </c>
      <c r="H2703" t="s">
        <v>40</v>
      </c>
      <c r="I2703">
        <v>711</v>
      </c>
      <c r="J2703">
        <v>54839</v>
      </c>
      <c r="K2703" t="s">
        <v>1234</v>
      </c>
      <c r="L2703" s="1">
        <v>43313</v>
      </c>
    </row>
    <row r="2704" spans="1:12" x14ac:dyDescent="0.2">
      <c r="A2704" t="s">
        <v>12</v>
      </c>
      <c r="B2704">
        <v>12259</v>
      </c>
      <c r="C2704" t="s">
        <v>29</v>
      </c>
      <c r="D2704" t="s">
        <v>72</v>
      </c>
      <c r="E2704" t="s">
        <v>72</v>
      </c>
      <c r="F2704">
        <v>207145</v>
      </c>
      <c r="G2704" t="s">
        <v>74</v>
      </c>
      <c r="H2704" t="s">
        <v>75</v>
      </c>
      <c r="I2704">
        <v>4295</v>
      </c>
      <c r="J2704">
        <v>1278462</v>
      </c>
      <c r="K2704" t="s">
        <v>1235</v>
      </c>
      <c r="L2704" s="1">
        <v>43313</v>
      </c>
    </row>
    <row r="2705" spans="1:12" x14ac:dyDescent="0.2">
      <c r="A2705" t="s">
        <v>12</v>
      </c>
      <c r="B2705">
        <v>12259</v>
      </c>
      <c r="C2705" t="s">
        <v>29</v>
      </c>
      <c r="D2705" t="s">
        <v>37</v>
      </c>
      <c r="E2705" t="s">
        <v>205</v>
      </c>
      <c r="F2705">
        <v>282286</v>
      </c>
      <c r="G2705" t="s">
        <v>39</v>
      </c>
      <c r="H2705" t="s">
        <v>206</v>
      </c>
      <c r="I2705">
        <v>2879</v>
      </c>
      <c r="J2705">
        <v>526740</v>
      </c>
      <c r="K2705" t="s">
        <v>1198</v>
      </c>
      <c r="L2705" s="1">
        <v>43313</v>
      </c>
    </row>
    <row r="2706" spans="1:12" x14ac:dyDescent="0.2">
      <c r="A2706" t="s">
        <v>12</v>
      </c>
      <c r="B2706">
        <v>12259</v>
      </c>
      <c r="C2706" t="s">
        <v>29</v>
      </c>
      <c r="D2706" t="s">
        <v>72</v>
      </c>
      <c r="E2706" t="s">
        <v>356</v>
      </c>
      <c r="F2706">
        <v>73195</v>
      </c>
      <c r="G2706" t="s">
        <v>74</v>
      </c>
      <c r="H2706" t="s">
        <v>357</v>
      </c>
      <c r="I2706">
        <v>3</v>
      </c>
      <c r="J2706">
        <v>554</v>
      </c>
      <c r="K2706" t="s">
        <v>1173</v>
      </c>
      <c r="L2706" s="1">
        <v>43313</v>
      </c>
    </row>
    <row r="2707" spans="1:12" x14ac:dyDescent="0.2">
      <c r="A2707" t="s">
        <v>12</v>
      </c>
      <c r="B2707">
        <v>12259</v>
      </c>
      <c r="C2707" t="s">
        <v>29</v>
      </c>
      <c r="D2707" t="s">
        <v>37</v>
      </c>
      <c r="E2707" t="s">
        <v>314</v>
      </c>
      <c r="F2707">
        <v>208402</v>
      </c>
      <c r="G2707" t="s">
        <v>39</v>
      </c>
      <c r="H2707" t="s">
        <v>184</v>
      </c>
      <c r="I2707">
        <v>11182</v>
      </c>
      <c r="J2707" s="2">
        <v>20590092</v>
      </c>
      <c r="K2707" t="s">
        <v>1247</v>
      </c>
      <c r="L2707" s="1">
        <v>43313</v>
      </c>
    </row>
    <row r="2708" spans="1:12" x14ac:dyDescent="0.2">
      <c r="A2708" t="s">
        <v>12</v>
      </c>
      <c r="B2708">
        <v>12259</v>
      </c>
      <c r="C2708" t="s">
        <v>29</v>
      </c>
      <c r="D2708" t="s">
        <v>72</v>
      </c>
      <c r="E2708" t="s">
        <v>327</v>
      </c>
      <c r="F2708">
        <v>208858</v>
      </c>
      <c r="G2708" t="s">
        <v>74</v>
      </c>
      <c r="H2708" t="s">
        <v>75</v>
      </c>
      <c r="I2708">
        <v>11</v>
      </c>
      <c r="J2708">
        <v>1945</v>
      </c>
      <c r="K2708" t="s">
        <v>987</v>
      </c>
      <c r="L2708" s="1">
        <v>43313</v>
      </c>
    </row>
    <row r="2709" spans="1:12" x14ac:dyDescent="0.2">
      <c r="A2709" t="s">
        <v>12</v>
      </c>
      <c r="B2709">
        <v>12259</v>
      </c>
      <c r="C2709" t="s">
        <v>29</v>
      </c>
      <c r="D2709" t="s">
        <v>37</v>
      </c>
      <c r="E2709" t="s">
        <v>263</v>
      </c>
      <c r="F2709">
        <v>65754</v>
      </c>
      <c r="G2709" t="s">
        <v>39</v>
      </c>
      <c r="H2709" t="s">
        <v>142</v>
      </c>
      <c r="I2709">
        <v>7</v>
      </c>
      <c r="J2709">
        <v>1824</v>
      </c>
      <c r="K2709" t="s">
        <v>1001</v>
      </c>
      <c r="L2709" s="1">
        <v>43313</v>
      </c>
    </row>
    <row r="2710" spans="1:12" x14ac:dyDescent="0.2">
      <c r="A2710" t="s">
        <v>42</v>
      </c>
      <c r="B2710">
        <v>12259</v>
      </c>
      <c r="C2710" t="s">
        <v>29</v>
      </c>
      <c r="D2710" t="s">
        <v>72</v>
      </c>
      <c r="E2710" t="s">
        <v>127</v>
      </c>
      <c r="F2710">
        <v>171672</v>
      </c>
      <c r="G2710" t="s">
        <v>74</v>
      </c>
      <c r="H2710" t="s">
        <v>75</v>
      </c>
      <c r="I2710">
        <v>55328</v>
      </c>
      <c r="J2710" s="2">
        <v>51740117</v>
      </c>
      <c r="K2710" t="s">
        <v>1250</v>
      </c>
      <c r="L2710" s="1">
        <v>43313</v>
      </c>
    </row>
    <row r="2711" spans="1:12" x14ac:dyDescent="0.2">
      <c r="A2711" t="s">
        <v>12</v>
      </c>
      <c r="B2711">
        <v>12259</v>
      </c>
      <c r="C2711" t="s">
        <v>29</v>
      </c>
      <c r="D2711" t="s">
        <v>37</v>
      </c>
      <c r="E2711" t="s">
        <v>129</v>
      </c>
      <c r="F2711">
        <v>171677</v>
      </c>
      <c r="G2711" t="s">
        <v>39</v>
      </c>
      <c r="H2711" t="s">
        <v>130</v>
      </c>
      <c r="I2711">
        <v>78</v>
      </c>
      <c r="J2711">
        <v>16086</v>
      </c>
      <c r="K2711" t="s">
        <v>1201</v>
      </c>
      <c r="L2711" s="1">
        <v>43313</v>
      </c>
    </row>
    <row r="2712" spans="1:12" x14ac:dyDescent="0.2">
      <c r="A2712" t="s">
        <v>12</v>
      </c>
      <c r="B2712">
        <v>12259</v>
      </c>
      <c r="C2712" t="s">
        <v>29</v>
      </c>
      <c r="D2712" t="s">
        <v>72</v>
      </c>
      <c r="E2712" t="s">
        <v>218</v>
      </c>
      <c r="F2712">
        <v>26631</v>
      </c>
      <c r="G2712" t="s">
        <v>74</v>
      </c>
      <c r="H2712" t="s">
        <v>75</v>
      </c>
      <c r="I2712">
        <v>2</v>
      </c>
      <c r="J2712">
        <v>2998</v>
      </c>
      <c r="K2712" t="s">
        <v>1253</v>
      </c>
      <c r="L2712" s="1">
        <v>43313</v>
      </c>
    </row>
    <row r="2713" spans="1:12" x14ac:dyDescent="0.2">
      <c r="A2713" t="s">
        <v>12</v>
      </c>
      <c r="B2713">
        <v>12259</v>
      </c>
      <c r="C2713" t="s">
        <v>29</v>
      </c>
      <c r="D2713" t="s">
        <v>37</v>
      </c>
      <c r="E2713" t="s">
        <v>1046</v>
      </c>
      <c r="F2713">
        <v>334266</v>
      </c>
      <c r="G2713" t="s">
        <v>39</v>
      </c>
      <c r="H2713" t="s">
        <v>121</v>
      </c>
      <c r="I2713">
        <v>16</v>
      </c>
      <c r="J2713">
        <v>608</v>
      </c>
      <c r="K2713" t="s">
        <v>1256</v>
      </c>
      <c r="L2713" s="1">
        <v>43313</v>
      </c>
    </row>
    <row r="2714" spans="1:12" x14ac:dyDescent="0.2">
      <c r="A2714" t="s">
        <v>12</v>
      </c>
      <c r="B2714">
        <v>12259</v>
      </c>
      <c r="C2714" t="s">
        <v>29</v>
      </c>
      <c r="D2714" t="s">
        <v>30</v>
      </c>
      <c r="E2714" t="s">
        <v>30</v>
      </c>
      <c r="F2714">
        <v>26909</v>
      </c>
      <c r="G2714" t="s">
        <v>32</v>
      </c>
      <c r="H2714" t="s">
        <v>33</v>
      </c>
      <c r="I2714">
        <v>17648</v>
      </c>
      <c r="J2714">
        <v>4802778</v>
      </c>
      <c r="K2714" t="s">
        <v>1184</v>
      </c>
      <c r="L2714" s="1">
        <v>43313</v>
      </c>
    </row>
    <row r="2715" spans="1:12" x14ac:dyDescent="0.2">
      <c r="A2715" t="s">
        <v>12</v>
      </c>
      <c r="B2715">
        <v>12259</v>
      </c>
      <c r="C2715" t="s">
        <v>29</v>
      </c>
      <c r="D2715" t="s">
        <v>37</v>
      </c>
      <c r="E2715" t="s">
        <v>778</v>
      </c>
      <c r="F2715">
        <v>146946</v>
      </c>
      <c r="G2715" t="s">
        <v>39</v>
      </c>
      <c r="H2715" t="s">
        <v>469</v>
      </c>
      <c r="I2715">
        <v>10</v>
      </c>
      <c r="K2715" t="s">
        <v>1257</v>
      </c>
      <c r="L2715" s="1">
        <v>43313</v>
      </c>
    </row>
    <row r="2716" spans="1:12" x14ac:dyDescent="0.2">
      <c r="A2716" t="s">
        <v>12</v>
      </c>
      <c r="B2716">
        <v>12259</v>
      </c>
      <c r="C2716" t="s">
        <v>29</v>
      </c>
      <c r="D2716" t="s">
        <v>37</v>
      </c>
      <c r="E2716" t="s">
        <v>468</v>
      </c>
      <c r="F2716">
        <v>51826</v>
      </c>
      <c r="G2716" t="s">
        <v>39</v>
      </c>
      <c r="H2716" t="s">
        <v>469</v>
      </c>
      <c r="I2716">
        <v>6</v>
      </c>
      <c r="J2716">
        <v>580</v>
      </c>
      <c r="K2716" t="s">
        <v>470</v>
      </c>
      <c r="L2716" s="1">
        <v>43313</v>
      </c>
    </row>
    <row r="2717" spans="1:12" x14ac:dyDescent="0.2">
      <c r="A2717" t="s">
        <v>12</v>
      </c>
      <c r="B2717">
        <v>12259</v>
      </c>
      <c r="C2717" t="s">
        <v>29</v>
      </c>
      <c r="D2717" t="s">
        <v>37</v>
      </c>
      <c r="E2717" t="s">
        <v>977</v>
      </c>
      <c r="F2717">
        <v>224476</v>
      </c>
      <c r="G2717" t="s">
        <v>39</v>
      </c>
      <c r="H2717" t="s">
        <v>222</v>
      </c>
      <c r="I2717">
        <v>5</v>
      </c>
      <c r="J2717">
        <v>955</v>
      </c>
      <c r="K2717" t="s">
        <v>978</v>
      </c>
      <c r="L2717" s="1">
        <v>43313</v>
      </c>
    </row>
    <row r="2718" spans="1:12" x14ac:dyDescent="0.2">
      <c r="A2718" t="s">
        <v>12</v>
      </c>
      <c r="B2718">
        <v>12259</v>
      </c>
      <c r="C2718" t="s">
        <v>29</v>
      </c>
      <c r="D2718" t="s">
        <v>37</v>
      </c>
      <c r="E2718" t="s">
        <v>383</v>
      </c>
      <c r="F2718">
        <v>56979</v>
      </c>
      <c r="G2718" t="s">
        <v>39</v>
      </c>
      <c r="H2718" t="s">
        <v>40</v>
      </c>
      <c r="I2718">
        <v>2395</v>
      </c>
      <c r="J2718">
        <v>118458</v>
      </c>
      <c r="K2718" t="s">
        <v>384</v>
      </c>
      <c r="L2718" s="1">
        <v>43313</v>
      </c>
    </row>
    <row r="2719" spans="1:12" x14ac:dyDescent="0.2">
      <c r="A2719" t="s">
        <v>12</v>
      </c>
      <c r="B2719">
        <v>12259</v>
      </c>
      <c r="C2719" t="s">
        <v>29</v>
      </c>
      <c r="D2719" t="s">
        <v>72</v>
      </c>
      <c r="E2719" t="s">
        <v>381</v>
      </c>
      <c r="F2719">
        <v>71447</v>
      </c>
      <c r="G2719" t="s">
        <v>74</v>
      </c>
      <c r="H2719" t="s">
        <v>75</v>
      </c>
      <c r="I2719">
        <v>1</v>
      </c>
      <c r="J2719">
        <v>0</v>
      </c>
      <c r="K2719" t="s">
        <v>1258</v>
      </c>
      <c r="L2719" s="1">
        <v>43313</v>
      </c>
    </row>
    <row r="2720" spans="1:12" x14ac:dyDescent="0.2">
      <c r="A2720" t="s">
        <v>12</v>
      </c>
      <c r="B2720">
        <v>12259</v>
      </c>
      <c r="C2720" t="s">
        <v>29</v>
      </c>
      <c r="D2720" t="s">
        <v>37</v>
      </c>
      <c r="E2720" t="s">
        <v>255</v>
      </c>
      <c r="F2720">
        <v>302721</v>
      </c>
      <c r="G2720" t="s">
        <v>39</v>
      </c>
      <c r="H2720" t="s">
        <v>64</v>
      </c>
      <c r="I2720">
        <v>51</v>
      </c>
      <c r="J2720">
        <v>20830</v>
      </c>
      <c r="K2720" t="s">
        <v>1259</v>
      </c>
      <c r="L2720" s="1">
        <v>43313</v>
      </c>
    </row>
    <row r="2721" spans="1:12" x14ac:dyDescent="0.2">
      <c r="A2721" t="s">
        <v>12</v>
      </c>
      <c r="B2721">
        <v>12259</v>
      </c>
      <c r="C2721" t="s">
        <v>29</v>
      </c>
      <c r="D2721" t="s">
        <v>170</v>
      </c>
      <c r="E2721" t="s">
        <v>171</v>
      </c>
      <c r="F2721">
        <v>122794</v>
      </c>
      <c r="G2721" t="s">
        <v>172</v>
      </c>
      <c r="H2721" t="s">
        <v>173</v>
      </c>
      <c r="I2721">
        <v>321</v>
      </c>
      <c r="J2721">
        <v>68776</v>
      </c>
      <c r="K2721" t="s">
        <v>1113</v>
      </c>
      <c r="L2721" s="1">
        <v>43313</v>
      </c>
    </row>
    <row r="2722" spans="1:12" x14ac:dyDescent="0.2">
      <c r="A2722" t="s">
        <v>12</v>
      </c>
      <c r="B2722">
        <v>12259</v>
      </c>
      <c r="C2722" t="s">
        <v>29</v>
      </c>
      <c r="D2722" t="s">
        <v>37</v>
      </c>
      <c r="E2722" t="s">
        <v>265</v>
      </c>
      <c r="F2722">
        <v>295550</v>
      </c>
      <c r="G2722" t="s">
        <v>39</v>
      </c>
      <c r="H2722" t="s">
        <v>184</v>
      </c>
      <c r="I2722">
        <v>260</v>
      </c>
      <c r="J2722">
        <v>415054</v>
      </c>
      <c r="K2722" t="s">
        <v>1260</v>
      </c>
      <c r="L2722" s="1">
        <v>43313</v>
      </c>
    </row>
    <row r="2723" spans="1:12" x14ac:dyDescent="0.2">
      <c r="A2723" t="s">
        <v>12</v>
      </c>
      <c r="B2723">
        <v>12259</v>
      </c>
      <c r="C2723" t="s">
        <v>29</v>
      </c>
      <c r="D2723" t="s">
        <v>72</v>
      </c>
      <c r="E2723" t="s">
        <v>1150</v>
      </c>
      <c r="F2723">
        <v>355151</v>
      </c>
      <c r="G2723" t="s">
        <v>74</v>
      </c>
      <c r="H2723" t="s">
        <v>75</v>
      </c>
      <c r="I2723">
        <v>112</v>
      </c>
      <c r="J2723">
        <v>11400</v>
      </c>
      <c r="K2723" t="s">
        <v>1151</v>
      </c>
      <c r="L2723" s="1">
        <v>43313</v>
      </c>
    </row>
    <row r="2724" spans="1:12" x14ac:dyDescent="0.2">
      <c r="A2724" t="s">
        <v>12</v>
      </c>
      <c r="B2724">
        <v>12259</v>
      </c>
      <c r="C2724" t="s">
        <v>29</v>
      </c>
      <c r="D2724" t="s">
        <v>37</v>
      </c>
      <c r="E2724" t="s">
        <v>183</v>
      </c>
      <c r="F2724">
        <v>273942</v>
      </c>
      <c r="G2724" t="s">
        <v>39</v>
      </c>
      <c r="H2724" t="s">
        <v>184</v>
      </c>
      <c r="I2724">
        <v>4991</v>
      </c>
      <c r="J2724">
        <v>5884376</v>
      </c>
      <c r="K2724" t="s">
        <v>185</v>
      </c>
      <c r="L2724" s="1">
        <v>43313</v>
      </c>
    </row>
    <row r="2725" spans="1:12" x14ac:dyDescent="0.2">
      <c r="A2725" t="s">
        <v>12</v>
      </c>
      <c r="B2725">
        <v>12259</v>
      </c>
      <c r="C2725" t="s">
        <v>29</v>
      </c>
      <c r="D2725" t="s">
        <v>37</v>
      </c>
      <c r="E2725" t="s">
        <v>37</v>
      </c>
      <c r="F2725">
        <v>226231</v>
      </c>
      <c r="G2725" t="s">
        <v>39</v>
      </c>
      <c r="H2725" t="s">
        <v>184</v>
      </c>
      <c r="I2725">
        <v>730</v>
      </c>
      <c r="J2725">
        <v>286988</v>
      </c>
      <c r="K2725" t="s">
        <v>1178</v>
      </c>
      <c r="L2725" s="1">
        <v>43313</v>
      </c>
    </row>
    <row r="2726" spans="1:12" x14ac:dyDescent="0.2">
      <c r="A2726" t="s">
        <v>12</v>
      </c>
      <c r="B2726">
        <v>12259</v>
      </c>
      <c r="C2726" t="s">
        <v>29</v>
      </c>
      <c r="D2726" t="s">
        <v>37</v>
      </c>
      <c r="E2726" t="s">
        <v>84</v>
      </c>
      <c r="F2726">
        <v>10813</v>
      </c>
      <c r="G2726" t="s">
        <v>39</v>
      </c>
      <c r="H2726" t="s">
        <v>40</v>
      </c>
      <c r="I2726">
        <v>932</v>
      </c>
      <c r="J2726">
        <v>610230</v>
      </c>
      <c r="K2726" t="s">
        <v>1265</v>
      </c>
      <c r="L2726" s="1">
        <v>43313</v>
      </c>
    </row>
    <row r="2727" spans="1:12" x14ac:dyDescent="0.2">
      <c r="A2727" t="s">
        <v>12</v>
      </c>
      <c r="B2727">
        <v>12259</v>
      </c>
      <c r="C2727" t="s">
        <v>29</v>
      </c>
      <c r="D2727" t="s">
        <v>72</v>
      </c>
      <c r="E2727" t="s">
        <v>1231</v>
      </c>
      <c r="F2727">
        <v>359425</v>
      </c>
      <c r="G2727" t="s">
        <v>74</v>
      </c>
      <c r="H2727" t="s">
        <v>75</v>
      </c>
      <c r="I2727">
        <v>107</v>
      </c>
      <c r="J2727">
        <v>6977</v>
      </c>
      <c r="K2727" t="s">
        <v>1266</v>
      </c>
      <c r="L2727" s="1">
        <v>43313</v>
      </c>
    </row>
    <row r="2728" spans="1:12" x14ac:dyDescent="0.2">
      <c r="A2728" t="s">
        <v>12</v>
      </c>
      <c r="B2728">
        <v>12259</v>
      </c>
      <c r="C2728" t="s">
        <v>29</v>
      </c>
      <c r="D2728" t="s">
        <v>37</v>
      </c>
      <c r="E2728" t="s">
        <v>177</v>
      </c>
      <c r="F2728">
        <v>292243</v>
      </c>
      <c r="G2728" t="s">
        <v>39</v>
      </c>
      <c r="H2728" t="s">
        <v>121</v>
      </c>
      <c r="I2728">
        <v>60</v>
      </c>
      <c r="J2728">
        <v>3206</v>
      </c>
      <c r="K2728" t="s">
        <v>178</v>
      </c>
      <c r="L2728" s="1">
        <v>43313</v>
      </c>
    </row>
    <row r="2729" spans="1:12" x14ac:dyDescent="0.2">
      <c r="A2729" t="s">
        <v>42</v>
      </c>
      <c r="B2729">
        <v>12259</v>
      </c>
      <c r="C2729" t="s">
        <v>29</v>
      </c>
      <c r="D2729" t="s">
        <v>37</v>
      </c>
      <c r="E2729" t="s">
        <v>158</v>
      </c>
      <c r="F2729">
        <v>17981</v>
      </c>
      <c r="G2729" t="s">
        <v>39</v>
      </c>
      <c r="H2729" t="s">
        <v>142</v>
      </c>
      <c r="I2729">
        <v>56114</v>
      </c>
      <c r="J2729" s="2">
        <v>13441291</v>
      </c>
      <c r="K2729" t="s">
        <v>159</v>
      </c>
      <c r="L2729" s="1">
        <v>43313</v>
      </c>
    </row>
    <row r="2730" spans="1:12" x14ac:dyDescent="0.2">
      <c r="A2730" t="s">
        <v>12</v>
      </c>
      <c r="B2730">
        <v>12259</v>
      </c>
      <c r="C2730" t="s">
        <v>29</v>
      </c>
      <c r="D2730" t="s">
        <v>37</v>
      </c>
      <c r="E2730" t="s">
        <v>1031</v>
      </c>
      <c r="F2730">
        <v>343856</v>
      </c>
      <c r="G2730" t="s">
        <v>39</v>
      </c>
      <c r="H2730" t="s">
        <v>1032</v>
      </c>
      <c r="I2730">
        <v>6</v>
      </c>
      <c r="J2730">
        <v>12718</v>
      </c>
      <c r="K2730" t="s">
        <v>1223</v>
      </c>
      <c r="L2730" s="1">
        <v>43313</v>
      </c>
    </row>
    <row r="2731" spans="1:12" x14ac:dyDescent="0.2">
      <c r="A2731" t="s">
        <v>12</v>
      </c>
      <c r="B2731">
        <v>12259</v>
      </c>
      <c r="C2731" t="s">
        <v>29</v>
      </c>
      <c r="D2731" t="s">
        <v>72</v>
      </c>
      <c r="E2731" t="s">
        <v>432</v>
      </c>
      <c r="F2731">
        <v>402346</v>
      </c>
      <c r="G2731" t="s">
        <v>74</v>
      </c>
      <c r="H2731" t="s">
        <v>75</v>
      </c>
      <c r="I2731">
        <v>8</v>
      </c>
      <c r="J2731">
        <v>10723</v>
      </c>
      <c r="K2731" t="s">
        <v>1182</v>
      </c>
      <c r="L2731" s="1">
        <v>43313</v>
      </c>
    </row>
    <row r="2732" spans="1:12" x14ac:dyDescent="0.2">
      <c r="A2732" t="s">
        <v>12</v>
      </c>
      <c r="B2732">
        <v>12259</v>
      </c>
      <c r="C2732" t="s">
        <v>29</v>
      </c>
      <c r="D2732" t="s">
        <v>30</v>
      </c>
      <c r="E2732" t="s">
        <v>31</v>
      </c>
      <c r="F2732">
        <v>127254</v>
      </c>
      <c r="G2732" t="s">
        <v>32</v>
      </c>
      <c r="H2732" t="s">
        <v>33</v>
      </c>
      <c r="I2732">
        <v>109</v>
      </c>
      <c r="J2732">
        <v>0</v>
      </c>
      <c r="K2732" t="s">
        <v>34</v>
      </c>
      <c r="L2732" s="1">
        <v>43313</v>
      </c>
    </row>
    <row r="2733" spans="1:12" x14ac:dyDescent="0.2">
      <c r="A2733" t="s">
        <v>42</v>
      </c>
      <c r="B2733">
        <v>12259</v>
      </c>
      <c r="C2733" t="s">
        <v>29</v>
      </c>
      <c r="D2733" t="s">
        <v>37</v>
      </c>
      <c r="E2733" t="s">
        <v>242</v>
      </c>
      <c r="F2733">
        <v>12310</v>
      </c>
      <c r="G2733" t="s">
        <v>39</v>
      </c>
      <c r="H2733" t="s">
        <v>40</v>
      </c>
      <c r="I2733">
        <v>28753</v>
      </c>
      <c r="J2733" s="2">
        <v>41306266</v>
      </c>
      <c r="K2733" t="s">
        <v>600</v>
      </c>
      <c r="L2733" s="1">
        <v>43313</v>
      </c>
    </row>
    <row r="2734" spans="1:12" x14ac:dyDescent="0.2">
      <c r="A2734" t="s">
        <v>12</v>
      </c>
      <c r="B2734">
        <v>12259</v>
      </c>
      <c r="C2734" t="s">
        <v>29</v>
      </c>
      <c r="D2734" t="s">
        <v>37</v>
      </c>
      <c r="E2734" t="s">
        <v>261</v>
      </c>
      <c r="F2734">
        <v>31697</v>
      </c>
      <c r="G2734" t="s">
        <v>39</v>
      </c>
      <c r="H2734" t="s">
        <v>222</v>
      </c>
      <c r="I2734">
        <v>1957</v>
      </c>
      <c r="J2734">
        <v>498122</v>
      </c>
      <c r="K2734" t="s">
        <v>1275</v>
      </c>
      <c r="L2734" s="1">
        <v>43313</v>
      </c>
    </row>
    <row r="2735" spans="1:12" x14ac:dyDescent="0.2">
      <c r="A2735" t="s">
        <v>12</v>
      </c>
      <c r="B2735">
        <v>12259</v>
      </c>
      <c r="C2735" t="s">
        <v>29</v>
      </c>
      <c r="D2735" t="s">
        <v>37</v>
      </c>
      <c r="E2735" t="s">
        <v>452</v>
      </c>
      <c r="F2735">
        <v>162855</v>
      </c>
      <c r="G2735" t="s">
        <v>39</v>
      </c>
      <c r="H2735" t="s">
        <v>40</v>
      </c>
      <c r="I2735">
        <v>2241</v>
      </c>
      <c r="J2735">
        <v>3113545</v>
      </c>
      <c r="K2735" t="s">
        <v>832</v>
      </c>
      <c r="L2735" s="1">
        <v>43313</v>
      </c>
    </row>
    <row r="2736" spans="1:12" x14ac:dyDescent="0.2">
      <c r="A2736" t="s">
        <v>12</v>
      </c>
      <c r="B2736">
        <v>12259</v>
      </c>
      <c r="C2736" t="s">
        <v>29</v>
      </c>
      <c r="D2736" t="s">
        <v>77</v>
      </c>
      <c r="E2736" t="s">
        <v>419</v>
      </c>
      <c r="F2736">
        <v>18256</v>
      </c>
      <c r="G2736" t="s">
        <v>79</v>
      </c>
      <c r="H2736" t="s">
        <v>80</v>
      </c>
      <c r="I2736">
        <v>1</v>
      </c>
      <c r="J2736">
        <v>219</v>
      </c>
      <c r="K2736" t="s">
        <v>420</v>
      </c>
      <c r="L2736" s="1">
        <v>43313</v>
      </c>
    </row>
    <row r="2737" spans="1:12" x14ac:dyDescent="0.2">
      <c r="A2737" t="s">
        <v>12</v>
      </c>
      <c r="B2737">
        <v>12259</v>
      </c>
      <c r="C2737" t="s">
        <v>29</v>
      </c>
      <c r="D2737" t="s">
        <v>72</v>
      </c>
      <c r="E2737" t="s">
        <v>610</v>
      </c>
      <c r="F2737">
        <v>295892</v>
      </c>
      <c r="G2737" t="s">
        <v>74</v>
      </c>
      <c r="H2737" t="s">
        <v>611</v>
      </c>
      <c r="I2737">
        <v>11</v>
      </c>
      <c r="J2737">
        <v>1420</v>
      </c>
      <c r="K2737" t="s">
        <v>1281</v>
      </c>
      <c r="L2737" s="1">
        <v>43313</v>
      </c>
    </row>
    <row r="2738" spans="1:12" x14ac:dyDescent="0.2">
      <c r="A2738" t="s">
        <v>42</v>
      </c>
      <c r="B2738">
        <v>12259</v>
      </c>
      <c r="C2738" t="s">
        <v>29</v>
      </c>
      <c r="D2738" t="s">
        <v>37</v>
      </c>
      <c r="E2738" t="s">
        <v>38</v>
      </c>
      <c r="F2738">
        <v>63821</v>
      </c>
      <c r="G2738" t="s">
        <v>39</v>
      </c>
      <c r="H2738" t="s">
        <v>40</v>
      </c>
      <c r="I2738">
        <v>190</v>
      </c>
      <c r="J2738">
        <v>11893</v>
      </c>
      <c r="K2738" t="s">
        <v>858</v>
      </c>
      <c r="L2738" s="1">
        <v>43313</v>
      </c>
    </row>
    <row r="2739" spans="1:12" x14ac:dyDescent="0.2">
      <c r="A2739" t="s">
        <v>12</v>
      </c>
      <c r="B2739">
        <v>12259</v>
      </c>
      <c r="C2739" t="s">
        <v>29</v>
      </c>
      <c r="D2739" t="s">
        <v>37</v>
      </c>
      <c r="E2739" t="s">
        <v>141</v>
      </c>
      <c r="F2739">
        <v>82371</v>
      </c>
      <c r="G2739" t="s">
        <v>39</v>
      </c>
      <c r="H2739" t="s">
        <v>142</v>
      </c>
      <c r="I2739">
        <v>140</v>
      </c>
      <c r="J2739">
        <v>20579</v>
      </c>
      <c r="K2739" t="s">
        <v>143</v>
      </c>
      <c r="L2739" s="1">
        <v>43313</v>
      </c>
    </row>
    <row r="2740" spans="1:12" x14ac:dyDescent="0.2">
      <c r="A2740" t="s">
        <v>12</v>
      </c>
      <c r="B2740">
        <v>12259</v>
      </c>
      <c r="C2740" t="s">
        <v>29</v>
      </c>
      <c r="D2740" t="s">
        <v>37</v>
      </c>
      <c r="E2740" t="s">
        <v>309</v>
      </c>
      <c r="F2740">
        <v>256580</v>
      </c>
      <c r="G2740" t="s">
        <v>39</v>
      </c>
      <c r="H2740" t="s">
        <v>121</v>
      </c>
      <c r="I2740">
        <v>22</v>
      </c>
      <c r="J2740">
        <v>1950</v>
      </c>
      <c r="K2740" t="s">
        <v>310</v>
      </c>
      <c r="L2740" s="1">
        <v>43313</v>
      </c>
    </row>
    <row r="2741" spans="1:12" x14ac:dyDescent="0.2">
      <c r="A2741" t="s">
        <v>42</v>
      </c>
      <c r="B2741">
        <v>12259</v>
      </c>
      <c r="C2741" t="s">
        <v>29</v>
      </c>
      <c r="D2741" t="s">
        <v>72</v>
      </c>
      <c r="E2741" t="s">
        <v>72</v>
      </c>
      <c r="F2741">
        <v>155136</v>
      </c>
      <c r="G2741" t="s">
        <v>74</v>
      </c>
      <c r="H2741" t="s">
        <v>75</v>
      </c>
      <c r="I2741">
        <v>3198</v>
      </c>
      <c r="J2741">
        <v>607455</v>
      </c>
      <c r="K2741" t="s">
        <v>1104</v>
      </c>
      <c r="L2741" s="1">
        <v>43313</v>
      </c>
    </row>
    <row r="2742" spans="1:12" x14ac:dyDescent="0.2">
      <c r="A2742" t="s">
        <v>12</v>
      </c>
      <c r="B2742">
        <v>12259</v>
      </c>
      <c r="C2742" t="s">
        <v>29</v>
      </c>
      <c r="D2742" t="s">
        <v>72</v>
      </c>
      <c r="E2742" t="s">
        <v>584</v>
      </c>
      <c r="F2742">
        <v>288702</v>
      </c>
      <c r="G2742" t="s">
        <v>74</v>
      </c>
      <c r="H2742" t="s">
        <v>75</v>
      </c>
      <c r="I2742">
        <v>143</v>
      </c>
      <c r="J2742">
        <v>12588</v>
      </c>
      <c r="K2742" t="s">
        <v>585</v>
      </c>
      <c r="L2742" s="1">
        <v>43313</v>
      </c>
    </row>
    <row r="2743" spans="1:12" x14ac:dyDescent="0.2">
      <c r="A2743" t="s">
        <v>12</v>
      </c>
      <c r="B2743">
        <v>12259</v>
      </c>
      <c r="C2743" t="s">
        <v>29</v>
      </c>
      <c r="D2743" t="s">
        <v>72</v>
      </c>
      <c r="E2743" t="s">
        <v>73</v>
      </c>
      <c r="F2743">
        <v>44843</v>
      </c>
      <c r="G2743" t="s">
        <v>74</v>
      </c>
      <c r="H2743" t="s">
        <v>75</v>
      </c>
      <c r="I2743">
        <v>236</v>
      </c>
      <c r="J2743">
        <v>27296</v>
      </c>
      <c r="K2743" t="s">
        <v>76</v>
      </c>
      <c r="L2743" s="1">
        <v>43313</v>
      </c>
    </row>
    <row r="2744" spans="1:12" x14ac:dyDescent="0.2">
      <c r="A2744" t="s">
        <v>42</v>
      </c>
      <c r="B2744">
        <v>12259</v>
      </c>
      <c r="C2744" t="s">
        <v>29</v>
      </c>
      <c r="D2744" t="s">
        <v>30</v>
      </c>
      <c r="E2744" t="s">
        <v>180</v>
      </c>
      <c r="F2744">
        <v>61223</v>
      </c>
      <c r="G2744" t="s">
        <v>32</v>
      </c>
      <c r="H2744" t="s">
        <v>33</v>
      </c>
      <c r="I2744">
        <v>6</v>
      </c>
      <c r="J2744">
        <v>0</v>
      </c>
      <c r="K2744" t="s">
        <v>1286</v>
      </c>
      <c r="L2744" s="1">
        <v>43313</v>
      </c>
    </row>
    <row r="2745" spans="1:12" x14ac:dyDescent="0.2">
      <c r="A2745" t="s">
        <v>42</v>
      </c>
      <c r="B2745">
        <v>12259</v>
      </c>
      <c r="C2745" t="s">
        <v>29</v>
      </c>
      <c r="D2745" t="s">
        <v>37</v>
      </c>
      <c r="E2745" t="s">
        <v>84</v>
      </c>
      <c r="F2745">
        <v>10813</v>
      </c>
      <c r="G2745" t="s">
        <v>39</v>
      </c>
      <c r="H2745" t="s">
        <v>40</v>
      </c>
      <c r="I2745">
        <v>4739</v>
      </c>
      <c r="J2745">
        <v>4156829</v>
      </c>
      <c r="K2745" t="s">
        <v>85</v>
      </c>
      <c r="L2745" s="1">
        <v>43313</v>
      </c>
    </row>
    <row r="2746" spans="1:12" x14ac:dyDescent="0.2">
      <c r="A2746" t="s">
        <v>12</v>
      </c>
      <c r="B2746">
        <v>12259</v>
      </c>
      <c r="C2746" t="s">
        <v>29</v>
      </c>
      <c r="D2746" t="s">
        <v>37</v>
      </c>
      <c r="E2746" t="s">
        <v>1287</v>
      </c>
      <c r="F2746">
        <v>332665</v>
      </c>
      <c r="G2746" t="s">
        <v>39</v>
      </c>
      <c r="H2746" t="s">
        <v>1288</v>
      </c>
      <c r="I2746">
        <v>43</v>
      </c>
      <c r="J2746">
        <v>20084</v>
      </c>
      <c r="K2746" t="s">
        <v>1289</v>
      </c>
      <c r="L2746" s="1">
        <v>43313</v>
      </c>
    </row>
    <row r="2747" spans="1:12" x14ac:dyDescent="0.2">
      <c r="A2747" t="s">
        <v>12</v>
      </c>
      <c r="B2747">
        <v>12259</v>
      </c>
      <c r="C2747" t="s">
        <v>29</v>
      </c>
      <c r="D2747" t="s">
        <v>72</v>
      </c>
      <c r="E2747" t="s">
        <v>374</v>
      </c>
      <c r="F2747">
        <v>205649</v>
      </c>
      <c r="G2747" t="s">
        <v>74</v>
      </c>
      <c r="H2747" t="s">
        <v>75</v>
      </c>
      <c r="I2747">
        <v>3792</v>
      </c>
      <c r="J2747">
        <v>437424</v>
      </c>
      <c r="K2747" t="s">
        <v>1290</v>
      </c>
      <c r="L2747" s="1">
        <v>43313</v>
      </c>
    </row>
    <row r="2748" spans="1:12" x14ac:dyDescent="0.2">
      <c r="A2748" t="s">
        <v>42</v>
      </c>
      <c r="B2748">
        <v>12259</v>
      </c>
      <c r="C2748" t="s">
        <v>29</v>
      </c>
      <c r="D2748" t="s">
        <v>30</v>
      </c>
      <c r="E2748" t="s">
        <v>30</v>
      </c>
      <c r="F2748">
        <v>26909</v>
      </c>
      <c r="G2748" t="s">
        <v>32</v>
      </c>
      <c r="H2748" t="s">
        <v>33</v>
      </c>
      <c r="I2748">
        <v>113094</v>
      </c>
      <c r="J2748" s="2">
        <v>33574536</v>
      </c>
      <c r="K2748" t="s">
        <v>825</v>
      </c>
      <c r="L2748" s="1">
        <v>43313</v>
      </c>
    </row>
    <row r="2749" spans="1:12" x14ac:dyDescent="0.2">
      <c r="A2749" t="s">
        <v>42</v>
      </c>
      <c r="B2749">
        <v>12259</v>
      </c>
      <c r="C2749" t="s">
        <v>29</v>
      </c>
      <c r="D2749" t="s">
        <v>37</v>
      </c>
      <c r="E2749" t="s">
        <v>155</v>
      </c>
      <c r="F2749">
        <v>98287</v>
      </c>
      <c r="G2749" t="s">
        <v>39</v>
      </c>
      <c r="H2749" t="s">
        <v>40</v>
      </c>
      <c r="I2749">
        <v>1665</v>
      </c>
      <c r="J2749">
        <v>201744</v>
      </c>
      <c r="K2749" t="s">
        <v>156</v>
      </c>
      <c r="L2749" s="1">
        <v>43313</v>
      </c>
    </row>
    <row r="2750" spans="1:12" x14ac:dyDescent="0.2">
      <c r="A2750" t="s">
        <v>12</v>
      </c>
      <c r="B2750">
        <v>12259</v>
      </c>
      <c r="C2750" t="s">
        <v>29</v>
      </c>
      <c r="D2750" t="s">
        <v>37</v>
      </c>
      <c r="E2750" t="s">
        <v>1297</v>
      </c>
      <c r="F2750">
        <v>342209</v>
      </c>
      <c r="G2750" t="s">
        <v>39</v>
      </c>
      <c r="H2750" t="s">
        <v>1298</v>
      </c>
      <c r="I2750">
        <v>9</v>
      </c>
      <c r="J2750">
        <v>6301</v>
      </c>
      <c r="K2750" t="s">
        <v>1299</v>
      </c>
      <c r="L2750" s="1">
        <v>43313</v>
      </c>
    </row>
    <row r="2751" spans="1:12" x14ac:dyDescent="0.2">
      <c r="A2751" t="s">
        <v>12</v>
      </c>
      <c r="B2751">
        <v>12259</v>
      </c>
      <c r="C2751" t="s">
        <v>29</v>
      </c>
      <c r="D2751" t="s">
        <v>37</v>
      </c>
      <c r="E2751" t="s">
        <v>407</v>
      </c>
      <c r="F2751">
        <v>136677</v>
      </c>
      <c r="G2751" t="s">
        <v>39</v>
      </c>
      <c r="H2751" t="s">
        <v>222</v>
      </c>
      <c r="I2751">
        <v>22</v>
      </c>
      <c r="J2751">
        <v>0</v>
      </c>
      <c r="K2751" t="s">
        <v>1119</v>
      </c>
      <c r="L2751" s="1">
        <v>43313</v>
      </c>
    </row>
    <row r="2752" spans="1:12" x14ac:dyDescent="0.2">
      <c r="A2752" t="s">
        <v>12</v>
      </c>
      <c r="B2752">
        <v>12259</v>
      </c>
      <c r="C2752" t="s">
        <v>29</v>
      </c>
      <c r="D2752" t="s">
        <v>30</v>
      </c>
      <c r="E2752" t="s">
        <v>180</v>
      </c>
      <c r="F2752">
        <v>61223</v>
      </c>
      <c r="G2752" t="s">
        <v>32</v>
      </c>
      <c r="H2752" t="s">
        <v>33</v>
      </c>
      <c r="I2752">
        <v>551</v>
      </c>
      <c r="J2752">
        <v>37837</v>
      </c>
      <c r="K2752" t="s">
        <v>697</v>
      </c>
      <c r="L2752" s="1">
        <v>43313</v>
      </c>
    </row>
    <row r="2753" spans="1:12" x14ac:dyDescent="0.2">
      <c r="A2753" t="s">
        <v>12</v>
      </c>
      <c r="B2753">
        <v>12259</v>
      </c>
      <c r="C2753" t="s">
        <v>29</v>
      </c>
      <c r="D2753" t="s">
        <v>72</v>
      </c>
      <c r="E2753" t="s">
        <v>535</v>
      </c>
      <c r="F2753">
        <v>286335</v>
      </c>
      <c r="G2753" t="s">
        <v>74</v>
      </c>
      <c r="H2753" t="s">
        <v>75</v>
      </c>
      <c r="I2753">
        <v>2</v>
      </c>
      <c r="J2753">
        <v>1398</v>
      </c>
      <c r="K2753" t="s">
        <v>1301</v>
      </c>
      <c r="L2753" s="1">
        <v>43313</v>
      </c>
    </row>
    <row r="2754" spans="1:12" x14ac:dyDescent="0.2">
      <c r="A2754" t="s">
        <v>42</v>
      </c>
      <c r="B2754">
        <v>12259</v>
      </c>
      <c r="C2754" t="s">
        <v>29</v>
      </c>
      <c r="D2754" t="s">
        <v>133</v>
      </c>
      <c r="E2754" t="s">
        <v>133</v>
      </c>
      <c r="F2754">
        <v>16147</v>
      </c>
      <c r="G2754" t="s">
        <v>134</v>
      </c>
      <c r="H2754" t="s">
        <v>135</v>
      </c>
      <c r="I2754">
        <v>19129</v>
      </c>
      <c r="J2754">
        <v>6173608</v>
      </c>
      <c r="K2754" t="s">
        <v>136</v>
      </c>
      <c r="L2754" s="1">
        <v>43313</v>
      </c>
    </row>
    <row r="2755" spans="1:12" x14ac:dyDescent="0.2">
      <c r="A2755" t="s">
        <v>12</v>
      </c>
      <c r="B2755">
        <v>12259</v>
      </c>
      <c r="C2755" t="s">
        <v>29</v>
      </c>
      <c r="D2755" t="s">
        <v>37</v>
      </c>
      <c r="E2755" t="s">
        <v>513</v>
      </c>
      <c r="F2755">
        <v>238405</v>
      </c>
      <c r="G2755" t="s">
        <v>39</v>
      </c>
      <c r="H2755" t="s">
        <v>184</v>
      </c>
      <c r="I2755">
        <v>11</v>
      </c>
      <c r="J2755">
        <v>3950</v>
      </c>
      <c r="K2755" t="s">
        <v>716</v>
      </c>
      <c r="L2755" s="1">
        <v>43313</v>
      </c>
    </row>
    <row r="2756" spans="1:12" x14ac:dyDescent="0.2">
      <c r="A2756" t="s">
        <v>12</v>
      </c>
      <c r="B2756">
        <v>12259</v>
      </c>
      <c r="C2756" t="s">
        <v>29</v>
      </c>
      <c r="D2756" t="s">
        <v>37</v>
      </c>
      <c r="E2756" t="s">
        <v>1072</v>
      </c>
      <c r="F2756">
        <v>402128</v>
      </c>
      <c r="G2756" t="s">
        <v>39</v>
      </c>
      <c r="H2756" t="s">
        <v>121</v>
      </c>
      <c r="I2756">
        <v>4</v>
      </c>
      <c r="J2756">
        <v>170</v>
      </c>
      <c r="K2756" t="s">
        <v>1313</v>
      </c>
      <c r="L2756" s="1">
        <v>43313</v>
      </c>
    </row>
    <row r="2757" spans="1:12" x14ac:dyDescent="0.2">
      <c r="A2757" t="s">
        <v>12</v>
      </c>
      <c r="B2757">
        <v>12259</v>
      </c>
      <c r="C2757" t="s">
        <v>29</v>
      </c>
      <c r="D2757" t="s">
        <v>37</v>
      </c>
      <c r="E2757" t="s">
        <v>1314</v>
      </c>
      <c r="F2757">
        <v>360405</v>
      </c>
      <c r="G2757" t="s">
        <v>39</v>
      </c>
      <c r="H2757" t="s">
        <v>121</v>
      </c>
      <c r="I2757">
        <v>4</v>
      </c>
      <c r="J2757">
        <v>712</v>
      </c>
      <c r="K2757" t="s">
        <v>1315</v>
      </c>
      <c r="L2757" s="1">
        <v>43313</v>
      </c>
    </row>
    <row r="2758" spans="1:12" x14ac:dyDescent="0.2">
      <c r="A2758" t="s">
        <v>12</v>
      </c>
      <c r="B2758">
        <v>12259</v>
      </c>
      <c r="C2758" t="s">
        <v>29</v>
      </c>
      <c r="D2758" t="s">
        <v>37</v>
      </c>
      <c r="E2758" t="s">
        <v>158</v>
      </c>
      <c r="F2758">
        <v>226309</v>
      </c>
      <c r="G2758" t="s">
        <v>39</v>
      </c>
      <c r="H2758" t="s">
        <v>121</v>
      </c>
      <c r="I2758">
        <v>13566</v>
      </c>
      <c r="J2758">
        <v>3943111</v>
      </c>
      <c r="K2758" t="s">
        <v>1317</v>
      </c>
      <c r="L2758" s="1">
        <v>43313</v>
      </c>
    </row>
    <row r="2759" spans="1:12" x14ac:dyDescent="0.2">
      <c r="A2759" t="s">
        <v>12</v>
      </c>
      <c r="B2759">
        <v>12259</v>
      </c>
      <c r="C2759" t="s">
        <v>29</v>
      </c>
      <c r="D2759" t="s">
        <v>72</v>
      </c>
      <c r="E2759" t="s">
        <v>127</v>
      </c>
      <c r="F2759">
        <v>171672</v>
      </c>
      <c r="G2759" t="s">
        <v>74</v>
      </c>
      <c r="H2759" t="s">
        <v>75</v>
      </c>
      <c r="I2759">
        <v>26174</v>
      </c>
      <c r="J2759">
        <v>7769414</v>
      </c>
      <c r="K2759" t="s">
        <v>646</v>
      </c>
      <c r="L2759" s="1">
        <v>43313</v>
      </c>
    </row>
    <row r="2760" spans="1:12" x14ac:dyDescent="0.2">
      <c r="A2760" t="s">
        <v>12</v>
      </c>
      <c r="B2760">
        <v>12259</v>
      </c>
      <c r="C2760" t="s">
        <v>29</v>
      </c>
      <c r="D2760" t="s">
        <v>37</v>
      </c>
      <c r="E2760" t="s">
        <v>242</v>
      </c>
      <c r="F2760">
        <v>12310</v>
      </c>
      <c r="G2760" t="s">
        <v>39</v>
      </c>
      <c r="H2760" t="s">
        <v>40</v>
      </c>
      <c r="I2760">
        <v>43525</v>
      </c>
      <c r="J2760" s="2">
        <v>19266587</v>
      </c>
      <c r="K2760" t="s">
        <v>1318</v>
      </c>
      <c r="L2760" s="1">
        <v>43313</v>
      </c>
    </row>
    <row r="2761" spans="1:12" x14ac:dyDescent="0.2">
      <c r="A2761" t="s">
        <v>12</v>
      </c>
      <c r="B2761">
        <v>12259</v>
      </c>
      <c r="C2761" t="s">
        <v>29</v>
      </c>
      <c r="D2761" t="s">
        <v>170</v>
      </c>
      <c r="E2761" t="s">
        <v>170</v>
      </c>
      <c r="F2761">
        <v>84246</v>
      </c>
      <c r="G2761" t="s">
        <v>172</v>
      </c>
      <c r="H2761" t="s">
        <v>173</v>
      </c>
      <c r="I2761">
        <v>4885</v>
      </c>
      <c r="J2761">
        <v>1176976</v>
      </c>
      <c r="K2761" t="s">
        <v>1320</v>
      </c>
      <c r="L2761" s="1">
        <v>43313</v>
      </c>
    </row>
    <row r="2762" spans="1:12" x14ac:dyDescent="0.2">
      <c r="A2762" t="s">
        <v>12</v>
      </c>
      <c r="B2762">
        <v>12259</v>
      </c>
      <c r="C2762" t="s">
        <v>29</v>
      </c>
      <c r="D2762" t="s">
        <v>170</v>
      </c>
      <c r="E2762" t="s">
        <v>507</v>
      </c>
      <c r="F2762">
        <v>183182</v>
      </c>
      <c r="G2762" t="s">
        <v>172</v>
      </c>
      <c r="H2762" t="s">
        <v>173</v>
      </c>
      <c r="I2762">
        <v>11</v>
      </c>
      <c r="J2762">
        <v>3208</v>
      </c>
      <c r="K2762" t="s">
        <v>1163</v>
      </c>
      <c r="L2762" s="1">
        <v>43313</v>
      </c>
    </row>
    <row r="2763" spans="1:12" x14ac:dyDescent="0.2">
      <c r="A2763" t="s">
        <v>12</v>
      </c>
      <c r="B2763">
        <v>12259</v>
      </c>
      <c r="C2763" t="s">
        <v>29</v>
      </c>
      <c r="D2763" t="s">
        <v>37</v>
      </c>
      <c r="E2763" t="s">
        <v>484</v>
      </c>
      <c r="F2763">
        <v>264313</v>
      </c>
      <c r="G2763" t="s">
        <v>39</v>
      </c>
      <c r="H2763" t="s">
        <v>40</v>
      </c>
      <c r="I2763">
        <v>210</v>
      </c>
      <c r="J2763">
        <v>5006414</v>
      </c>
      <c r="K2763" t="s">
        <v>1130</v>
      </c>
      <c r="L2763" s="1">
        <v>43313</v>
      </c>
    </row>
    <row r="2764" spans="1:12" x14ac:dyDescent="0.2">
      <c r="A2764" t="s">
        <v>12</v>
      </c>
      <c r="B2764">
        <v>12259</v>
      </c>
      <c r="C2764" t="s">
        <v>29</v>
      </c>
      <c r="D2764" t="s">
        <v>37</v>
      </c>
      <c r="E2764" t="s">
        <v>509</v>
      </c>
      <c r="F2764">
        <v>3942</v>
      </c>
      <c r="G2764" t="s">
        <v>39</v>
      </c>
      <c r="H2764" t="s">
        <v>510</v>
      </c>
      <c r="I2764">
        <v>3369</v>
      </c>
      <c r="J2764">
        <v>944564</v>
      </c>
      <c r="K2764" t="s">
        <v>511</v>
      </c>
      <c r="L2764" s="1">
        <v>43313</v>
      </c>
    </row>
    <row r="2765" spans="1:12" x14ac:dyDescent="0.2">
      <c r="A2765" t="s">
        <v>42</v>
      </c>
      <c r="B2765">
        <v>12259</v>
      </c>
      <c r="C2765" t="s">
        <v>29</v>
      </c>
      <c r="D2765" t="s">
        <v>72</v>
      </c>
      <c r="E2765" t="s">
        <v>218</v>
      </c>
      <c r="F2765">
        <v>26631</v>
      </c>
      <c r="G2765" t="s">
        <v>74</v>
      </c>
      <c r="H2765" t="s">
        <v>75</v>
      </c>
      <c r="I2765">
        <v>2172</v>
      </c>
      <c r="J2765">
        <v>253820</v>
      </c>
      <c r="K2765" t="s">
        <v>458</v>
      </c>
      <c r="L2765" s="1">
        <v>43313</v>
      </c>
    </row>
    <row r="2766" spans="1:12" x14ac:dyDescent="0.2">
      <c r="A2766" t="s">
        <v>12</v>
      </c>
      <c r="B2766">
        <v>12259</v>
      </c>
      <c r="C2766" t="s">
        <v>29</v>
      </c>
      <c r="D2766" t="s">
        <v>170</v>
      </c>
      <c r="E2766" t="s">
        <v>363</v>
      </c>
      <c r="F2766">
        <v>84017</v>
      </c>
      <c r="G2766" t="s">
        <v>172</v>
      </c>
      <c r="H2766" t="s">
        <v>173</v>
      </c>
      <c r="I2766">
        <v>71</v>
      </c>
      <c r="J2766">
        <v>9165</v>
      </c>
      <c r="K2766" t="s">
        <v>1160</v>
      </c>
      <c r="L2766" s="1">
        <v>43313</v>
      </c>
    </row>
    <row r="2767" spans="1:12" x14ac:dyDescent="0.2">
      <c r="A2767" t="s">
        <v>12</v>
      </c>
      <c r="B2767">
        <v>12259</v>
      </c>
      <c r="C2767" t="s">
        <v>29</v>
      </c>
      <c r="D2767" t="s">
        <v>37</v>
      </c>
      <c r="E2767" t="s">
        <v>386</v>
      </c>
      <c r="F2767">
        <v>311216</v>
      </c>
      <c r="G2767" t="s">
        <v>39</v>
      </c>
      <c r="H2767" t="s">
        <v>387</v>
      </c>
      <c r="I2767">
        <v>25</v>
      </c>
      <c r="J2767">
        <v>9700</v>
      </c>
      <c r="K2767" t="s">
        <v>1323</v>
      </c>
      <c r="L2767" s="1">
        <v>43313</v>
      </c>
    </row>
    <row r="2768" spans="1:12" x14ac:dyDescent="0.2">
      <c r="A2768" t="s">
        <v>12</v>
      </c>
      <c r="B2768">
        <v>12259</v>
      </c>
      <c r="C2768" t="s">
        <v>29</v>
      </c>
      <c r="D2768" t="s">
        <v>37</v>
      </c>
      <c r="E2768" t="s">
        <v>221</v>
      </c>
      <c r="F2768">
        <v>373840</v>
      </c>
      <c r="G2768" t="s">
        <v>39</v>
      </c>
      <c r="H2768" t="s">
        <v>222</v>
      </c>
      <c r="I2768">
        <v>4</v>
      </c>
      <c r="J2768">
        <v>1352</v>
      </c>
      <c r="K2768" t="s">
        <v>844</v>
      </c>
      <c r="L2768" s="1">
        <v>43313</v>
      </c>
    </row>
    <row r="2769" spans="1:12" x14ac:dyDescent="0.2">
      <c r="A2769" t="s">
        <v>12</v>
      </c>
      <c r="B2769">
        <v>12259</v>
      </c>
      <c r="C2769" t="s">
        <v>29</v>
      </c>
      <c r="D2769" t="s">
        <v>72</v>
      </c>
      <c r="E2769" t="s">
        <v>160</v>
      </c>
      <c r="F2769">
        <v>83704</v>
      </c>
      <c r="G2769" t="s">
        <v>74</v>
      </c>
      <c r="H2769" t="s">
        <v>75</v>
      </c>
      <c r="I2769">
        <v>89</v>
      </c>
      <c r="J2769">
        <v>38773</v>
      </c>
      <c r="K2769" t="s">
        <v>161</v>
      </c>
      <c r="L2769" s="1">
        <v>43313</v>
      </c>
    </row>
    <row r="2770" spans="1:12" x14ac:dyDescent="0.2">
      <c r="A2770" t="s">
        <v>12</v>
      </c>
      <c r="B2770">
        <v>12259</v>
      </c>
      <c r="C2770" t="s">
        <v>29</v>
      </c>
      <c r="D2770" t="s">
        <v>37</v>
      </c>
      <c r="E2770" t="s">
        <v>106</v>
      </c>
      <c r="F2770">
        <v>113655</v>
      </c>
      <c r="G2770" t="s">
        <v>39</v>
      </c>
      <c r="H2770" t="s">
        <v>40</v>
      </c>
      <c r="I2770">
        <v>26</v>
      </c>
      <c r="J2770">
        <v>6512</v>
      </c>
      <c r="K2770" t="s">
        <v>1328</v>
      </c>
      <c r="L2770" s="1">
        <v>43313</v>
      </c>
    </row>
    <row r="2771" spans="1:12" x14ac:dyDescent="0.2">
      <c r="A2771" t="s">
        <v>42</v>
      </c>
      <c r="B2771">
        <v>12259</v>
      </c>
      <c r="C2771" t="s">
        <v>29</v>
      </c>
      <c r="D2771" t="s">
        <v>37</v>
      </c>
      <c r="E2771" t="s">
        <v>427</v>
      </c>
      <c r="F2771">
        <v>48281</v>
      </c>
      <c r="G2771" t="s">
        <v>39</v>
      </c>
      <c r="H2771" t="s">
        <v>142</v>
      </c>
      <c r="I2771">
        <v>18</v>
      </c>
      <c r="J2771">
        <v>3402</v>
      </c>
      <c r="K2771" t="s">
        <v>830</v>
      </c>
      <c r="L2771" s="1">
        <v>43313</v>
      </c>
    </row>
    <row r="2772" spans="1:12" x14ac:dyDescent="0.2">
      <c r="A2772" t="s">
        <v>12</v>
      </c>
      <c r="B2772">
        <v>12259</v>
      </c>
      <c r="C2772" t="s">
        <v>29</v>
      </c>
      <c r="D2772" t="s">
        <v>72</v>
      </c>
      <c r="E2772" t="s">
        <v>471</v>
      </c>
      <c r="F2772">
        <v>199671</v>
      </c>
      <c r="G2772" t="s">
        <v>74</v>
      </c>
      <c r="H2772" t="s">
        <v>75</v>
      </c>
      <c r="I2772">
        <v>5</v>
      </c>
      <c r="J2772">
        <v>819</v>
      </c>
      <c r="K2772" t="s">
        <v>1332</v>
      </c>
      <c r="L2772" s="1">
        <v>43313</v>
      </c>
    </row>
    <row r="2773" spans="1:12" x14ac:dyDescent="0.2">
      <c r="A2773" t="s">
        <v>12</v>
      </c>
      <c r="B2773">
        <v>12259</v>
      </c>
      <c r="C2773" t="s">
        <v>29</v>
      </c>
      <c r="D2773" t="s">
        <v>37</v>
      </c>
      <c r="E2773" t="s">
        <v>311</v>
      </c>
      <c r="F2773">
        <v>403105</v>
      </c>
      <c r="G2773" t="s">
        <v>39</v>
      </c>
      <c r="H2773" t="s">
        <v>312</v>
      </c>
      <c r="I2773">
        <v>37</v>
      </c>
      <c r="J2773">
        <v>44368</v>
      </c>
      <c r="K2773" t="s">
        <v>1051</v>
      </c>
      <c r="L2773" s="1">
        <v>43313</v>
      </c>
    </row>
    <row r="2774" spans="1:12" x14ac:dyDescent="0.2">
      <c r="A2774" t="s">
        <v>12</v>
      </c>
      <c r="B2774">
        <v>12259</v>
      </c>
      <c r="C2774" t="s">
        <v>29</v>
      </c>
      <c r="D2774" t="s">
        <v>77</v>
      </c>
      <c r="E2774" t="s">
        <v>78</v>
      </c>
      <c r="F2774">
        <v>26050</v>
      </c>
      <c r="G2774" t="s">
        <v>79</v>
      </c>
      <c r="H2774" t="s">
        <v>80</v>
      </c>
      <c r="I2774">
        <v>8222</v>
      </c>
      <c r="J2774">
        <v>1885150</v>
      </c>
      <c r="K2774" t="s">
        <v>1333</v>
      </c>
      <c r="L2774" s="1">
        <v>43313</v>
      </c>
    </row>
    <row r="2775" spans="1:12" x14ac:dyDescent="0.2">
      <c r="A2775" t="s">
        <v>12</v>
      </c>
      <c r="B2775">
        <v>12259</v>
      </c>
      <c r="C2775" t="s">
        <v>29</v>
      </c>
      <c r="D2775" t="s">
        <v>133</v>
      </c>
      <c r="E2775" t="s">
        <v>133</v>
      </c>
      <c r="F2775">
        <v>16147</v>
      </c>
      <c r="G2775" t="s">
        <v>134</v>
      </c>
      <c r="H2775" t="s">
        <v>135</v>
      </c>
      <c r="I2775">
        <v>10831</v>
      </c>
      <c r="J2775">
        <v>2862818</v>
      </c>
      <c r="K2775" t="s">
        <v>1335</v>
      </c>
      <c r="L2775" s="1">
        <v>43313</v>
      </c>
    </row>
    <row r="2776" spans="1:12" x14ac:dyDescent="0.2">
      <c r="A2776" t="s">
        <v>42</v>
      </c>
      <c r="B2776">
        <v>12259</v>
      </c>
      <c r="C2776" t="s">
        <v>29</v>
      </c>
      <c r="D2776" t="s">
        <v>77</v>
      </c>
      <c r="E2776" t="s">
        <v>78</v>
      </c>
      <c r="F2776">
        <v>26050</v>
      </c>
      <c r="G2776" t="s">
        <v>79</v>
      </c>
      <c r="H2776" t="s">
        <v>80</v>
      </c>
      <c r="I2776">
        <v>4844</v>
      </c>
      <c r="J2776">
        <v>1780149</v>
      </c>
      <c r="K2776" t="s">
        <v>1336</v>
      </c>
      <c r="L2776" s="1">
        <v>43313</v>
      </c>
    </row>
    <row r="2777" spans="1:12" x14ac:dyDescent="0.2">
      <c r="A2777" t="s">
        <v>12</v>
      </c>
      <c r="B2777">
        <v>12259</v>
      </c>
      <c r="C2777" t="s">
        <v>29</v>
      </c>
      <c r="D2777" t="s">
        <v>37</v>
      </c>
      <c r="E2777" t="s">
        <v>306</v>
      </c>
      <c r="F2777">
        <v>187326</v>
      </c>
      <c r="G2777" t="s">
        <v>39</v>
      </c>
      <c r="H2777" t="s">
        <v>307</v>
      </c>
      <c r="I2777">
        <v>26</v>
      </c>
      <c r="J2777">
        <v>2497</v>
      </c>
      <c r="K2777" t="s">
        <v>1337</v>
      </c>
      <c r="L2777" s="1">
        <v>43313</v>
      </c>
    </row>
    <row r="2778" spans="1:12" x14ac:dyDescent="0.2">
      <c r="A2778" t="s">
        <v>42</v>
      </c>
      <c r="B2778">
        <v>12259</v>
      </c>
      <c r="C2778" t="s">
        <v>29</v>
      </c>
      <c r="D2778" t="s">
        <v>170</v>
      </c>
      <c r="E2778" t="s">
        <v>282</v>
      </c>
      <c r="F2778">
        <v>7523</v>
      </c>
      <c r="G2778" t="s">
        <v>172</v>
      </c>
      <c r="H2778" t="s">
        <v>173</v>
      </c>
      <c r="I2778">
        <v>27625</v>
      </c>
      <c r="J2778">
        <v>6485170</v>
      </c>
      <c r="K2778" t="s">
        <v>393</v>
      </c>
      <c r="L2778" s="1">
        <v>43313</v>
      </c>
    </row>
    <row r="2779" spans="1:12" x14ac:dyDescent="0.2">
      <c r="A2779" t="s">
        <v>12</v>
      </c>
      <c r="B2779">
        <v>12259</v>
      </c>
      <c r="C2779" t="s">
        <v>29</v>
      </c>
      <c r="D2779" t="s">
        <v>37</v>
      </c>
      <c r="E2779" t="s">
        <v>348</v>
      </c>
      <c r="F2779">
        <v>341796</v>
      </c>
      <c r="G2779" t="s">
        <v>39</v>
      </c>
      <c r="H2779" t="s">
        <v>312</v>
      </c>
      <c r="I2779">
        <v>64</v>
      </c>
      <c r="J2779">
        <v>12064</v>
      </c>
      <c r="K2779" t="s">
        <v>1339</v>
      </c>
      <c r="L2779" s="1">
        <v>43313</v>
      </c>
    </row>
    <row r="2780" spans="1:12" x14ac:dyDescent="0.2">
      <c r="A2780" t="s">
        <v>12</v>
      </c>
      <c r="B2780">
        <v>12259</v>
      </c>
      <c r="C2780" t="s">
        <v>29</v>
      </c>
      <c r="D2780" t="s">
        <v>170</v>
      </c>
      <c r="E2780" t="s">
        <v>282</v>
      </c>
      <c r="F2780">
        <v>7523</v>
      </c>
      <c r="G2780" t="s">
        <v>172</v>
      </c>
      <c r="H2780" t="s">
        <v>173</v>
      </c>
      <c r="I2780">
        <v>433</v>
      </c>
      <c r="J2780">
        <v>91842</v>
      </c>
      <c r="K2780" t="s">
        <v>1144</v>
      </c>
      <c r="L2780" s="1">
        <v>43313</v>
      </c>
    </row>
    <row r="2781" spans="1:12" x14ac:dyDescent="0.2">
      <c r="A2781" t="s">
        <v>42</v>
      </c>
      <c r="B2781">
        <v>12259</v>
      </c>
      <c r="C2781" t="s">
        <v>29</v>
      </c>
      <c r="D2781" t="s">
        <v>72</v>
      </c>
      <c r="E2781" t="s">
        <v>73</v>
      </c>
      <c r="F2781">
        <v>44843</v>
      </c>
      <c r="G2781" t="s">
        <v>74</v>
      </c>
      <c r="H2781" t="s">
        <v>75</v>
      </c>
      <c r="I2781">
        <v>9376</v>
      </c>
      <c r="J2781">
        <v>1106277</v>
      </c>
      <c r="K2781" t="s">
        <v>856</v>
      </c>
      <c r="L2781" s="1">
        <v>43313</v>
      </c>
    </row>
    <row r="2782" spans="1:12" x14ac:dyDescent="0.2">
      <c r="A2782" t="s">
        <v>12</v>
      </c>
      <c r="B2782">
        <v>12259</v>
      </c>
      <c r="C2782" t="s">
        <v>29</v>
      </c>
      <c r="D2782" t="s">
        <v>37</v>
      </c>
      <c r="E2782" t="s">
        <v>818</v>
      </c>
      <c r="F2782">
        <v>385061</v>
      </c>
      <c r="G2782" t="s">
        <v>39</v>
      </c>
      <c r="H2782" t="s">
        <v>130</v>
      </c>
      <c r="I2782">
        <v>14</v>
      </c>
      <c r="J2782">
        <v>26599</v>
      </c>
      <c r="K2782" t="s">
        <v>1346</v>
      </c>
      <c r="L2782" s="1">
        <v>43313</v>
      </c>
    </row>
    <row r="2783" spans="1:12" x14ac:dyDescent="0.2">
      <c r="A2783" t="s">
        <v>12</v>
      </c>
      <c r="B2783">
        <v>1320</v>
      </c>
      <c r="C2783" t="s">
        <v>57</v>
      </c>
      <c r="D2783" t="s">
        <v>94</v>
      </c>
      <c r="E2783" t="s">
        <v>372</v>
      </c>
      <c r="F2783">
        <v>137697</v>
      </c>
      <c r="G2783" t="s">
        <v>95</v>
      </c>
      <c r="H2783" t="s">
        <v>96</v>
      </c>
      <c r="I2783">
        <v>75</v>
      </c>
      <c r="J2783">
        <v>6804</v>
      </c>
      <c r="K2783" t="s">
        <v>773</v>
      </c>
      <c r="L2783" s="1">
        <v>43313</v>
      </c>
    </row>
    <row r="2784" spans="1:12" x14ac:dyDescent="0.2">
      <c r="A2784" t="s">
        <v>42</v>
      </c>
      <c r="B2784">
        <v>1320</v>
      </c>
      <c r="C2784" t="s">
        <v>57</v>
      </c>
      <c r="D2784" t="s">
        <v>460</v>
      </c>
      <c r="E2784" t="s">
        <v>460</v>
      </c>
      <c r="F2784">
        <v>8265</v>
      </c>
      <c r="G2784" t="s">
        <v>461</v>
      </c>
      <c r="H2784" t="s">
        <v>462</v>
      </c>
      <c r="I2784">
        <v>172736</v>
      </c>
      <c r="J2784">
        <v>2713436</v>
      </c>
      <c r="K2784" t="s">
        <v>512</v>
      </c>
      <c r="L2784" s="1">
        <v>43313</v>
      </c>
    </row>
    <row r="2785" spans="1:12" x14ac:dyDescent="0.2">
      <c r="A2785" t="s">
        <v>12</v>
      </c>
      <c r="B2785">
        <v>1320</v>
      </c>
      <c r="C2785" t="s">
        <v>57</v>
      </c>
      <c r="D2785" t="s">
        <v>394</v>
      </c>
      <c r="E2785" t="s">
        <v>394</v>
      </c>
      <c r="F2785">
        <v>137496</v>
      </c>
      <c r="G2785" t="s">
        <v>395</v>
      </c>
      <c r="H2785" t="s">
        <v>396</v>
      </c>
      <c r="I2785">
        <v>8356</v>
      </c>
      <c r="J2785">
        <v>260209</v>
      </c>
      <c r="K2785" t="s">
        <v>1243</v>
      </c>
      <c r="L2785" s="1">
        <v>43313</v>
      </c>
    </row>
    <row r="2786" spans="1:12" x14ac:dyDescent="0.2">
      <c r="A2786" t="s">
        <v>12</v>
      </c>
      <c r="B2786">
        <v>1320</v>
      </c>
      <c r="C2786" t="s">
        <v>57</v>
      </c>
      <c r="D2786" t="s">
        <v>460</v>
      </c>
      <c r="E2786" t="s">
        <v>460</v>
      </c>
      <c r="F2786">
        <v>317216</v>
      </c>
      <c r="G2786" t="s">
        <v>461</v>
      </c>
      <c r="H2786" t="s">
        <v>731</v>
      </c>
      <c r="I2786">
        <v>8380</v>
      </c>
      <c r="J2786">
        <v>154216</v>
      </c>
      <c r="K2786" t="s">
        <v>1248</v>
      </c>
      <c r="L2786" s="1">
        <v>43313</v>
      </c>
    </row>
    <row r="2787" spans="1:12" x14ac:dyDescent="0.2">
      <c r="A2787" t="s">
        <v>42</v>
      </c>
      <c r="B2787">
        <v>1320</v>
      </c>
      <c r="C2787" t="s">
        <v>57</v>
      </c>
      <c r="D2787" t="s">
        <v>94</v>
      </c>
      <c r="E2787" t="s">
        <v>372</v>
      </c>
      <c r="F2787">
        <v>137697</v>
      </c>
      <c r="G2787" t="s">
        <v>95</v>
      </c>
      <c r="H2787" t="s">
        <v>96</v>
      </c>
      <c r="I2787">
        <v>33752</v>
      </c>
      <c r="J2787">
        <v>1899494</v>
      </c>
      <c r="K2787" t="s">
        <v>373</v>
      </c>
      <c r="L2787" s="1">
        <v>43313</v>
      </c>
    </row>
    <row r="2788" spans="1:12" x14ac:dyDescent="0.2">
      <c r="A2788" t="s">
        <v>42</v>
      </c>
      <c r="B2788">
        <v>1320</v>
      </c>
      <c r="C2788" t="s">
        <v>57</v>
      </c>
      <c r="D2788" t="s">
        <v>290</v>
      </c>
      <c r="E2788" t="s">
        <v>290</v>
      </c>
      <c r="F2788">
        <v>75406</v>
      </c>
      <c r="G2788" t="s">
        <v>291</v>
      </c>
      <c r="H2788" t="s">
        <v>292</v>
      </c>
      <c r="I2788">
        <v>202410</v>
      </c>
      <c r="J2788">
        <v>2340189</v>
      </c>
      <c r="K2788" t="s">
        <v>1124</v>
      </c>
      <c r="L2788" s="1">
        <v>43313</v>
      </c>
    </row>
    <row r="2789" spans="1:12" x14ac:dyDescent="0.2">
      <c r="A2789" t="s">
        <v>12</v>
      </c>
      <c r="B2789">
        <v>1320</v>
      </c>
      <c r="C2789" t="s">
        <v>57</v>
      </c>
      <c r="D2789" t="s">
        <v>37</v>
      </c>
      <c r="E2789" t="s">
        <v>242</v>
      </c>
      <c r="F2789">
        <v>12310</v>
      </c>
      <c r="G2789" t="s">
        <v>39</v>
      </c>
      <c r="H2789" t="s">
        <v>40</v>
      </c>
      <c r="I2789">
        <v>23</v>
      </c>
      <c r="J2789">
        <v>2640</v>
      </c>
      <c r="K2789" t="s">
        <v>848</v>
      </c>
      <c r="L2789" s="1">
        <v>43313</v>
      </c>
    </row>
    <row r="2790" spans="1:12" x14ac:dyDescent="0.2">
      <c r="A2790" t="s">
        <v>12</v>
      </c>
      <c r="B2790">
        <v>1320</v>
      </c>
      <c r="C2790" t="s">
        <v>57</v>
      </c>
      <c r="D2790" t="s">
        <v>94</v>
      </c>
      <c r="E2790" t="s">
        <v>94</v>
      </c>
      <c r="F2790">
        <v>7876</v>
      </c>
      <c r="G2790" t="s">
        <v>95</v>
      </c>
      <c r="H2790" t="s">
        <v>96</v>
      </c>
      <c r="I2790">
        <v>45476</v>
      </c>
      <c r="J2790">
        <v>2382529</v>
      </c>
      <c r="K2790" t="s">
        <v>1264</v>
      </c>
      <c r="L2790" s="1">
        <v>43313</v>
      </c>
    </row>
    <row r="2791" spans="1:12" x14ac:dyDescent="0.2">
      <c r="A2791" t="s">
        <v>12</v>
      </c>
      <c r="B2791">
        <v>1320</v>
      </c>
      <c r="C2791" t="s">
        <v>57</v>
      </c>
      <c r="D2791" t="s">
        <v>30</v>
      </c>
      <c r="E2791" t="s">
        <v>30</v>
      </c>
      <c r="F2791">
        <v>26909</v>
      </c>
      <c r="G2791" t="s">
        <v>32</v>
      </c>
      <c r="H2791" t="s">
        <v>33</v>
      </c>
      <c r="I2791">
        <v>12</v>
      </c>
      <c r="J2791">
        <v>15669</v>
      </c>
      <c r="K2791" t="s">
        <v>1280</v>
      </c>
      <c r="L2791" s="1">
        <v>43313</v>
      </c>
    </row>
    <row r="2792" spans="1:12" x14ac:dyDescent="0.2">
      <c r="A2792" t="s">
        <v>12</v>
      </c>
      <c r="B2792">
        <v>1320</v>
      </c>
      <c r="C2792" t="s">
        <v>57</v>
      </c>
      <c r="D2792" t="s">
        <v>290</v>
      </c>
      <c r="E2792" t="s">
        <v>290</v>
      </c>
      <c r="F2792">
        <v>75406</v>
      </c>
      <c r="G2792" t="s">
        <v>291</v>
      </c>
      <c r="H2792" t="s">
        <v>292</v>
      </c>
      <c r="I2792">
        <v>3487</v>
      </c>
      <c r="J2792">
        <v>114843</v>
      </c>
      <c r="K2792" t="s">
        <v>1282</v>
      </c>
      <c r="L2792" s="1">
        <v>43313</v>
      </c>
    </row>
    <row r="2793" spans="1:12" x14ac:dyDescent="0.2">
      <c r="A2793" t="s">
        <v>42</v>
      </c>
      <c r="B2793">
        <v>1320</v>
      </c>
      <c r="C2793" t="s">
        <v>57</v>
      </c>
      <c r="D2793" t="s">
        <v>394</v>
      </c>
      <c r="E2793" t="s">
        <v>394</v>
      </c>
      <c r="F2793">
        <v>137496</v>
      </c>
      <c r="G2793" t="s">
        <v>395</v>
      </c>
      <c r="H2793" t="s">
        <v>396</v>
      </c>
      <c r="I2793">
        <v>3528</v>
      </c>
      <c r="J2793">
        <v>86341</v>
      </c>
      <c r="K2793" t="s">
        <v>1291</v>
      </c>
      <c r="L2793" s="1">
        <v>43313</v>
      </c>
    </row>
    <row r="2794" spans="1:12" x14ac:dyDescent="0.2">
      <c r="A2794" t="s">
        <v>12</v>
      </c>
      <c r="B2794">
        <v>1320</v>
      </c>
      <c r="C2794" t="s">
        <v>57</v>
      </c>
      <c r="D2794" t="s">
        <v>58</v>
      </c>
      <c r="E2794" t="s">
        <v>58</v>
      </c>
      <c r="F2794">
        <v>171862</v>
      </c>
      <c r="G2794" t="s">
        <v>60</v>
      </c>
      <c r="H2794" t="s">
        <v>61</v>
      </c>
      <c r="I2794">
        <v>10</v>
      </c>
      <c r="J2794">
        <v>1629</v>
      </c>
      <c r="K2794" t="s">
        <v>1296</v>
      </c>
      <c r="L2794" s="1">
        <v>43313</v>
      </c>
    </row>
    <row r="2795" spans="1:12" x14ac:dyDescent="0.2">
      <c r="A2795" t="s">
        <v>42</v>
      </c>
      <c r="B2795">
        <v>1320</v>
      </c>
      <c r="C2795" t="s">
        <v>57</v>
      </c>
      <c r="D2795" t="s">
        <v>94</v>
      </c>
      <c r="E2795" t="s">
        <v>94</v>
      </c>
      <c r="F2795">
        <v>7876</v>
      </c>
      <c r="G2795" t="s">
        <v>95</v>
      </c>
      <c r="H2795" t="s">
        <v>96</v>
      </c>
      <c r="I2795">
        <v>757800</v>
      </c>
      <c r="J2795">
        <v>8992808</v>
      </c>
      <c r="K2795" t="s">
        <v>97</v>
      </c>
      <c r="L2795" s="1">
        <v>43313</v>
      </c>
    </row>
    <row r="2796" spans="1:12" x14ac:dyDescent="0.2">
      <c r="A2796" t="s">
        <v>12</v>
      </c>
      <c r="B2796">
        <v>1320</v>
      </c>
      <c r="C2796" t="s">
        <v>57</v>
      </c>
      <c r="D2796" t="s">
        <v>187</v>
      </c>
      <c r="E2796" t="s">
        <v>633</v>
      </c>
      <c r="F2796">
        <v>309659</v>
      </c>
      <c r="G2796" t="s">
        <v>189</v>
      </c>
      <c r="H2796" t="s">
        <v>634</v>
      </c>
      <c r="I2796">
        <v>565</v>
      </c>
      <c r="J2796">
        <v>28094</v>
      </c>
      <c r="K2796" t="s">
        <v>1303</v>
      </c>
      <c r="L2796" s="1">
        <v>43313</v>
      </c>
    </row>
    <row r="2797" spans="1:12" x14ac:dyDescent="0.2">
      <c r="A2797" t="s">
        <v>12</v>
      </c>
      <c r="B2797">
        <v>1320</v>
      </c>
      <c r="C2797" t="s">
        <v>57</v>
      </c>
      <c r="D2797" t="s">
        <v>52</v>
      </c>
      <c r="E2797" t="s">
        <v>53</v>
      </c>
      <c r="F2797">
        <v>12380</v>
      </c>
      <c r="G2797" t="s">
        <v>54</v>
      </c>
      <c r="H2797" t="s">
        <v>55</v>
      </c>
      <c r="I2797">
        <v>2</v>
      </c>
      <c r="J2797">
        <v>98</v>
      </c>
      <c r="K2797" t="s">
        <v>1304</v>
      </c>
      <c r="L2797" s="1">
        <v>43313</v>
      </c>
    </row>
    <row r="2798" spans="1:12" x14ac:dyDescent="0.2">
      <c r="A2798" t="s">
        <v>12</v>
      </c>
      <c r="B2798">
        <v>1320</v>
      </c>
      <c r="C2798" t="s">
        <v>57</v>
      </c>
      <c r="D2798" t="s">
        <v>187</v>
      </c>
      <c r="E2798" t="s">
        <v>480</v>
      </c>
      <c r="F2798">
        <v>159419</v>
      </c>
      <c r="G2798" t="s">
        <v>189</v>
      </c>
      <c r="H2798" t="s">
        <v>190</v>
      </c>
      <c r="I2798">
        <v>1218</v>
      </c>
      <c r="J2798">
        <v>33368</v>
      </c>
      <c r="K2798" t="s">
        <v>811</v>
      </c>
      <c r="L2798" s="1">
        <v>43313</v>
      </c>
    </row>
    <row r="2799" spans="1:12" x14ac:dyDescent="0.2">
      <c r="A2799" t="s">
        <v>42</v>
      </c>
      <c r="B2799">
        <v>1320</v>
      </c>
      <c r="C2799" t="s">
        <v>57</v>
      </c>
      <c r="D2799" t="s">
        <v>148</v>
      </c>
      <c r="E2799" t="s">
        <v>148</v>
      </c>
      <c r="F2799">
        <v>2505</v>
      </c>
      <c r="G2799" t="s">
        <v>149</v>
      </c>
      <c r="H2799" t="s">
        <v>150</v>
      </c>
      <c r="I2799">
        <v>2</v>
      </c>
      <c r="J2799">
        <v>0</v>
      </c>
      <c r="K2799" t="s">
        <v>1322</v>
      </c>
      <c r="L2799" s="1">
        <v>43313</v>
      </c>
    </row>
    <row r="2800" spans="1:12" x14ac:dyDescent="0.2">
      <c r="A2800" t="s">
        <v>12</v>
      </c>
      <c r="B2800">
        <v>1320</v>
      </c>
      <c r="C2800" t="s">
        <v>57</v>
      </c>
      <c r="D2800" t="s">
        <v>14</v>
      </c>
      <c r="E2800" t="s">
        <v>110</v>
      </c>
      <c r="F2800">
        <v>153122</v>
      </c>
      <c r="G2800" t="s">
        <v>16</v>
      </c>
      <c r="H2800" t="s">
        <v>16</v>
      </c>
      <c r="I2800">
        <v>10</v>
      </c>
      <c r="J2800">
        <v>939</v>
      </c>
      <c r="K2800" t="s">
        <v>701</v>
      </c>
      <c r="L2800" s="1">
        <v>43313</v>
      </c>
    </row>
    <row r="2801" spans="1:12" x14ac:dyDescent="0.2">
      <c r="A2801" t="s">
        <v>42</v>
      </c>
      <c r="B2801">
        <v>1320</v>
      </c>
      <c r="C2801" t="s">
        <v>57</v>
      </c>
      <c r="D2801" t="s">
        <v>187</v>
      </c>
      <c r="E2801" t="s">
        <v>633</v>
      </c>
      <c r="F2801">
        <v>309659</v>
      </c>
      <c r="G2801" t="s">
        <v>189</v>
      </c>
      <c r="H2801" t="s">
        <v>634</v>
      </c>
      <c r="I2801">
        <v>1186</v>
      </c>
      <c r="J2801">
        <v>53625</v>
      </c>
      <c r="K2801" t="s">
        <v>1066</v>
      </c>
      <c r="L2801" s="1">
        <v>43313</v>
      </c>
    </row>
    <row r="2802" spans="1:12" x14ac:dyDescent="0.2">
      <c r="A2802" t="s">
        <v>12</v>
      </c>
      <c r="B2802">
        <v>16750</v>
      </c>
      <c r="C2802" t="s">
        <v>229</v>
      </c>
      <c r="D2802" t="s">
        <v>14</v>
      </c>
      <c r="E2802" t="s">
        <v>110</v>
      </c>
      <c r="F2802">
        <v>153122</v>
      </c>
      <c r="G2802" t="s">
        <v>16</v>
      </c>
      <c r="H2802" t="s">
        <v>16</v>
      </c>
      <c r="I2802">
        <v>8</v>
      </c>
      <c r="J2802">
        <v>138</v>
      </c>
      <c r="K2802" t="s">
        <v>1158</v>
      </c>
      <c r="L2802" s="1">
        <v>43282</v>
      </c>
    </row>
    <row r="2803" spans="1:12" x14ac:dyDescent="0.2">
      <c r="A2803" t="s">
        <v>42</v>
      </c>
      <c r="B2803">
        <v>16750</v>
      </c>
      <c r="C2803" t="s">
        <v>229</v>
      </c>
      <c r="D2803" t="s">
        <v>115</v>
      </c>
      <c r="E2803" t="s">
        <v>192</v>
      </c>
      <c r="F2803">
        <v>234828</v>
      </c>
      <c r="G2803" t="s">
        <v>117</v>
      </c>
      <c r="H2803" t="s">
        <v>193</v>
      </c>
      <c r="I2803">
        <v>1</v>
      </c>
      <c r="J2803">
        <v>0</v>
      </c>
      <c r="K2803" t="s">
        <v>1176</v>
      </c>
      <c r="L2803" s="1">
        <v>43282</v>
      </c>
    </row>
    <row r="2804" spans="1:12" x14ac:dyDescent="0.2">
      <c r="A2804" t="s">
        <v>12</v>
      </c>
      <c r="B2804">
        <v>16750</v>
      </c>
      <c r="C2804" t="s">
        <v>229</v>
      </c>
      <c r="D2804" t="s">
        <v>58</v>
      </c>
      <c r="E2804" t="s">
        <v>58</v>
      </c>
      <c r="F2804">
        <v>171862</v>
      </c>
      <c r="G2804" t="s">
        <v>60</v>
      </c>
      <c r="H2804" t="s">
        <v>61</v>
      </c>
      <c r="I2804">
        <v>343</v>
      </c>
      <c r="J2804">
        <v>31882</v>
      </c>
      <c r="K2804" t="s">
        <v>1220</v>
      </c>
      <c r="L2804" s="1">
        <v>43282</v>
      </c>
    </row>
    <row r="2805" spans="1:12" x14ac:dyDescent="0.2">
      <c r="A2805" t="s">
        <v>12</v>
      </c>
      <c r="B2805">
        <v>9192</v>
      </c>
      <c r="C2805" t="s">
        <v>13</v>
      </c>
      <c r="D2805" t="s">
        <v>14</v>
      </c>
      <c r="E2805" t="s">
        <v>15</v>
      </c>
      <c r="F2805">
        <v>153835</v>
      </c>
      <c r="G2805" t="s">
        <v>16</v>
      </c>
      <c r="H2805" t="s">
        <v>16</v>
      </c>
      <c r="I2805">
        <v>1189</v>
      </c>
      <c r="J2805">
        <v>124218</v>
      </c>
      <c r="K2805" t="s">
        <v>629</v>
      </c>
      <c r="L2805" s="1">
        <v>43282</v>
      </c>
    </row>
    <row r="2806" spans="1:12" x14ac:dyDescent="0.2">
      <c r="A2806" t="s">
        <v>12</v>
      </c>
      <c r="B2806">
        <v>9192</v>
      </c>
      <c r="C2806" t="s">
        <v>13</v>
      </c>
      <c r="D2806" t="s">
        <v>460</v>
      </c>
      <c r="E2806" t="s">
        <v>460</v>
      </c>
      <c r="F2806">
        <v>8265</v>
      </c>
      <c r="G2806" t="s">
        <v>461</v>
      </c>
      <c r="H2806" t="s">
        <v>462</v>
      </c>
      <c r="I2806">
        <v>36</v>
      </c>
      <c r="J2806">
        <v>1763</v>
      </c>
      <c r="K2806" t="s">
        <v>719</v>
      </c>
      <c r="L2806" s="1">
        <v>43282</v>
      </c>
    </row>
    <row r="2807" spans="1:12" x14ac:dyDescent="0.2">
      <c r="A2807" t="s">
        <v>12</v>
      </c>
      <c r="B2807">
        <v>9192</v>
      </c>
      <c r="C2807" t="s">
        <v>13</v>
      </c>
      <c r="D2807" t="s">
        <v>98</v>
      </c>
      <c r="E2807" t="s">
        <v>650</v>
      </c>
      <c r="F2807">
        <v>346566</v>
      </c>
      <c r="G2807" t="s">
        <v>100</v>
      </c>
      <c r="H2807" t="s">
        <v>651</v>
      </c>
      <c r="I2807">
        <v>21</v>
      </c>
      <c r="J2807">
        <v>877</v>
      </c>
      <c r="K2807" t="s">
        <v>1135</v>
      </c>
      <c r="L2807" s="1">
        <v>43282</v>
      </c>
    </row>
    <row r="2808" spans="1:12" x14ac:dyDescent="0.2">
      <c r="A2808" t="s">
        <v>42</v>
      </c>
      <c r="B2808">
        <v>9192</v>
      </c>
      <c r="C2808" t="s">
        <v>13</v>
      </c>
      <c r="D2808" t="s">
        <v>58</v>
      </c>
      <c r="E2808" t="s">
        <v>59</v>
      </c>
      <c r="F2808">
        <v>9120</v>
      </c>
      <c r="G2808" t="s">
        <v>60</v>
      </c>
      <c r="H2808" t="s">
        <v>61</v>
      </c>
      <c r="I2808">
        <v>33442</v>
      </c>
      <c r="J2808">
        <v>2856920</v>
      </c>
      <c r="K2808" t="s">
        <v>1136</v>
      </c>
      <c r="L2808" s="1">
        <v>43282</v>
      </c>
    </row>
    <row r="2809" spans="1:12" x14ac:dyDescent="0.2">
      <c r="A2809" t="s">
        <v>12</v>
      </c>
      <c r="B2809">
        <v>9192</v>
      </c>
      <c r="C2809" t="s">
        <v>13</v>
      </c>
      <c r="D2809" t="s">
        <v>58</v>
      </c>
      <c r="E2809" t="s">
        <v>58</v>
      </c>
      <c r="F2809">
        <v>171862</v>
      </c>
      <c r="G2809" t="s">
        <v>60</v>
      </c>
      <c r="H2809" t="s">
        <v>61</v>
      </c>
      <c r="I2809">
        <v>30500</v>
      </c>
      <c r="J2809">
        <v>4406158</v>
      </c>
      <c r="K2809" t="s">
        <v>1038</v>
      </c>
      <c r="L2809" s="1">
        <v>43282</v>
      </c>
    </row>
    <row r="2810" spans="1:12" x14ac:dyDescent="0.2">
      <c r="A2810" t="s">
        <v>42</v>
      </c>
      <c r="B2810">
        <v>9192</v>
      </c>
      <c r="C2810" t="s">
        <v>13</v>
      </c>
      <c r="D2810" t="s">
        <v>115</v>
      </c>
      <c r="E2810" t="s">
        <v>116</v>
      </c>
      <c r="F2810">
        <v>7817</v>
      </c>
      <c r="G2810" t="s">
        <v>117</v>
      </c>
      <c r="H2810" t="s">
        <v>118</v>
      </c>
      <c r="I2810">
        <v>18</v>
      </c>
      <c r="J2810">
        <v>18259</v>
      </c>
      <c r="K2810" t="s">
        <v>186</v>
      </c>
      <c r="L2810" s="1">
        <v>43282</v>
      </c>
    </row>
    <row r="2811" spans="1:12" x14ac:dyDescent="0.2">
      <c r="A2811" t="s">
        <v>12</v>
      </c>
      <c r="B2811">
        <v>9192</v>
      </c>
      <c r="C2811" t="s">
        <v>13</v>
      </c>
      <c r="D2811" t="s">
        <v>14</v>
      </c>
      <c r="E2811" t="s">
        <v>231</v>
      </c>
      <c r="F2811">
        <v>163991</v>
      </c>
      <c r="G2811" t="s">
        <v>16</v>
      </c>
      <c r="H2811" t="s">
        <v>16</v>
      </c>
      <c r="I2811">
        <v>1213</v>
      </c>
      <c r="J2811">
        <v>170733</v>
      </c>
      <c r="K2811" t="s">
        <v>1070</v>
      </c>
      <c r="L2811" s="1">
        <v>43282</v>
      </c>
    </row>
    <row r="2812" spans="1:12" x14ac:dyDescent="0.2">
      <c r="A2812" t="s">
        <v>12</v>
      </c>
      <c r="B2812">
        <v>9192</v>
      </c>
      <c r="C2812" t="s">
        <v>13</v>
      </c>
      <c r="D2812" t="s">
        <v>14</v>
      </c>
      <c r="E2812" t="s">
        <v>25</v>
      </c>
      <c r="F2812">
        <v>165457</v>
      </c>
      <c r="G2812" t="s">
        <v>16</v>
      </c>
      <c r="H2812" t="s">
        <v>16</v>
      </c>
      <c r="I2812">
        <v>647</v>
      </c>
      <c r="J2812">
        <v>88082</v>
      </c>
      <c r="K2812" t="s">
        <v>1146</v>
      </c>
      <c r="L2812" s="1">
        <v>43282</v>
      </c>
    </row>
    <row r="2813" spans="1:12" x14ac:dyDescent="0.2">
      <c r="A2813" t="s">
        <v>12</v>
      </c>
      <c r="B2813">
        <v>9192</v>
      </c>
      <c r="C2813" t="s">
        <v>13</v>
      </c>
      <c r="D2813" t="s">
        <v>67</v>
      </c>
      <c r="E2813" t="s">
        <v>82</v>
      </c>
      <c r="F2813">
        <v>16690</v>
      </c>
      <c r="G2813" t="s">
        <v>69</v>
      </c>
      <c r="H2813" t="s">
        <v>70</v>
      </c>
      <c r="I2813">
        <v>192783</v>
      </c>
      <c r="J2813" s="2">
        <v>16703638</v>
      </c>
      <c r="K2813" t="s">
        <v>1148</v>
      </c>
      <c r="L2813" s="1">
        <v>43282</v>
      </c>
    </row>
    <row r="2814" spans="1:12" x14ac:dyDescent="0.2">
      <c r="A2814" t="s">
        <v>12</v>
      </c>
      <c r="B2814">
        <v>9192</v>
      </c>
      <c r="C2814" t="s">
        <v>13</v>
      </c>
      <c r="D2814" t="s">
        <v>245</v>
      </c>
      <c r="E2814" t="s">
        <v>245</v>
      </c>
      <c r="F2814">
        <v>204012</v>
      </c>
      <c r="G2814" t="s">
        <v>246</v>
      </c>
      <c r="H2814" t="s">
        <v>246</v>
      </c>
      <c r="I2814">
        <v>3552</v>
      </c>
      <c r="J2814">
        <v>488475</v>
      </c>
      <c r="K2814" t="s">
        <v>1149</v>
      </c>
      <c r="L2814" s="1">
        <v>43282</v>
      </c>
    </row>
    <row r="2815" spans="1:12" x14ac:dyDescent="0.2">
      <c r="A2815" t="s">
        <v>42</v>
      </c>
      <c r="B2815">
        <v>9192</v>
      </c>
      <c r="C2815" t="s">
        <v>13</v>
      </c>
      <c r="D2815" t="s">
        <v>245</v>
      </c>
      <c r="E2815" t="s">
        <v>245</v>
      </c>
      <c r="F2815">
        <v>94564</v>
      </c>
      <c r="G2815" t="s">
        <v>246</v>
      </c>
      <c r="H2815" t="s">
        <v>246</v>
      </c>
      <c r="I2815">
        <v>387</v>
      </c>
      <c r="J2815">
        <v>37116</v>
      </c>
      <c r="K2815" t="s">
        <v>1090</v>
      </c>
      <c r="L2815" s="1">
        <v>43282</v>
      </c>
    </row>
    <row r="2816" spans="1:12" x14ac:dyDescent="0.2">
      <c r="A2816" t="s">
        <v>12</v>
      </c>
      <c r="B2816">
        <v>9192</v>
      </c>
      <c r="C2816" t="s">
        <v>13</v>
      </c>
      <c r="D2816" t="s">
        <v>72</v>
      </c>
      <c r="E2816" t="s">
        <v>356</v>
      </c>
      <c r="F2816">
        <v>73195</v>
      </c>
      <c r="G2816" t="s">
        <v>74</v>
      </c>
      <c r="H2816" t="s">
        <v>357</v>
      </c>
      <c r="I2816">
        <v>31</v>
      </c>
      <c r="J2816">
        <v>30271</v>
      </c>
      <c r="K2816" t="s">
        <v>982</v>
      </c>
      <c r="L2816" s="1">
        <v>43282</v>
      </c>
    </row>
    <row r="2817" spans="1:12" x14ac:dyDescent="0.2">
      <c r="A2817" t="s">
        <v>12</v>
      </c>
      <c r="B2817">
        <v>9192</v>
      </c>
      <c r="C2817" t="s">
        <v>13</v>
      </c>
      <c r="D2817" t="s">
        <v>58</v>
      </c>
      <c r="E2817" t="s">
        <v>59</v>
      </c>
      <c r="F2817">
        <v>152124</v>
      </c>
      <c r="G2817" t="s">
        <v>60</v>
      </c>
      <c r="H2817" t="s">
        <v>61</v>
      </c>
      <c r="I2817">
        <v>5208</v>
      </c>
      <c r="J2817">
        <v>833332</v>
      </c>
      <c r="K2817" t="s">
        <v>604</v>
      </c>
      <c r="L2817" s="1">
        <v>43282</v>
      </c>
    </row>
    <row r="2818" spans="1:12" x14ac:dyDescent="0.2">
      <c r="A2818" t="s">
        <v>12</v>
      </c>
      <c r="B2818">
        <v>9192</v>
      </c>
      <c r="C2818" t="s">
        <v>13</v>
      </c>
      <c r="D2818" t="s">
        <v>14</v>
      </c>
      <c r="E2818" t="s">
        <v>14</v>
      </c>
      <c r="F2818">
        <v>160711</v>
      </c>
      <c r="G2818" t="s">
        <v>16</v>
      </c>
      <c r="H2818" t="s">
        <v>16</v>
      </c>
      <c r="I2818">
        <v>365</v>
      </c>
      <c r="J2818">
        <v>47181</v>
      </c>
      <c r="K2818" t="s">
        <v>911</v>
      </c>
      <c r="L2818" s="1">
        <v>43282</v>
      </c>
    </row>
    <row r="2819" spans="1:12" x14ac:dyDescent="0.2">
      <c r="A2819" t="s">
        <v>42</v>
      </c>
      <c r="B2819">
        <v>9192</v>
      </c>
      <c r="C2819" t="s">
        <v>13</v>
      </c>
      <c r="D2819" t="s">
        <v>67</v>
      </c>
      <c r="E2819" t="s">
        <v>410</v>
      </c>
      <c r="F2819">
        <v>283125</v>
      </c>
      <c r="G2819" t="s">
        <v>69</v>
      </c>
      <c r="H2819" t="s">
        <v>70</v>
      </c>
      <c r="I2819">
        <v>1027</v>
      </c>
      <c r="J2819">
        <v>101764</v>
      </c>
      <c r="K2819" t="s">
        <v>1170</v>
      </c>
      <c r="L2819" s="1">
        <v>43282</v>
      </c>
    </row>
    <row r="2820" spans="1:12" x14ac:dyDescent="0.2">
      <c r="A2820" t="s">
        <v>42</v>
      </c>
      <c r="B2820">
        <v>9192</v>
      </c>
      <c r="C2820" t="s">
        <v>13</v>
      </c>
      <c r="D2820" t="s">
        <v>67</v>
      </c>
      <c r="E2820" t="s">
        <v>82</v>
      </c>
      <c r="F2820">
        <v>16690</v>
      </c>
      <c r="G2820" t="s">
        <v>69</v>
      </c>
      <c r="H2820" t="s">
        <v>70</v>
      </c>
      <c r="I2820">
        <v>619110</v>
      </c>
      <c r="J2820" s="2">
        <v>24031810</v>
      </c>
      <c r="K2820" t="s">
        <v>926</v>
      </c>
      <c r="L2820" s="1">
        <v>43282</v>
      </c>
    </row>
    <row r="2821" spans="1:12" x14ac:dyDescent="0.2">
      <c r="A2821" t="s">
        <v>12</v>
      </c>
      <c r="B2821">
        <v>9192</v>
      </c>
      <c r="C2821" t="s">
        <v>13</v>
      </c>
      <c r="D2821" t="s">
        <v>14</v>
      </c>
      <c r="E2821" t="s">
        <v>110</v>
      </c>
      <c r="F2821">
        <v>168710</v>
      </c>
      <c r="G2821" t="s">
        <v>16</v>
      </c>
      <c r="H2821" t="s">
        <v>16</v>
      </c>
      <c r="I2821">
        <v>12090</v>
      </c>
      <c r="J2821">
        <v>1488573</v>
      </c>
      <c r="K2821" t="s">
        <v>1174</v>
      </c>
      <c r="L2821" s="1">
        <v>43282</v>
      </c>
    </row>
    <row r="2822" spans="1:12" x14ac:dyDescent="0.2">
      <c r="A2822" t="s">
        <v>42</v>
      </c>
      <c r="B2822">
        <v>9192</v>
      </c>
      <c r="C2822" t="s">
        <v>13</v>
      </c>
      <c r="D2822" t="s">
        <v>14</v>
      </c>
      <c r="E2822" t="s">
        <v>110</v>
      </c>
      <c r="F2822">
        <v>21324</v>
      </c>
      <c r="G2822" t="s">
        <v>16</v>
      </c>
      <c r="H2822" t="s">
        <v>139</v>
      </c>
      <c r="I2822">
        <v>11707</v>
      </c>
      <c r="J2822">
        <v>1407942</v>
      </c>
      <c r="K2822" t="s">
        <v>355</v>
      </c>
      <c r="L2822" s="1">
        <v>43282</v>
      </c>
    </row>
    <row r="2823" spans="1:12" x14ac:dyDescent="0.2">
      <c r="A2823" t="s">
        <v>12</v>
      </c>
      <c r="B2823">
        <v>9192</v>
      </c>
      <c r="C2823" t="s">
        <v>13</v>
      </c>
      <c r="D2823" t="s">
        <v>115</v>
      </c>
      <c r="E2823" t="s">
        <v>116</v>
      </c>
      <c r="F2823">
        <v>7817</v>
      </c>
      <c r="G2823" t="s">
        <v>117</v>
      </c>
      <c r="H2823" t="s">
        <v>118</v>
      </c>
      <c r="I2823">
        <v>578</v>
      </c>
      <c r="J2823">
        <v>201587</v>
      </c>
      <c r="K2823" t="s">
        <v>1200</v>
      </c>
      <c r="L2823" s="1">
        <v>43282</v>
      </c>
    </row>
    <row r="2824" spans="1:12" x14ac:dyDescent="0.2">
      <c r="A2824" t="s">
        <v>12</v>
      </c>
      <c r="B2824">
        <v>9192</v>
      </c>
      <c r="C2824" t="s">
        <v>13</v>
      </c>
      <c r="D2824" t="s">
        <v>115</v>
      </c>
      <c r="E2824" t="s">
        <v>115</v>
      </c>
      <c r="F2824">
        <v>42275</v>
      </c>
      <c r="G2824" t="s">
        <v>117</v>
      </c>
      <c r="H2824" t="s">
        <v>118</v>
      </c>
      <c r="I2824">
        <v>15</v>
      </c>
      <c r="J2824">
        <v>260</v>
      </c>
      <c r="K2824" t="s">
        <v>1215</v>
      </c>
      <c r="L2824" s="1">
        <v>43282</v>
      </c>
    </row>
    <row r="2825" spans="1:12" x14ac:dyDescent="0.2">
      <c r="A2825" t="s">
        <v>42</v>
      </c>
      <c r="B2825">
        <v>9192</v>
      </c>
      <c r="C2825" t="s">
        <v>13</v>
      </c>
      <c r="D2825" t="s">
        <v>67</v>
      </c>
      <c r="E2825" t="s">
        <v>68</v>
      </c>
      <c r="F2825">
        <v>59433</v>
      </c>
      <c r="G2825" t="s">
        <v>69</v>
      </c>
      <c r="H2825" t="s">
        <v>70</v>
      </c>
      <c r="I2825">
        <v>14464</v>
      </c>
      <c r="J2825">
        <v>2453475</v>
      </c>
      <c r="K2825" t="s">
        <v>958</v>
      </c>
      <c r="L2825" s="1">
        <v>43282</v>
      </c>
    </row>
    <row r="2826" spans="1:12" x14ac:dyDescent="0.2">
      <c r="A2826" t="s">
        <v>12</v>
      </c>
      <c r="B2826">
        <v>9192</v>
      </c>
      <c r="C2826" t="s">
        <v>13</v>
      </c>
      <c r="D2826" t="s">
        <v>67</v>
      </c>
      <c r="E2826" t="s">
        <v>68</v>
      </c>
      <c r="F2826">
        <v>59433</v>
      </c>
      <c r="G2826" t="s">
        <v>69</v>
      </c>
      <c r="H2826" t="s">
        <v>70</v>
      </c>
      <c r="I2826">
        <v>3744</v>
      </c>
      <c r="J2826">
        <v>401792</v>
      </c>
      <c r="K2826" t="s">
        <v>1084</v>
      </c>
      <c r="L2826" s="1">
        <v>43282</v>
      </c>
    </row>
    <row r="2827" spans="1:12" x14ac:dyDescent="0.2">
      <c r="A2827" t="s">
        <v>42</v>
      </c>
      <c r="B2827">
        <v>6196</v>
      </c>
      <c r="C2827" t="s">
        <v>51</v>
      </c>
      <c r="D2827" t="s">
        <v>187</v>
      </c>
      <c r="E2827" t="s">
        <v>188</v>
      </c>
      <c r="F2827">
        <v>9774</v>
      </c>
      <c r="G2827" t="s">
        <v>189</v>
      </c>
      <c r="H2827" t="s">
        <v>190</v>
      </c>
      <c r="I2827">
        <v>15749</v>
      </c>
      <c r="J2827">
        <v>1721107</v>
      </c>
      <c r="K2827" t="s">
        <v>435</v>
      </c>
      <c r="L2827" s="1">
        <v>43282</v>
      </c>
    </row>
    <row r="2828" spans="1:12" x14ac:dyDescent="0.2">
      <c r="A2828" t="s">
        <v>12</v>
      </c>
      <c r="B2828">
        <v>6196</v>
      </c>
      <c r="C2828" t="s">
        <v>51</v>
      </c>
      <c r="D2828" t="s">
        <v>98</v>
      </c>
      <c r="E2828" t="s">
        <v>99</v>
      </c>
      <c r="F2828">
        <v>183438</v>
      </c>
      <c r="G2828" t="s">
        <v>100</v>
      </c>
      <c r="H2828" t="s">
        <v>153</v>
      </c>
      <c r="I2828">
        <v>328598</v>
      </c>
      <c r="J2828" s="2">
        <v>27725410</v>
      </c>
      <c r="K2828" t="s">
        <v>1132</v>
      </c>
      <c r="L2828" s="1">
        <v>43282</v>
      </c>
    </row>
    <row r="2829" spans="1:12" x14ac:dyDescent="0.2">
      <c r="A2829" t="s">
        <v>12</v>
      </c>
      <c r="B2829">
        <v>6196</v>
      </c>
      <c r="C2829" t="s">
        <v>51</v>
      </c>
      <c r="D2829" t="s">
        <v>86</v>
      </c>
      <c r="E2829" t="s">
        <v>87</v>
      </c>
      <c r="F2829">
        <v>6736</v>
      </c>
      <c r="G2829" t="s">
        <v>88</v>
      </c>
      <c r="H2829" t="s">
        <v>89</v>
      </c>
      <c r="I2829">
        <v>2</v>
      </c>
      <c r="J2829">
        <v>118</v>
      </c>
      <c r="K2829" t="s">
        <v>1142</v>
      </c>
      <c r="L2829" s="1">
        <v>43282</v>
      </c>
    </row>
    <row r="2830" spans="1:12" x14ac:dyDescent="0.2">
      <c r="A2830" t="s">
        <v>12</v>
      </c>
      <c r="B2830">
        <v>6196</v>
      </c>
      <c r="C2830" t="s">
        <v>51</v>
      </c>
      <c r="D2830" t="s">
        <v>187</v>
      </c>
      <c r="E2830" t="s">
        <v>188</v>
      </c>
      <c r="F2830">
        <v>9774</v>
      </c>
      <c r="G2830" t="s">
        <v>189</v>
      </c>
      <c r="H2830" t="s">
        <v>190</v>
      </c>
      <c r="I2830">
        <v>829</v>
      </c>
      <c r="J2830">
        <v>117950</v>
      </c>
      <c r="K2830" t="s">
        <v>684</v>
      </c>
      <c r="L2830" s="1">
        <v>43282</v>
      </c>
    </row>
    <row r="2831" spans="1:12" x14ac:dyDescent="0.2">
      <c r="A2831" t="s">
        <v>42</v>
      </c>
      <c r="B2831">
        <v>6196</v>
      </c>
      <c r="C2831" t="s">
        <v>51</v>
      </c>
      <c r="D2831" t="s">
        <v>52</v>
      </c>
      <c r="E2831" t="s">
        <v>53</v>
      </c>
      <c r="F2831">
        <v>12380</v>
      </c>
      <c r="G2831" t="s">
        <v>54</v>
      </c>
      <c r="H2831" t="s">
        <v>55</v>
      </c>
      <c r="I2831">
        <v>1429</v>
      </c>
      <c r="J2831">
        <v>130589</v>
      </c>
      <c r="K2831" t="s">
        <v>447</v>
      </c>
      <c r="L2831" s="1">
        <v>43282</v>
      </c>
    </row>
    <row r="2832" spans="1:12" x14ac:dyDescent="0.2">
      <c r="A2832" t="s">
        <v>12</v>
      </c>
      <c r="B2832">
        <v>6196</v>
      </c>
      <c r="C2832" t="s">
        <v>51</v>
      </c>
      <c r="D2832" t="s">
        <v>165</v>
      </c>
      <c r="E2832" t="s">
        <v>166</v>
      </c>
      <c r="F2832">
        <v>8485</v>
      </c>
      <c r="G2832" t="s">
        <v>167</v>
      </c>
      <c r="H2832" t="s">
        <v>168</v>
      </c>
      <c r="I2832">
        <v>644</v>
      </c>
      <c r="J2832">
        <v>205489</v>
      </c>
      <c r="K2832" t="s">
        <v>810</v>
      </c>
      <c r="L2832" s="1">
        <v>43282</v>
      </c>
    </row>
    <row r="2833" spans="1:12" x14ac:dyDescent="0.2">
      <c r="A2833" t="s">
        <v>42</v>
      </c>
      <c r="B2833">
        <v>6196</v>
      </c>
      <c r="C2833" t="s">
        <v>51</v>
      </c>
      <c r="D2833" t="s">
        <v>98</v>
      </c>
      <c r="E2833" t="s">
        <v>99</v>
      </c>
      <c r="F2833">
        <v>16425</v>
      </c>
      <c r="G2833" t="s">
        <v>100</v>
      </c>
      <c r="H2833" t="s">
        <v>101</v>
      </c>
      <c r="I2833">
        <v>142427</v>
      </c>
      <c r="J2833" s="2">
        <v>23358444</v>
      </c>
      <c r="K2833" t="s">
        <v>146</v>
      </c>
      <c r="L2833" s="1">
        <v>43282</v>
      </c>
    </row>
    <row r="2834" spans="1:12" x14ac:dyDescent="0.2">
      <c r="A2834" t="s">
        <v>12</v>
      </c>
      <c r="B2834">
        <v>6196</v>
      </c>
      <c r="C2834" t="s">
        <v>51</v>
      </c>
      <c r="D2834" t="s">
        <v>52</v>
      </c>
      <c r="E2834" t="s">
        <v>52</v>
      </c>
      <c r="F2834">
        <v>160060</v>
      </c>
      <c r="G2834" t="s">
        <v>54</v>
      </c>
      <c r="H2834" t="s">
        <v>55</v>
      </c>
      <c r="I2834">
        <v>5901</v>
      </c>
      <c r="J2834">
        <v>211459</v>
      </c>
      <c r="K2834" t="s">
        <v>378</v>
      </c>
      <c r="L2834" s="1">
        <v>43282</v>
      </c>
    </row>
    <row r="2835" spans="1:12" x14ac:dyDescent="0.2">
      <c r="A2835" t="s">
        <v>12</v>
      </c>
      <c r="B2835">
        <v>6196</v>
      </c>
      <c r="C2835" t="s">
        <v>51</v>
      </c>
      <c r="D2835" t="s">
        <v>37</v>
      </c>
      <c r="E2835" t="s">
        <v>106</v>
      </c>
      <c r="F2835">
        <v>113655</v>
      </c>
      <c r="G2835" t="s">
        <v>39</v>
      </c>
      <c r="H2835" t="s">
        <v>40</v>
      </c>
      <c r="I2835">
        <v>1</v>
      </c>
      <c r="J2835">
        <v>0</v>
      </c>
      <c r="K2835" t="s">
        <v>798</v>
      </c>
      <c r="L2835" s="1">
        <v>43282</v>
      </c>
    </row>
    <row r="2836" spans="1:12" x14ac:dyDescent="0.2">
      <c r="A2836" t="s">
        <v>12</v>
      </c>
      <c r="B2836">
        <v>6196</v>
      </c>
      <c r="C2836" t="s">
        <v>51</v>
      </c>
      <c r="D2836" t="s">
        <v>115</v>
      </c>
      <c r="E2836" t="s">
        <v>116</v>
      </c>
      <c r="F2836">
        <v>7817</v>
      </c>
      <c r="G2836" t="s">
        <v>117</v>
      </c>
      <c r="H2836" t="s">
        <v>118</v>
      </c>
      <c r="I2836">
        <v>1</v>
      </c>
      <c r="J2836">
        <v>600</v>
      </c>
      <c r="K2836" t="s">
        <v>1059</v>
      </c>
      <c r="L2836" s="1">
        <v>43282</v>
      </c>
    </row>
    <row r="2837" spans="1:12" x14ac:dyDescent="0.2">
      <c r="A2837" t="s">
        <v>12</v>
      </c>
      <c r="B2837">
        <v>6196</v>
      </c>
      <c r="C2837" t="s">
        <v>51</v>
      </c>
      <c r="D2837" t="s">
        <v>52</v>
      </c>
      <c r="E2837" t="s">
        <v>53</v>
      </c>
      <c r="F2837">
        <v>12380</v>
      </c>
      <c r="G2837" t="s">
        <v>54</v>
      </c>
      <c r="H2837" t="s">
        <v>55</v>
      </c>
      <c r="I2837">
        <v>4646</v>
      </c>
      <c r="J2837">
        <v>331966</v>
      </c>
      <c r="K2837" t="s">
        <v>1053</v>
      </c>
      <c r="L2837" s="1">
        <v>43282</v>
      </c>
    </row>
    <row r="2838" spans="1:12" x14ac:dyDescent="0.2">
      <c r="A2838" t="s">
        <v>12</v>
      </c>
      <c r="B2838">
        <v>9847</v>
      </c>
      <c r="C2838" t="s">
        <v>661</v>
      </c>
      <c r="D2838" t="s">
        <v>115</v>
      </c>
      <c r="E2838" t="s">
        <v>116</v>
      </c>
      <c r="F2838">
        <v>7817</v>
      </c>
      <c r="G2838" t="s">
        <v>117</v>
      </c>
      <c r="H2838" t="s">
        <v>118</v>
      </c>
      <c r="I2838">
        <v>1</v>
      </c>
      <c r="J2838">
        <v>800</v>
      </c>
      <c r="K2838" t="s">
        <v>1181</v>
      </c>
      <c r="L2838" s="1">
        <v>43282</v>
      </c>
    </row>
    <row r="2839" spans="1:12" x14ac:dyDescent="0.2">
      <c r="A2839" t="s">
        <v>12</v>
      </c>
      <c r="B2839">
        <v>9847</v>
      </c>
      <c r="C2839" t="s">
        <v>661</v>
      </c>
      <c r="D2839" t="s">
        <v>148</v>
      </c>
      <c r="E2839" t="s">
        <v>148</v>
      </c>
      <c r="F2839">
        <v>188749</v>
      </c>
      <c r="G2839" t="s">
        <v>149</v>
      </c>
      <c r="H2839" t="s">
        <v>662</v>
      </c>
      <c r="I2839">
        <v>4</v>
      </c>
      <c r="J2839">
        <v>4997</v>
      </c>
      <c r="K2839" t="s">
        <v>875</v>
      </c>
      <c r="L2839" s="1">
        <v>43282</v>
      </c>
    </row>
    <row r="2840" spans="1:12" x14ac:dyDescent="0.2">
      <c r="A2840" t="s">
        <v>12</v>
      </c>
      <c r="B2840">
        <v>1620</v>
      </c>
      <c r="C2840" t="s">
        <v>251</v>
      </c>
      <c r="D2840" t="s">
        <v>86</v>
      </c>
      <c r="E2840" t="s">
        <v>87</v>
      </c>
      <c r="F2840">
        <v>6736</v>
      </c>
      <c r="G2840" t="s">
        <v>88</v>
      </c>
      <c r="H2840" t="s">
        <v>89</v>
      </c>
      <c r="I2840">
        <v>30</v>
      </c>
      <c r="J2840">
        <v>2229</v>
      </c>
      <c r="K2840" t="s">
        <v>603</v>
      </c>
      <c r="L2840" s="1">
        <v>43282</v>
      </c>
    </row>
    <row r="2841" spans="1:12" x14ac:dyDescent="0.2">
      <c r="A2841" t="s">
        <v>12</v>
      </c>
      <c r="B2841">
        <v>15901</v>
      </c>
      <c r="C2841" t="s">
        <v>104</v>
      </c>
      <c r="D2841" t="s">
        <v>86</v>
      </c>
      <c r="E2841" t="s">
        <v>87</v>
      </c>
      <c r="F2841">
        <v>6736</v>
      </c>
      <c r="G2841" t="s">
        <v>88</v>
      </c>
      <c r="H2841" t="s">
        <v>89</v>
      </c>
      <c r="I2841">
        <v>101</v>
      </c>
      <c r="J2841">
        <v>8016</v>
      </c>
      <c r="K2841" t="s">
        <v>1169</v>
      </c>
      <c r="L2841" s="1">
        <v>43282</v>
      </c>
    </row>
    <row r="2842" spans="1:12" x14ac:dyDescent="0.2">
      <c r="A2842" t="s">
        <v>12</v>
      </c>
      <c r="B2842">
        <v>15901</v>
      </c>
      <c r="C2842" t="s">
        <v>104</v>
      </c>
      <c r="D2842" t="s">
        <v>58</v>
      </c>
      <c r="E2842" t="s">
        <v>58</v>
      </c>
      <c r="F2842">
        <v>171862</v>
      </c>
      <c r="G2842" t="s">
        <v>60</v>
      </c>
      <c r="H2842" t="s">
        <v>61</v>
      </c>
      <c r="I2842">
        <v>372</v>
      </c>
      <c r="J2842">
        <v>25262</v>
      </c>
      <c r="K2842" t="s">
        <v>616</v>
      </c>
      <c r="L2842" s="1">
        <v>43282</v>
      </c>
    </row>
    <row r="2843" spans="1:12" x14ac:dyDescent="0.2">
      <c r="A2843" t="s">
        <v>12</v>
      </c>
      <c r="B2843">
        <v>737</v>
      </c>
      <c r="C2843" t="s">
        <v>18</v>
      </c>
      <c r="D2843" t="s">
        <v>165</v>
      </c>
      <c r="E2843" t="s">
        <v>465</v>
      </c>
      <c r="F2843">
        <v>40254</v>
      </c>
      <c r="G2843" t="s">
        <v>167</v>
      </c>
      <c r="H2843" t="s">
        <v>466</v>
      </c>
      <c r="I2843">
        <v>4443</v>
      </c>
      <c r="J2843">
        <v>6960783</v>
      </c>
      <c r="K2843" t="s">
        <v>620</v>
      </c>
      <c r="L2843" s="1">
        <v>43282</v>
      </c>
    </row>
    <row r="2844" spans="1:12" x14ac:dyDescent="0.2">
      <c r="A2844" t="s">
        <v>12</v>
      </c>
      <c r="B2844">
        <v>737</v>
      </c>
      <c r="C2844" t="s">
        <v>18</v>
      </c>
      <c r="D2844" t="s">
        <v>86</v>
      </c>
      <c r="E2844" t="s">
        <v>87</v>
      </c>
      <c r="F2844">
        <v>6736</v>
      </c>
      <c r="G2844" t="s">
        <v>88</v>
      </c>
      <c r="H2844" t="s">
        <v>89</v>
      </c>
      <c r="I2844">
        <v>253906</v>
      </c>
      <c r="J2844" s="2">
        <v>14500103</v>
      </c>
      <c r="K2844" t="s">
        <v>1133</v>
      </c>
      <c r="L2844" s="1">
        <v>43282</v>
      </c>
    </row>
    <row r="2845" spans="1:12" x14ac:dyDescent="0.2">
      <c r="A2845" t="s">
        <v>12</v>
      </c>
      <c r="B2845">
        <v>737</v>
      </c>
      <c r="C2845" t="s">
        <v>18</v>
      </c>
      <c r="D2845" t="s">
        <v>115</v>
      </c>
      <c r="E2845" t="s">
        <v>688</v>
      </c>
      <c r="F2845">
        <v>56816</v>
      </c>
      <c r="G2845" t="s">
        <v>117</v>
      </c>
      <c r="H2845" t="s">
        <v>689</v>
      </c>
      <c r="I2845">
        <v>10</v>
      </c>
      <c r="J2845">
        <v>8870</v>
      </c>
      <c r="K2845" t="s">
        <v>690</v>
      </c>
      <c r="L2845" s="1">
        <v>43282</v>
      </c>
    </row>
    <row r="2846" spans="1:12" x14ac:dyDescent="0.2">
      <c r="A2846" t="s">
        <v>42</v>
      </c>
      <c r="B2846">
        <v>737</v>
      </c>
      <c r="C2846" t="s">
        <v>18</v>
      </c>
      <c r="D2846" t="s">
        <v>115</v>
      </c>
      <c r="E2846" t="s">
        <v>248</v>
      </c>
      <c r="F2846">
        <v>22186</v>
      </c>
      <c r="G2846" t="s">
        <v>117</v>
      </c>
      <c r="H2846" t="s">
        <v>249</v>
      </c>
      <c r="I2846">
        <v>37730</v>
      </c>
      <c r="J2846" s="2">
        <v>35333689</v>
      </c>
      <c r="K2846" t="s">
        <v>1076</v>
      </c>
      <c r="L2846" s="1">
        <v>43282</v>
      </c>
    </row>
    <row r="2847" spans="1:12" x14ac:dyDescent="0.2">
      <c r="A2847" t="s">
        <v>42</v>
      </c>
      <c r="B2847">
        <v>737</v>
      </c>
      <c r="C2847" t="s">
        <v>18</v>
      </c>
      <c r="D2847" t="s">
        <v>98</v>
      </c>
      <c r="E2847" t="s">
        <v>99</v>
      </c>
      <c r="F2847">
        <v>16425</v>
      </c>
      <c r="G2847" t="s">
        <v>100</v>
      </c>
      <c r="H2847" t="s">
        <v>101</v>
      </c>
      <c r="I2847">
        <v>455454</v>
      </c>
      <c r="J2847" s="2">
        <v>120704619</v>
      </c>
      <c r="K2847" t="s">
        <v>1141</v>
      </c>
      <c r="L2847" s="1">
        <v>43282</v>
      </c>
    </row>
    <row r="2848" spans="1:12" x14ac:dyDescent="0.2">
      <c r="A2848" t="s">
        <v>12</v>
      </c>
      <c r="B2848">
        <v>737</v>
      </c>
      <c r="C2848" t="s">
        <v>18</v>
      </c>
      <c r="D2848" t="s">
        <v>213</v>
      </c>
      <c r="E2848" t="s">
        <v>214</v>
      </c>
      <c r="F2848">
        <v>151700</v>
      </c>
      <c r="G2848" t="s">
        <v>215</v>
      </c>
      <c r="H2848" t="s">
        <v>216</v>
      </c>
      <c r="I2848">
        <v>647</v>
      </c>
      <c r="J2848">
        <v>307079</v>
      </c>
      <c r="K2848" t="s">
        <v>1088</v>
      </c>
      <c r="L2848" s="1">
        <v>43282</v>
      </c>
    </row>
    <row r="2849" spans="1:12" x14ac:dyDescent="0.2">
      <c r="A2849" t="s">
        <v>42</v>
      </c>
      <c r="B2849">
        <v>737</v>
      </c>
      <c r="C2849" t="s">
        <v>18</v>
      </c>
      <c r="D2849" t="s">
        <v>213</v>
      </c>
      <c r="E2849" t="s">
        <v>286</v>
      </c>
      <c r="F2849">
        <v>7420</v>
      </c>
      <c r="G2849" t="s">
        <v>215</v>
      </c>
      <c r="H2849" t="s">
        <v>216</v>
      </c>
      <c r="I2849">
        <v>872860</v>
      </c>
      <c r="J2849" s="2">
        <v>1156723002</v>
      </c>
      <c r="K2849" t="s">
        <v>380</v>
      </c>
      <c r="L2849" s="1">
        <v>43282</v>
      </c>
    </row>
    <row r="2850" spans="1:12" x14ac:dyDescent="0.2">
      <c r="A2850" t="s">
        <v>42</v>
      </c>
      <c r="B2850">
        <v>737</v>
      </c>
      <c r="C2850" t="s">
        <v>18</v>
      </c>
      <c r="D2850" t="s">
        <v>234</v>
      </c>
      <c r="E2850" t="s">
        <v>269</v>
      </c>
      <c r="F2850">
        <v>22423</v>
      </c>
      <c r="G2850" t="s">
        <v>236</v>
      </c>
      <c r="H2850" t="s">
        <v>237</v>
      </c>
      <c r="I2850">
        <v>295</v>
      </c>
      <c r="J2850">
        <v>548948</v>
      </c>
      <c r="K2850" t="s">
        <v>1117</v>
      </c>
      <c r="L2850" s="1">
        <v>43282</v>
      </c>
    </row>
    <row r="2851" spans="1:12" x14ac:dyDescent="0.2">
      <c r="A2851" t="s">
        <v>12</v>
      </c>
      <c r="B2851">
        <v>737</v>
      </c>
      <c r="C2851" t="s">
        <v>18</v>
      </c>
      <c r="D2851" t="s">
        <v>115</v>
      </c>
      <c r="E2851" t="s">
        <v>224</v>
      </c>
      <c r="F2851">
        <v>102340</v>
      </c>
      <c r="G2851" t="s">
        <v>117</v>
      </c>
      <c r="H2851" t="s">
        <v>225</v>
      </c>
      <c r="I2851">
        <v>240</v>
      </c>
      <c r="J2851">
        <v>4267</v>
      </c>
      <c r="K2851" t="s">
        <v>907</v>
      </c>
      <c r="L2851" s="1">
        <v>43282</v>
      </c>
    </row>
    <row r="2852" spans="1:12" x14ac:dyDescent="0.2">
      <c r="A2852" t="s">
        <v>42</v>
      </c>
      <c r="B2852">
        <v>737</v>
      </c>
      <c r="C2852" t="s">
        <v>18</v>
      </c>
      <c r="D2852" t="s">
        <v>115</v>
      </c>
      <c r="E2852" t="s">
        <v>369</v>
      </c>
      <c r="F2852">
        <v>106554</v>
      </c>
      <c r="G2852" t="s">
        <v>117</v>
      </c>
      <c r="H2852" t="s">
        <v>225</v>
      </c>
      <c r="I2852">
        <v>370</v>
      </c>
      <c r="J2852">
        <v>2603039</v>
      </c>
      <c r="K2852" t="s">
        <v>743</v>
      </c>
      <c r="L2852" s="1">
        <v>43282</v>
      </c>
    </row>
    <row r="2853" spans="1:12" x14ac:dyDescent="0.2">
      <c r="A2853" t="s">
        <v>12</v>
      </c>
      <c r="B2853">
        <v>737</v>
      </c>
      <c r="C2853" t="s">
        <v>18</v>
      </c>
      <c r="D2853" t="s">
        <v>19</v>
      </c>
      <c r="E2853" t="s">
        <v>424</v>
      </c>
      <c r="F2853">
        <v>214560</v>
      </c>
      <c r="G2853" t="s">
        <v>21</v>
      </c>
      <c r="H2853" t="s">
        <v>22</v>
      </c>
      <c r="I2853">
        <v>159</v>
      </c>
      <c r="J2853">
        <v>257868</v>
      </c>
      <c r="K2853" t="s">
        <v>1152</v>
      </c>
      <c r="L2853" s="1">
        <v>43282</v>
      </c>
    </row>
    <row r="2854" spans="1:12" x14ac:dyDescent="0.2">
      <c r="A2854" t="s">
        <v>12</v>
      </c>
      <c r="B2854">
        <v>737</v>
      </c>
      <c r="C2854" t="s">
        <v>18</v>
      </c>
      <c r="D2854" t="s">
        <v>187</v>
      </c>
      <c r="E2854" t="s">
        <v>188</v>
      </c>
      <c r="F2854">
        <v>9774</v>
      </c>
      <c r="G2854" t="s">
        <v>189</v>
      </c>
      <c r="H2854" t="s">
        <v>190</v>
      </c>
      <c r="I2854">
        <v>188926</v>
      </c>
      <c r="J2854" s="2">
        <v>40672876</v>
      </c>
      <c r="K2854" t="s">
        <v>1155</v>
      </c>
      <c r="L2854" s="1">
        <v>43282</v>
      </c>
    </row>
    <row r="2855" spans="1:12" x14ac:dyDescent="0.2">
      <c r="A2855" t="s">
        <v>12</v>
      </c>
      <c r="B2855">
        <v>737</v>
      </c>
      <c r="C2855" t="s">
        <v>18</v>
      </c>
      <c r="D2855" t="s">
        <v>52</v>
      </c>
      <c r="E2855" t="s">
        <v>297</v>
      </c>
      <c r="F2855">
        <v>254089</v>
      </c>
      <c r="G2855" t="s">
        <v>54</v>
      </c>
      <c r="H2855" t="s">
        <v>55</v>
      </c>
      <c r="I2855">
        <v>1157</v>
      </c>
      <c r="J2855">
        <v>124788</v>
      </c>
      <c r="K2855" t="s">
        <v>298</v>
      </c>
      <c r="L2855" s="1">
        <v>43282</v>
      </c>
    </row>
    <row r="2856" spans="1:12" x14ac:dyDescent="0.2">
      <c r="A2856" t="s">
        <v>12</v>
      </c>
      <c r="B2856">
        <v>737</v>
      </c>
      <c r="C2856" t="s">
        <v>18</v>
      </c>
      <c r="D2856" t="s">
        <v>234</v>
      </c>
      <c r="E2856" t="s">
        <v>235</v>
      </c>
      <c r="F2856">
        <v>10468</v>
      </c>
      <c r="G2856" t="s">
        <v>236</v>
      </c>
      <c r="H2856" t="s">
        <v>237</v>
      </c>
      <c r="I2856">
        <v>5023</v>
      </c>
      <c r="J2856">
        <v>6339730</v>
      </c>
      <c r="K2856" t="s">
        <v>1029</v>
      </c>
      <c r="L2856" s="1">
        <v>43282</v>
      </c>
    </row>
    <row r="2857" spans="1:12" x14ac:dyDescent="0.2">
      <c r="A2857" t="s">
        <v>12</v>
      </c>
      <c r="B2857">
        <v>737</v>
      </c>
      <c r="C2857" t="s">
        <v>18</v>
      </c>
      <c r="D2857" t="s">
        <v>115</v>
      </c>
      <c r="E2857" t="s">
        <v>116</v>
      </c>
      <c r="F2857">
        <v>7817</v>
      </c>
      <c r="G2857" t="s">
        <v>117</v>
      </c>
      <c r="H2857" t="s">
        <v>118</v>
      </c>
      <c r="I2857">
        <v>284220</v>
      </c>
      <c r="J2857" s="2">
        <v>324680577</v>
      </c>
      <c r="K2857" t="s">
        <v>1165</v>
      </c>
      <c r="L2857" s="1">
        <v>43282</v>
      </c>
    </row>
    <row r="2858" spans="1:12" x14ac:dyDescent="0.2">
      <c r="A2858" t="s">
        <v>42</v>
      </c>
      <c r="B2858">
        <v>737</v>
      </c>
      <c r="C2858" t="s">
        <v>18</v>
      </c>
      <c r="D2858" t="s">
        <v>148</v>
      </c>
      <c r="E2858" t="s">
        <v>148</v>
      </c>
      <c r="F2858">
        <v>156912</v>
      </c>
      <c r="G2858" t="s">
        <v>149</v>
      </c>
      <c r="H2858" t="s">
        <v>150</v>
      </c>
      <c r="I2858">
        <v>540199</v>
      </c>
      <c r="J2858" s="2">
        <v>516092125</v>
      </c>
      <c r="K2858" t="s">
        <v>1166</v>
      </c>
      <c r="L2858" s="1">
        <v>43282</v>
      </c>
    </row>
    <row r="2859" spans="1:12" x14ac:dyDescent="0.2">
      <c r="A2859" t="s">
        <v>42</v>
      </c>
      <c r="B2859">
        <v>737</v>
      </c>
      <c r="C2859" t="s">
        <v>18</v>
      </c>
      <c r="D2859" t="s">
        <v>52</v>
      </c>
      <c r="E2859" t="s">
        <v>53</v>
      </c>
      <c r="F2859">
        <v>12380</v>
      </c>
      <c r="G2859" t="s">
        <v>54</v>
      </c>
      <c r="H2859" t="s">
        <v>55</v>
      </c>
      <c r="I2859">
        <v>2519352</v>
      </c>
      <c r="J2859" s="2">
        <v>1600084817</v>
      </c>
      <c r="K2859" t="s">
        <v>1101</v>
      </c>
      <c r="L2859" s="1">
        <v>43282</v>
      </c>
    </row>
    <row r="2860" spans="1:12" x14ac:dyDescent="0.2">
      <c r="A2860" t="s">
        <v>12</v>
      </c>
      <c r="B2860">
        <v>737</v>
      </c>
      <c r="C2860" t="s">
        <v>18</v>
      </c>
      <c r="D2860" t="s">
        <v>343</v>
      </c>
      <c r="E2860" t="s">
        <v>344</v>
      </c>
      <c r="F2860">
        <v>11026</v>
      </c>
      <c r="G2860" t="s">
        <v>345</v>
      </c>
      <c r="H2860" t="s">
        <v>346</v>
      </c>
      <c r="I2860">
        <v>14886</v>
      </c>
      <c r="J2860" s="2">
        <v>20799288</v>
      </c>
      <c r="K2860" t="s">
        <v>966</v>
      </c>
      <c r="L2860" s="1">
        <v>43282</v>
      </c>
    </row>
    <row r="2861" spans="1:12" x14ac:dyDescent="0.2">
      <c r="A2861" t="s">
        <v>12</v>
      </c>
      <c r="B2861">
        <v>737</v>
      </c>
      <c r="C2861" t="s">
        <v>18</v>
      </c>
      <c r="D2861" t="s">
        <v>148</v>
      </c>
      <c r="E2861" t="s">
        <v>148</v>
      </c>
      <c r="F2861">
        <v>188749</v>
      </c>
      <c r="G2861" t="s">
        <v>149</v>
      </c>
      <c r="H2861" t="s">
        <v>150</v>
      </c>
      <c r="I2861">
        <v>114823</v>
      </c>
      <c r="J2861" s="2">
        <v>112396952</v>
      </c>
      <c r="K2861" t="s">
        <v>1172</v>
      </c>
      <c r="L2861" s="1">
        <v>43282</v>
      </c>
    </row>
    <row r="2862" spans="1:12" x14ac:dyDescent="0.2">
      <c r="A2862" t="s">
        <v>42</v>
      </c>
      <c r="B2862">
        <v>737</v>
      </c>
      <c r="C2862" t="s">
        <v>18</v>
      </c>
      <c r="D2862" t="s">
        <v>187</v>
      </c>
      <c r="E2862" t="s">
        <v>188</v>
      </c>
      <c r="F2862">
        <v>9774</v>
      </c>
      <c r="G2862" t="s">
        <v>189</v>
      </c>
      <c r="H2862" t="s">
        <v>190</v>
      </c>
      <c r="I2862">
        <v>490935</v>
      </c>
      <c r="J2862" s="2">
        <v>96720851</v>
      </c>
      <c r="K2862" t="s">
        <v>933</v>
      </c>
      <c r="L2862" s="1">
        <v>43282</v>
      </c>
    </row>
    <row r="2863" spans="1:12" x14ac:dyDescent="0.2">
      <c r="A2863" t="s">
        <v>42</v>
      </c>
      <c r="B2863">
        <v>737</v>
      </c>
      <c r="C2863" t="s">
        <v>18</v>
      </c>
      <c r="D2863" t="s">
        <v>343</v>
      </c>
      <c r="E2863" t="s">
        <v>344</v>
      </c>
      <c r="F2863">
        <v>11026</v>
      </c>
      <c r="G2863" t="s">
        <v>345</v>
      </c>
      <c r="H2863" t="s">
        <v>346</v>
      </c>
      <c r="I2863">
        <v>63105</v>
      </c>
      <c r="J2863" s="2">
        <v>81977932</v>
      </c>
      <c r="K2863" t="s">
        <v>1007</v>
      </c>
      <c r="L2863" s="1">
        <v>43282</v>
      </c>
    </row>
    <row r="2864" spans="1:12" x14ac:dyDescent="0.2">
      <c r="A2864" t="s">
        <v>12</v>
      </c>
      <c r="B2864">
        <v>737</v>
      </c>
      <c r="C2864" t="s">
        <v>18</v>
      </c>
      <c r="D2864" t="s">
        <v>148</v>
      </c>
      <c r="E2864" t="s">
        <v>279</v>
      </c>
      <c r="F2864">
        <v>252014</v>
      </c>
      <c r="G2864" t="s">
        <v>149</v>
      </c>
      <c r="H2864" t="s">
        <v>280</v>
      </c>
      <c r="I2864">
        <v>116</v>
      </c>
      <c r="J2864">
        <v>238101</v>
      </c>
      <c r="K2864" t="s">
        <v>281</v>
      </c>
      <c r="L2864" s="1">
        <v>43282</v>
      </c>
    </row>
    <row r="2865" spans="1:12" x14ac:dyDescent="0.2">
      <c r="A2865" t="s">
        <v>42</v>
      </c>
      <c r="B2865">
        <v>737</v>
      </c>
      <c r="C2865" t="s">
        <v>18</v>
      </c>
      <c r="D2865" t="s">
        <v>43</v>
      </c>
      <c r="E2865" t="s">
        <v>44</v>
      </c>
      <c r="F2865">
        <v>53513</v>
      </c>
      <c r="G2865" t="s">
        <v>45</v>
      </c>
      <c r="H2865" t="s">
        <v>46</v>
      </c>
      <c r="I2865">
        <v>22429</v>
      </c>
      <c r="J2865" s="2">
        <v>27279118</v>
      </c>
      <c r="K2865" t="s">
        <v>1189</v>
      </c>
      <c r="L2865" s="1">
        <v>43282</v>
      </c>
    </row>
    <row r="2866" spans="1:12" x14ac:dyDescent="0.2">
      <c r="A2866" t="s">
        <v>42</v>
      </c>
      <c r="B2866">
        <v>737</v>
      </c>
      <c r="C2866" t="s">
        <v>18</v>
      </c>
      <c r="D2866" t="s">
        <v>86</v>
      </c>
      <c r="E2866" t="s">
        <v>87</v>
      </c>
      <c r="F2866">
        <v>6736</v>
      </c>
      <c r="G2866" t="s">
        <v>88</v>
      </c>
      <c r="H2866" t="s">
        <v>89</v>
      </c>
      <c r="I2866">
        <v>630585</v>
      </c>
      <c r="J2866" s="2">
        <v>48752526</v>
      </c>
      <c r="K2866" t="s">
        <v>367</v>
      </c>
      <c r="L2866" s="1">
        <v>43282</v>
      </c>
    </row>
    <row r="2867" spans="1:12" x14ac:dyDescent="0.2">
      <c r="A2867" t="s">
        <v>42</v>
      </c>
      <c r="B2867">
        <v>737</v>
      </c>
      <c r="C2867" t="s">
        <v>18</v>
      </c>
      <c r="D2867" t="s">
        <v>19</v>
      </c>
      <c r="E2867" t="s">
        <v>424</v>
      </c>
      <c r="F2867">
        <v>214560</v>
      </c>
      <c r="G2867" t="s">
        <v>21</v>
      </c>
      <c r="H2867" t="s">
        <v>22</v>
      </c>
      <c r="I2867">
        <v>4</v>
      </c>
      <c r="J2867">
        <v>32996</v>
      </c>
      <c r="K2867" t="s">
        <v>1194</v>
      </c>
      <c r="L2867" s="1">
        <v>43282</v>
      </c>
    </row>
    <row r="2868" spans="1:12" x14ac:dyDescent="0.2">
      <c r="A2868" t="s">
        <v>12</v>
      </c>
      <c r="B2868">
        <v>737</v>
      </c>
      <c r="C2868" t="s">
        <v>18</v>
      </c>
      <c r="D2868" t="s">
        <v>98</v>
      </c>
      <c r="E2868" t="s">
        <v>99</v>
      </c>
      <c r="F2868">
        <v>183438</v>
      </c>
      <c r="G2868" t="s">
        <v>100</v>
      </c>
      <c r="H2868" t="s">
        <v>153</v>
      </c>
      <c r="I2868">
        <v>204552</v>
      </c>
      <c r="J2868" s="2">
        <v>52726564</v>
      </c>
      <c r="K2868" t="s">
        <v>550</v>
      </c>
      <c r="L2868" s="1">
        <v>43282</v>
      </c>
    </row>
    <row r="2869" spans="1:12" x14ac:dyDescent="0.2">
      <c r="A2869" t="s">
        <v>12</v>
      </c>
      <c r="B2869">
        <v>737</v>
      </c>
      <c r="C2869" t="s">
        <v>18</v>
      </c>
      <c r="D2869" t="s">
        <v>213</v>
      </c>
      <c r="E2869" t="s">
        <v>286</v>
      </c>
      <c r="F2869">
        <v>7420</v>
      </c>
      <c r="G2869" t="s">
        <v>215</v>
      </c>
      <c r="H2869" t="s">
        <v>216</v>
      </c>
      <c r="I2869">
        <v>241376</v>
      </c>
      <c r="J2869" s="2">
        <v>105091610</v>
      </c>
      <c r="K2869" t="s">
        <v>1000</v>
      </c>
      <c r="L2869" s="1">
        <v>43282</v>
      </c>
    </row>
    <row r="2870" spans="1:12" x14ac:dyDescent="0.2">
      <c r="A2870" t="s">
        <v>12</v>
      </c>
      <c r="B2870">
        <v>737</v>
      </c>
      <c r="C2870" t="s">
        <v>18</v>
      </c>
      <c r="D2870" t="s">
        <v>19</v>
      </c>
      <c r="E2870" t="s">
        <v>20</v>
      </c>
      <c r="F2870">
        <v>162528</v>
      </c>
      <c r="G2870" t="s">
        <v>21</v>
      </c>
      <c r="H2870" t="s">
        <v>22</v>
      </c>
      <c r="I2870">
        <v>23068</v>
      </c>
      <c r="J2870" s="2">
        <v>20951897</v>
      </c>
      <c r="K2870" t="s">
        <v>517</v>
      </c>
      <c r="L2870" s="1">
        <v>43282</v>
      </c>
    </row>
    <row r="2871" spans="1:12" x14ac:dyDescent="0.2">
      <c r="A2871" t="s">
        <v>42</v>
      </c>
      <c r="B2871">
        <v>737</v>
      </c>
      <c r="C2871" t="s">
        <v>18</v>
      </c>
      <c r="D2871" t="s">
        <v>234</v>
      </c>
      <c r="E2871" t="s">
        <v>235</v>
      </c>
      <c r="F2871">
        <v>10468</v>
      </c>
      <c r="G2871" t="s">
        <v>236</v>
      </c>
      <c r="H2871" t="s">
        <v>237</v>
      </c>
      <c r="I2871">
        <v>21095</v>
      </c>
      <c r="J2871" s="2">
        <v>30083349</v>
      </c>
      <c r="K2871" t="s">
        <v>551</v>
      </c>
      <c r="L2871" s="1">
        <v>43282</v>
      </c>
    </row>
    <row r="2872" spans="1:12" x14ac:dyDescent="0.2">
      <c r="A2872" t="s">
        <v>42</v>
      </c>
      <c r="B2872">
        <v>737</v>
      </c>
      <c r="C2872" t="s">
        <v>18</v>
      </c>
      <c r="D2872" t="s">
        <v>43</v>
      </c>
      <c r="E2872" t="s">
        <v>113</v>
      </c>
      <c r="F2872">
        <v>5565</v>
      </c>
      <c r="G2872" t="s">
        <v>45</v>
      </c>
      <c r="H2872" t="s">
        <v>125</v>
      </c>
      <c r="I2872">
        <v>67684</v>
      </c>
      <c r="J2872" s="2">
        <v>112941410</v>
      </c>
      <c r="K2872" t="s">
        <v>637</v>
      </c>
      <c r="L2872" s="1">
        <v>43282</v>
      </c>
    </row>
    <row r="2873" spans="1:12" x14ac:dyDescent="0.2">
      <c r="A2873" t="s">
        <v>12</v>
      </c>
      <c r="B2873">
        <v>737</v>
      </c>
      <c r="C2873" t="s">
        <v>18</v>
      </c>
      <c r="D2873" t="s">
        <v>115</v>
      </c>
      <c r="E2873" t="s">
        <v>115</v>
      </c>
      <c r="F2873">
        <v>42275</v>
      </c>
      <c r="G2873" t="s">
        <v>117</v>
      </c>
      <c r="H2873" t="s">
        <v>118</v>
      </c>
      <c r="I2873">
        <v>4044</v>
      </c>
      <c r="J2873">
        <v>5173590</v>
      </c>
      <c r="K2873" t="s">
        <v>1202</v>
      </c>
      <c r="L2873" s="1">
        <v>43282</v>
      </c>
    </row>
    <row r="2874" spans="1:12" x14ac:dyDescent="0.2">
      <c r="A2874" t="s">
        <v>12</v>
      </c>
      <c r="B2874">
        <v>737</v>
      </c>
      <c r="C2874" t="s">
        <v>18</v>
      </c>
      <c r="D2874" t="s">
        <v>187</v>
      </c>
      <c r="E2874" t="s">
        <v>199</v>
      </c>
      <c r="F2874">
        <v>234777</v>
      </c>
      <c r="G2874" t="s">
        <v>189</v>
      </c>
      <c r="H2874" t="s">
        <v>190</v>
      </c>
      <c r="I2874">
        <v>34</v>
      </c>
      <c r="J2874">
        <v>3008</v>
      </c>
      <c r="K2874" t="s">
        <v>912</v>
      </c>
      <c r="L2874" s="1">
        <v>43282</v>
      </c>
    </row>
    <row r="2875" spans="1:12" x14ac:dyDescent="0.2">
      <c r="A2875" t="s">
        <v>12</v>
      </c>
      <c r="B2875">
        <v>737</v>
      </c>
      <c r="C2875" t="s">
        <v>18</v>
      </c>
      <c r="D2875" t="s">
        <v>52</v>
      </c>
      <c r="E2875" t="s">
        <v>1205</v>
      </c>
      <c r="F2875">
        <v>341185</v>
      </c>
      <c r="G2875" t="s">
        <v>54</v>
      </c>
      <c r="H2875" t="s">
        <v>55</v>
      </c>
      <c r="I2875">
        <v>17</v>
      </c>
      <c r="J2875">
        <v>21563</v>
      </c>
      <c r="K2875" t="s">
        <v>1206</v>
      </c>
      <c r="L2875" s="1">
        <v>43282</v>
      </c>
    </row>
    <row r="2876" spans="1:12" x14ac:dyDescent="0.2">
      <c r="A2876" t="s">
        <v>42</v>
      </c>
      <c r="B2876">
        <v>737</v>
      </c>
      <c r="C2876" t="s">
        <v>18</v>
      </c>
      <c r="D2876" t="s">
        <v>19</v>
      </c>
      <c r="E2876" t="s">
        <v>20</v>
      </c>
      <c r="F2876">
        <v>162528</v>
      </c>
      <c r="G2876" t="s">
        <v>21</v>
      </c>
      <c r="H2876" t="s">
        <v>22</v>
      </c>
      <c r="I2876">
        <v>56160</v>
      </c>
      <c r="J2876" s="2">
        <v>85678297</v>
      </c>
      <c r="K2876" t="s">
        <v>791</v>
      </c>
      <c r="L2876" s="1">
        <v>43282</v>
      </c>
    </row>
    <row r="2877" spans="1:12" x14ac:dyDescent="0.2">
      <c r="A2877" t="s">
        <v>12</v>
      </c>
      <c r="B2877">
        <v>737</v>
      </c>
      <c r="C2877" t="s">
        <v>18</v>
      </c>
      <c r="D2877" t="s">
        <v>115</v>
      </c>
      <c r="E2877" t="s">
        <v>369</v>
      </c>
      <c r="F2877">
        <v>106554</v>
      </c>
      <c r="G2877" t="s">
        <v>117</v>
      </c>
      <c r="H2877" t="s">
        <v>225</v>
      </c>
      <c r="I2877">
        <v>3635</v>
      </c>
      <c r="J2877">
        <v>4791764</v>
      </c>
      <c r="K2877" t="s">
        <v>1106</v>
      </c>
      <c r="L2877" s="1">
        <v>43282</v>
      </c>
    </row>
    <row r="2878" spans="1:12" x14ac:dyDescent="0.2">
      <c r="A2878" t="s">
        <v>12</v>
      </c>
      <c r="B2878">
        <v>737</v>
      </c>
      <c r="C2878" t="s">
        <v>18</v>
      </c>
      <c r="D2878" t="s">
        <v>148</v>
      </c>
      <c r="E2878" t="s">
        <v>1208</v>
      </c>
      <c r="F2878">
        <v>366149</v>
      </c>
      <c r="G2878" t="s">
        <v>149</v>
      </c>
      <c r="H2878" t="s">
        <v>280</v>
      </c>
      <c r="I2878">
        <v>2</v>
      </c>
      <c r="J2878">
        <v>4588</v>
      </c>
      <c r="K2878" t="s">
        <v>1209</v>
      </c>
      <c r="L2878" s="1">
        <v>43282</v>
      </c>
    </row>
    <row r="2879" spans="1:12" x14ac:dyDescent="0.2">
      <c r="A2879" t="s">
        <v>12</v>
      </c>
      <c r="B2879">
        <v>737</v>
      </c>
      <c r="C2879" t="s">
        <v>18</v>
      </c>
      <c r="D2879" t="s">
        <v>213</v>
      </c>
      <c r="E2879" t="s">
        <v>405</v>
      </c>
      <c r="F2879">
        <v>239469</v>
      </c>
      <c r="G2879" t="s">
        <v>215</v>
      </c>
      <c r="H2879" t="s">
        <v>216</v>
      </c>
      <c r="I2879">
        <v>26</v>
      </c>
      <c r="J2879">
        <v>13646</v>
      </c>
      <c r="K2879" t="s">
        <v>1211</v>
      </c>
      <c r="L2879" s="1">
        <v>43282</v>
      </c>
    </row>
    <row r="2880" spans="1:12" x14ac:dyDescent="0.2">
      <c r="A2880" t="s">
        <v>12</v>
      </c>
      <c r="B2880">
        <v>737</v>
      </c>
      <c r="C2880" t="s">
        <v>18</v>
      </c>
      <c r="D2880" t="s">
        <v>115</v>
      </c>
      <c r="E2880" t="s">
        <v>862</v>
      </c>
      <c r="F2880">
        <v>229674</v>
      </c>
      <c r="G2880" t="s">
        <v>117</v>
      </c>
      <c r="H2880" t="s">
        <v>225</v>
      </c>
      <c r="I2880">
        <v>84</v>
      </c>
      <c r="J2880">
        <v>196747</v>
      </c>
      <c r="K2880" t="s">
        <v>1212</v>
      </c>
      <c r="L2880" s="1">
        <v>43282</v>
      </c>
    </row>
    <row r="2881" spans="1:12" x14ac:dyDescent="0.2">
      <c r="A2881" t="s">
        <v>42</v>
      </c>
      <c r="B2881">
        <v>737</v>
      </c>
      <c r="C2881" t="s">
        <v>18</v>
      </c>
      <c r="D2881" t="s">
        <v>115</v>
      </c>
      <c r="E2881" t="s">
        <v>116</v>
      </c>
      <c r="F2881">
        <v>7817</v>
      </c>
      <c r="G2881" t="s">
        <v>117</v>
      </c>
      <c r="H2881" t="s">
        <v>118</v>
      </c>
      <c r="I2881">
        <v>510908</v>
      </c>
      <c r="J2881" s="2">
        <v>692225298</v>
      </c>
      <c r="K2881" t="s">
        <v>954</v>
      </c>
      <c r="L2881" s="1">
        <v>43282</v>
      </c>
    </row>
    <row r="2882" spans="1:12" x14ac:dyDescent="0.2">
      <c r="A2882" t="s">
        <v>12</v>
      </c>
      <c r="B2882">
        <v>737</v>
      </c>
      <c r="C2882" t="s">
        <v>18</v>
      </c>
      <c r="D2882" t="s">
        <v>52</v>
      </c>
      <c r="E2882" t="s">
        <v>52</v>
      </c>
      <c r="F2882">
        <v>160060</v>
      </c>
      <c r="G2882" t="s">
        <v>54</v>
      </c>
      <c r="H2882" t="s">
        <v>55</v>
      </c>
      <c r="I2882">
        <v>1218</v>
      </c>
      <c r="J2882">
        <v>721625</v>
      </c>
      <c r="K2882" t="s">
        <v>1110</v>
      </c>
      <c r="L2882" s="1">
        <v>43282</v>
      </c>
    </row>
    <row r="2883" spans="1:12" x14ac:dyDescent="0.2">
      <c r="A2883" t="s">
        <v>12</v>
      </c>
      <c r="B2883">
        <v>737</v>
      </c>
      <c r="C2883" t="s">
        <v>18</v>
      </c>
      <c r="D2883" t="s">
        <v>43</v>
      </c>
      <c r="E2883" t="s">
        <v>44</v>
      </c>
      <c r="F2883">
        <v>53513</v>
      </c>
      <c r="G2883" t="s">
        <v>45</v>
      </c>
      <c r="H2883" t="s">
        <v>46</v>
      </c>
      <c r="I2883">
        <v>2663</v>
      </c>
      <c r="J2883">
        <v>3196483</v>
      </c>
      <c r="K2883" t="s">
        <v>934</v>
      </c>
      <c r="L2883" s="1">
        <v>43282</v>
      </c>
    </row>
    <row r="2884" spans="1:12" x14ac:dyDescent="0.2">
      <c r="A2884" t="s">
        <v>12</v>
      </c>
      <c r="B2884">
        <v>737</v>
      </c>
      <c r="C2884" t="s">
        <v>18</v>
      </c>
      <c r="D2884" t="s">
        <v>86</v>
      </c>
      <c r="E2884" t="s">
        <v>108</v>
      </c>
      <c r="F2884">
        <v>66095</v>
      </c>
      <c r="G2884" t="s">
        <v>88</v>
      </c>
      <c r="H2884" t="s">
        <v>89</v>
      </c>
      <c r="I2884">
        <v>3895</v>
      </c>
      <c r="J2884">
        <v>101299</v>
      </c>
      <c r="K2884" t="s">
        <v>1218</v>
      </c>
      <c r="L2884" s="1">
        <v>43282</v>
      </c>
    </row>
    <row r="2885" spans="1:12" x14ac:dyDescent="0.2">
      <c r="A2885" t="s">
        <v>42</v>
      </c>
      <c r="B2885">
        <v>737</v>
      </c>
      <c r="C2885" t="s">
        <v>18</v>
      </c>
      <c r="D2885" t="s">
        <v>165</v>
      </c>
      <c r="E2885" t="s">
        <v>166</v>
      </c>
      <c r="F2885">
        <v>8485</v>
      </c>
      <c r="G2885" t="s">
        <v>167</v>
      </c>
      <c r="H2885" t="s">
        <v>168</v>
      </c>
      <c r="I2885">
        <v>27458</v>
      </c>
      <c r="J2885" s="2">
        <v>45221056</v>
      </c>
      <c r="K2885" t="s">
        <v>1219</v>
      </c>
      <c r="L2885" s="1">
        <v>43282</v>
      </c>
    </row>
    <row r="2886" spans="1:12" x14ac:dyDescent="0.2">
      <c r="A2886" t="s">
        <v>12</v>
      </c>
      <c r="B2886">
        <v>737</v>
      </c>
      <c r="C2886" t="s">
        <v>18</v>
      </c>
      <c r="D2886" t="s">
        <v>234</v>
      </c>
      <c r="E2886" t="s">
        <v>269</v>
      </c>
      <c r="F2886">
        <v>22423</v>
      </c>
      <c r="G2886" t="s">
        <v>236</v>
      </c>
      <c r="H2886" t="s">
        <v>237</v>
      </c>
      <c r="I2886">
        <v>89</v>
      </c>
      <c r="J2886">
        <v>122043</v>
      </c>
      <c r="K2886" t="s">
        <v>1080</v>
      </c>
      <c r="L2886" s="1">
        <v>43282</v>
      </c>
    </row>
    <row r="2887" spans="1:12" x14ac:dyDescent="0.2">
      <c r="A2887" t="s">
        <v>12</v>
      </c>
      <c r="B2887">
        <v>737</v>
      </c>
      <c r="C2887" t="s">
        <v>18</v>
      </c>
      <c r="D2887" t="s">
        <v>165</v>
      </c>
      <c r="E2887" t="s">
        <v>166</v>
      </c>
      <c r="F2887">
        <v>8485</v>
      </c>
      <c r="G2887" t="s">
        <v>167</v>
      </c>
      <c r="H2887" t="s">
        <v>168</v>
      </c>
      <c r="I2887">
        <v>57814</v>
      </c>
      <c r="J2887" s="2">
        <v>16444909</v>
      </c>
      <c r="K2887" t="s">
        <v>1221</v>
      </c>
      <c r="L2887" s="1">
        <v>43282</v>
      </c>
    </row>
    <row r="2888" spans="1:12" x14ac:dyDescent="0.2">
      <c r="A2888" t="s">
        <v>12</v>
      </c>
      <c r="B2888">
        <v>737</v>
      </c>
      <c r="C2888" t="s">
        <v>18</v>
      </c>
      <c r="D2888" t="s">
        <v>52</v>
      </c>
      <c r="E2888" t="s">
        <v>53</v>
      </c>
      <c r="F2888">
        <v>219501</v>
      </c>
      <c r="G2888" t="s">
        <v>54</v>
      </c>
      <c r="H2888" t="s">
        <v>55</v>
      </c>
      <c r="I2888">
        <v>720914</v>
      </c>
      <c r="J2888" s="2">
        <v>442081206</v>
      </c>
      <c r="K2888" t="s">
        <v>1227</v>
      </c>
      <c r="L2888" s="1">
        <v>43282</v>
      </c>
    </row>
    <row r="2889" spans="1:12" x14ac:dyDescent="0.2">
      <c r="A2889" t="s">
        <v>12</v>
      </c>
      <c r="B2889">
        <v>737</v>
      </c>
      <c r="C2889" t="s">
        <v>18</v>
      </c>
      <c r="D2889" t="s">
        <v>115</v>
      </c>
      <c r="E2889" t="s">
        <v>248</v>
      </c>
      <c r="F2889">
        <v>22186</v>
      </c>
      <c r="G2889" t="s">
        <v>117</v>
      </c>
      <c r="H2889" t="s">
        <v>249</v>
      </c>
      <c r="I2889">
        <v>18728</v>
      </c>
      <c r="J2889" s="2">
        <v>13558112</v>
      </c>
      <c r="K2889" t="s">
        <v>1228</v>
      </c>
      <c r="L2889" s="1">
        <v>43282</v>
      </c>
    </row>
    <row r="2890" spans="1:12" x14ac:dyDescent="0.2">
      <c r="A2890" t="s">
        <v>12</v>
      </c>
      <c r="B2890">
        <v>737</v>
      </c>
      <c r="C2890" t="s">
        <v>18</v>
      </c>
      <c r="D2890" t="s">
        <v>43</v>
      </c>
      <c r="E2890" t="s">
        <v>113</v>
      </c>
      <c r="F2890">
        <v>217182</v>
      </c>
      <c r="G2890" t="s">
        <v>45</v>
      </c>
      <c r="H2890" t="s">
        <v>46</v>
      </c>
      <c r="I2890">
        <v>18639</v>
      </c>
      <c r="J2890" s="2">
        <v>25544970</v>
      </c>
      <c r="K2890" t="s">
        <v>1229</v>
      </c>
      <c r="L2890" s="1">
        <v>43282</v>
      </c>
    </row>
    <row r="2891" spans="1:12" x14ac:dyDescent="0.2">
      <c r="A2891" t="s">
        <v>42</v>
      </c>
      <c r="B2891">
        <v>737</v>
      </c>
      <c r="C2891" t="s">
        <v>18</v>
      </c>
      <c r="D2891" t="s">
        <v>213</v>
      </c>
      <c r="E2891" t="s">
        <v>257</v>
      </c>
      <c r="F2891">
        <v>22062</v>
      </c>
      <c r="G2891" t="s">
        <v>215</v>
      </c>
      <c r="H2891" t="s">
        <v>258</v>
      </c>
      <c r="I2891">
        <v>13</v>
      </c>
      <c r="J2891">
        <v>13168</v>
      </c>
      <c r="K2891" t="s">
        <v>686</v>
      </c>
      <c r="L2891" s="1">
        <v>43282</v>
      </c>
    </row>
    <row r="2892" spans="1:12" x14ac:dyDescent="0.2">
      <c r="A2892" t="s">
        <v>12</v>
      </c>
      <c r="B2892">
        <v>9855</v>
      </c>
      <c r="C2892" t="s">
        <v>137</v>
      </c>
      <c r="D2892" t="s">
        <v>43</v>
      </c>
      <c r="E2892" t="s">
        <v>113</v>
      </c>
      <c r="F2892">
        <v>5565</v>
      </c>
      <c r="G2892" t="s">
        <v>45</v>
      </c>
      <c r="H2892" t="s">
        <v>125</v>
      </c>
      <c r="I2892">
        <v>1002</v>
      </c>
      <c r="J2892">
        <v>13839</v>
      </c>
      <c r="K2892" t="s">
        <v>1126</v>
      </c>
      <c r="L2892" s="1">
        <v>43282</v>
      </c>
    </row>
    <row r="2893" spans="1:12" x14ac:dyDescent="0.2">
      <c r="A2893" t="s">
        <v>42</v>
      </c>
      <c r="B2893">
        <v>9855</v>
      </c>
      <c r="C2893" t="s">
        <v>137</v>
      </c>
      <c r="D2893" t="s">
        <v>165</v>
      </c>
      <c r="E2893" t="s">
        <v>166</v>
      </c>
      <c r="F2893">
        <v>8485</v>
      </c>
      <c r="G2893" t="s">
        <v>167</v>
      </c>
      <c r="H2893" t="s">
        <v>168</v>
      </c>
      <c r="I2893">
        <v>1660</v>
      </c>
      <c r="J2893">
        <v>626171</v>
      </c>
      <c r="K2893" t="s">
        <v>741</v>
      </c>
      <c r="L2893" s="1">
        <v>43282</v>
      </c>
    </row>
    <row r="2894" spans="1:12" x14ac:dyDescent="0.2">
      <c r="A2894" t="s">
        <v>12</v>
      </c>
      <c r="B2894">
        <v>9855</v>
      </c>
      <c r="C2894" t="s">
        <v>137</v>
      </c>
      <c r="D2894" t="s">
        <v>98</v>
      </c>
      <c r="E2894" t="s">
        <v>99</v>
      </c>
      <c r="F2894">
        <v>183438</v>
      </c>
      <c r="G2894" t="s">
        <v>100</v>
      </c>
      <c r="H2894" t="s">
        <v>153</v>
      </c>
      <c r="I2894">
        <v>2637</v>
      </c>
      <c r="J2894">
        <v>445731</v>
      </c>
      <c r="K2894" t="s">
        <v>552</v>
      </c>
      <c r="L2894" s="1">
        <v>43282</v>
      </c>
    </row>
    <row r="2895" spans="1:12" x14ac:dyDescent="0.2">
      <c r="A2895" t="s">
        <v>42</v>
      </c>
      <c r="B2895">
        <v>9855</v>
      </c>
      <c r="C2895" t="s">
        <v>137</v>
      </c>
      <c r="D2895" t="s">
        <v>98</v>
      </c>
      <c r="E2895" t="s">
        <v>99</v>
      </c>
      <c r="F2895">
        <v>16425</v>
      </c>
      <c r="G2895" t="s">
        <v>100</v>
      </c>
      <c r="H2895" t="s">
        <v>101</v>
      </c>
      <c r="I2895">
        <v>6550</v>
      </c>
      <c r="J2895">
        <v>2100724</v>
      </c>
      <c r="K2895" t="s">
        <v>705</v>
      </c>
      <c r="L2895" s="1">
        <v>43282</v>
      </c>
    </row>
    <row r="2896" spans="1:12" x14ac:dyDescent="0.2">
      <c r="A2896" t="s">
        <v>42</v>
      </c>
      <c r="B2896">
        <v>9855</v>
      </c>
      <c r="C2896" t="s">
        <v>137</v>
      </c>
      <c r="D2896" t="s">
        <v>52</v>
      </c>
      <c r="E2896" t="s">
        <v>53</v>
      </c>
      <c r="F2896">
        <v>12380</v>
      </c>
      <c r="G2896" t="s">
        <v>54</v>
      </c>
      <c r="H2896" t="s">
        <v>55</v>
      </c>
      <c r="I2896">
        <v>128734</v>
      </c>
      <c r="J2896" s="2">
        <v>12054397</v>
      </c>
      <c r="K2896" t="s">
        <v>416</v>
      </c>
      <c r="L2896" s="1">
        <v>43282</v>
      </c>
    </row>
    <row r="2897" spans="1:12" x14ac:dyDescent="0.2">
      <c r="A2897" t="s">
        <v>12</v>
      </c>
      <c r="B2897">
        <v>9855</v>
      </c>
      <c r="C2897" t="s">
        <v>137</v>
      </c>
      <c r="D2897" t="s">
        <v>115</v>
      </c>
      <c r="E2897" t="s">
        <v>116</v>
      </c>
      <c r="F2897">
        <v>7817</v>
      </c>
      <c r="G2897" t="s">
        <v>117</v>
      </c>
      <c r="H2897" t="s">
        <v>118</v>
      </c>
      <c r="I2897">
        <v>1165</v>
      </c>
      <c r="J2897">
        <v>1414129</v>
      </c>
      <c r="K2897" t="s">
        <v>1153</v>
      </c>
      <c r="L2897" s="1">
        <v>43282</v>
      </c>
    </row>
    <row r="2898" spans="1:12" x14ac:dyDescent="0.2">
      <c r="A2898" t="s">
        <v>42</v>
      </c>
      <c r="B2898">
        <v>9855</v>
      </c>
      <c r="C2898" t="s">
        <v>137</v>
      </c>
      <c r="D2898" t="s">
        <v>148</v>
      </c>
      <c r="E2898" t="s">
        <v>148</v>
      </c>
      <c r="F2898">
        <v>156912</v>
      </c>
      <c r="G2898" t="s">
        <v>149</v>
      </c>
      <c r="H2898" t="s">
        <v>150</v>
      </c>
      <c r="I2898">
        <v>5465</v>
      </c>
      <c r="J2898">
        <v>1009384</v>
      </c>
      <c r="K2898" t="s">
        <v>1156</v>
      </c>
      <c r="L2898" s="1">
        <v>43282</v>
      </c>
    </row>
    <row r="2899" spans="1:12" x14ac:dyDescent="0.2">
      <c r="A2899" t="s">
        <v>42</v>
      </c>
      <c r="B2899">
        <v>9855</v>
      </c>
      <c r="C2899" t="s">
        <v>137</v>
      </c>
      <c r="D2899" t="s">
        <v>43</v>
      </c>
      <c r="E2899" t="s">
        <v>113</v>
      </c>
      <c r="F2899">
        <v>217182</v>
      </c>
      <c r="G2899" t="s">
        <v>45</v>
      </c>
      <c r="H2899" t="s">
        <v>46</v>
      </c>
      <c r="I2899">
        <v>6</v>
      </c>
      <c r="J2899">
        <v>13694</v>
      </c>
      <c r="K2899" t="s">
        <v>1161</v>
      </c>
      <c r="L2899" s="1">
        <v>43282</v>
      </c>
    </row>
    <row r="2900" spans="1:12" x14ac:dyDescent="0.2">
      <c r="A2900" t="s">
        <v>12</v>
      </c>
      <c r="B2900">
        <v>9855</v>
      </c>
      <c r="C2900" t="s">
        <v>137</v>
      </c>
      <c r="D2900" t="s">
        <v>165</v>
      </c>
      <c r="E2900" t="s">
        <v>166</v>
      </c>
      <c r="F2900">
        <v>8485</v>
      </c>
      <c r="G2900" t="s">
        <v>167</v>
      </c>
      <c r="H2900" t="s">
        <v>168</v>
      </c>
      <c r="I2900">
        <v>17051</v>
      </c>
      <c r="J2900">
        <v>2205886</v>
      </c>
      <c r="K2900" t="s">
        <v>1192</v>
      </c>
      <c r="L2900" s="1">
        <v>43282</v>
      </c>
    </row>
    <row r="2901" spans="1:12" x14ac:dyDescent="0.2">
      <c r="A2901" t="s">
        <v>42</v>
      </c>
      <c r="B2901">
        <v>9855</v>
      </c>
      <c r="C2901" t="s">
        <v>137</v>
      </c>
      <c r="D2901" t="s">
        <v>115</v>
      </c>
      <c r="E2901" t="s">
        <v>116</v>
      </c>
      <c r="F2901">
        <v>7817</v>
      </c>
      <c r="G2901" t="s">
        <v>117</v>
      </c>
      <c r="H2901" t="s">
        <v>118</v>
      </c>
      <c r="I2901">
        <v>532</v>
      </c>
      <c r="J2901">
        <v>1016732</v>
      </c>
      <c r="K2901" t="s">
        <v>1199</v>
      </c>
      <c r="L2901" s="1">
        <v>43282</v>
      </c>
    </row>
    <row r="2902" spans="1:12" x14ac:dyDescent="0.2">
      <c r="A2902" t="s">
        <v>12</v>
      </c>
      <c r="B2902">
        <v>9855</v>
      </c>
      <c r="C2902" t="s">
        <v>137</v>
      </c>
      <c r="D2902" t="s">
        <v>115</v>
      </c>
      <c r="E2902" t="s">
        <v>115</v>
      </c>
      <c r="F2902">
        <v>42275</v>
      </c>
      <c r="G2902" t="s">
        <v>117</v>
      </c>
      <c r="H2902" t="s">
        <v>118</v>
      </c>
      <c r="I2902">
        <v>427</v>
      </c>
      <c r="J2902">
        <v>342345</v>
      </c>
      <c r="K2902" t="s">
        <v>839</v>
      </c>
      <c r="L2902" s="1">
        <v>43282</v>
      </c>
    </row>
    <row r="2903" spans="1:12" x14ac:dyDescent="0.2">
      <c r="A2903" t="s">
        <v>12</v>
      </c>
      <c r="B2903">
        <v>9855</v>
      </c>
      <c r="C2903" t="s">
        <v>137</v>
      </c>
      <c r="D2903" t="s">
        <v>52</v>
      </c>
      <c r="E2903" t="s">
        <v>52</v>
      </c>
      <c r="F2903">
        <v>160060</v>
      </c>
      <c r="G2903" t="s">
        <v>54</v>
      </c>
      <c r="H2903" t="s">
        <v>55</v>
      </c>
      <c r="I2903">
        <v>5214</v>
      </c>
      <c r="J2903">
        <v>188513</v>
      </c>
      <c r="K2903" t="s">
        <v>965</v>
      </c>
      <c r="L2903" s="1">
        <v>43282</v>
      </c>
    </row>
    <row r="2904" spans="1:12" x14ac:dyDescent="0.2">
      <c r="A2904" t="s">
        <v>12</v>
      </c>
      <c r="B2904">
        <v>9855</v>
      </c>
      <c r="C2904" t="s">
        <v>137</v>
      </c>
      <c r="D2904" t="s">
        <v>148</v>
      </c>
      <c r="E2904" t="s">
        <v>148</v>
      </c>
      <c r="F2904">
        <v>188749</v>
      </c>
      <c r="G2904" t="s">
        <v>149</v>
      </c>
      <c r="H2904" t="s">
        <v>150</v>
      </c>
      <c r="I2904">
        <v>61284</v>
      </c>
      <c r="J2904">
        <v>9942627</v>
      </c>
      <c r="K2904" t="s">
        <v>1217</v>
      </c>
      <c r="L2904" s="1">
        <v>43282</v>
      </c>
    </row>
    <row r="2905" spans="1:12" x14ac:dyDescent="0.2">
      <c r="A2905" t="s">
        <v>12</v>
      </c>
      <c r="B2905">
        <v>9855</v>
      </c>
      <c r="C2905" t="s">
        <v>137</v>
      </c>
      <c r="D2905" t="s">
        <v>52</v>
      </c>
      <c r="E2905" t="s">
        <v>53</v>
      </c>
      <c r="F2905">
        <v>12380</v>
      </c>
      <c r="G2905" t="s">
        <v>54</v>
      </c>
      <c r="H2905" t="s">
        <v>55</v>
      </c>
      <c r="I2905">
        <v>14409</v>
      </c>
      <c r="J2905">
        <v>1986511</v>
      </c>
      <c r="K2905" t="s">
        <v>831</v>
      </c>
      <c r="L2905" s="1">
        <v>43282</v>
      </c>
    </row>
    <row r="2906" spans="1:12" x14ac:dyDescent="0.2">
      <c r="A2906" t="s">
        <v>12</v>
      </c>
      <c r="B2906">
        <v>9987</v>
      </c>
      <c r="C2906" t="s">
        <v>152</v>
      </c>
      <c r="D2906" t="s">
        <v>148</v>
      </c>
      <c r="E2906" t="s">
        <v>148</v>
      </c>
      <c r="F2906">
        <v>188749</v>
      </c>
      <c r="G2906" t="s">
        <v>149</v>
      </c>
      <c r="H2906" t="s">
        <v>150</v>
      </c>
      <c r="I2906">
        <v>697</v>
      </c>
      <c r="J2906">
        <v>123533</v>
      </c>
      <c r="K2906" t="s">
        <v>1131</v>
      </c>
      <c r="L2906" s="1">
        <v>43282</v>
      </c>
    </row>
    <row r="2907" spans="1:12" x14ac:dyDescent="0.2">
      <c r="A2907" t="s">
        <v>12</v>
      </c>
      <c r="B2907">
        <v>9987</v>
      </c>
      <c r="C2907" t="s">
        <v>152</v>
      </c>
      <c r="D2907" t="s">
        <v>115</v>
      </c>
      <c r="E2907" t="s">
        <v>116</v>
      </c>
      <c r="F2907">
        <v>7817</v>
      </c>
      <c r="G2907" t="s">
        <v>117</v>
      </c>
      <c r="H2907" t="s">
        <v>118</v>
      </c>
      <c r="I2907">
        <v>10295</v>
      </c>
      <c r="J2907">
        <v>2119209</v>
      </c>
      <c r="K2907" t="s">
        <v>1134</v>
      </c>
      <c r="L2907" s="1">
        <v>43282</v>
      </c>
    </row>
    <row r="2908" spans="1:12" x14ac:dyDescent="0.2">
      <c r="A2908" t="s">
        <v>42</v>
      </c>
      <c r="B2908">
        <v>9987</v>
      </c>
      <c r="C2908" t="s">
        <v>152</v>
      </c>
      <c r="D2908" t="s">
        <v>148</v>
      </c>
      <c r="E2908" t="s">
        <v>148</v>
      </c>
      <c r="F2908">
        <v>2505</v>
      </c>
      <c r="G2908" t="s">
        <v>149</v>
      </c>
      <c r="H2908" t="s">
        <v>150</v>
      </c>
      <c r="I2908">
        <v>314</v>
      </c>
      <c r="J2908">
        <v>52317</v>
      </c>
      <c r="K2908" t="s">
        <v>483</v>
      </c>
      <c r="L2908" s="1">
        <v>43282</v>
      </c>
    </row>
    <row r="2909" spans="1:12" x14ac:dyDescent="0.2">
      <c r="A2909" t="s">
        <v>42</v>
      </c>
      <c r="B2909">
        <v>9987</v>
      </c>
      <c r="C2909" t="s">
        <v>152</v>
      </c>
      <c r="D2909" t="s">
        <v>213</v>
      </c>
      <c r="E2909" t="s">
        <v>286</v>
      </c>
      <c r="F2909">
        <v>7420</v>
      </c>
      <c r="G2909" t="s">
        <v>215</v>
      </c>
      <c r="H2909" t="s">
        <v>216</v>
      </c>
      <c r="I2909">
        <v>4</v>
      </c>
      <c r="J2909">
        <v>14336</v>
      </c>
      <c r="K2909" t="s">
        <v>365</v>
      </c>
      <c r="L2909" s="1">
        <v>43282</v>
      </c>
    </row>
    <row r="2910" spans="1:12" x14ac:dyDescent="0.2">
      <c r="A2910" t="s">
        <v>42</v>
      </c>
      <c r="B2910">
        <v>652</v>
      </c>
      <c r="C2910" t="s">
        <v>124</v>
      </c>
      <c r="D2910" t="s">
        <v>115</v>
      </c>
      <c r="E2910" t="s">
        <v>116</v>
      </c>
      <c r="F2910">
        <v>7817</v>
      </c>
      <c r="G2910" t="s">
        <v>117</v>
      </c>
      <c r="H2910" t="s">
        <v>118</v>
      </c>
      <c r="I2910">
        <v>3</v>
      </c>
      <c r="J2910">
        <v>570</v>
      </c>
      <c r="K2910" t="s">
        <v>400</v>
      </c>
      <c r="L2910" s="1">
        <v>43282</v>
      </c>
    </row>
    <row r="2911" spans="1:12" x14ac:dyDescent="0.2">
      <c r="A2911" t="s">
        <v>12</v>
      </c>
      <c r="B2911">
        <v>652</v>
      </c>
      <c r="C2911" t="s">
        <v>124</v>
      </c>
      <c r="D2911" t="s">
        <v>213</v>
      </c>
      <c r="E2911" t="s">
        <v>286</v>
      </c>
      <c r="F2911">
        <v>7420</v>
      </c>
      <c r="G2911" t="s">
        <v>215</v>
      </c>
      <c r="H2911" t="s">
        <v>216</v>
      </c>
      <c r="I2911">
        <v>34</v>
      </c>
      <c r="J2911">
        <v>676</v>
      </c>
      <c r="K2911" t="s">
        <v>1075</v>
      </c>
      <c r="L2911" s="1">
        <v>43282</v>
      </c>
    </row>
    <row r="2912" spans="1:12" x14ac:dyDescent="0.2">
      <c r="A2912" t="s">
        <v>12</v>
      </c>
      <c r="B2912">
        <v>652</v>
      </c>
      <c r="C2912" t="s">
        <v>124</v>
      </c>
      <c r="D2912" t="s">
        <v>43</v>
      </c>
      <c r="E2912" t="s">
        <v>113</v>
      </c>
      <c r="F2912">
        <v>5565</v>
      </c>
      <c r="G2912" t="s">
        <v>45</v>
      </c>
      <c r="H2912" t="s">
        <v>125</v>
      </c>
      <c r="I2912">
        <v>3</v>
      </c>
      <c r="J2912">
        <v>2917</v>
      </c>
      <c r="K2912" t="s">
        <v>1139</v>
      </c>
      <c r="L2912" s="1">
        <v>43282</v>
      </c>
    </row>
    <row r="2913" spans="1:12" x14ac:dyDescent="0.2">
      <c r="A2913" t="s">
        <v>12</v>
      </c>
      <c r="B2913">
        <v>652</v>
      </c>
      <c r="C2913" t="s">
        <v>124</v>
      </c>
      <c r="D2913" t="s">
        <v>234</v>
      </c>
      <c r="E2913" t="s">
        <v>235</v>
      </c>
      <c r="F2913">
        <v>10468</v>
      </c>
      <c r="G2913" t="s">
        <v>236</v>
      </c>
      <c r="H2913" t="s">
        <v>237</v>
      </c>
      <c r="I2913">
        <v>1</v>
      </c>
      <c r="J2913">
        <v>1599</v>
      </c>
      <c r="K2913" t="s">
        <v>1079</v>
      </c>
      <c r="L2913" s="1">
        <v>43282</v>
      </c>
    </row>
    <row r="2914" spans="1:12" x14ac:dyDescent="0.2">
      <c r="A2914" t="s">
        <v>12</v>
      </c>
      <c r="B2914">
        <v>652</v>
      </c>
      <c r="C2914" t="s">
        <v>124</v>
      </c>
      <c r="D2914" t="s">
        <v>115</v>
      </c>
      <c r="E2914" t="s">
        <v>116</v>
      </c>
      <c r="F2914">
        <v>7817</v>
      </c>
      <c r="G2914" t="s">
        <v>117</v>
      </c>
      <c r="H2914" t="s">
        <v>118</v>
      </c>
      <c r="I2914">
        <v>12</v>
      </c>
      <c r="J2914">
        <v>0</v>
      </c>
      <c r="K2914" t="s">
        <v>902</v>
      </c>
      <c r="L2914" s="1">
        <v>43282</v>
      </c>
    </row>
    <row r="2915" spans="1:12" x14ac:dyDescent="0.2">
      <c r="A2915" t="s">
        <v>12</v>
      </c>
      <c r="B2915">
        <v>652</v>
      </c>
      <c r="C2915" t="s">
        <v>124</v>
      </c>
      <c r="D2915" t="s">
        <v>52</v>
      </c>
      <c r="E2915" t="s">
        <v>53</v>
      </c>
      <c r="F2915">
        <v>12380</v>
      </c>
      <c r="G2915" t="s">
        <v>54</v>
      </c>
      <c r="H2915" t="s">
        <v>55</v>
      </c>
      <c r="I2915">
        <v>174</v>
      </c>
      <c r="J2915">
        <v>48591</v>
      </c>
      <c r="K2915" t="s">
        <v>1179</v>
      </c>
      <c r="L2915" s="1">
        <v>43282</v>
      </c>
    </row>
    <row r="2916" spans="1:12" x14ac:dyDescent="0.2">
      <c r="A2916" t="s">
        <v>12</v>
      </c>
      <c r="B2916">
        <v>652</v>
      </c>
      <c r="C2916" t="s">
        <v>124</v>
      </c>
      <c r="D2916" t="s">
        <v>86</v>
      </c>
      <c r="E2916" t="s">
        <v>87</v>
      </c>
      <c r="F2916">
        <v>6736</v>
      </c>
      <c r="G2916" t="s">
        <v>88</v>
      </c>
      <c r="H2916" t="s">
        <v>89</v>
      </c>
      <c r="I2916">
        <v>1</v>
      </c>
      <c r="J2916">
        <v>34</v>
      </c>
      <c r="K2916" t="s">
        <v>1191</v>
      </c>
      <c r="L2916" s="1">
        <v>43282</v>
      </c>
    </row>
    <row r="2917" spans="1:12" x14ac:dyDescent="0.2">
      <c r="A2917" t="s">
        <v>12</v>
      </c>
      <c r="B2917">
        <v>1319</v>
      </c>
      <c r="C2917" t="s">
        <v>27</v>
      </c>
      <c r="D2917" t="s">
        <v>86</v>
      </c>
      <c r="E2917" t="s">
        <v>87</v>
      </c>
      <c r="F2917">
        <v>6736</v>
      </c>
      <c r="G2917" t="s">
        <v>88</v>
      </c>
      <c r="H2917" t="s">
        <v>89</v>
      </c>
      <c r="I2917">
        <v>73</v>
      </c>
      <c r="J2917">
        <v>6591</v>
      </c>
      <c r="K2917" t="s">
        <v>796</v>
      </c>
      <c r="L2917" s="1">
        <v>43282</v>
      </c>
    </row>
    <row r="2918" spans="1:12" x14ac:dyDescent="0.2">
      <c r="A2918" t="s">
        <v>42</v>
      </c>
      <c r="B2918">
        <v>1319</v>
      </c>
      <c r="C2918" t="s">
        <v>27</v>
      </c>
      <c r="D2918" t="s">
        <v>115</v>
      </c>
      <c r="E2918" t="s">
        <v>116</v>
      </c>
      <c r="F2918">
        <v>7817</v>
      </c>
      <c r="G2918" t="s">
        <v>117</v>
      </c>
      <c r="H2918" t="s">
        <v>118</v>
      </c>
      <c r="I2918">
        <v>9188</v>
      </c>
      <c r="J2918">
        <v>2120652</v>
      </c>
      <c r="K2918" t="s">
        <v>1022</v>
      </c>
      <c r="L2918" s="1">
        <v>43282</v>
      </c>
    </row>
    <row r="2919" spans="1:12" x14ac:dyDescent="0.2">
      <c r="A2919" t="s">
        <v>12</v>
      </c>
      <c r="B2919">
        <v>1319</v>
      </c>
      <c r="C2919" t="s">
        <v>27</v>
      </c>
      <c r="D2919" t="s">
        <v>115</v>
      </c>
      <c r="E2919" t="s">
        <v>115</v>
      </c>
      <c r="F2919">
        <v>42275</v>
      </c>
      <c r="G2919" t="s">
        <v>117</v>
      </c>
      <c r="H2919" t="s">
        <v>118</v>
      </c>
      <c r="I2919">
        <v>517</v>
      </c>
      <c r="J2919">
        <v>134462</v>
      </c>
      <c r="K2919" t="s">
        <v>598</v>
      </c>
      <c r="L2919" s="1">
        <v>43282</v>
      </c>
    </row>
    <row r="2920" spans="1:12" x14ac:dyDescent="0.2">
      <c r="A2920" t="s">
        <v>12</v>
      </c>
      <c r="B2920">
        <v>1319</v>
      </c>
      <c r="C2920" t="s">
        <v>27</v>
      </c>
      <c r="D2920" t="s">
        <v>14</v>
      </c>
      <c r="E2920" t="s">
        <v>15</v>
      </c>
      <c r="F2920">
        <v>153835</v>
      </c>
      <c r="G2920" t="s">
        <v>16</v>
      </c>
      <c r="H2920" t="s">
        <v>16</v>
      </c>
      <c r="I2920">
        <v>22</v>
      </c>
      <c r="J2920">
        <v>3384</v>
      </c>
      <c r="K2920" t="s">
        <v>28</v>
      </c>
      <c r="L2920" s="1">
        <v>43282</v>
      </c>
    </row>
    <row r="2921" spans="1:12" x14ac:dyDescent="0.2">
      <c r="A2921" t="s">
        <v>12</v>
      </c>
      <c r="B2921">
        <v>1319</v>
      </c>
      <c r="C2921" t="s">
        <v>27</v>
      </c>
      <c r="D2921" t="s">
        <v>14</v>
      </c>
      <c r="E2921" t="s">
        <v>14</v>
      </c>
      <c r="F2921">
        <v>144123</v>
      </c>
      <c r="G2921" t="s">
        <v>16</v>
      </c>
      <c r="H2921" t="s">
        <v>139</v>
      </c>
      <c r="I2921">
        <v>3</v>
      </c>
      <c r="J2921">
        <v>628</v>
      </c>
      <c r="K2921" t="s">
        <v>1154</v>
      </c>
      <c r="L2921" s="1">
        <v>43282</v>
      </c>
    </row>
    <row r="2922" spans="1:12" x14ac:dyDescent="0.2">
      <c r="A2922" t="s">
        <v>12</v>
      </c>
      <c r="B2922">
        <v>1319</v>
      </c>
      <c r="C2922" t="s">
        <v>27</v>
      </c>
      <c r="D2922" t="s">
        <v>14</v>
      </c>
      <c r="E2922" t="s">
        <v>110</v>
      </c>
      <c r="F2922">
        <v>168710</v>
      </c>
      <c r="G2922" t="s">
        <v>16</v>
      </c>
      <c r="H2922" t="s">
        <v>16</v>
      </c>
      <c r="I2922">
        <v>36</v>
      </c>
      <c r="J2922">
        <v>6636</v>
      </c>
      <c r="K2922" t="s">
        <v>1167</v>
      </c>
      <c r="L2922" s="1">
        <v>43282</v>
      </c>
    </row>
    <row r="2923" spans="1:12" x14ac:dyDescent="0.2">
      <c r="A2923" t="s">
        <v>12</v>
      </c>
      <c r="B2923">
        <v>1319</v>
      </c>
      <c r="C2923" t="s">
        <v>27</v>
      </c>
      <c r="D2923" t="s">
        <v>245</v>
      </c>
      <c r="E2923" t="s">
        <v>245</v>
      </c>
      <c r="F2923">
        <v>94564</v>
      </c>
      <c r="G2923" t="s">
        <v>246</v>
      </c>
      <c r="H2923" t="s">
        <v>246</v>
      </c>
      <c r="I2923">
        <v>12</v>
      </c>
      <c r="J2923">
        <v>1795</v>
      </c>
      <c r="K2923" t="s">
        <v>801</v>
      </c>
      <c r="L2923" s="1">
        <v>43282</v>
      </c>
    </row>
    <row r="2924" spans="1:12" x14ac:dyDescent="0.2">
      <c r="A2924" t="s">
        <v>12</v>
      </c>
      <c r="B2924">
        <v>1319</v>
      </c>
      <c r="C2924" t="s">
        <v>27</v>
      </c>
      <c r="D2924" t="s">
        <v>67</v>
      </c>
      <c r="E2924" t="s">
        <v>410</v>
      </c>
      <c r="F2924">
        <v>283125</v>
      </c>
      <c r="G2924" t="s">
        <v>69</v>
      </c>
      <c r="H2924" t="s">
        <v>70</v>
      </c>
      <c r="I2924">
        <v>122</v>
      </c>
      <c r="J2924">
        <v>15372</v>
      </c>
      <c r="K2924" t="s">
        <v>711</v>
      </c>
      <c r="L2924" s="1">
        <v>43282</v>
      </c>
    </row>
    <row r="2925" spans="1:12" x14ac:dyDescent="0.2">
      <c r="A2925" t="s">
        <v>42</v>
      </c>
      <c r="B2925">
        <v>1319</v>
      </c>
      <c r="C2925" t="s">
        <v>27</v>
      </c>
      <c r="D2925" t="s">
        <v>58</v>
      </c>
      <c r="E2925" t="s">
        <v>59</v>
      </c>
      <c r="F2925">
        <v>9120</v>
      </c>
      <c r="G2925" t="s">
        <v>60</v>
      </c>
      <c r="H2925" t="s">
        <v>61</v>
      </c>
      <c r="I2925">
        <v>6</v>
      </c>
      <c r="J2925">
        <v>1084</v>
      </c>
      <c r="K2925" t="s">
        <v>1186</v>
      </c>
      <c r="L2925" s="1">
        <v>43282</v>
      </c>
    </row>
    <row r="2926" spans="1:12" x14ac:dyDescent="0.2">
      <c r="A2926" t="s">
        <v>42</v>
      </c>
      <c r="B2926">
        <v>1319</v>
      </c>
      <c r="C2926" t="s">
        <v>27</v>
      </c>
      <c r="D2926" t="s">
        <v>14</v>
      </c>
      <c r="E2926" t="s">
        <v>231</v>
      </c>
      <c r="F2926">
        <v>163991</v>
      </c>
      <c r="G2926" t="s">
        <v>16</v>
      </c>
      <c r="H2926" t="s">
        <v>16</v>
      </c>
      <c r="I2926">
        <v>20</v>
      </c>
      <c r="J2926">
        <v>4278</v>
      </c>
      <c r="K2926" t="s">
        <v>391</v>
      </c>
      <c r="L2926" s="1">
        <v>43282</v>
      </c>
    </row>
    <row r="2927" spans="1:12" x14ac:dyDescent="0.2">
      <c r="A2927" t="s">
        <v>12</v>
      </c>
      <c r="B2927">
        <v>1319</v>
      </c>
      <c r="C2927" t="s">
        <v>27</v>
      </c>
      <c r="D2927" t="s">
        <v>115</v>
      </c>
      <c r="E2927" t="s">
        <v>116</v>
      </c>
      <c r="F2927">
        <v>7817</v>
      </c>
      <c r="G2927" t="s">
        <v>117</v>
      </c>
      <c r="H2927" t="s">
        <v>118</v>
      </c>
      <c r="I2927">
        <v>803</v>
      </c>
      <c r="J2927">
        <v>208385</v>
      </c>
      <c r="K2927" t="s">
        <v>1203</v>
      </c>
      <c r="L2927" s="1">
        <v>43282</v>
      </c>
    </row>
    <row r="2928" spans="1:12" x14ac:dyDescent="0.2">
      <c r="A2928" t="s">
        <v>12</v>
      </c>
      <c r="B2928">
        <v>1319</v>
      </c>
      <c r="C2928" t="s">
        <v>27</v>
      </c>
      <c r="D2928" t="s">
        <v>14</v>
      </c>
      <c r="E2928" t="s">
        <v>25</v>
      </c>
      <c r="F2928">
        <v>160869</v>
      </c>
      <c r="G2928" t="s">
        <v>16</v>
      </c>
      <c r="H2928" t="s">
        <v>16</v>
      </c>
      <c r="I2928">
        <v>12</v>
      </c>
      <c r="J2928">
        <v>1542</v>
      </c>
      <c r="K2928" t="s">
        <v>555</v>
      </c>
      <c r="L2928" s="1">
        <v>43282</v>
      </c>
    </row>
    <row r="2929" spans="1:12" x14ac:dyDescent="0.2">
      <c r="A2929" t="s">
        <v>42</v>
      </c>
      <c r="B2929">
        <v>1319</v>
      </c>
      <c r="C2929" t="s">
        <v>27</v>
      </c>
      <c r="D2929" t="s">
        <v>52</v>
      </c>
      <c r="E2929" t="s">
        <v>53</v>
      </c>
      <c r="F2929">
        <v>12380</v>
      </c>
      <c r="G2929" t="s">
        <v>54</v>
      </c>
      <c r="H2929" t="s">
        <v>55</v>
      </c>
      <c r="I2929">
        <v>1131</v>
      </c>
      <c r="J2929">
        <v>178113</v>
      </c>
      <c r="K2929" t="s">
        <v>1225</v>
      </c>
      <c r="L2929" s="1">
        <v>43282</v>
      </c>
    </row>
    <row r="2930" spans="1:12" x14ac:dyDescent="0.2">
      <c r="A2930" t="s">
        <v>12</v>
      </c>
      <c r="B2930">
        <v>1319</v>
      </c>
      <c r="C2930" t="s">
        <v>27</v>
      </c>
      <c r="D2930" t="s">
        <v>58</v>
      </c>
      <c r="E2930" t="s">
        <v>58</v>
      </c>
      <c r="F2930">
        <v>171862</v>
      </c>
      <c r="G2930" t="s">
        <v>60</v>
      </c>
      <c r="H2930" t="s">
        <v>61</v>
      </c>
      <c r="I2930">
        <v>665</v>
      </c>
      <c r="J2930">
        <v>44860</v>
      </c>
      <c r="K2930" t="s">
        <v>1230</v>
      </c>
      <c r="L2930" s="1">
        <v>43282</v>
      </c>
    </row>
    <row r="2931" spans="1:12" x14ac:dyDescent="0.2">
      <c r="A2931" t="s">
        <v>42</v>
      </c>
      <c r="B2931">
        <v>6728</v>
      </c>
      <c r="C2931" t="s">
        <v>201</v>
      </c>
      <c r="D2931" t="s">
        <v>148</v>
      </c>
      <c r="E2931" t="s">
        <v>148</v>
      </c>
      <c r="F2931">
        <v>188749</v>
      </c>
      <c r="G2931" t="s">
        <v>149</v>
      </c>
      <c r="H2931" t="s">
        <v>150</v>
      </c>
      <c r="I2931">
        <v>740</v>
      </c>
      <c r="J2931">
        <v>232399</v>
      </c>
      <c r="K2931" t="s">
        <v>1138</v>
      </c>
      <c r="L2931" s="1">
        <v>43282</v>
      </c>
    </row>
    <row r="2932" spans="1:12" x14ac:dyDescent="0.2">
      <c r="A2932" t="s">
        <v>12</v>
      </c>
      <c r="B2932">
        <v>6728</v>
      </c>
      <c r="C2932" t="s">
        <v>201</v>
      </c>
      <c r="D2932" t="s">
        <v>148</v>
      </c>
      <c r="E2932" t="s">
        <v>148</v>
      </c>
      <c r="F2932">
        <v>188749</v>
      </c>
      <c r="G2932" t="s">
        <v>149</v>
      </c>
      <c r="H2932" t="s">
        <v>150</v>
      </c>
      <c r="I2932">
        <v>4126</v>
      </c>
      <c r="J2932">
        <v>753511</v>
      </c>
      <c r="K2932" t="s">
        <v>1143</v>
      </c>
      <c r="L2932" s="1">
        <v>43282</v>
      </c>
    </row>
    <row r="2933" spans="1:12" x14ac:dyDescent="0.2">
      <c r="A2933" t="s">
        <v>42</v>
      </c>
      <c r="B2933">
        <v>6728</v>
      </c>
      <c r="C2933" t="s">
        <v>201</v>
      </c>
      <c r="D2933" t="s">
        <v>52</v>
      </c>
      <c r="E2933" t="s">
        <v>53</v>
      </c>
      <c r="F2933">
        <v>12380</v>
      </c>
      <c r="G2933" t="s">
        <v>54</v>
      </c>
      <c r="H2933" t="s">
        <v>55</v>
      </c>
      <c r="I2933">
        <v>2856</v>
      </c>
      <c r="J2933">
        <v>607035</v>
      </c>
      <c r="K2933" t="s">
        <v>800</v>
      </c>
      <c r="L2933" s="1">
        <v>43282</v>
      </c>
    </row>
    <row r="2934" spans="1:12" x14ac:dyDescent="0.2">
      <c r="A2934" t="s">
        <v>42</v>
      </c>
      <c r="B2934">
        <v>6728</v>
      </c>
      <c r="C2934" t="s">
        <v>201</v>
      </c>
      <c r="D2934" t="s">
        <v>115</v>
      </c>
      <c r="E2934" t="s">
        <v>116</v>
      </c>
      <c r="F2934">
        <v>7817</v>
      </c>
      <c r="G2934" t="s">
        <v>117</v>
      </c>
      <c r="H2934" t="s">
        <v>118</v>
      </c>
      <c r="I2934">
        <v>4341</v>
      </c>
      <c r="J2934">
        <v>564368</v>
      </c>
      <c r="K2934" t="s">
        <v>446</v>
      </c>
      <c r="L2934" s="1">
        <v>43282</v>
      </c>
    </row>
    <row r="2935" spans="1:12" x14ac:dyDescent="0.2">
      <c r="A2935" t="s">
        <v>12</v>
      </c>
      <c r="B2935">
        <v>6728</v>
      </c>
      <c r="C2935" t="s">
        <v>201</v>
      </c>
      <c r="D2935" t="s">
        <v>115</v>
      </c>
      <c r="E2935" t="s">
        <v>116</v>
      </c>
      <c r="F2935">
        <v>7817</v>
      </c>
      <c r="G2935" t="s">
        <v>117</v>
      </c>
      <c r="H2935" t="s">
        <v>118</v>
      </c>
      <c r="I2935">
        <v>2920</v>
      </c>
      <c r="J2935">
        <v>465347</v>
      </c>
      <c r="K2935" t="s">
        <v>1057</v>
      </c>
      <c r="L2935" s="1">
        <v>43282</v>
      </c>
    </row>
    <row r="2936" spans="1:12" x14ac:dyDescent="0.2">
      <c r="A2936" t="s">
        <v>12</v>
      </c>
      <c r="B2936">
        <v>6728</v>
      </c>
      <c r="C2936" t="s">
        <v>201</v>
      </c>
      <c r="D2936" t="s">
        <v>115</v>
      </c>
      <c r="E2936" t="s">
        <v>115</v>
      </c>
      <c r="F2936">
        <v>42275</v>
      </c>
      <c r="G2936" t="s">
        <v>117</v>
      </c>
      <c r="H2936" t="s">
        <v>118</v>
      </c>
      <c r="I2936">
        <v>3</v>
      </c>
      <c r="J2936">
        <v>172</v>
      </c>
      <c r="K2936" t="s">
        <v>438</v>
      </c>
      <c r="L2936" s="1">
        <v>43282</v>
      </c>
    </row>
    <row r="2937" spans="1:12" x14ac:dyDescent="0.2">
      <c r="A2937" t="s">
        <v>12</v>
      </c>
      <c r="B2937">
        <v>6728</v>
      </c>
      <c r="C2937" t="s">
        <v>201</v>
      </c>
      <c r="D2937" t="s">
        <v>115</v>
      </c>
      <c r="E2937" t="s">
        <v>300</v>
      </c>
      <c r="F2937">
        <v>98227</v>
      </c>
      <c r="G2937" t="s">
        <v>117</v>
      </c>
      <c r="H2937" t="s">
        <v>118</v>
      </c>
      <c r="I2937">
        <v>650</v>
      </c>
      <c r="J2937">
        <v>89669</v>
      </c>
      <c r="K2937" t="s">
        <v>1213</v>
      </c>
      <c r="L2937" s="1">
        <v>43282</v>
      </c>
    </row>
    <row r="2938" spans="1:12" x14ac:dyDescent="0.2">
      <c r="A2938" t="s">
        <v>12</v>
      </c>
      <c r="B2938">
        <v>6728</v>
      </c>
      <c r="C2938" t="s">
        <v>201</v>
      </c>
      <c r="D2938" t="s">
        <v>52</v>
      </c>
      <c r="E2938" t="s">
        <v>53</v>
      </c>
      <c r="F2938">
        <v>12380</v>
      </c>
      <c r="G2938" t="s">
        <v>54</v>
      </c>
      <c r="H2938" t="s">
        <v>55</v>
      </c>
      <c r="I2938">
        <v>17</v>
      </c>
      <c r="J2938">
        <v>5789</v>
      </c>
      <c r="K2938" t="s">
        <v>376</v>
      </c>
      <c r="L2938" s="1">
        <v>43282</v>
      </c>
    </row>
    <row r="2939" spans="1:12" x14ac:dyDescent="0.2">
      <c r="A2939" t="s">
        <v>12</v>
      </c>
      <c r="B2939">
        <v>6233</v>
      </c>
      <c r="C2939" t="s">
        <v>197</v>
      </c>
      <c r="D2939" t="s">
        <v>58</v>
      </c>
      <c r="E2939" t="s">
        <v>59</v>
      </c>
      <c r="F2939">
        <v>152124</v>
      </c>
      <c r="G2939" t="s">
        <v>60</v>
      </c>
      <c r="H2939" t="s">
        <v>61</v>
      </c>
      <c r="I2939">
        <v>2</v>
      </c>
      <c r="J2939">
        <v>154</v>
      </c>
      <c r="K2939" t="s">
        <v>1168</v>
      </c>
      <c r="L2939" s="1">
        <v>43282</v>
      </c>
    </row>
    <row r="2940" spans="1:12" x14ac:dyDescent="0.2">
      <c r="A2940" t="s">
        <v>42</v>
      </c>
      <c r="B2940">
        <v>670</v>
      </c>
      <c r="C2940" t="s">
        <v>112</v>
      </c>
      <c r="D2940" t="s">
        <v>115</v>
      </c>
      <c r="E2940" t="s">
        <v>195</v>
      </c>
      <c r="F2940">
        <v>48100</v>
      </c>
      <c r="G2940" t="s">
        <v>117</v>
      </c>
      <c r="H2940" t="s">
        <v>193</v>
      </c>
      <c r="I2940">
        <v>7013</v>
      </c>
      <c r="J2940" s="2">
        <v>35020795</v>
      </c>
      <c r="K2940" t="s">
        <v>827</v>
      </c>
      <c r="L2940" s="1">
        <v>43282</v>
      </c>
    </row>
    <row r="2941" spans="1:12" x14ac:dyDescent="0.2">
      <c r="A2941" t="s">
        <v>12</v>
      </c>
      <c r="B2941">
        <v>670</v>
      </c>
      <c r="C2941" t="s">
        <v>112</v>
      </c>
      <c r="D2941" t="s">
        <v>148</v>
      </c>
      <c r="E2941" t="s">
        <v>148</v>
      </c>
      <c r="F2941">
        <v>188749</v>
      </c>
      <c r="G2941" t="s">
        <v>149</v>
      </c>
      <c r="H2941" t="s">
        <v>150</v>
      </c>
      <c r="I2941">
        <v>1409</v>
      </c>
      <c r="J2941">
        <v>972268</v>
      </c>
      <c r="K2941" t="s">
        <v>1159</v>
      </c>
      <c r="L2941" s="1">
        <v>43282</v>
      </c>
    </row>
    <row r="2942" spans="1:12" x14ac:dyDescent="0.2">
      <c r="A2942" t="s">
        <v>12</v>
      </c>
      <c r="B2942">
        <v>670</v>
      </c>
      <c r="C2942" t="s">
        <v>112</v>
      </c>
      <c r="D2942" t="s">
        <v>86</v>
      </c>
      <c r="E2942" t="s">
        <v>87</v>
      </c>
      <c r="F2942">
        <v>6736</v>
      </c>
      <c r="G2942" t="s">
        <v>88</v>
      </c>
      <c r="H2942" t="s">
        <v>89</v>
      </c>
      <c r="I2942">
        <v>12</v>
      </c>
      <c r="J2942">
        <v>1249</v>
      </c>
      <c r="K2942" t="s">
        <v>1162</v>
      </c>
      <c r="L2942" s="1">
        <v>43282</v>
      </c>
    </row>
    <row r="2943" spans="1:12" x14ac:dyDescent="0.2">
      <c r="A2943" t="s">
        <v>12</v>
      </c>
      <c r="B2943">
        <v>670</v>
      </c>
      <c r="C2943" t="s">
        <v>112</v>
      </c>
      <c r="D2943" t="s">
        <v>115</v>
      </c>
      <c r="E2943" t="s">
        <v>116</v>
      </c>
      <c r="F2943">
        <v>7817</v>
      </c>
      <c r="G2943" t="s">
        <v>117</v>
      </c>
      <c r="H2943" t="s">
        <v>118</v>
      </c>
      <c r="I2943">
        <v>104</v>
      </c>
      <c r="J2943">
        <v>141630</v>
      </c>
      <c r="K2943" t="s">
        <v>1171</v>
      </c>
      <c r="L2943" s="1">
        <v>43282</v>
      </c>
    </row>
    <row r="2944" spans="1:12" x14ac:dyDescent="0.2">
      <c r="A2944" t="s">
        <v>42</v>
      </c>
      <c r="B2944">
        <v>670</v>
      </c>
      <c r="C2944" t="s">
        <v>112</v>
      </c>
      <c r="D2944" t="s">
        <v>52</v>
      </c>
      <c r="E2944" t="s">
        <v>53</v>
      </c>
      <c r="F2944">
        <v>12380</v>
      </c>
      <c r="G2944" t="s">
        <v>54</v>
      </c>
      <c r="H2944" t="s">
        <v>55</v>
      </c>
      <c r="I2944">
        <v>6791</v>
      </c>
      <c r="J2944">
        <v>188277</v>
      </c>
      <c r="K2944" t="s">
        <v>210</v>
      </c>
      <c r="L2944" s="1">
        <v>43282</v>
      </c>
    </row>
    <row r="2945" spans="1:12" x14ac:dyDescent="0.2">
      <c r="A2945" t="s">
        <v>42</v>
      </c>
      <c r="B2945">
        <v>670</v>
      </c>
      <c r="C2945" t="s">
        <v>112</v>
      </c>
      <c r="D2945" t="s">
        <v>115</v>
      </c>
      <c r="E2945" t="s">
        <v>116</v>
      </c>
      <c r="F2945">
        <v>7817</v>
      </c>
      <c r="G2945" t="s">
        <v>117</v>
      </c>
      <c r="H2945" t="s">
        <v>118</v>
      </c>
      <c r="I2945">
        <v>5637</v>
      </c>
      <c r="J2945" s="2">
        <v>10043098</v>
      </c>
      <c r="K2945" t="s">
        <v>921</v>
      </c>
      <c r="L2945" s="1">
        <v>43282</v>
      </c>
    </row>
    <row r="2946" spans="1:12" x14ac:dyDescent="0.2">
      <c r="A2946" t="s">
        <v>42</v>
      </c>
      <c r="B2946">
        <v>670</v>
      </c>
      <c r="C2946" t="s">
        <v>112</v>
      </c>
      <c r="D2946" t="s">
        <v>115</v>
      </c>
      <c r="E2946" t="s">
        <v>322</v>
      </c>
      <c r="F2946">
        <v>69196</v>
      </c>
      <c r="G2946" t="s">
        <v>117</v>
      </c>
      <c r="H2946" t="s">
        <v>323</v>
      </c>
      <c r="I2946">
        <v>548</v>
      </c>
      <c r="J2946">
        <v>2612444</v>
      </c>
      <c r="K2946" t="s">
        <v>956</v>
      </c>
      <c r="L2946" s="1">
        <v>43282</v>
      </c>
    </row>
    <row r="2947" spans="1:12" x14ac:dyDescent="0.2">
      <c r="A2947" t="s">
        <v>12</v>
      </c>
      <c r="B2947">
        <v>670</v>
      </c>
      <c r="C2947" t="s">
        <v>112</v>
      </c>
      <c r="D2947" t="s">
        <v>43</v>
      </c>
      <c r="E2947" t="s">
        <v>113</v>
      </c>
      <c r="F2947">
        <v>217182</v>
      </c>
      <c r="G2947" t="s">
        <v>45</v>
      </c>
      <c r="H2947" t="s">
        <v>46</v>
      </c>
      <c r="I2947">
        <v>1958</v>
      </c>
      <c r="J2947">
        <v>481598</v>
      </c>
      <c r="K2947" t="s">
        <v>1058</v>
      </c>
      <c r="L2947" s="1">
        <v>43282</v>
      </c>
    </row>
    <row r="2948" spans="1:12" x14ac:dyDescent="0.2">
      <c r="A2948" t="s">
        <v>42</v>
      </c>
      <c r="B2948">
        <v>670</v>
      </c>
      <c r="C2948" t="s">
        <v>112</v>
      </c>
      <c r="D2948" t="s">
        <v>148</v>
      </c>
      <c r="E2948" t="s">
        <v>148</v>
      </c>
      <c r="F2948">
        <v>2505</v>
      </c>
      <c r="G2948" t="s">
        <v>149</v>
      </c>
      <c r="H2948" t="s">
        <v>150</v>
      </c>
      <c r="I2948">
        <v>8078</v>
      </c>
      <c r="J2948">
        <v>6105554</v>
      </c>
      <c r="K2948" t="s">
        <v>1016</v>
      </c>
      <c r="L2948" s="1">
        <v>43282</v>
      </c>
    </row>
    <row r="2949" spans="1:12" x14ac:dyDescent="0.2">
      <c r="A2949" t="s">
        <v>42</v>
      </c>
      <c r="B2949">
        <v>670</v>
      </c>
      <c r="C2949" t="s">
        <v>112</v>
      </c>
      <c r="D2949" t="s">
        <v>43</v>
      </c>
      <c r="E2949" t="s">
        <v>113</v>
      </c>
      <c r="F2949">
        <v>217182</v>
      </c>
      <c r="G2949" t="s">
        <v>45</v>
      </c>
      <c r="H2949" t="s">
        <v>46</v>
      </c>
      <c r="I2949">
        <v>14184</v>
      </c>
      <c r="J2949">
        <v>5500627</v>
      </c>
      <c r="K2949" t="s">
        <v>1118</v>
      </c>
      <c r="L2949" s="1">
        <v>43282</v>
      </c>
    </row>
    <row r="2950" spans="1:12" x14ac:dyDescent="0.2">
      <c r="A2950" t="s">
        <v>12</v>
      </c>
      <c r="B2950">
        <v>670</v>
      </c>
      <c r="C2950" t="s">
        <v>112</v>
      </c>
      <c r="D2950" t="s">
        <v>115</v>
      </c>
      <c r="E2950" t="s">
        <v>195</v>
      </c>
      <c r="F2950">
        <v>48100</v>
      </c>
      <c r="G2950" t="s">
        <v>117</v>
      </c>
      <c r="H2950" t="s">
        <v>193</v>
      </c>
      <c r="I2950">
        <v>2158</v>
      </c>
      <c r="J2950">
        <v>7461405</v>
      </c>
      <c r="K2950" t="s">
        <v>1224</v>
      </c>
      <c r="L2950" s="1">
        <v>43282</v>
      </c>
    </row>
    <row r="2951" spans="1:12" x14ac:dyDescent="0.2">
      <c r="A2951" t="s">
        <v>12</v>
      </c>
      <c r="B2951">
        <v>1316</v>
      </c>
      <c r="C2951" t="s">
        <v>24</v>
      </c>
      <c r="D2951" t="s">
        <v>187</v>
      </c>
      <c r="E2951" t="s">
        <v>188</v>
      </c>
      <c r="F2951">
        <v>9774</v>
      </c>
      <c r="G2951" t="s">
        <v>189</v>
      </c>
      <c r="H2951" t="s">
        <v>190</v>
      </c>
      <c r="I2951">
        <v>12</v>
      </c>
      <c r="J2951">
        <v>878</v>
      </c>
      <c r="K2951" t="s">
        <v>1125</v>
      </c>
      <c r="L2951" s="1">
        <v>43282</v>
      </c>
    </row>
    <row r="2952" spans="1:12" x14ac:dyDescent="0.2">
      <c r="A2952" t="s">
        <v>12</v>
      </c>
      <c r="B2952">
        <v>1316</v>
      </c>
      <c r="C2952" t="s">
        <v>24</v>
      </c>
      <c r="D2952" t="s">
        <v>98</v>
      </c>
      <c r="E2952" t="s">
        <v>99</v>
      </c>
      <c r="F2952">
        <v>16425</v>
      </c>
      <c r="G2952" t="s">
        <v>100</v>
      </c>
      <c r="H2952" t="s">
        <v>101</v>
      </c>
      <c r="I2952">
        <v>13</v>
      </c>
      <c r="J2952">
        <v>869</v>
      </c>
      <c r="K2952" t="s">
        <v>1127</v>
      </c>
      <c r="L2952" s="1">
        <v>43282</v>
      </c>
    </row>
    <row r="2953" spans="1:12" x14ac:dyDescent="0.2">
      <c r="A2953" t="s">
        <v>12</v>
      </c>
      <c r="B2953">
        <v>1316</v>
      </c>
      <c r="C2953" t="s">
        <v>24</v>
      </c>
      <c r="D2953" t="s">
        <v>14</v>
      </c>
      <c r="E2953" t="s">
        <v>231</v>
      </c>
      <c r="F2953">
        <v>163991</v>
      </c>
      <c r="G2953" t="s">
        <v>16</v>
      </c>
      <c r="H2953" t="s">
        <v>16</v>
      </c>
      <c r="I2953">
        <v>357</v>
      </c>
      <c r="J2953">
        <v>30759</v>
      </c>
      <c r="K2953" t="s">
        <v>1128</v>
      </c>
      <c r="L2953" s="1">
        <v>43282</v>
      </c>
    </row>
    <row r="2954" spans="1:12" x14ac:dyDescent="0.2">
      <c r="A2954" t="s">
        <v>12</v>
      </c>
      <c r="B2954">
        <v>1316</v>
      </c>
      <c r="C2954" t="s">
        <v>24</v>
      </c>
      <c r="D2954" t="s">
        <v>58</v>
      </c>
      <c r="E2954" t="s">
        <v>58</v>
      </c>
      <c r="F2954">
        <v>171862</v>
      </c>
      <c r="G2954" t="s">
        <v>60</v>
      </c>
      <c r="H2954" t="s">
        <v>61</v>
      </c>
      <c r="I2954">
        <v>118</v>
      </c>
      <c r="J2954">
        <v>3344</v>
      </c>
      <c r="K2954" t="s">
        <v>1147</v>
      </c>
      <c r="L2954" s="1">
        <v>43282</v>
      </c>
    </row>
    <row r="2955" spans="1:12" x14ac:dyDescent="0.2">
      <c r="A2955" t="s">
        <v>12</v>
      </c>
      <c r="B2955">
        <v>1316</v>
      </c>
      <c r="C2955" t="s">
        <v>24</v>
      </c>
      <c r="D2955" t="s">
        <v>14</v>
      </c>
      <c r="E2955" t="s">
        <v>14</v>
      </c>
      <c r="F2955">
        <v>144123</v>
      </c>
      <c r="G2955" t="s">
        <v>16</v>
      </c>
      <c r="H2955" t="s">
        <v>139</v>
      </c>
      <c r="I2955">
        <v>5</v>
      </c>
      <c r="J2955">
        <v>274</v>
      </c>
      <c r="K2955" t="s">
        <v>992</v>
      </c>
      <c r="L2955" s="1">
        <v>43282</v>
      </c>
    </row>
    <row r="2956" spans="1:12" x14ac:dyDescent="0.2">
      <c r="A2956" t="s">
        <v>12</v>
      </c>
      <c r="B2956">
        <v>1316</v>
      </c>
      <c r="C2956" t="s">
        <v>24</v>
      </c>
      <c r="D2956" t="s">
        <v>14</v>
      </c>
      <c r="E2956" t="s">
        <v>15</v>
      </c>
      <c r="F2956">
        <v>153835</v>
      </c>
      <c r="G2956" t="s">
        <v>16</v>
      </c>
      <c r="H2956" t="s">
        <v>16</v>
      </c>
      <c r="I2956">
        <v>64</v>
      </c>
      <c r="J2956">
        <v>4701</v>
      </c>
      <c r="K2956" t="s">
        <v>588</v>
      </c>
      <c r="L2956" s="1">
        <v>43282</v>
      </c>
    </row>
    <row r="2957" spans="1:12" x14ac:dyDescent="0.2">
      <c r="A2957" t="s">
        <v>12</v>
      </c>
      <c r="B2957">
        <v>1316</v>
      </c>
      <c r="C2957" t="s">
        <v>24</v>
      </c>
      <c r="D2957" t="s">
        <v>86</v>
      </c>
      <c r="E2957" t="s">
        <v>87</v>
      </c>
      <c r="F2957">
        <v>6736</v>
      </c>
      <c r="G2957" t="s">
        <v>88</v>
      </c>
      <c r="H2957" t="s">
        <v>89</v>
      </c>
      <c r="I2957">
        <v>529</v>
      </c>
      <c r="J2957">
        <v>23874</v>
      </c>
      <c r="K2957" t="s">
        <v>1196</v>
      </c>
      <c r="L2957" s="1">
        <v>43282</v>
      </c>
    </row>
    <row r="2958" spans="1:12" x14ac:dyDescent="0.2">
      <c r="A2958" t="s">
        <v>12</v>
      </c>
      <c r="B2958">
        <v>1316</v>
      </c>
      <c r="C2958" t="s">
        <v>24</v>
      </c>
      <c r="D2958" t="s">
        <v>14</v>
      </c>
      <c r="E2958" t="s">
        <v>110</v>
      </c>
      <c r="F2958">
        <v>168710</v>
      </c>
      <c r="G2958" t="s">
        <v>16</v>
      </c>
      <c r="H2958" t="s">
        <v>16</v>
      </c>
      <c r="I2958">
        <v>2143</v>
      </c>
      <c r="J2958">
        <v>84923</v>
      </c>
      <c r="K2958" t="s">
        <v>735</v>
      </c>
      <c r="L2958" s="1">
        <v>43282</v>
      </c>
    </row>
    <row r="2959" spans="1:12" x14ac:dyDescent="0.2">
      <c r="A2959" t="s">
        <v>12</v>
      </c>
      <c r="B2959">
        <v>1316</v>
      </c>
      <c r="C2959" t="s">
        <v>24</v>
      </c>
      <c r="D2959" t="s">
        <v>14</v>
      </c>
      <c r="E2959" t="s">
        <v>333</v>
      </c>
      <c r="F2959">
        <v>222671</v>
      </c>
      <c r="G2959" t="s">
        <v>16</v>
      </c>
      <c r="H2959" t="s">
        <v>16</v>
      </c>
      <c r="I2959">
        <v>18</v>
      </c>
      <c r="J2959">
        <v>865</v>
      </c>
      <c r="K2959" t="s">
        <v>891</v>
      </c>
      <c r="L2959" s="1">
        <v>43282</v>
      </c>
    </row>
    <row r="2960" spans="1:12" x14ac:dyDescent="0.2">
      <c r="A2960" t="s">
        <v>12</v>
      </c>
      <c r="B2960">
        <v>1316</v>
      </c>
      <c r="C2960" t="s">
        <v>24</v>
      </c>
      <c r="D2960" t="s">
        <v>14</v>
      </c>
      <c r="E2960" t="s">
        <v>25</v>
      </c>
      <c r="F2960">
        <v>160869</v>
      </c>
      <c r="G2960" t="s">
        <v>16</v>
      </c>
      <c r="H2960" t="s">
        <v>16</v>
      </c>
      <c r="I2960">
        <v>21</v>
      </c>
      <c r="J2960">
        <v>1461</v>
      </c>
      <c r="K2960" t="s">
        <v>1210</v>
      </c>
      <c r="L2960" s="1">
        <v>43282</v>
      </c>
    </row>
    <row r="2961" spans="1:12" x14ac:dyDescent="0.2">
      <c r="A2961" t="s">
        <v>12</v>
      </c>
      <c r="B2961">
        <v>12259</v>
      </c>
      <c r="C2961" t="s">
        <v>29</v>
      </c>
      <c r="D2961" t="s">
        <v>37</v>
      </c>
      <c r="E2961" t="s">
        <v>407</v>
      </c>
      <c r="F2961">
        <v>136677</v>
      </c>
      <c r="G2961" t="s">
        <v>39</v>
      </c>
      <c r="H2961" t="s">
        <v>222</v>
      </c>
      <c r="I2961">
        <v>17</v>
      </c>
      <c r="J2961">
        <v>0</v>
      </c>
      <c r="K2961" t="s">
        <v>1119</v>
      </c>
      <c r="L2961" s="1">
        <v>43282</v>
      </c>
    </row>
    <row r="2962" spans="1:12" x14ac:dyDescent="0.2">
      <c r="A2962" t="s">
        <v>12</v>
      </c>
      <c r="B2962">
        <v>12259</v>
      </c>
      <c r="C2962" t="s">
        <v>29</v>
      </c>
      <c r="D2962" t="s">
        <v>37</v>
      </c>
      <c r="E2962" t="s">
        <v>311</v>
      </c>
      <c r="F2962">
        <v>403105</v>
      </c>
      <c r="G2962" t="s">
        <v>39</v>
      </c>
      <c r="H2962" t="s">
        <v>312</v>
      </c>
      <c r="I2962">
        <v>34</v>
      </c>
      <c r="J2962">
        <v>38686</v>
      </c>
      <c r="K2962" t="s">
        <v>694</v>
      </c>
      <c r="L2962" s="1">
        <v>43282</v>
      </c>
    </row>
    <row r="2963" spans="1:12" x14ac:dyDescent="0.2">
      <c r="A2963" t="s">
        <v>42</v>
      </c>
      <c r="B2963">
        <v>12259</v>
      </c>
      <c r="C2963" t="s">
        <v>29</v>
      </c>
      <c r="D2963" t="s">
        <v>37</v>
      </c>
      <c r="E2963" t="s">
        <v>38</v>
      </c>
      <c r="F2963">
        <v>63821</v>
      </c>
      <c r="G2963" t="s">
        <v>39</v>
      </c>
      <c r="H2963" t="s">
        <v>40</v>
      </c>
      <c r="I2963">
        <v>38</v>
      </c>
      <c r="J2963">
        <v>2698</v>
      </c>
      <c r="K2963" t="s">
        <v>858</v>
      </c>
      <c r="L2963" s="1">
        <v>43282</v>
      </c>
    </row>
    <row r="2964" spans="1:12" x14ac:dyDescent="0.2">
      <c r="A2964" t="s">
        <v>12</v>
      </c>
      <c r="B2964">
        <v>12259</v>
      </c>
      <c r="C2964" t="s">
        <v>29</v>
      </c>
      <c r="D2964" t="s">
        <v>37</v>
      </c>
      <c r="E2964" t="s">
        <v>484</v>
      </c>
      <c r="F2964">
        <v>264313</v>
      </c>
      <c r="G2964" t="s">
        <v>39</v>
      </c>
      <c r="H2964" t="s">
        <v>40</v>
      </c>
      <c r="I2964">
        <v>62</v>
      </c>
      <c r="J2964">
        <v>26486</v>
      </c>
      <c r="K2964" t="s">
        <v>1130</v>
      </c>
      <c r="L2964" s="1">
        <v>43282</v>
      </c>
    </row>
    <row r="2965" spans="1:12" x14ac:dyDescent="0.2">
      <c r="A2965" t="s">
        <v>12</v>
      </c>
      <c r="B2965">
        <v>12259</v>
      </c>
      <c r="C2965" t="s">
        <v>29</v>
      </c>
      <c r="D2965" t="s">
        <v>37</v>
      </c>
      <c r="E2965" t="s">
        <v>183</v>
      </c>
      <c r="F2965">
        <v>273942</v>
      </c>
      <c r="G2965" t="s">
        <v>39</v>
      </c>
      <c r="H2965" t="s">
        <v>184</v>
      </c>
      <c r="I2965">
        <v>5339</v>
      </c>
      <c r="J2965">
        <v>4331444</v>
      </c>
      <c r="K2965" t="s">
        <v>185</v>
      </c>
      <c r="L2965" s="1">
        <v>43282</v>
      </c>
    </row>
    <row r="2966" spans="1:12" x14ac:dyDescent="0.2">
      <c r="A2966" t="s">
        <v>12</v>
      </c>
      <c r="B2966">
        <v>12259</v>
      </c>
      <c r="C2966" t="s">
        <v>29</v>
      </c>
      <c r="D2966" t="s">
        <v>37</v>
      </c>
      <c r="E2966" t="s">
        <v>221</v>
      </c>
      <c r="F2966">
        <v>373840</v>
      </c>
      <c r="G2966" t="s">
        <v>39</v>
      </c>
      <c r="H2966" t="s">
        <v>222</v>
      </c>
      <c r="I2966">
        <v>5</v>
      </c>
      <c r="J2966">
        <v>1621</v>
      </c>
      <c r="K2966" t="s">
        <v>844</v>
      </c>
      <c r="L2966" s="1">
        <v>43282</v>
      </c>
    </row>
    <row r="2967" spans="1:12" x14ac:dyDescent="0.2">
      <c r="A2967" t="s">
        <v>12</v>
      </c>
      <c r="B2967">
        <v>12259</v>
      </c>
      <c r="C2967" t="s">
        <v>29</v>
      </c>
      <c r="D2967" t="s">
        <v>72</v>
      </c>
      <c r="E2967" t="s">
        <v>327</v>
      </c>
      <c r="F2967">
        <v>208858</v>
      </c>
      <c r="G2967" t="s">
        <v>74</v>
      </c>
      <c r="H2967" t="s">
        <v>75</v>
      </c>
      <c r="I2967">
        <v>137</v>
      </c>
      <c r="J2967">
        <v>3812</v>
      </c>
      <c r="K2967" t="s">
        <v>987</v>
      </c>
      <c r="L2967" s="1">
        <v>43282</v>
      </c>
    </row>
    <row r="2968" spans="1:12" x14ac:dyDescent="0.2">
      <c r="A2968" t="s">
        <v>12</v>
      </c>
      <c r="B2968">
        <v>12259</v>
      </c>
      <c r="C2968" t="s">
        <v>29</v>
      </c>
      <c r="D2968" t="s">
        <v>37</v>
      </c>
      <c r="E2968" t="s">
        <v>106</v>
      </c>
      <c r="F2968">
        <v>113655</v>
      </c>
      <c r="G2968" t="s">
        <v>39</v>
      </c>
      <c r="H2968" t="s">
        <v>40</v>
      </c>
      <c r="I2968">
        <v>54</v>
      </c>
      <c r="J2968">
        <v>15465</v>
      </c>
      <c r="K2968" t="s">
        <v>920</v>
      </c>
      <c r="L2968" s="1">
        <v>43282</v>
      </c>
    </row>
    <row r="2969" spans="1:12" x14ac:dyDescent="0.2">
      <c r="A2969" t="s">
        <v>12</v>
      </c>
      <c r="B2969">
        <v>12259</v>
      </c>
      <c r="C2969" t="s">
        <v>29</v>
      </c>
      <c r="D2969" t="s">
        <v>133</v>
      </c>
      <c r="E2969" t="s">
        <v>133</v>
      </c>
      <c r="F2969">
        <v>16147</v>
      </c>
      <c r="G2969" t="s">
        <v>134</v>
      </c>
      <c r="H2969" t="s">
        <v>135</v>
      </c>
      <c r="I2969">
        <v>7346</v>
      </c>
      <c r="J2969">
        <v>5358170</v>
      </c>
      <c r="K2969" t="s">
        <v>294</v>
      </c>
      <c r="L2969" s="1">
        <v>43282</v>
      </c>
    </row>
    <row r="2970" spans="1:12" x14ac:dyDescent="0.2">
      <c r="A2970" t="s">
        <v>12</v>
      </c>
      <c r="B2970">
        <v>12259</v>
      </c>
      <c r="C2970" t="s">
        <v>29</v>
      </c>
      <c r="D2970" t="s">
        <v>37</v>
      </c>
      <c r="E2970" t="s">
        <v>255</v>
      </c>
      <c r="F2970">
        <v>302721</v>
      </c>
      <c r="G2970" t="s">
        <v>39</v>
      </c>
      <c r="H2970" t="s">
        <v>64</v>
      </c>
      <c r="I2970">
        <v>15</v>
      </c>
      <c r="J2970">
        <v>4866</v>
      </c>
      <c r="K2970" t="s">
        <v>1140</v>
      </c>
      <c r="L2970" s="1">
        <v>43282</v>
      </c>
    </row>
    <row r="2971" spans="1:12" x14ac:dyDescent="0.2">
      <c r="A2971" t="s">
        <v>42</v>
      </c>
      <c r="B2971">
        <v>12259</v>
      </c>
      <c r="C2971" t="s">
        <v>29</v>
      </c>
      <c r="D2971" t="s">
        <v>37</v>
      </c>
      <c r="E2971" t="s">
        <v>84</v>
      </c>
      <c r="F2971">
        <v>10813</v>
      </c>
      <c r="G2971" t="s">
        <v>39</v>
      </c>
      <c r="H2971" t="s">
        <v>40</v>
      </c>
      <c r="I2971">
        <v>2646</v>
      </c>
      <c r="J2971">
        <v>2373171</v>
      </c>
      <c r="K2971" t="s">
        <v>85</v>
      </c>
      <c r="L2971" s="1">
        <v>43282</v>
      </c>
    </row>
    <row r="2972" spans="1:12" x14ac:dyDescent="0.2">
      <c r="A2972" t="s">
        <v>42</v>
      </c>
      <c r="B2972">
        <v>12259</v>
      </c>
      <c r="C2972" t="s">
        <v>29</v>
      </c>
      <c r="D2972" t="s">
        <v>37</v>
      </c>
      <c r="E2972" t="s">
        <v>158</v>
      </c>
      <c r="F2972">
        <v>17981</v>
      </c>
      <c r="G2972" t="s">
        <v>39</v>
      </c>
      <c r="H2972" t="s">
        <v>142</v>
      </c>
      <c r="I2972">
        <v>55044</v>
      </c>
      <c r="J2972" s="2">
        <v>13800883</v>
      </c>
      <c r="K2972" t="s">
        <v>159</v>
      </c>
      <c r="L2972" s="1">
        <v>43282</v>
      </c>
    </row>
    <row r="2973" spans="1:12" x14ac:dyDescent="0.2">
      <c r="A2973" t="s">
        <v>12</v>
      </c>
      <c r="B2973">
        <v>12259</v>
      </c>
      <c r="C2973" t="s">
        <v>29</v>
      </c>
      <c r="D2973" t="s">
        <v>170</v>
      </c>
      <c r="E2973" t="s">
        <v>282</v>
      </c>
      <c r="F2973">
        <v>7523</v>
      </c>
      <c r="G2973" t="s">
        <v>172</v>
      </c>
      <c r="H2973" t="s">
        <v>173</v>
      </c>
      <c r="I2973">
        <v>370</v>
      </c>
      <c r="J2973">
        <v>70991</v>
      </c>
      <c r="K2973" t="s">
        <v>1144</v>
      </c>
      <c r="L2973" s="1">
        <v>43282</v>
      </c>
    </row>
    <row r="2974" spans="1:12" x14ac:dyDescent="0.2">
      <c r="A2974" t="s">
        <v>12</v>
      </c>
      <c r="B2974">
        <v>12259</v>
      </c>
      <c r="C2974" t="s">
        <v>29</v>
      </c>
      <c r="D2974" t="s">
        <v>37</v>
      </c>
      <c r="E2974" t="s">
        <v>306</v>
      </c>
      <c r="F2974">
        <v>187326</v>
      </c>
      <c r="G2974" t="s">
        <v>39</v>
      </c>
      <c r="H2974" t="s">
        <v>307</v>
      </c>
      <c r="I2974">
        <v>32</v>
      </c>
      <c r="J2974">
        <v>2098</v>
      </c>
      <c r="K2974" t="s">
        <v>1145</v>
      </c>
      <c r="L2974" s="1">
        <v>43282</v>
      </c>
    </row>
    <row r="2975" spans="1:12" x14ac:dyDescent="0.2">
      <c r="A2975" t="s">
        <v>42</v>
      </c>
      <c r="B2975">
        <v>12259</v>
      </c>
      <c r="C2975" t="s">
        <v>29</v>
      </c>
      <c r="D2975" t="s">
        <v>170</v>
      </c>
      <c r="E2975" t="s">
        <v>282</v>
      </c>
      <c r="F2975">
        <v>7523</v>
      </c>
      <c r="G2975" t="s">
        <v>172</v>
      </c>
      <c r="H2975" t="s">
        <v>173</v>
      </c>
      <c r="I2975">
        <v>22468</v>
      </c>
      <c r="J2975">
        <v>4622455</v>
      </c>
      <c r="K2975" t="s">
        <v>393</v>
      </c>
      <c r="L2975" s="1">
        <v>43282</v>
      </c>
    </row>
    <row r="2976" spans="1:12" x14ac:dyDescent="0.2">
      <c r="A2976" t="s">
        <v>12</v>
      </c>
      <c r="B2976">
        <v>12259</v>
      </c>
      <c r="C2976" t="s">
        <v>29</v>
      </c>
      <c r="D2976" t="s">
        <v>37</v>
      </c>
      <c r="E2976" t="s">
        <v>314</v>
      </c>
      <c r="F2976">
        <v>208402</v>
      </c>
      <c r="G2976" t="s">
        <v>39</v>
      </c>
      <c r="H2976" t="s">
        <v>184</v>
      </c>
      <c r="I2976">
        <v>10636</v>
      </c>
      <c r="J2976" s="2">
        <v>13453528</v>
      </c>
      <c r="K2976" t="s">
        <v>315</v>
      </c>
      <c r="L2976" s="1">
        <v>43282</v>
      </c>
    </row>
    <row r="2977" spans="1:12" x14ac:dyDescent="0.2">
      <c r="A2977" t="s">
        <v>12</v>
      </c>
      <c r="B2977">
        <v>12259</v>
      </c>
      <c r="C2977" t="s">
        <v>29</v>
      </c>
      <c r="D2977" t="s">
        <v>72</v>
      </c>
      <c r="E2977" t="s">
        <v>1150</v>
      </c>
      <c r="F2977">
        <v>355151</v>
      </c>
      <c r="G2977" t="s">
        <v>74</v>
      </c>
      <c r="H2977" t="s">
        <v>75</v>
      </c>
      <c r="I2977">
        <v>61</v>
      </c>
      <c r="J2977">
        <v>8798</v>
      </c>
      <c r="K2977" t="s">
        <v>1151</v>
      </c>
      <c r="L2977" s="1">
        <v>43282</v>
      </c>
    </row>
    <row r="2978" spans="1:12" x14ac:dyDescent="0.2">
      <c r="A2978" t="s">
        <v>12</v>
      </c>
      <c r="B2978">
        <v>12259</v>
      </c>
      <c r="C2978" t="s">
        <v>29</v>
      </c>
      <c r="D2978" t="s">
        <v>37</v>
      </c>
      <c r="E2978" t="s">
        <v>63</v>
      </c>
      <c r="F2978">
        <v>301291</v>
      </c>
      <c r="G2978" t="s">
        <v>39</v>
      </c>
      <c r="H2978" t="s">
        <v>64</v>
      </c>
      <c r="I2978">
        <v>9</v>
      </c>
      <c r="J2978">
        <v>972</v>
      </c>
      <c r="K2978" t="s">
        <v>1157</v>
      </c>
      <c r="L2978" s="1">
        <v>43282</v>
      </c>
    </row>
    <row r="2979" spans="1:12" x14ac:dyDescent="0.2">
      <c r="A2979" t="s">
        <v>42</v>
      </c>
      <c r="B2979">
        <v>12259</v>
      </c>
      <c r="C2979" t="s">
        <v>29</v>
      </c>
      <c r="D2979" t="s">
        <v>30</v>
      </c>
      <c r="E2979" t="s">
        <v>30</v>
      </c>
      <c r="F2979">
        <v>26909</v>
      </c>
      <c r="G2979" t="s">
        <v>32</v>
      </c>
      <c r="H2979" t="s">
        <v>33</v>
      </c>
      <c r="I2979">
        <v>97323</v>
      </c>
      <c r="J2979" s="2">
        <v>25774145</v>
      </c>
      <c r="K2979" t="s">
        <v>825</v>
      </c>
      <c r="L2979" s="1">
        <v>43282</v>
      </c>
    </row>
    <row r="2980" spans="1:12" x14ac:dyDescent="0.2">
      <c r="A2980" t="s">
        <v>12</v>
      </c>
      <c r="B2980">
        <v>12259</v>
      </c>
      <c r="C2980" t="s">
        <v>29</v>
      </c>
      <c r="D2980" t="s">
        <v>37</v>
      </c>
      <c r="E2980" t="s">
        <v>509</v>
      </c>
      <c r="F2980">
        <v>3942</v>
      </c>
      <c r="G2980" t="s">
        <v>39</v>
      </c>
      <c r="H2980" t="s">
        <v>510</v>
      </c>
      <c r="I2980">
        <v>3317</v>
      </c>
      <c r="J2980">
        <v>729904</v>
      </c>
      <c r="K2980" t="s">
        <v>511</v>
      </c>
      <c r="L2980" s="1">
        <v>43282</v>
      </c>
    </row>
    <row r="2981" spans="1:12" x14ac:dyDescent="0.2">
      <c r="A2981" t="s">
        <v>12</v>
      </c>
      <c r="B2981">
        <v>12259</v>
      </c>
      <c r="C2981" t="s">
        <v>29</v>
      </c>
      <c r="D2981" t="s">
        <v>170</v>
      </c>
      <c r="E2981" t="s">
        <v>363</v>
      </c>
      <c r="F2981">
        <v>84017</v>
      </c>
      <c r="G2981" t="s">
        <v>172</v>
      </c>
      <c r="H2981" t="s">
        <v>173</v>
      </c>
      <c r="I2981">
        <v>1192</v>
      </c>
      <c r="J2981">
        <v>245913</v>
      </c>
      <c r="K2981" t="s">
        <v>1160</v>
      </c>
      <c r="L2981" s="1">
        <v>43282</v>
      </c>
    </row>
    <row r="2982" spans="1:12" x14ac:dyDescent="0.2">
      <c r="A2982" t="s">
        <v>12</v>
      </c>
      <c r="B2982">
        <v>12259</v>
      </c>
      <c r="C2982" t="s">
        <v>29</v>
      </c>
      <c r="D2982" t="s">
        <v>37</v>
      </c>
      <c r="E2982" t="s">
        <v>452</v>
      </c>
      <c r="F2982">
        <v>162855</v>
      </c>
      <c r="G2982" t="s">
        <v>39</v>
      </c>
      <c r="H2982" t="s">
        <v>40</v>
      </c>
      <c r="I2982">
        <v>1676</v>
      </c>
      <c r="J2982">
        <v>2155974</v>
      </c>
      <c r="K2982" t="s">
        <v>832</v>
      </c>
      <c r="L2982" s="1">
        <v>43282</v>
      </c>
    </row>
    <row r="2983" spans="1:12" x14ac:dyDescent="0.2">
      <c r="A2983" t="s">
        <v>12</v>
      </c>
      <c r="B2983">
        <v>12259</v>
      </c>
      <c r="C2983" t="s">
        <v>29</v>
      </c>
      <c r="D2983" t="s">
        <v>37</v>
      </c>
      <c r="E2983" t="s">
        <v>158</v>
      </c>
      <c r="F2983">
        <v>226309</v>
      </c>
      <c r="G2983" t="s">
        <v>39</v>
      </c>
      <c r="H2983" t="s">
        <v>121</v>
      </c>
      <c r="I2983">
        <v>12651</v>
      </c>
      <c r="J2983">
        <v>3655155</v>
      </c>
      <c r="K2983" t="s">
        <v>1026</v>
      </c>
      <c r="L2983" s="1">
        <v>43282</v>
      </c>
    </row>
    <row r="2984" spans="1:12" x14ac:dyDescent="0.2">
      <c r="A2984" t="s">
        <v>12</v>
      </c>
      <c r="B2984">
        <v>12259</v>
      </c>
      <c r="C2984" t="s">
        <v>29</v>
      </c>
      <c r="D2984" t="s">
        <v>37</v>
      </c>
      <c r="E2984" t="s">
        <v>513</v>
      </c>
      <c r="F2984">
        <v>238405</v>
      </c>
      <c r="G2984" t="s">
        <v>39</v>
      </c>
      <c r="H2984" t="s">
        <v>184</v>
      </c>
      <c r="I2984">
        <v>14</v>
      </c>
      <c r="J2984">
        <v>3992</v>
      </c>
      <c r="K2984" t="s">
        <v>716</v>
      </c>
      <c r="L2984" s="1">
        <v>43282</v>
      </c>
    </row>
    <row r="2985" spans="1:12" x14ac:dyDescent="0.2">
      <c r="A2985" t="s">
        <v>12</v>
      </c>
      <c r="B2985">
        <v>12259</v>
      </c>
      <c r="C2985" t="s">
        <v>29</v>
      </c>
      <c r="D2985" t="s">
        <v>170</v>
      </c>
      <c r="E2985" t="s">
        <v>507</v>
      </c>
      <c r="F2985">
        <v>183182</v>
      </c>
      <c r="G2985" t="s">
        <v>172</v>
      </c>
      <c r="H2985" t="s">
        <v>173</v>
      </c>
      <c r="I2985">
        <v>72</v>
      </c>
      <c r="J2985">
        <v>4638</v>
      </c>
      <c r="K2985" t="s">
        <v>1163</v>
      </c>
      <c r="L2985" s="1">
        <v>43282</v>
      </c>
    </row>
    <row r="2986" spans="1:12" x14ac:dyDescent="0.2">
      <c r="A2986" t="s">
        <v>12</v>
      </c>
      <c r="B2986">
        <v>12259</v>
      </c>
      <c r="C2986" t="s">
        <v>29</v>
      </c>
      <c r="D2986" t="s">
        <v>72</v>
      </c>
      <c r="E2986" t="s">
        <v>584</v>
      </c>
      <c r="F2986">
        <v>288702</v>
      </c>
      <c r="G2986" t="s">
        <v>74</v>
      </c>
      <c r="H2986" t="s">
        <v>75</v>
      </c>
      <c r="I2986">
        <v>8</v>
      </c>
      <c r="J2986">
        <v>88</v>
      </c>
      <c r="K2986" t="s">
        <v>1164</v>
      </c>
      <c r="L2986" s="1">
        <v>43282</v>
      </c>
    </row>
    <row r="2987" spans="1:12" x14ac:dyDescent="0.2">
      <c r="A2987" t="s">
        <v>12</v>
      </c>
      <c r="B2987">
        <v>12259</v>
      </c>
      <c r="C2987" t="s">
        <v>29</v>
      </c>
      <c r="D2987" t="s">
        <v>72</v>
      </c>
      <c r="E2987" t="s">
        <v>127</v>
      </c>
      <c r="F2987">
        <v>171672</v>
      </c>
      <c r="G2987" t="s">
        <v>74</v>
      </c>
      <c r="H2987" t="s">
        <v>75</v>
      </c>
      <c r="I2987">
        <v>27969</v>
      </c>
      <c r="J2987">
        <v>8271162</v>
      </c>
      <c r="K2987" t="s">
        <v>646</v>
      </c>
      <c r="L2987" s="1">
        <v>43282</v>
      </c>
    </row>
    <row r="2988" spans="1:12" x14ac:dyDescent="0.2">
      <c r="A2988" t="s">
        <v>42</v>
      </c>
      <c r="B2988">
        <v>12259</v>
      </c>
      <c r="C2988" t="s">
        <v>29</v>
      </c>
      <c r="D2988" t="s">
        <v>133</v>
      </c>
      <c r="E2988" t="s">
        <v>133</v>
      </c>
      <c r="F2988">
        <v>16147</v>
      </c>
      <c r="G2988" t="s">
        <v>134</v>
      </c>
      <c r="H2988" t="s">
        <v>135</v>
      </c>
      <c r="I2988">
        <v>10907</v>
      </c>
      <c r="J2988">
        <v>4914559</v>
      </c>
      <c r="K2988" t="s">
        <v>136</v>
      </c>
      <c r="L2988" s="1">
        <v>43282</v>
      </c>
    </row>
    <row r="2989" spans="1:12" x14ac:dyDescent="0.2">
      <c r="A2989" t="s">
        <v>12</v>
      </c>
      <c r="B2989">
        <v>12259</v>
      </c>
      <c r="C2989" t="s">
        <v>29</v>
      </c>
      <c r="D2989" t="s">
        <v>37</v>
      </c>
      <c r="E2989" t="s">
        <v>309</v>
      </c>
      <c r="F2989">
        <v>256580</v>
      </c>
      <c r="G2989" t="s">
        <v>39</v>
      </c>
      <c r="H2989" t="s">
        <v>121</v>
      </c>
      <c r="I2989">
        <v>37</v>
      </c>
      <c r="J2989">
        <v>1335</v>
      </c>
      <c r="K2989" t="s">
        <v>310</v>
      </c>
      <c r="L2989" s="1">
        <v>43282</v>
      </c>
    </row>
    <row r="2990" spans="1:12" x14ac:dyDescent="0.2">
      <c r="A2990" t="s">
        <v>12</v>
      </c>
      <c r="B2990">
        <v>12259</v>
      </c>
      <c r="C2990" t="s">
        <v>29</v>
      </c>
      <c r="D2990" t="s">
        <v>72</v>
      </c>
      <c r="E2990" t="s">
        <v>605</v>
      </c>
      <c r="F2990">
        <v>66278</v>
      </c>
      <c r="G2990" t="s">
        <v>74</v>
      </c>
      <c r="H2990" t="s">
        <v>75</v>
      </c>
      <c r="I2990">
        <v>2</v>
      </c>
      <c r="J2990">
        <v>2327</v>
      </c>
      <c r="K2990" t="s">
        <v>937</v>
      </c>
      <c r="L2990" s="1">
        <v>43282</v>
      </c>
    </row>
    <row r="2991" spans="1:12" x14ac:dyDescent="0.2">
      <c r="A2991" t="s">
        <v>12</v>
      </c>
      <c r="B2991">
        <v>12259</v>
      </c>
      <c r="C2991" t="s">
        <v>29</v>
      </c>
      <c r="D2991" t="s">
        <v>30</v>
      </c>
      <c r="E2991" t="s">
        <v>815</v>
      </c>
      <c r="F2991">
        <v>19126</v>
      </c>
      <c r="G2991" t="s">
        <v>32</v>
      </c>
      <c r="H2991" t="s">
        <v>33</v>
      </c>
      <c r="I2991">
        <v>10</v>
      </c>
      <c r="J2991">
        <v>5150</v>
      </c>
      <c r="K2991" t="s">
        <v>1071</v>
      </c>
      <c r="L2991" s="1">
        <v>43282</v>
      </c>
    </row>
    <row r="2992" spans="1:12" x14ac:dyDescent="0.2">
      <c r="A2992" t="s">
        <v>12</v>
      </c>
      <c r="B2992">
        <v>12259</v>
      </c>
      <c r="C2992" t="s">
        <v>29</v>
      </c>
      <c r="D2992" t="s">
        <v>72</v>
      </c>
      <c r="E2992" t="s">
        <v>356</v>
      </c>
      <c r="F2992">
        <v>73195</v>
      </c>
      <c r="G2992" t="s">
        <v>74</v>
      </c>
      <c r="H2992" t="s">
        <v>357</v>
      </c>
      <c r="I2992">
        <v>3</v>
      </c>
      <c r="J2992">
        <v>544</v>
      </c>
      <c r="K2992" t="s">
        <v>1173</v>
      </c>
      <c r="L2992" s="1">
        <v>43282</v>
      </c>
    </row>
    <row r="2993" spans="1:12" x14ac:dyDescent="0.2">
      <c r="A2993" t="s">
        <v>12</v>
      </c>
      <c r="B2993">
        <v>12259</v>
      </c>
      <c r="C2993" t="s">
        <v>29</v>
      </c>
      <c r="D2993" t="s">
        <v>72</v>
      </c>
      <c r="E2993" t="s">
        <v>160</v>
      </c>
      <c r="F2993">
        <v>83704</v>
      </c>
      <c r="G2993" t="s">
        <v>74</v>
      </c>
      <c r="H2993" t="s">
        <v>75</v>
      </c>
      <c r="I2993">
        <v>42</v>
      </c>
      <c r="J2993">
        <v>22962</v>
      </c>
      <c r="K2993" t="s">
        <v>1175</v>
      </c>
      <c r="L2993" s="1">
        <v>43282</v>
      </c>
    </row>
    <row r="2994" spans="1:12" x14ac:dyDescent="0.2">
      <c r="A2994" t="s">
        <v>42</v>
      </c>
      <c r="B2994">
        <v>12259</v>
      </c>
      <c r="C2994" t="s">
        <v>29</v>
      </c>
      <c r="D2994" t="s">
        <v>37</v>
      </c>
      <c r="E2994" t="s">
        <v>242</v>
      </c>
      <c r="F2994">
        <v>12310</v>
      </c>
      <c r="G2994" t="s">
        <v>39</v>
      </c>
      <c r="H2994" t="s">
        <v>40</v>
      </c>
      <c r="I2994">
        <v>16651</v>
      </c>
      <c r="J2994" s="2">
        <v>28058753</v>
      </c>
      <c r="K2994" t="s">
        <v>600</v>
      </c>
      <c r="L2994" s="1">
        <v>43282</v>
      </c>
    </row>
    <row r="2995" spans="1:12" x14ac:dyDescent="0.2">
      <c r="A2995" t="s">
        <v>12</v>
      </c>
      <c r="B2995">
        <v>12259</v>
      </c>
      <c r="C2995" t="s">
        <v>29</v>
      </c>
      <c r="D2995" t="s">
        <v>72</v>
      </c>
      <c r="E2995" t="s">
        <v>374</v>
      </c>
      <c r="F2995">
        <v>205649</v>
      </c>
      <c r="G2995" t="s">
        <v>74</v>
      </c>
      <c r="H2995" t="s">
        <v>75</v>
      </c>
      <c r="I2995">
        <v>2561</v>
      </c>
      <c r="J2995">
        <v>646656</v>
      </c>
      <c r="K2995" t="s">
        <v>1177</v>
      </c>
      <c r="L2995" s="1">
        <v>43282</v>
      </c>
    </row>
    <row r="2996" spans="1:12" x14ac:dyDescent="0.2">
      <c r="A2996" t="s">
        <v>12</v>
      </c>
      <c r="B2996">
        <v>12259</v>
      </c>
      <c r="C2996" t="s">
        <v>29</v>
      </c>
      <c r="D2996" t="s">
        <v>37</v>
      </c>
      <c r="E2996" t="s">
        <v>37</v>
      </c>
      <c r="F2996">
        <v>226231</v>
      </c>
      <c r="G2996" t="s">
        <v>39</v>
      </c>
      <c r="H2996" t="s">
        <v>184</v>
      </c>
      <c r="I2996">
        <v>2168</v>
      </c>
      <c r="J2996">
        <v>176622</v>
      </c>
      <c r="K2996" t="s">
        <v>1178</v>
      </c>
      <c r="L2996" s="1">
        <v>43282</v>
      </c>
    </row>
    <row r="2997" spans="1:12" x14ac:dyDescent="0.2">
      <c r="A2997" t="s">
        <v>42</v>
      </c>
      <c r="B2997">
        <v>12259</v>
      </c>
      <c r="C2997" t="s">
        <v>29</v>
      </c>
      <c r="D2997" t="s">
        <v>72</v>
      </c>
      <c r="E2997" t="s">
        <v>218</v>
      </c>
      <c r="F2997">
        <v>26631</v>
      </c>
      <c r="G2997" t="s">
        <v>74</v>
      </c>
      <c r="H2997" t="s">
        <v>75</v>
      </c>
      <c r="I2997">
        <v>1762</v>
      </c>
      <c r="J2997">
        <v>218910</v>
      </c>
      <c r="K2997" t="s">
        <v>458</v>
      </c>
      <c r="L2997" s="1">
        <v>43282</v>
      </c>
    </row>
    <row r="2998" spans="1:12" x14ac:dyDescent="0.2">
      <c r="A2998" t="s">
        <v>12</v>
      </c>
      <c r="B2998">
        <v>12259</v>
      </c>
      <c r="C2998" t="s">
        <v>29</v>
      </c>
      <c r="D2998" t="s">
        <v>30</v>
      </c>
      <c r="E2998" t="s">
        <v>180</v>
      </c>
      <c r="F2998">
        <v>61223</v>
      </c>
      <c r="G2998" t="s">
        <v>32</v>
      </c>
      <c r="H2998" t="s">
        <v>33</v>
      </c>
      <c r="I2998">
        <v>230</v>
      </c>
      <c r="J2998">
        <v>19120</v>
      </c>
      <c r="K2998" t="s">
        <v>697</v>
      </c>
      <c r="L2998" s="1">
        <v>43282</v>
      </c>
    </row>
    <row r="2999" spans="1:12" x14ac:dyDescent="0.2">
      <c r="A2999" t="s">
        <v>12</v>
      </c>
      <c r="B2999">
        <v>12259</v>
      </c>
      <c r="C2999" t="s">
        <v>29</v>
      </c>
      <c r="D2999" t="s">
        <v>72</v>
      </c>
      <c r="E2999" t="s">
        <v>72</v>
      </c>
      <c r="F2999">
        <v>207145</v>
      </c>
      <c r="G2999" t="s">
        <v>74</v>
      </c>
      <c r="H2999" t="s">
        <v>75</v>
      </c>
      <c r="I2999">
        <v>2998</v>
      </c>
      <c r="J2999">
        <v>831277</v>
      </c>
      <c r="K2999" t="s">
        <v>1180</v>
      </c>
      <c r="L2999" s="1">
        <v>43282</v>
      </c>
    </row>
    <row r="3000" spans="1:12" x14ac:dyDescent="0.2">
      <c r="A3000" t="s">
        <v>42</v>
      </c>
      <c r="B3000">
        <v>12259</v>
      </c>
      <c r="C3000" t="s">
        <v>29</v>
      </c>
      <c r="D3000" t="s">
        <v>77</v>
      </c>
      <c r="E3000" t="s">
        <v>78</v>
      </c>
      <c r="F3000">
        <v>26050</v>
      </c>
      <c r="G3000" t="s">
        <v>79</v>
      </c>
      <c r="H3000" t="s">
        <v>80</v>
      </c>
      <c r="I3000">
        <v>3030</v>
      </c>
      <c r="J3000">
        <v>1247487</v>
      </c>
      <c r="K3000" t="s">
        <v>1028</v>
      </c>
      <c r="L3000" s="1">
        <v>43282</v>
      </c>
    </row>
    <row r="3001" spans="1:12" x14ac:dyDescent="0.2">
      <c r="A3001" t="s">
        <v>12</v>
      </c>
      <c r="B3001">
        <v>12259</v>
      </c>
      <c r="C3001" t="s">
        <v>29</v>
      </c>
      <c r="D3001" t="s">
        <v>72</v>
      </c>
      <c r="E3001" t="s">
        <v>432</v>
      </c>
      <c r="F3001">
        <v>402346</v>
      </c>
      <c r="G3001" t="s">
        <v>74</v>
      </c>
      <c r="H3001" t="s">
        <v>75</v>
      </c>
      <c r="I3001">
        <v>28</v>
      </c>
      <c r="J3001">
        <v>36780</v>
      </c>
      <c r="K3001" t="s">
        <v>1182</v>
      </c>
      <c r="L3001" s="1">
        <v>43282</v>
      </c>
    </row>
    <row r="3002" spans="1:12" x14ac:dyDescent="0.2">
      <c r="A3002" t="s">
        <v>12</v>
      </c>
      <c r="B3002">
        <v>12259</v>
      </c>
      <c r="C3002" t="s">
        <v>29</v>
      </c>
      <c r="D3002" t="s">
        <v>37</v>
      </c>
      <c r="E3002" t="s">
        <v>265</v>
      </c>
      <c r="F3002">
        <v>295550</v>
      </c>
      <c r="G3002" t="s">
        <v>39</v>
      </c>
      <c r="H3002" t="s">
        <v>184</v>
      </c>
      <c r="I3002">
        <v>74</v>
      </c>
      <c r="J3002">
        <v>67115</v>
      </c>
      <c r="K3002" t="s">
        <v>1183</v>
      </c>
      <c r="L3002" s="1">
        <v>43282</v>
      </c>
    </row>
    <row r="3003" spans="1:12" x14ac:dyDescent="0.2">
      <c r="A3003" t="s">
        <v>12</v>
      </c>
      <c r="B3003">
        <v>12259</v>
      </c>
      <c r="C3003" t="s">
        <v>29</v>
      </c>
      <c r="D3003" t="s">
        <v>30</v>
      </c>
      <c r="E3003" t="s">
        <v>30</v>
      </c>
      <c r="F3003">
        <v>26909</v>
      </c>
      <c r="G3003" t="s">
        <v>32</v>
      </c>
      <c r="H3003" t="s">
        <v>33</v>
      </c>
      <c r="I3003">
        <v>14577</v>
      </c>
      <c r="J3003">
        <v>3687894</v>
      </c>
      <c r="K3003" t="s">
        <v>1184</v>
      </c>
      <c r="L3003" s="1">
        <v>43282</v>
      </c>
    </row>
    <row r="3004" spans="1:12" x14ac:dyDescent="0.2">
      <c r="A3004" t="s">
        <v>12</v>
      </c>
      <c r="B3004">
        <v>12259</v>
      </c>
      <c r="C3004" t="s">
        <v>29</v>
      </c>
      <c r="D3004" t="s">
        <v>37</v>
      </c>
      <c r="E3004" t="s">
        <v>177</v>
      </c>
      <c r="F3004">
        <v>292243</v>
      </c>
      <c r="G3004" t="s">
        <v>39</v>
      </c>
      <c r="H3004" t="s">
        <v>121</v>
      </c>
      <c r="I3004">
        <v>152</v>
      </c>
      <c r="J3004">
        <v>3264</v>
      </c>
      <c r="K3004" t="s">
        <v>178</v>
      </c>
      <c r="L3004" s="1">
        <v>43282</v>
      </c>
    </row>
    <row r="3005" spans="1:12" x14ac:dyDescent="0.2">
      <c r="A3005" t="s">
        <v>12</v>
      </c>
      <c r="B3005">
        <v>12259</v>
      </c>
      <c r="C3005" t="s">
        <v>29</v>
      </c>
      <c r="D3005" t="s">
        <v>72</v>
      </c>
      <c r="E3005" t="s">
        <v>471</v>
      </c>
      <c r="F3005">
        <v>199671</v>
      </c>
      <c r="G3005" t="s">
        <v>74</v>
      </c>
      <c r="H3005" t="s">
        <v>75</v>
      </c>
      <c r="I3005">
        <v>68</v>
      </c>
      <c r="J3005">
        <v>12730</v>
      </c>
      <c r="K3005" t="s">
        <v>1185</v>
      </c>
      <c r="L3005" s="1">
        <v>43282</v>
      </c>
    </row>
    <row r="3006" spans="1:12" x14ac:dyDescent="0.2">
      <c r="A3006" t="s">
        <v>12</v>
      </c>
      <c r="B3006">
        <v>12259</v>
      </c>
      <c r="C3006" t="s">
        <v>29</v>
      </c>
      <c r="D3006" t="s">
        <v>37</v>
      </c>
      <c r="E3006" t="s">
        <v>348</v>
      </c>
      <c r="F3006">
        <v>341796</v>
      </c>
      <c r="G3006" t="s">
        <v>39</v>
      </c>
      <c r="H3006" t="s">
        <v>312</v>
      </c>
      <c r="I3006">
        <v>128</v>
      </c>
      <c r="J3006">
        <v>22104</v>
      </c>
      <c r="K3006" t="s">
        <v>1187</v>
      </c>
      <c r="L3006" s="1">
        <v>43282</v>
      </c>
    </row>
    <row r="3007" spans="1:12" x14ac:dyDescent="0.2">
      <c r="A3007" t="s">
        <v>12</v>
      </c>
      <c r="B3007">
        <v>12259</v>
      </c>
      <c r="C3007" t="s">
        <v>29</v>
      </c>
      <c r="D3007" t="s">
        <v>37</v>
      </c>
      <c r="E3007" t="s">
        <v>155</v>
      </c>
      <c r="F3007">
        <v>98287</v>
      </c>
      <c r="G3007" t="s">
        <v>39</v>
      </c>
      <c r="H3007" t="s">
        <v>40</v>
      </c>
      <c r="I3007">
        <v>714</v>
      </c>
      <c r="J3007">
        <v>89333</v>
      </c>
      <c r="K3007" t="s">
        <v>530</v>
      </c>
      <c r="L3007" s="1">
        <v>43282</v>
      </c>
    </row>
    <row r="3008" spans="1:12" x14ac:dyDescent="0.2">
      <c r="A3008" t="s">
        <v>12</v>
      </c>
      <c r="B3008">
        <v>12259</v>
      </c>
      <c r="C3008" t="s">
        <v>29</v>
      </c>
      <c r="D3008" t="s">
        <v>30</v>
      </c>
      <c r="E3008" t="s">
        <v>31</v>
      </c>
      <c r="F3008">
        <v>127254</v>
      </c>
      <c r="G3008" t="s">
        <v>32</v>
      </c>
      <c r="H3008" t="s">
        <v>33</v>
      </c>
      <c r="I3008">
        <v>142</v>
      </c>
      <c r="J3008">
        <v>744</v>
      </c>
      <c r="K3008" t="s">
        <v>34</v>
      </c>
      <c r="L3008" s="1">
        <v>43282</v>
      </c>
    </row>
    <row r="3009" spans="1:12" x14ac:dyDescent="0.2">
      <c r="A3009" t="s">
        <v>12</v>
      </c>
      <c r="B3009">
        <v>12259</v>
      </c>
      <c r="C3009" t="s">
        <v>29</v>
      </c>
      <c r="D3009" t="s">
        <v>37</v>
      </c>
      <c r="E3009" t="s">
        <v>1046</v>
      </c>
      <c r="F3009">
        <v>334266</v>
      </c>
      <c r="G3009" t="s">
        <v>39</v>
      </c>
      <c r="H3009" t="s">
        <v>121</v>
      </c>
      <c r="I3009">
        <v>22</v>
      </c>
      <c r="J3009">
        <v>3276</v>
      </c>
      <c r="K3009" t="s">
        <v>1188</v>
      </c>
      <c r="L3009" s="1">
        <v>43282</v>
      </c>
    </row>
    <row r="3010" spans="1:12" x14ac:dyDescent="0.2">
      <c r="A3010" t="s">
        <v>12</v>
      </c>
      <c r="B3010">
        <v>12259</v>
      </c>
      <c r="C3010" t="s">
        <v>29</v>
      </c>
      <c r="D3010" t="s">
        <v>72</v>
      </c>
      <c r="E3010" t="s">
        <v>381</v>
      </c>
      <c r="F3010">
        <v>71447</v>
      </c>
      <c r="G3010" t="s">
        <v>74</v>
      </c>
      <c r="H3010" t="s">
        <v>75</v>
      </c>
      <c r="I3010">
        <v>6</v>
      </c>
      <c r="J3010">
        <v>1163</v>
      </c>
      <c r="K3010" t="s">
        <v>1190</v>
      </c>
      <c r="L3010" s="1">
        <v>43282</v>
      </c>
    </row>
    <row r="3011" spans="1:12" x14ac:dyDescent="0.2">
      <c r="A3011" t="s">
        <v>12</v>
      </c>
      <c r="B3011">
        <v>12259</v>
      </c>
      <c r="C3011" t="s">
        <v>29</v>
      </c>
      <c r="D3011" t="s">
        <v>37</v>
      </c>
      <c r="E3011" t="s">
        <v>242</v>
      </c>
      <c r="F3011">
        <v>12310</v>
      </c>
      <c r="G3011" t="s">
        <v>39</v>
      </c>
      <c r="H3011" t="s">
        <v>40</v>
      </c>
      <c r="I3011">
        <v>17531</v>
      </c>
      <c r="J3011" s="2">
        <v>13038500</v>
      </c>
      <c r="K3011" t="s">
        <v>1035</v>
      </c>
      <c r="L3011" s="1">
        <v>43282</v>
      </c>
    </row>
    <row r="3012" spans="1:12" x14ac:dyDescent="0.2">
      <c r="A3012" t="s">
        <v>12</v>
      </c>
      <c r="B3012">
        <v>12259</v>
      </c>
      <c r="C3012" t="s">
        <v>29</v>
      </c>
      <c r="D3012" t="s">
        <v>72</v>
      </c>
      <c r="E3012" t="s">
        <v>979</v>
      </c>
      <c r="F3012">
        <v>321429</v>
      </c>
      <c r="G3012" t="s">
        <v>74</v>
      </c>
      <c r="H3012" t="s">
        <v>75</v>
      </c>
      <c r="I3012">
        <v>2</v>
      </c>
      <c r="J3012">
        <v>0</v>
      </c>
      <c r="K3012" t="s">
        <v>1195</v>
      </c>
      <c r="L3012" s="1">
        <v>43282</v>
      </c>
    </row>
    <row r="3013" spans="1:12" x14ac:dyDescent="0.2">
      <c r="A3013" t="s">
        <v>12</v>
      </c>
      <c r="B3013">
        <v>12259</v>
      </c>
      <c r="C3013" t="s">
        <v>29</v>
      </c>
      <c r="D3013" t="s">
        <v>77</v>
      </c>
      <c r="E3013" t="s">
        <v>272</v>
      </c>
      <c r="F3013">
        <v>124294</v>
      </c>
      <c r="G3013" t="s">
        <v>79</v>
      </c>
      <c r="H3013" t="s">
        <v>80</v>
      </c>
      <c r="I3013">
        <v>4</v>
      </c>
      <c r="J3013">
        <v>500</v>
      </c>
      <c r="K3013" t="s">
        <v>1197</v>
      </c>
      <c r="L3013" s="1">
        <v>43282</v>
      </c>
    </row>
    <row r="3014" spans="1:12" x14ac:dyDescent="0.2">
      <c r="A3014" t="s">
        <v>12</v>
      </c>
      <c r="B3014">
        <v>12259</v>
      </c>
      <c r="C3014" t="s">
        <v>29</v>
      </c>
      <c r="D3014" t="s">
        <v>72</v>
      </c>
      <c r="E3014" t="s">
        <v>430</v>
      </c>
      <c r="F3014">
        <v>77504</v>
      </c>
      <c r="G3014" t="s">
        <v>74</v>
      </c>
      <c r="H3014" t="s">
        <v>75</v>
      </c>
      <c r="I3014">
        <v>21</v>
      </c>
      <c r="J3014">
        <v>8379</v>
      </c>
      <c r="K3014" t="s">
        <v>780</v>
      </c>
      <c r="L3014" s="1">
        <v>43282</v>
      </c>
    </row>
    <row r="3015" spans="1:12" x14ac:dyDescent="0.2">
      <c r="A3015" t="s">
        <v>12</v>
      </c>
      <c r="B3015">
        <v>12259</v>
      </c>
      <c r="C3015" t="s">
        <v>29</v>
      </c>
      <c r="D3015" t="s">
        <v>37</v>
      </c>
      <c r="E3015" t="s">
        <v>263</v>
      </c>
      <c r="F3015">
        <v>65754</v>
      </c>
      <c r="G3015" t="s">
        <v>39</v>
      </c>
      <c r="H3015" t="s">
        <v>142</v>
      </c>
      <c r="I3015">
        <v>16</v>
      </c>
      <c r="J3015">
        <v>2643</v>
      </c>
      <c r="K3015" t="s">
        <v>1116</v>
      </c>
      <c r="L3015" s="1">
        <v>43282</v>
      </c>
    </row>
    <row r="3016" spans="1:12" x14ac:dyDescent="0.2">
      <c r="A3016" t="s">
        <v>42</v>
      </c>
      <c r="B3016">
        <v>12259</v>
      </c>
      <c r="C3016" t="s">
        <v>29</v>
      </c>
      <c r="D3016" t="s">
        <v>37</v>
      </c>
      <c r="E3016" t="s">
        <v>155</v>
      </c>
      <c r="F3016">
        <v>98287</v>
      </c>
      <c r="G3016" t="s">
        <v>39</v>
      </c>
      <c r="H3016" t="s">
        <v>40</v>
      </c>
      <c r="I3016">
        <v>615</v>
      </c>
      <c r="J3016">
        <v>72652</v>
      </c>
      <c r="K3016" t="s">
        <v>156</v>
      </c>
      <c r="L3016" s="1">
        <v>43282</v>
      </c>
    </row>
    <row r="3017" spans="1:12" x14ac:dyDescent="0.2">
      <c r="A3017" t="s">
        <v>12</v>
      </c>
      <c r="B3017">
        <v>12259</v>
      </c>
      <c r="C3017" t="s">
        <v>29</v>
      </c>
      <c r="D3017" t="s">
        <v>72</v>
      </c>
      <c r="E3017" t="s">
        <v>610</v>
      </c>
      <c r="F3017">
        <v>295892</v>
      </c>
      <c r="G3017" t="s">
        <v>74</v>
      </c>
      <c r="H3017" t="s">
        <v>611</v>
      </c>
      <c r="I3017">
        <v>31</v>
      </c>
      <c r="J3017">
        <v>2198</v>
      </c>
      <c r="K3017" t="s">
        <v>1103</v>
      </c>
      <c r="L3017" s="1">
        <v>43282</v>
      </c>
    </row>
    <row r="3018" spans="1:12" x14ac:dyDescent="0.2">
      <c r="A3018" t="s">
        <v>12</v>
      </c>
      <c r="B3018">
        <v>12259</v>
      </c>
      <c r="C3018" t="s">
        <v>29</v>
      </c>
      <c r="D3018" t="s">
        <v>37</v>
      </c>
      <c r="E3018" t="s">
        <v>383</v>
      </c>
      <c r="F3018">
        <v>56979</v>
      </c>
      <c r="G3018" t="s">
        <v>39</v>
      </c>
      <c r="H3018" t="s">
        <v>40</v>
      </c>
      <c r="I3018">
        <v>2488</v>
      </c>
      <c r="J3018">
        <v>91802</v>
      </c>
      <c r="K3018" t="s">
        <v>384</v>
      </c>
      <c r="L3018" s="1">
        <v>43282</v>
      </c>
    </row>
    <row r="3019" spans="1:12" x14ac:dyDescent="0.2">
      <c r="A3019" t="s">
        <v>12</v>
      </c>
      <c r="B3019">
        <v>12259</v>
      </c>
      <c r="C3019" t="s">
        <v>29</v>
      </c>
      <c r="D3019" t="s">
        <v>37</v>
      </c>
      <c r="E3019" t="s">
        <v>205</v>
      </c>
      <c r="F3019">
        <v>282286</v>
      </c>
      <c r="G3019" t="s">
        <v>39</v>
      </c>
      <c r="H3019" t="s">
        <v>206</v>
      </c>
      <c r="I3019">
        <v>874</v>
      </c>
      <c r="J3019">
        <v>212514</v>
      </c>
      <c r="K3019" t="s">
        <v>1198</v>
      </c>
      <c r="L3019" s="1">
        <v>43282</v>
      </c>
    </row>
    <row r="3020" spans="1:12" x14ac:dyDescent="0.2">
      <c r="A3020" t="s">
        <v>12</v>
      </c>
      <c r="B3020">
        <v>12259</v>
      </c>
      <c r="C3020" t="s">
        <v>29</v>
      </c>
      <c r="D3020" t="s">
        <v>37</v>
      </c>
      <c r="E3020" t="s">
        <v>977</v>
      </c>
      <c r="F3020">
        <v>224476</v>
      </c>
      <c r="G3020" t="s">
        <v>39</v>
      </c>
      <c r="H3020" t="s">
        <v>222</v>
      </c>
      <c r="I3020">
        <v>8</v>
      </c>
      <c r="J3020">
        <v>1573</v>
      </c>
      <c r="K3020" t="s">
        <v>978</v>
      </c>
      <c r="L3020" s="1">
        <v>43282</v>
      </c>
    </row>
    <row r="3021" spans="1:12" x14ac:dyDescent="0.2">
      <c r="A3021" t="s">
        <v>12</v>
      </c>
      <c r="B3021">
        <v>12259</v>
      </c>
      <c r="C3021" t="s">
        <v>29</v>
      </c>
      <c r="D3021" t="s">
        <v>37</v>
      </c>
      <c r="E3021" t="s">
        <v>129</v>
      </c>
      <c r="F3021">
        <v>171677</v>
      </c>
      <c r="G3021" t="s">
        <v>39</v>
      </c>
      <c r="H3021" t="s">
        <v>130</v>
      </c>
      <c r="I3021">
        <v>117</v>
      </c>
      <c r="J3021">
        <v>15976</v>
      </c>
      <c r="K3021" t="s">
        <v>1201</v>
      </c>
      <c r="L3021" s="1">
        <v>43282</v>
      </c>
    </row>
    <row r="3022" spans="1:12" x14ac:dyDescent="0.2">
      <c r="A3022" t="s">
        <v>12</v>
      </c>
      <c r="B3022">
        <v>12259</v>
      </c>
      <c r="C3022" t="s">
        <v>29</v>
      </c>
      <c r="D3022" t="s">
        <v>37</v>
      </c>
      <c r="E3022" t="s">
        <v>84</v>
      </c>
      <c r="F3022">
        <v>10813</v>
      </c>
      <c r="G3022" t="s">
        <v>39</v>
      </c>
      <c r="H3022" t="s">
        <v>40</v>
      </c>
      <c r="I3022">
        <v>424</v>
      </c>
      <c r="J3022">
        <v>342777</v>
      </c>
      <c r="K3022" t="s">
        <v>1114</v>
      </c>
      <c r="L3022" s="1">
        <v>43282</v>
      </c>
    </row>
    <row r="3023" spans="1:12" x14ac:dyDescent="0.2">
      <c r="A3023" t="s">
        <v>12</v>
      </c>
      <c r="B3023">
        <v>12259</v>
      </c>
      <c r="C3023" t="s">
        <v>29</v>
      </c>
      <c r="D3023" t="s">
        <v>72</v>
      </c>
      <c r="E3023" t="s">
        <v>522</v>
      </c>
      <c r="F3023">
        <v>283900</v>
      </c>
      <c r="G3023" t="s">
        <v>74</v>
      </c>
      <c r="H3023" t="s">
        <v>75</v>
      </c>
      <c r="I3023">
        <v>1</v>
      </c>
      <c r="J3023">
        <v>979</v>
      </c>
      <c r="K3023" t="s">
        <v>1204</v>
      </c>
      <c r="L3023" s="1">
        <v>43282</v>
      </c>
    </row>
    <row r="3024" spans="1:12" x14ac:dyDescent="0.2">
      <c r="A3024" t="s">
        <v>12</v>
      </c>
      <c r="B3024">
        <v>12259</v>
      </c>
      <c r="C3024" t="s">
        <v>29</v>
      </c>
      <c r="D3024" t="s">
        <v>77</v>
      </c>
      <c r="E3024" t="s">
        <v>78</v>
      </c>
      <c r="F3024">
        <v>26050</v>
      </c>
      <c r="G3024" t="s">
        <v>79</v>
      </c>
      <c r="H3024" t="s">
        <v>80</v>
      </c>
      <c r="I3024">
        <v>6621</v>
      </c>
      <c r="J3024">
        <v>1649797</v>
      </c>
      <c r="K3024" t="s">
        <v>1044</v>
      </c>
      <c r="L3024" s="1">
        <v>43282</v>
      </c>
    </row>
    <row r="3025" spans="1:12" x14ac:dyDescent="0.2">
      <c r="A3025" t="s">
        <v>12</v>
      </c>
      <c r="B3025">
        <v>12259</v>
      </c>
      <c r="C3025" t="s">
        <v>29</v>
      </c>
      <c r="D3025" t="s">
        <v>72</v>
      </c>
      <c r="E3025" t="s">
        <v>1009</v>
      </c>
      <c r="F3025">
        <v>196744</v>
      </c>
      <c r="G3025" t="s">
        <v>74</v>
      </c>
      <c r="H3025" t="s">
        <v>75</v>
      </c>
      <c r="I3025">
        <v>6</v>
      </c>
      <c r="J3025">
        <v>1774</v>
      </c>
      <c r="K3025" t="s">
        <v>1010</v>
      </c>
      <c r="L3025" s="1">
        <v>43282</v>
      </c>
    </row>
    <row r="3026" spans="1:12" x14ac:dyDescent="0.2">
      <c r="A3026" t="s">
        <v>12</v>
      </c>
      <c r="B3026">
        <v>12259</v>
      </c>
      <c r="C3026" t="s">
        <v>29</v>
      </c>
      <c r="D3026" t="s">
        <v>37</v>
      </c>
      <c r="E3026" t="s">
        <v>141</v>
      </c>
      <c r="F3026">
        <v>82371</v>
      </c>
      <c r="G3026" t="s">
        <v>39</v>
      </c>
      <c r="H3026" t="s">
        <v>142</v>
      </c>
      <c r="I3026">
        <v>168</v>
      </c>
      <c r="J3026">
        <v>18686</v>
      </c>
      <c r="K3026" t="s">
        <v>143</v>
      </c>
      <c r="L3026" s="1">
        <v>43282</v>
      </c>
    </row>
    <row r="3027" spans="1:12" x14ac:dyDescent="0.2">
      <c r="A3027" t="s">
        <v>12</v>
      </c>
      <c r="B3027">
        <v>12259</v>
      </c>
      <c r="C3027" t="s">
        <v>29</v>
      </c>
      <c r="D3027" t="s">
        <v>37</v>
      </c>
      <c r="E3027" t="s">
        <v>261</v>
      </c>
      <c r="F3027">
        <v>31697</v>
      </c>
      <c r="G3027" t="s">
        <v>39</v>
      </c>
      <c r="H3027" t="s">
        <v>222</v>
      </c>
      <c r="I3027">
        <v>906</v>
      </c>
      <c r="J3027">
        <v>228279</v>
      </c>
      <c r="K3027" t="s">
        <v>1207</v>
      </c>
      <c r="L3027" s="1">
        <v>43282</v>
      </c>
    </row>
    <row r="3028" spans="1:12" x14ac:dyDescent="0.2">
      <c r="A3028" t="s">
        <v>12</v>
      </c>
      <c r="B3028">
        <v>12259</v>
      </c>
      <c r="C3028" t="s">
        <v>29</v>
      </c>
      <c r="D3028" t="s">
        <v>170</v>
      </c>
      <c r="E3028" t="s">
        <v>170</v>
      </c>
      <c r="F3028">
        <v>84246</v>
      </c>
      <c r="G3028" t="s">
        <v>172</v>
      </c>
      <c r="H3028" t="s">
        <v>173</v>
      </c>
      <c r="I3028">
        <v>2779</v>
      </c>
      <c r="J3028">
        <v>646119</v>
      </c>
      <c r="K3028" t="s">
        <v>1049</v>
      </c>
      <c r="L3028" s="1">
        <v>43282</v>
      </c>
    </row>
    <row r="3029" spans="1:12" x14ac:dyDescent="0.2">
      <c r="A3029" t="s">
        <v>12</v>
      </c>
      <c r="B3029">
        <v>12259</v>
      </c>
      <c r="C3029" t="s">
        <v>29</v>
      </c>
      <c r="D3029" t="s">
        <v>72</v>
      </c>
      <c r="E3029" t="s">
        <v>73</v>
      </c>
      <c r="F3029">
        <v>44843</v>
      </c>
      <c r="G3029" t="s">
        <v>74</v>
      </c>
      <c r="H3029" t="s">
        <v>75</v>
      </c>
      <c r="I3029">
        <v>524</v>
      </c>
      <c r="J3029">
        <v>53517</v>
      </c>
      <c r="K3029" t="s">
        <v>76</v>
      </c>
      <c r="L3029" s="1">
        <v>43282</v>
      </c>
    </row>
    <row r="3030" spans="1:12" x14ac:dyDescent="0.2">
      <c r="A3030" t="s">
        <v>42</v>
      </c>
      <c r="B3030">
        <v>12259</v>
      </c>
      <c r="C3030" t="s">
        <v>29</v>
      </c>
      <c r="D3030" t="s">
        <v>30</v>
      </c>
      <c r="E3030" t="s">
        <v>180</v>
      </c>
      <c r="F3030">
        <v>61223</v>
      </c>
      <c r="G3030" t="s">
        <v>32</v>
      </c>
      <c r="H3030" t="s">
        <v>33</v>
      </c>
      <c r="I3030">
        <v>5816</v>
      </c>
      <c r="J3030">
        <v>0</v>
      </c>
      <c r="K3030" t="s">
        <v>896</v>
      </c>
      <c r="L3030" s="1">
        <v>43282</v>
      </c>
    </row>
    <row r="3031" spans="1:12" x14ac:dyDescent="0.2">
      <c r="A3031" t="s">
        <v>12</v>
      </c>
      <c r="B3031">
        <v>12259</v>
      </c>
      <c r="C3031" t="s">
        <v>29</v>
      </c>
      <c r="D3031" t="s">
        <v>72</v>
      </c>
      <c r="E3031" t="s">
        <v>218</v>
      </c>
      <c r="F3031">
        <v>26631</v>
      </c>
      <c r="G3031" t="s">
        <v>74</v>
      </c>
      <c r="H3031" t="s">
        <v>75</v>
      </c>
      <c r="I3031">
        <v>1</v>
      </c>
      <c r="J3031">
        <v>791</v>
      </c>
      <c r="K3031" t="s">
        <v>1214</v>
      </c>
      <c r="L3031" s="1">
        <v>43282</v>
      </c>
    </row>
    <row r="3032" spans="1:12" x14ac:dyDescent="0.2">
      <c r="A3032" t="s">
        <v>42</v>
      </c>
      <c r="B3032">
        <v>12259</v>
      </c>
      <c r="C3032" t="s">
        <v>29</v>
      </c>
      <c r="D3032" t="s">
        <v>72</v>
      </c>
      <c r="E3032" t="s">
        <v>72</v>
      </c>
      <c r="F3032">
        <v>155136</v>
      </c>
      <c r="G3032" t="s">
        <v>74</v>
      </c>
      <c r="H3032" t="s">
        <v>75</v>
      </c>
      <c r="I3032">
        <v>6308</v>
      </c>
      <c r="J3032">
        <v>856915</v>
      </c>
      <c r="K3032" t="s">
        <v>1104</v>
      </c>
      <c r="L3032" s="1">
        <v>43282</v>
      </c>
    </row>
    <row r="3033" spans="1:12" x14ac:dyDescent="0.2">
      <c r="A3033" t="s">
        <v>12</v>
      </c>
      <c r="B3033">
        <v>12259</v>
      </c>
      <c r="C3033" t="s">
        <v>29</v>
      </c>
      <c r="D3033" t="s">
        <v>37</v>
      </c>
      <c r="E3033" t="s">
        <v>818</v>
      </c>
      <c r="F3033">
        <v>385061</v>
      </c>
      <c r="G3033" t="s">
        <v>39</v>
      </c>
      <c r="H3033" t="s">
        <v>130</v>
      </c>
      <c r="I3033">
        <v>2</v>
      </c>
      <c r="J3033">
        <v>335</v>
      </c>
      <c r="K3033" t="s">
        <v>1216</v>
      </c>
      <c r="L3033" s="1">
        <v>43282</v>
      </c>
    </row>
    <row r="3034" spans="1:12" x14ac:dyDescent="0.2">
      <c r="A3034" t="s">
        <v>42</v>
      </c>
      <c r="B3034">
        <v>12259</v>
      </c>
      <c r="C3034" t="s">
        <v>29</v>
      </c>
      <c r="D3034" t="s">
        <v>72</v>
      </c>
      <c r="E3034" t="s">
        <v>127</v>
      </c>
      <c r="F3034">
        <v>171672</v>
      </c>
      <c r="G3034" t="s">
        <v>74</v>
      </c>
      <c r="H3034" t="s">
        <v>75</v>
      </c>
      <c r="I3034">
        <v>50361</v>
      </c>
      <c r="J3034" s="2">
        <v>49465709</v>
      </c>
      <c r="K3034" t="s">
        <v>1013</v>
      </c>
      <c r="L3034" s="1">
        <v>43282</v>
      </c>
    </row>
    <row r="3035" spans="1:12" x14ac:dyDescent="0.2">
      <c r="A3035" t="s">
        <v>12</v>
      </c>
      <c r="B3035">
        <v>12259</v>
      </c>
      <c r="C3035" t="s">
        <v>29</v>
      </c>
      <c r="D3035" t="s">
        <v>170</v>
      </c>
      <c r="E3035" t="s">
        <v>171</v>
      </c>
      <c r="F3035">
        <v>122794</v>
      </c>
      <c r="G3035" t="s">
        <v>172</v>
      </c>
      <c r="H3035" t="s">
        <v>173</v>
      </c>
      <c r="I3035">
        <v>271</v>
      </c>
      <c r="J3035">
        <v>64537</v>
      </c>
      <c r="K3035" t="s">
        <v>1222</v>
      </c>
      <c r="L3035" s="1">
        <v>43282</v>
      </c>
    </row>
    <row r="3036" spans="1:12" x14ac:dyDescent="0.2">
      <c r="A3036" t="s">
        <v>12</v>
      </c>
      <c r="B3036">
        <v>12259</v>
      </c>
      <c r="C3036" t="s">
        <v>29</v>
      </c>
      <c r="D3036" t="s">
        <v>37</v>
      </c>
      <c r="E3036" t="s">
        <v>1031</v>
      </c>
      <c r="F3036">
        <v>343856</v>
      </c>
      <c r="G3036" t="s">
        <v>39</v>
      </c>
      <c r="H3036" t="s">
        <v>1032</v>
      </c>
      <c r="I3036">
        <v>17</v>
      </c>
      <c r="J3036">
        <v>10786</v>
      </c>
      <c r="K3036" t="s">
        <v>1223</v>
      </c>
      <c r="L3036" s="1">
        <v>43282</v>
      </c>
    </row>
    <row r="3037" spans="1:12" x14ac:dyDescent="0.2">
      <c r="A3037" t="s">
        <v>42</v>
      </c>
      <c r="B3037">
        <v>12259</v>
      </c>
      <c r="C3037" t="s">
        <v>29</v>
      </c>
      <c r="D3037" t="s">
        <v>72</v>
      </c>
      <c r="E3037" t="s">
        <v>73</v>
      </c>
      <c r="F3037">
        <v>44843</v>
      </c>
      <c r="G3037" t="s">
        <v>74</v>
      </c>
      <c r="H3037" t="s">
        <v>75</v>
      </c>
      <c r="I3037">
        <v>6052</v>
      </c>
      <c r="J3037">
        <v>707574</v>
      </c>
      <c r="K3037" t="s">
        <v>856</v>
      </c>
      <c r="L3037" s="1">
        <v>43282</v>
      </c>
    </row>
    <row r="3038" spans="1:12" x14ac:dyDescent="0.2">
      <c r="A3038" t="s">
        <v>12</v>
      </c>
      <c r="B3038">
        <v>12259</v>
      </c>
      <c r="C3038" t="s">
        <v>29</v>
      </c>
      <c r="D3038" t="s">
        <v>72</v>
      </c>
      <c r="E3038" t="s">
        <v>1231</v>
      </c>
      <c r="F3038">
        <v>359425</v>
      </c>
      <c r="G3038" t="s">
        <v>74</v>
      </c>
      <c r="H3038" t="s">
        <v>75</v>
      </c>
      <c r="I3038">
        <v>71</v>
      </c>
      <c r="J3038">
        <v>3468</v>
      </c>
      <c r="K3038" t="s">
        <v>1232</v>
      </c>
      <c r="L3038" s="1">
        <v>43282</v>
      </c>
    </row>
    <row r="3039" spans="1:12" x14ac:dyDescent="0.2">
      <c r="A3039" t="s">
        <v>42</v>
      </c>
      <c r="B3039">
        <v>1320</v>
      </c>
      <c r="C3039" t="s">
        <v>57</v>
      </c>
      <c r="D3039" t="s">
        <v>94</v>
      </c>
      <c r="E3039" t="s">
        <v>94</v>
      </c>
      <c r="F3039">
        <v>7876</v>
      </c>
      <c r="G3039" t="s">
        <v>95</v>
      </c>
      <c r="H3039" t="s">
        <v>96</v>
      </c>
      <c r="I3039">
        <v>739426</v>
      </c>
      <c r="J3039">
        <v>8877820</v>
      </c>
      <c r="K3039" t="s">
        <v>97</v>
      </c>
      <c r="L3039" s="1">
        <v>43282</v>
      </c>
    </row>
    <row r="3040" spans="1:12" x14ac:dyDescent="0.2">
      <c r="A3040" t="s">
        <v>12</v>
      </c>
      <c r="B3040">
        <v>1320</v>
      </c>
      <c r="C3040" t="s">
        <v>57</v>
      </c>
      <c r="D3040" t="s">
        <v>86</v>
      </c>
      <c r="E3040" t="s">
        <v>87</v>
      </c>
      <c r="F3040">
        <v>6736</v>
      </c>
      <c r="G3040" t="s">
        <v>88</v>
      </c>
      <c r="H3040" t="s">
        <v>89</v>
      </c>
      <c r="I3040">
        <v>1</v>
      </c>
      <c r="J3040">
        <v>109</v>
      </c>
      <c r="K3040" t="s">
        <v>1129</v>
      </c>
      <c r="L3040" s="1">
        <v>43282</v>
      </c>
    </row>
    <row r="3041" spans="1:12" x14ac:dyDescent="0.2">
      <c r="A3041" t="s">
        <v>42</v>
      </c>
      <c r="B3041">
        <v>1320</v>
      </c>
      <c r="C3041" t="s">
        <v>57</v>
      </c>
      <c r="D3041" t="s">
        <v>290</v>
      </c>
      <c r="E3041" t="s">
        <v>290</v>
      </c>
      <c r="F3041">
        <v>75406</v>
      </c>
      <c r="G3041" t="s">
        <v>291</v>
      </c>
      <c r="H3041" t="s">
        <v>292</v>
      </c>
      <c r="I3041">
        <v>194287</v>
      </c>
      <c r="J3041">
        <v>2300852</v>
      </c>
      <c r="K3041" t="s">
        <v>1124</v>
      </c>
      <c r="L3041" s="1">
        <v>43282</v>
      </c>
    </row>
    <row r="3042" spans="1:12" x14ac:dyDescent="0.2">
      <c r="A3042" t="s">
        <v>12</v>
      </c>
      <c r="B3042">
        <v>1320</v>
      </c>
      <c r="C3042" t="s">
        <v>57</v>
      </c>
      <c r="D3042" t="s">
        <v>290</v>
      </c>
      <c r="E3042" t="s">
        <v>290</v>
      </c>
      <c r="F3042">
        <v>75406</v>
      </c>
      <c r="G3042" t="s">
        <v>291</v>
      </c>
      <c r="H3042" t="s">
        <v>292</v>
      </c>
      <c r="I3042">
        <v>2929</v>
      </c>
      <c r="J3042">
        <v>119550</v>
      </c>
      <c r="K3042" t="s">
        <v>1137</v>
      </c>
      <c r="L3042" s="1">
        <v>43282</v>
      </c>
    </row>
    <row r="3043" spans="1:12" x14ac:dyDescent="0.2">
      <c r="A3043" t="s">
        <v>12</v>
      </c>
      <c r="B3043">
        <v>1320</v>
      </c>
      <c r="C3043" t="s">
        <v>57</v>
      </c>
      <c r="D3043" t="s">
        <v>94</v>
      </c>
      <c r="E3043" t="s">
        <v>94</v>
      </c>
      <c r="F3043">
        <v>7876</v>
      </c>
      <c r="G3043" t="s">
        <v>95</v>
      </c>
      <c r="H3043" t="s">
        <v>96</v>
      </c>
      <c r="I3043">
        <v>15293</v>
      </c>
      <c r="J3043">
        <v>228162</v>
      </c>
      <c r="K3043" t="s">
        <v>968</v>
      </c>
      <c r="L3043" s="1">
        <v>43282</v>
      </c>
    </row>
    <row r="3044" spans="1:12" x14ac:dyDescent="0.2">
      <c r="A3044" t="s">
        <v>12</v>
      </c>
      <c r="B3044">
        <v>1320</v>
      </c>
      <c r="C3044" t="s">
        <v>57</v>
      </c>
      <c r="D3044" t="s">
        <v>394</v>
      </c>
      <c r="E3044" t="s">
        <v>394</v>
      </c>
      <c r="F3044">
        <v>137496</v>
      </c>
      <c r="G3044" t="s">
        <v>395</v>
      </c>
      <c r="H3044" t="s">
        <v>396</v>
      </c>
      <c r="I3044">
        <v>3101</v>
      </c>
      <c r="J3044">
        <v>126833</v>
      </c>
      <c r="K3044" t="s">
        <v>1087</v>
      </c>
      <c r="L3044" s="1">
        <v>43282</v>
      </c>
    </row>
    <row r="3045" spans="1:12" x14ac:dyDescent="0.2">
      <c r="A3045" t="s">
        <v>42</v>
      </c>
      <c r="B3045">
        <v>1320</v>
      </c>
      <c r="C3045" t="s">
        <v>57</v>
      </c>
      <c r="D3045" t="s">
        <v>94</v>
      </c>
      <c r="E3045" t="s">
        <v>372</v>
      </c>
      <c r="F3045">
        <v>137697</v>
      </c>
      <c r="G3045" t="s">
        <v>95</v>
      </c>
      <c r="H3045" t="s">
        <v>96</v>
      </c>
      <c r="I3045">
        <v>21495</v>
      </c>
      <c r="J3045">
        <v>1006957</v>
      </c>
      <c r="K3045" t="s">
        <v>373</v>
      </c>
      <c r="L3045" s="1">
        <v>43282</v>
      </c>
    </row>
    <row r="3046" spans="1:12" x14ac:dyDescent="0.2">
      <c r="A3046" t="s">
        <v>12</v>
      </c>
      <c r="B3046">
        <v>1320</v>
      </c>
      <c r="C3046" t="s">
        <v>57</v>
      </c>
      <c r="D3046" t="s">
        <v>460</v>
      </c>
      <c r="E3046" t="s">
        <v>460</v>
      </c>
      <c r="F3046">
        <v>317216</v>
      </c>
      <c r="G3046" t="s">
        <v>461</v>
      </c>
      <c r="H3046" t="s">
        <v>731</v>
      </c>
      <c r="I3046">
        <v>6994</v>
      </c>
      <c r="J3046">
        <v>140685</v>
      </c>
      <c r="K3046" t="s">
        <v>463</v>
      </c>
      <c r="L3046" s="1">
        <v>43282</v>
      </c>
    </row>
    <row r="3047" spans="1:12" x14ac:dyDescent="0.2">
      <c r="A3047" t="s">
        <v>12</v>
      </c>
      <c r="B3047">
        <v>1320</v>
      </c>
      <c r="C3047" t="s">
        <v>57</v>
      </c>
      <c r="D3047" t="s">
        <v>94</v>
      </c>
      <c r="E3047" t="s">
        <v>372</v>
      </c>
      <c r="F3047">
        <v>137697</v>
      </c>
      <c r="G3047" t="s">
        <v>95</v>
      </c>
      <c r="H3047" t="s">
        <v>96</v>
      </c>
      <c r="I3047">
        <v>167</v>
      </c>
      <c r="J3047">
        <v>11639</v>
      </c>
      <c r="K3047" t="s">
        <v>773</v>
      </c>
      <c r="L3047" s="1">
        <v>43282</v>
      </c>
    </row>
    <row r="3048" spans="1:12" x14ac:dyDescent="0.2">
      <c r="A3048" t="s">
        <v>12</v>
      </c>
      <c r="B3048">
        <v>1320</v>
      </c>
      <c r="C3048" t="s">
        <v>57</v>
      </c>
      <c r="D3048" t="s">
        <v>14</v>
      </c>
      <c r="E3048" t="s">
        <v>14</v>
      </c>
      <c r="F3048">
        <v>160711</v>
      </c>
      <c r="G3048" t="s">
        <v>16</v>
      </c>
      <c r="H3048" t="s">
        <v>16</v>
      </c>
      <c r="I3048">
        <v>10</v>
      </c>
      <c r="J3048">
        <v>1553</v>
      </c>
      <c r="K3048" t="s">
        <v>1083</v>
      </c>
      <c r="L3048" s="1">
        <v>43282</v>
      </c>
    </row>
    <row r="3049" spans="1:12" x14ac:dyDescent="0.2">
      <c r="A3049" t="s">
        <v>12</v>
      </c>
      <c r="B3049">
        <v>1320</v>
      </c>
      <c r="C3049" t="s">
        <v>57</v>
      </c>
      <c r="D3049" t="s">
        <v>14</v>
      </c>
      <c r="E3049" t="s">
        <v>110</v>
      </c>
      <c r="F3049">
        <v>153122</v>
      </c>
      <c r="G3049" t="s">
        <v>16</v>
      </c>
      <c r="H3049" t="s">
        <v>16</v>
      </c>
      <c r="I3049">
        <v>5</v>
      </c>
      <c r="J3049">
        <v>448</v>
      </c>
      <c r="K3049" t="s">
        <v>701</v>
      </c>
      <c r="L3049" s="1">
        <v>43282</v>
      </c>
    </row>
    <row r="3050" spans="1:12" x14ac:dyDescent="0.2">
      <c r="A3050" t="s">
        <v>12</v>
      </c>
      <c r="B3050">
        <v>1320</v>
      </c>
      <c r="C3050" t="s">
        <v>57</v>
      </c>
      <c r="D3050" t="s">
        <v>30</v>
      </c>
      <c r="E3050" t="s">
        <v>30</v>
      </c>
      <c r="F3050">
        <v>26909</v>
      </c>
      <c r="G3050" t="s">
        <v>32</v>
      </c>
      <c r="H3050" t="s">
        <v>33</v>
      </c>
      <c r="I3050">
        <v>1</v>
      </c>
      <c r="J3050">
        <v>1788</v>
      </c>
      <c r="K3050" t="s">
        <v>1193</v>
      </c>
      <c r="L3050" s="1">
        <v>43282</v>
      </c>
    </row>
    <row r="3051" spans="1:12" x14ac:dyDescent="0.2">
      <c r="A3051" t="s">
        <v>42</v>
      </c>
      <c r="B3051">
        <v>1320</v>
      </c>
      <c r="C3051" t="s">
        <v>57</v>
      </c>
      <c r="D3051" t="s">
        <v>187</v>
      </c>
      <c r="E3051" t="s">
        <v>633</v>
      </c>
      <c r="F3051">
        <v>309659</v>
      </c>
      <c r="G3051" t="s">
        <v>189</v>
      </c>
      <c r="H3051" t="s">
        <v>634</v>
      </c>
      <c r="I3051">
        <v>6580</v>
      </c>
      <c r="J3051">
        <v>73100</v>
      </c>
      <c r="K3051" t="s">
        <v>1066</v>
      </c>
      <c r="L3051" s="1">
        <v>43282</v>
      </c>
    </row>
    <row r="3052" spans="1:12" x14ac:dyDescent="0.2">
      <c r="A3052" t="s">
        <v>12</v>
      </c>
      <c r="B3052">
        <v>1320</v>
      </c>
      <c r="C3052" t="s">
        <v>57</v>
      </c>
      <c r="D3052" t="s">
        <v>72</v>
      </c>
      <c r="E3052" t="s">
        <v>127</v>
      </c>
      <c r="F3052">
        <v>17815</v>
      </c>
      <c r="G3052" t="s">
        <v>74</v>
      </c>
      <c r="H3052" t="s">
        <v>75</v>
      </c>
      <c r="I3052">
        <v>2</v>
      </c>
      <c r="J3052">
        <v>516</v>
      </c>
      <c r="K3052" t="s">
        <v>930</v>
      </c>
      <c r="L3052" s="1">
        <v>43282</v>
      </c>
    </row>
    <row r="3053" spans="1:12" x14ac:dyDescent="0.2">
      <c r="A3053" t="s">
        <v>12</v>
      </c>
      <c r="B3053">
        <v>1320</v>
      </c>
      <c r="C3053" t="s">
        <v>57</v>
      </c>
      <c r="D3053" t="s">
        <v>58</v>
      </c>
      <c r="E3053" t="s">
        <v>58</v>
      </c>
      <c r="F3053">
        <v>171862</v>
      </c>
      <c r="G3053" t="s">
        <v>60</v>
      </c>
      <c r="H3053" t="s">
        <v>61</v>
      </c>
      <c r="I3053">
        <v>4</v>
      </c>
      <c r="J3053">
        <v>1171</v>
      </c>
      <c r="K3053" t="s">
        <v>624</v>
      </c>
      <c r="L3053" s="1">
        <v>43282</v>
      </c>
    </row>
    <row r="3054" spans="1:12" x14ac:dyDescent="0.2">
      <c r="A3054" t="s">
        <v>42</v>
      </c>
      <c r="B3054">
        <v>1320</v>
      </c>
      <c r="C3054" t="s">
        <v>57</v>
      </c>
      <c r="D3054" t="s">
        <v>460</v>
      </c>
      <c r="E3054" t="s">
        <v>460</v>
      </c>
      <c r="F3054">
        <v>8265</v>
      </c>
      <c r="G3054" t="s">
        <v>461</v>
      </c>
      <c r="H3054" t="s">
        <v>462</v>
      </c>
      <c r="I3054">
        <v>173029</v>
      </c>
      <c r="J3054">
        <v>1578444</v>
      </c>
      <c r="K3054" t="s">
        <v>512</v>
      </c>
      <c r="L3054" s="1">
        <v>43282</v>
      </c>
    </row>
    <row r="3055" spans="1:12" x14ac:dyDescent="0.2">
      <c r="A3055" t="s">
        <v>12</v>
      </c>
      <c r="B3055">
        <v>1320</v>
      </c>
      <c r="C3055" t="s">
        <v>57</v>
      </c>
      <c r="D3055" t="s">
        <v>187</v>
      </c>
      <c r="E3055" t="s">
        <v>480</v>
      </c>
      <c r="F3055">
        <v>159419</v>
      </c>
      <c r="G3055" t="s">
        <v>189</v>
      </c>
      <c r="H3055" t="s">
        <v>190</v>
      </c>
      <c r="I3055">
        <v>631</v>
      </c>
      <c r="J3055">
        <v>23060</v>
      </c>
      <c r="K3055" t="s">
        <v>811</v>
      </c>
      <c r="L3055" s="1">
        <v>43282</v>
      </c>
    </row>
    <row r="3056" spans="1:12" x14ac:dyDescent="0.2">
      <c r="A3056" t="s">
        <v>12</v>
      </c>
      <c r="B3056">
        <v>1320</v>
      </c>
      <c r="C3056" t="s">
        <v>57</v>
      </c>
      <c r="D3056" t="s">
        <v>187</v>
      </c>
      <c r="E3056" t="s">
        <v>633</v>
      </c>
      <c r="F3056">
        <v>309659</v>
      </c>
      <c r="G3056" t="s">
        <v>189</v>
      </c>
      <c r="H3056" t="s">
        <v>634</v>
      </c>
      <c r="I3056">
        <v>309</v>
      </c>
      <c r="J3056">
        <v>17164</v>
      </c>
      <c r="K3056" t="s">
        <v>1226</v>
      </c>
      <c r="L3056" s="1">
        <v>43282</v>
      </c>
    </row>
    <row r="3057" spans="1:12" x14ac:dyDescent="0.2">
      <c r="A3057" t="s">
        <v>12</v>
      </c>
      <c r="B3057">
        <v>1320</v>
      </c>
      <c r="C3057" t="s">
        <v>57</v>
      </c>
      <c r="D3057" t="s">
        <v>37</v>
      </c>
      <c r="E3057" t="s">
        <v>242</v>
      </c>
      <c r="F3057">
        <v>12310</v>
      </c>
      <c r="G3057" t="s">
        <v>39</v>
      </c>
      <c r="H3057" t="s">
        <v>40</v>
      </c>
      <c r="I3057">
        <v>8</v>
      </c>
      <c r="J3057">
        <v>1571</v>
      </c>
      <c r="K3057" t="s">
        <v>848</v>
      </c>
      <c r="L3057" s="1">
        <v>43282</v>
      </c>
    </row>
    <row r="3058" spans="1:12" x14ac:dyDescent="0.2">
      <c r="A3058" t="s">
        <v>12</v>
      </c>
      <c r="B3058">
        <v>16750</v>
      </c>
      <c r="C3058" t="s">
        <v>229</v>
      </c>
      <c r="D3058" t="s">
        <v>58</v>
      </c>
      <c r="E3058" t="s">
        <v>58</v>
      </c>
      <c r="F3058">
        <v>171862</v>
      </c>
      <c r="G3058" t="s">
        <v>60</v>
      </c>
      <c r="H3058" t="s">
        <v>61</v>
      </c>
      <c r="I3058">
        <v>385</v>
      </c>
      <c r="J3058">
        <v>37694</v>
      </c>
      <c r="K3058" t="s">
        <v>973</v>
      </c>
      <c r="L3058" s="1">
        <v>43252</v>
      </c>
    </row>
    <row r="3059" spans="1:12" x14ac:dyDescent="0.2">
      <c r="A3059" t="s">
        <v>12</v>
      </c>
      <c r="B3059">
        <v>16750</v>
      </c>
      <c r="C3059" t="s">
        <v>229</v>
      </c>
      <c r="D3059" t="s">
        <v>14</v>
      </c>
      <c r="E3059" t="s">
        <v>110</v>
      </c>
      <c r="F3059">
        <v>153122</v>
      </c>
      <c r="G3059" t="s">
        <v>16</v>
      </c>
      <c r="H3059" t="s">
        <v>16</v>
      </c>
      <c r="I3059">
        <v>2</v>
      </c>
      <c r="J3059">
        <v>99</v>
      </c>
      <c r="K3059" t="s">
        <v>1105</v>
      </c>
      <c r="L3059" s="1">
        <v>43252</v>
      </c>
    </row>
    <row r="3060" spans="1:12" x14ac:dyDescent="0.2">
      <c r="A3060" t="s">
        <v>12</v>
      </c>
      <c r="B3060">
        <v>16750</v>
      </c>
      <c r="C3060" t="s">
        <v>229</v>
      </c>
      <c r="D3060" t="s">
        <v>58</v>
      </c>
      <c r="E3060" t="s">
        <v>59</v>
      </c>
      <c r="F3060">
        <v>9120</v>
      </c>
      <c r="G3060" t="s">
        <v>60</v>
      </c>
      <c r="H3060" t="s">
        <v>61</v>
      </c>
      <c r="I3060">
        <v>3</v>
      </c>
      <c r="J3060">
        <v>171</v>
      </c>
      <c r="K3060" t="s">
        <v>1122</v>
      </c>
      <c r="L3060" s="1">
        <v>43252</v>
      </c>
    </row>
    <row r="3061" spans="1:12" x14ac:dyDescent="0.2">
      <c r="A3061" t="s">
        <v>42</v>
      </c>
      <c r="B3061">
        <v>9192</v>
      </c>
      <c r="C3061" t="s">
        <v>13</v>
      </c>
      <c r="D3061" t="s">
        <v>14</v>
      </c>
      <c r="E3061" t="s">
        <v>110</v>
      </c>
      <c r="F3061">
        <v>21324</v>
      </c>
      <c r="G3061" t="s">
        <v>16</v>
      </c>
      <c r="H3061" t="s">
        <v>139</v>
      </c>
      <c r="I3061">
        <v>26778</v>
      </c>
      <c r="J3061">
        <v>2388632</v>
      </c>
      <c r="K3061" t="s">
        <v>355</v>
      </c>
      <c r="L3061" s="1">
        <v>43252</v>
      </c>
    </row>
    <row r="3062" spans="1:12" x14ac:dyDescent="0.2">
      <c r="A3062" t="s">
        <v>12</v>
      </c>
      <c r="B3062">
        <v>9192</v>
      </c>
      <c r="C3062" t="s">
        <v>13</v>
      </c>
      <c r="D3062" t="s">
        <v>14</v>
      </c>
      <c r="E3062" t="s">
        <v>333</v>
      </c>
      <c r="F3062">
        <v>222671</v>
      </c>
      <c r="G3062" t="s">
        <v>16</v>
      </c>
      <c r="H3062" t="s">
        <v>16</v>
      </c>
      <c r="I3062">
        <v>2</v>
      </c>
      <c r="J3062">
        <v>388</v>
      </c>
      <c r="K3062" t="s">
        <v>989</v>
      </c>
      <c r="L3062" s="1">
        <v>43252</v>
      </c>
    </row>
    <row r="3063" spans="1:12" x14ac:dyDescent="0.2">
      <c r="A3063" t="s">
        <v>12</v>
      </c>
      <c r="B3063">
        <v>9192</v>
      </c>
      <c r="C3063" t="s">
        <v>13</v>
      </c>
      <c r="D3063" t="s">
        <v>115</v>
      </c>
      <c r="E3063" t="s">
        <v>116</v>
      </c>
      <c r="F3063">
        <v>7817</v>
      </c>
      <c r="G3063" t="s">
        <v>117</v>
      </c>
      <c r="H3063" t="s">
        <v>118</v>
      </c>
      <c r="I3063">
        <v>684</v>
      </c>
      <c r="J3063">
        <v>223394</v>
      </c>
      <c r="K3063" t="s">
        <v>440</v>
      </c>
      <c r="L3063" s="1">
        <v>43252</v>
      </c>
    </row>
    <row r="3064" spans="1:12" x14ac:dyDescent="0.2">
      <c r="A3064" t="s">
        <v>12</v>
      </c>
      <c r="B3064">
        <v>9192</v>
      </c>
      <c r="C3064" t="s">
        <v>13</v>
      </c>
      <c r="D3064" t="s">
        <v>58</v>
      </c>
      <c r="E3064" t="s">
        <v>58</v>
      </c>
      <c r="F3064">
        <v>171862</v>
      </c>
      <c r="G3064" t="s">
        <v>60</v>
      </c>
      <c r="H3064" t="s">
        <v>61</v>
      </c>
      <c r="I3064">
        <v>36324</v>
      </c>
      <c r="J3064">
        <v>5106157</v>
      </c>
      <c r="K3064" t="s">
        <v>1038</v>
      </c>
      <c r="L3064" s="1">
        <v>43252</v>
      </c>
    </row>
    <row r="3065" spans="1:12" x14ac:dyDescent="0.2">
      <c r="A3065" t="s">
        <v>12</v>
      </c>
      <c r="B3065">
        <v>9192</v>
      </c>
      <c r="C3065" t="s">
        <v>13</v>
      </c>
      <c r="D3065" t="s">
        <v>115</v>
      </c>
      <c r="E3065" t="s">
        <v>115</v>
      </c>
      <c r="F3065">
        <v>42275</v>
      </c>
      <c r="G3065" t="s">
        <v>117</v>
      </c>
      <c r="H3065" t="s">
        <v>118</v>
      </c>
      <c r="I3065">
        <v>60</v>
      </c>
      <c r="J3065">
        <v>470</v>
      </c>
      <c r="K3065" t="s">
        <v>1062</v>
      </c>
      <c r="L3065" s="1">
        <v>43252</v>
      </c>
    </row>
    <row r="3066" spans="1:12" x14ac:dyDescent="0.2">
      <c r="A3066" t="s">
        <v>42</v>
      </c>
      <c r="B3066">
        <v>9192</v>
      </c>
      <c r="C3066" t="s">
        <v>13</v>
      </c>
      <c r="D3066" t="s">
        <v>67</v>
      </c>
      <c r="E3066" t="s">
        <v>82</v>
      </c>
      <c r="F3066">
        <v>16690</v>
      </c>
      <c r="G3066" t="s">
        <v>69</v>
      </c>
      <c r="H3066" t="s">
        <v>70</v>
      </c>
      <c r="I3066">
        <v>1068294</v>
      </c>
      <c r="J3066" s="2">
        <v>36844921</v>
      </c>
      <c r="K3066" t="s">
        <v>926</v>
      </c>
      <c r="L3066" s="1">
        <v>43252</v>
      </c>
    </row>
    <row r="3067" spans="1:12" x14ac:dyDescent="0.2">
      <c r="A3067" t="s">
        <v>12</v>
      </c>
      <c r="B3067">
        <v>9192</v>
      </c>
      <c r="C3067" t="s">
        <v>13</v>
      </c>
      <c r="D3067" t="s">
        <v>14</v>
      </c>
      <c r="E3067" t="s">
        <v>231</v>
      </c>
      <c r="F3067">
        <v>163991</v>
      </c>
      <c r="G3067" t="s">
        <v>16</v>
      </c>
      <c r="H3067" t="s">
        <v>16</v>
      </c>
      <c r="I3067">
        <v>2200</v>
      </c>
      <c r="J3067">
        <v>272547</v>
      </c>
      <c r="K3067" t="s">
        <v>1070</v>
      </c>
      <c r="L3067" s="1">
        <v>43252</v>
      </c>
    </row>
    <row r="3068" spans="1:12" x14ac:dyDescent="0.2">
      <c r="A3068" t="s">
        <v>42</v>
      </c>
      <c r="B3068">
        <v>9192</v>
      </c>
      <c r="C3068" t="s">
        <v>13</v>
      </c>
      <c r="D3068" t="s">
        <v>67</v>
      </c>
      <c r="E3068" t="s">
        <v>410</v>
      </c>
      <c r="F3068">
        <v>283125</v>
      </c>
      <c r="G3068" t="s">
        <v>69</v>
      </c>
      <c r="H3068" t="s">
        <v>70</v>
      </c>
      <c r="I3068">
        <v>807</v>
      </c>
      <c r="J3068">
        <v>80533</v>
      </c>
      <c r="K3068" t="s">
        <v>1014</v>
      </c>
      <c r="L3068" s="1">
        <v>43252</v>
      </c>
    </row>
    <row r="3069" spans="1:12" x14ac:dyDescent="0.2">
      <c r="A3069" t="s">
        <v>12</v>
      </c>
      <c r="B3069">
        <v>9192</v>
      </c>
      <c r="C3069" t="s">
        <v>13</v>
      </c>
      <c r="D3069" t="s">
        <v>72</v>
      </c>
      <c r="E3069" t="s">
        <v>356</v>
      </c>
      <c r="F3069">
        <v>73195</v>
      </c>
      <c r="G3069" t="s">
        <v>74</v>
      </c>
      <c r="H3069" t="s">
        <v>357</v>
      </c>
      <c r="I3069">
        <v>53</v>
      </c>
      <c r="J3069">
        <v>56184</v>
      </c>
      <c r="K3069" t="s">
        <v>982</v>
      </c>
      <c r="L3069" s="1">
        <v>43252</v>
      </c>
    </row>
    <row r="3070" spans="1:12" x14ac:dyDescent="0.2">
      <c r="A3070" t="s">
        <v>12</v>
      </c>
      <c r="B3070">
        <v>9192</v>
      </c>
      <c r="C3070" t="s">
        <v>13</v>
      </c>
      <c r="D3070" t="s">
        <v>460</v>
      </c>
      <c r="E3070" t="s">
        <v>460</v>
      </c>
      <c r="F3070">
        <v>8265</v>
      </c>
      <c r="G3070" t="s">
        <v>461</v>
      </c>
      <c r="H3070" t="s">
        <v>462</v>
      </c>
      <c r="I3070">
        <v>14</v>
      </c>
      <c r="J3070">
        <v>690</v>
      </c>
      <c r="K3070" t="s">
        <v>719</v>
      </c>
      <c r="L3070" s="1">
        <v>43252</v>
      </c>
    </row>
    <row r="3071" spans="1:12" x14ac:dyDescent="0.2">
      <c r="A3071" t="s">
        <v>12</v>
      </c>
      <c r="B3071">
        <v>9192</v>
      </c>
      <c r="C3071" t="s">
        <v>13</v>
      </c>
      <c r="D3071" t="s">
        <v>67</v>
      </c>
      <c r="E3071" t="s">
        <v>68</v>
      </c>
      <c r="F3071">
        <v>59433</v>
      </c>
      <c r="G3071" t="s">
        <v>69</v>
      </c>
      <c r="H3071" t="s">
        <v>70</v>
      </c>
      <c r="I3071">
        <v>6013</v>
      </c>
      <c r="J3071">
        <v>621127</v>
      </c>
      <c r="K3071" t="s">
        <v>1084</v>
      </c>
      <c r="L3071" s="1">
        <v>43252</v>
      </c>
    </row>
    <row r="3072" spans="1:12" x14ac:dyDescent="0.2">
      <c r="A3072" t="s">
        <v>42</v>
      </c>
      <c r="B3072">
        <v>9192</v>
      </c>
      <c r="C3072" t="s">
        <v>13</v>
      </c>
      <c r="D3072" t="s">
        <v>115</v>
      </c>
      <c r="E3072" t="s">
        <v>116</v>
      </c>
      <c r="F3072">
        <v>7817</v>
      </c>
      <c r="G3072" t="s">
        <v>117</v>
      </c>
      <c r="H3072" t="s">
        <v>118</v>
      </c>
      <c r="I3072">
        <v>28</v>
      </c>
      <c r="J3072">
        <v>23679</v>
      </c>
      <c r="K3072" t="s">
        <v>186</v>
      </c>
      <c r="L3072" s="1">
        <v>43252</v>
      </c>
    </row>
    <row r="3073" spans="1:12" x14ac:dyDescent="0.2">
      <c r="A3073" t="s">
        <v>12</v>
      </c>
      <c r="B3073">
        <v>9192</v>
      </c>
      <c r="C3073" t="s">
        <v>13</v>
      </c>
      <c r="D3073" t="s">
        <v>14</v>
      </c>
      <c r="E3073" t="s">
        <v>14</v>
      </c>
      <c r="F3073">
        <v>160711</v>
      </c>
      <c r="G3073" t="s">
        <v>16</v>
      </c>
      <c r="H3073" t="s">
        <v>16</v>
      </c>
      <c r="I3073">
        <v>432</v>
      </c>
      <c r="J3073">
        <v>58398</v>
      </c>
      <c r="K3073" t="s">
        <v>911</v>
      </c>
      <c r="L3073" s="1">
        <v>43252</v>
      </c>
    </row>
    <row r="3074" spans="1:12" x14ac:dyDescent="0.2">
      <c r="A3074" t="s">
        <v>42</v>
      </c>
      <c r="B3074">
        <v>9192</v>
      </c>
      <c r="C3074" t="s">
        <v>13</v>
      </c>
      <c r="D3074" t="s">
        <v>245</v>
      </c>
      <c r="E3074" t="s">
        <v>245</v>
      </c>
      <c r="F3074">
        <v>94564</v>
      </c>
      <c r="G3074" t="s">
        <v>246</v>
      </c>
      <c r="H3074" t="s">
        <v>246</v>
      </c>
      <c r="I3074">
        <v>661</v>
      </c>
      <c r="J3074">
        <v>48249</v>
      </c>
      <c r="K3074" t="s">
        <v>1090</v>
      </c>
      <c r="L3074" s="1">
        <v>43252</v>
      </c>
    </row>
    <row r="3075" spans="1:12" x14ac:dyDescent="0.2">
      <c r="A3075" t="s">
        <v>12</v>
      </c>
      <c r="B3075">
        <v>9192</v>
      </c>
      <c r="C3075" t="s">
        <v>13</v>
      </c>
      <c r="D3075" t="s">
        <v>58</v>
      </c>
      <c r="E3075" t="s">
        <v>59</v>
      </c>
      <c r="F3075">
        <v>152124</v>
      </c>
      <c r="G3075" t="s">
        <v>60</v>
      </c>
      <c r="H3075" t="s">
        <v>61</v>
      </c>
      <c r="I3075">
        <v>6376</v>
      </c>
      <c r="J3075">
        <v>1004061</v>
      </c>
      <c r="K3075" t="s">
        <v>604</v>
      </c>
      <c r="L3075" s="1">
        <v>43252</v>
      </c>
    </row>
    <row r="3076" spans="1:12" x14ac:dyDescent="0.2">
      <c r="A3076" t="s">
        <v>12</v>
      </c>
      <c r="B3076">
        <v>9192</v>
      </c>
      <c r="C3076" t="s">
        <v>13</v>
      </c>
      <c r="D3076" t="s">
        <v>98</v>
      </c>
      <c r="E3076" t="s">
        <v>650</v>
      </c>
      <c r="F3076">
        <v>346566</v>
      </c>
      <c r="G3076" t="s">
        <v>100</v>
      </c>
      <c r="H3076" t="s">
        <v>651</v>
      </c>
      <c r="I3076">
        <v>12</v>
      </c>
      <c r="J3076">
        <v>535</v>
      </c>
      <c r="K3076" t="s">
        <v>1095</v>
      </c>
      <c r="L3076" s="1">
        <v>43252</v>
      </c>
    </row>
    <row r="3077" spans="1:12" x14ac:dyDescent="0.2">
      <c r="A3077" t="s">
        <v>42</v>
      </c>
      <c r="B3077">
        <v>9192</v>
      </c>
      <c r="C3077" t="s">
        <v>13</v>
      </c>
      <c r="D3077" t="s">
        <v>67</v>
      </c>
      <c r="E3077" t="s">
        <v>68</v>
      </c>
      <c r="F3077">
        <v>59433</v>
      </c>
      <c r="G3077" t="s">
        <v>69</v>
      </c>
      <c r="H3077" t="s">
        <v>70</v>
      </c>
      <c r="I3077">
        <v>22391</v>
      </c>
      <c r="J3077">
        <v>4089878</v>
      </c>
      <c r="K3077" t="s">
        <v>958</v>
      </c>
      <c r="L3077" s="1">
        <v>43252</v>
      </c>
    </row>
    <row r="3078" spans="1:12" x14ac:dyDescent="0.2">
      <c r="A3078" t="s">
        <v>12</v>
      </c>
      <c r="B3078">
        <v>9192</v>
      </c>
      <c r="C3078" t="s">
        <v>13</v>
      </c>
      <c r="D3078" t="s">
        <v>14</v>
      </c>
      <c r="E3078" t="s">
        <v>25</v>
      </c>
      <c r="F3078">
        <v>165457</v>
      </c>
      <c r="G3078" t="s">
        <v>16</v>
      </c>
      <c r="H3078" t="s">
        <v>16</v>
      </c>
      <c r="I3078">
        <v>721</v>
      </c>
      <c r="J3078">
        <v>103345</v>
      </c>
      <c r="K3078" t="s">
        <v>580</v>
      </c>
      <c r="L3078" s="1">
        <v>43252</v>
      </c>
    </row>
    <row r="3079" spans="1:12" x14ac:dyDescent="0.2">
      <c r="A3079" t="s">
        <v>12</v>
      </c>
      <c r="B3079">
        <v>9192</v>
      </c>
      <c r="C3079" t="s">
        <v>13</v>
      </c>
      <c r="D3079" t="s">
        <v>14</v>
      </c>
      <c r="E3079" t="s">
        <v>15</v>
      </c>
      <c r="F3079">
        <v>153835</v>
      </c>
      <c r="G3079" t="s">
        <v>16</v>
      </c>
      <c r="H3079" t="s">
        <v>16</v>
      </c>
      <c r="I3079">
        <v>1164</v>
      </c>
      <c r="J3079">
        <v>124691</v>
      </c>
      <c r="K3079" t="s">
        <v>1100</v>
      </c>
      <c r="L3079" s="1">
        <v>43252</v>
      </c>
    </row>
    <row r="3080" spans="1:12" x14ac:dyDescent="0.2">
      <c r="A3080" t="s">
        <v>12</v>
      </c>
      <c r="B3080">
        <v>9192</v>
      </c>
      <c r="C3080" t="s">
        <v>13</v>
      </c>
      <c r="D3080" t="s">
        <v>245</v>
      </c>
      <c r="E3080" t="s">
        <v>245</v>
      </c>
      <c r="F3080">
        <v>204012</v>
      </c>
      <c r="G3080" t="s">
        <v>246</v>
      </c>
      <c r="H3080" t="s">
        <v>246</v>
      </c>
      <c r="I3080">
        <v>7806</v>
      </c>
      <c r="J3080">
        <v>870116</v>
      </c>
      <c r="K3080" t="s">
        <v>959</v>
      </c>
      <c r="L3080" s="1">
        <v>43252</v>
      </c>
    </row>
    <row r="3081" spans="1:12" x14ac:dyDescent="0.2">
      <c r="A3081" t="s">
        <v>12</v>
      </c>
      <c r="B3081">
        <v>9192</v>
      </c>
      <c r="C3081" t="s">
        <v>13</v>
      </c>
      <c r="D3081" t="s">
        <v>14</v>
      </c>
      <c r="E3081" t="s">
        <v>110</v>
      </c>
      <c r="F3081">
        <v>168710</v>
      </c>
      <c r="G3081" t="s">
        <v>16</v>
      </c>
      <c r="H3081" t="s">
        <v>16</v>
      </c>
      <c r="I3081">
        <v>13914</v>
      </c>
      <c r="J3081">
        <v>1726940</v>
      </c>
      <c r="K3081" t="s">
        <v>735</v>
      </c>
      <c r="L3081" s="1">
        <v>43252</v>
      </c>
    </row>
    <row r="3082" spans="1:12" x14ac:dyDescent="0.2">
      <c r="A3082" t="s">
        <v>42</v>
      </c>
      <c r="B3082">
        <v>9192</v>
      </c>
      <c r="C3082" t="s">
        <v>13</v>
      </c>
      <c r="D3082" t="s">
        <v>58</v>
      </c>
      <c r="E3082" t="s">
        <v>59</v>
      </c>
      <c r="F3082">
        <v>9120</v>
      </c>
      <c r="G3082" t="s">
        <v>60</v>
      </c>
      <c r="H3082" t="s">
        <v>61</v>
      </c>
      <c r="I3082">
        <v>52810</v>
      </c>
      <c r="J3082">
        <v>3675802</v>
      </c>
      <c r="K3082" t="s">
        <v>813</v>
      </c>
      <c r="L3082" s="1">
        <v>43252</v>
      </c>
    </row>
    <row r="3083" spans="1:12" x14ac:dyDescent="0.2">
      <c r="A3083" t="s">
        <v>12</v>
      </c>
      <c r="B3083">
        <v>9192</v>
      </c>
      <c r="C3083" t="s">
        <v>13</v>
      </c>
      <c r="D3083" t="s">
        <v>67</v>
      </c>
      <c r="E3083" t="s">
        <v>82</v>
      </c>
      <c r="F3083">
        <v>16690</v>
      </c>
      <c r="G3083" t="s">
        <v>69</v>
      </c>
      <c r="H3083" t="s">
        <v>70</v>
      </c>
      <c r="I3083">
        <v>235586</v>
      </c>
      <c r="J3083" s="2">
        <v>18305350</v>
      </c>
      <c r="K3083" t="s">
        <v>1123</v>
      </c>
      <c r="L3083" s="1">
        <v>43252</v>
      </c>
    </row>
    <row r="3084" spans="1:12" x14ac:dyDescent="0.2">
      <c r="A3084" t="s">
        <v>42</v>
      </c>
      <c r="B3084">
        <v>6196</v>
      </c>
      <c r="C3084" t="s">
        <v>51</v>
      </c>
      <c r="D3084" t="s">
        <v>52</v>
      </c>
      <c r="E3084" t="s">
        <v>53</v>
      </c>
      <c r="F3084">
        <v>12380</v>
      </c>
      <c r="G3084" t="s">
        <v>54</v>
      </c>
      <c r="H3084" t="s">
        <v>55</v>
      </c>
      <c r="I3084">
        <v>6082</v>
      </c>
      <c r="J3084">
        <v>176240</v>
      </c>
      <c r="K3084" t="s">
        <v>447</v>
      </c>
      <c r="L3084" s="1">
        <v>43252</v>
      </c>
    </row>
    <row r="3085" spans="1:12" x14ac:dyDescent="0.2">
      <c r="A3085" t="s">
        <v>12</v>
      </c>
      <c r="B3085">
        <v>6196</v>
      </c>
      <c r="C3085" t="s">
        <v>51</v>
      </c>
      <c r="D3085" t="s">
        <v>52</v>
      </c>
      <c r="E3085" t="s">
        <v>52</v>
      </c>
      <c r="F3085">
        <v>160060</v>
      </c>
      <c r="G3085" t="s">
        <v>54</v>
      </c>
      <c r="H3085" t="s">
        <v>55</v>
      </c>
      <c r="I3085">
        <v>6261</v>
      </c>
      <c r="J3085">
        <v>229852</v>
      </c>
      <c r="K3085" t="s">
        <v>641</v>
      </c>
      <c r="L3085" s="1">
        <v>43252</v>
      </c>
    </row>
    <row r="3086" spans="1:12" x14ac:dyDescent="0.2">
      <c r="A3086" t="s">
        <v>12</v>
      </c>
      <c r="B3086">
        <v>6196</v>
      </c>
      <c r="C3086" t="s">
        <v>51</v>
      </c>
      <c r="D3086" t="s">
        <v>52</v>
      </c>
      <c r="E3086" t="s">
        <v>53</v>
      </c>
      <c r="F3086">
        <v>12380</v>
      </c>
      <c r="G3086" t="s">
        <v>54</v>
      </c>
      <c r="H3086" t="s">
        <v>55</v>
      </c>
      <c r="I3086">
        <v>4635</v>
      </c>
      <c r="J3086">
        <v>411624</v>
      </c>
      <c r="K3086" t="s">
        <v>1053</v>
      </c>
      <c r="L3086" s="1">
        <v>43252</v>
      </c>
    </row>
    <row r="3087" spans="1:12" x14ac:dyDescent="0.2">
      <c r="A3087" t="s">
        <v>42</v>
      </c>
      <c r="B3087">
        <v>6196</v>
      </c>
      <c r="C3087" t="s">
        <v>51</v>
      </c>
      <c r="D3087" t="s">
        <v>115</v>
      </c>
      <c r="E3087" t="s">
        <v>115</v>
      </c>
      <c r="F3087">
        <v>42275</v>
      </c>
      <c r="G3087" t="s">
        <v>117</v>
      </c>
      <c r="H3087" t="s">
        <v>118</v>
      </c>
      <c r="I3087">
        <v>6</v>
      </c>
      <c r="J3087">
        <v>1703</v>
      </c>
      <c r="K3087" t="s">
        <v>1055</v>
      </c>
      <c r="L3087" s="1">
        <v>43252</v>
      </c>
    </row>
    <row r="3088" spans="1:12" x14ac:dyDescent="0.2">
      <c r="A3088" t="s">
        <v>12</v>
      </c>
      <c r="B3088">
        <v>6196</v>
      </c>
      <c r="C3088" t="s">
        <v>51</v>
      </c>
      <c r="D3088" t="s">
        <v>115</v>
      </c>
      <c r="E3088" t="s">
        <v>116</v>
      </c>
      <c r="F3088">
        <v>7817</v>
      </c>
      <c r="G3088" t="s">
        <v>117</v>
      </c>
      <c r="H3088" t="s">
        <v>118</v>
      </c>
      <c r="I3088">
        <v>1</v>
      </c>
      <c r="J3088">
        <v>1</v>
      </c>
      <c r="K3088" t="s">
        <v>1059</v>
      </c>
      <c r="L3088" s="1">
        <v>43252</v>
      </c>
    </row>
    <row r="3089" spans="1:12" x14ac:dyDescent="0.2">
      <c r="A3089" t="s">
        <v>12</v>
      </c>
      <c r="B3089">
        <v>6196</v>
      </c>
      <c r="C3089" t="s">
        <v>51</v>
      </c>
      <c r="D3089" t="s">
        <v>86</v>
      </c>
      <c r="E3089" t="s">
        <v>87</v>
      </c>
      <c r="F3089">
        <v>6736</v>
      </c>
      <c r="G3089" t="s">
        <v>88</v>
      </c>
      <c r="H3089" t="s">
        <v>89</v>
      </c>
      <c r="I3089">
        <v>1</v>
      </c>
      <c r="J3089">
        <v>59</v>
      </c>
      <c r="K3089" t="s">
        <v>1061</v>
      </c>
      <c r="L3089" s="1">
        <v>43252</v>
      </c>
    </row>
    <row r="3090" spans="1:12" x14ac:dyDescent="0.2">
      <c r="A3090" t="s">
        <v>42</v>
      </c>
      <c r="B3090">
        <v>6196</v>
      </c>
      <c r="C3090" t="s">
        <v>51</v>
      </c>
      <c r="D3090" t="s">
        <v>187</v>
      </c>
      <c r="E3090" t="s">
        <v>188</v>
      </c>
      <c r="F3090">
        <v>9774</v>
      </c>
      <c r="G3090" t="s">
        <v>189</v>
      </c>
      <c r="H3090" t="s">
        <v>190</v>
      </c>
      <c r="I3090">
        <v>22657</v>
      </c>
      <c r="J3090">
        <v>2389505</v>
      </c>
      <c r="K3090" t="s">
        <v>821</v>
      </c>
      <c r="L3090" s="1">
        <v>43252</v>
      </c>
    </row>
    <row r="3091" spans="1:12" x14ac:dyDescent="0.2">
      <c r="A3091" t="s">
        <v>12</v>
      </c>
      <c r="B3091">
        <v>6196</v>
      </c>
      <c r="C3091" t="s">
        <v>51</v>
      </c>
      <c r="D3091" t="s">
        <v>30</v>
      </c>
      <c r="E3091" t="s">
        <v>30</v>
      </c>
      <c r="F3091">
        <v>26909</v>
      </c>
      <c r="G3091" t="s">
        <v>32</v>
      </c>
      <c r="H3091" t="s">
        <v>33</v>
      </c>
      <c r="I3091">
        <v>1</v>
      </c>
      <c r="J3091">
        <v>799</v>
      </c>
      <c r="K3091" t="s">
        <v>1065</v>
      </c>
      <c r="L3091" s="1">
        <v>43252</v>
      </c>
    </row>
    <row r="3092" spans="1:12" x14ac:dyDescent="0.2">
      <c r="A3092" t="s">
        <v>12</v>
      </c>
      <c r="B3092">
        <v>6196</v>
      </c>
      <c r="C3092" t="s">
        <v>51</v>
      </c>
      <c r="D3092" t="s">
        <v>37</v>
      </c>
      <c r="E3092" t="s">
        <v>242</v>
      </c>
      <c r="F3092">
        <v>12310</v>
      </c>
      <c r="G3092" t="s">
        <v>39</v>
      </c>
      <c r="H3092" t="s">
        <v>40</v>
      </c>
      <c r="I3092">
        <v>9</v>
      </c>
      <c r="J3092">
        <v>0</v>
      </c>
      <c r="K3092" t="s">
        <v>1082</v>
      </c>
      <c r="L3092" s="1">
        <v>43252</v>
      </c>
    </row>
    <row r="3093" spans="1:12" x14ac:dyDescent="0.2">
      <c r="A3093" t="s">
        <v>42</v>
      </c>
      <c r="B3093">
        <v>6196</v>
      </c>
      <c r="C3093" t="s">
        <v>51</v>
      </c>
      <c r="D3093" t="s">
        <v>98</v>
      </c>
      <c r="E3093" t="s">
        <v>99</v>
      </c>
      <c r="F3093">
        <v>16425</v>
      </c>
      <c r="G3093" t="s">
        <v>100</v>
      </c>
      <c r="H3093" t="s">
        <v>101</v>
      </c>
      <c r="I3093">
        <v>182821</v>
      </c>
      <c r="J3093" s="2">
        <v>29143771</v>
      </c>
      <c r="K3093" t="s">
        <v>146</v>
      </c>
      <c r="L3093" s="1">
        <v>43252</v>
      </c>
    </row>
    <row r="3094" spans="1:12" x14ac:dyDescent="0.2">
      <c r="A3094" t="s">
        <v>12</v>
      </c>
      <c r="B3094">
        <v>6196</v>
      </c>
      <c r="C3094" t="s">
        <v>51</v>
      </c>
      <c r="D3094" t="s">
        <v>187</v>
      </c>
      <c r="E3094" t="s">
        <v>188</v>
      </c>
      <c r="F3094">
        <v>9774</v>
      </c>
      <c r="G3094" t="s">
        <v>189</v>
      </c>
      <c r="H3094" t="s">
        <v>190</v>
      </c>
      <c r="I3094">
        <v>1416</v>
      </c>
      <c r="J3094">
        <v>227285</v>
      </c>
      <c r="K3094" t="s">
        <v>684</v>
      </c>
      <c r="L3094" s="1">
        <v>43252</v>
      </c>
    </row>
    <row r="3095" spans="1:12" x14ac:dyDescent="0.2">
      <c r="A3095" t="s">
        <v>12</v>
      </c>
      <c r="B3095">
        <v>6196</v>
      </c>
      <c r="C3095" t="s">
        <v>51</v>
      </c>
      <c r="D3095" t="s">
        <v>165</v>
      </c>
      <c r="E3095" t="s">
        <v>166</v>
      </c>
      <c r="F3095">
        <v>8485</v>
      </c>
      <c r="G3095" t="s">
        <v>167</v>
      </c>
      <c r="H3095" t="s">
        <v>168</v>
      </c>
      <c r="I3095">
        <v>430</v>
      </c>
      <c r="J3095">
        <v>98673</v>
      </c>
      <c r="K3095" t="s">
        <v>810</v>
      </c>
      <c r="L3095" s="1">
        <v>43252</v>
      </c>
    </row>
    <row r="3096" spans="1:12" x14ac:dyDescent="0.2">
      <c r="A3096" t="s">
        <v>12</v>
      </c>
      <c r="B3096">
        <v>6196</v>
      </c>
      <c r="C3096" t="s">
        <v>51</v>
      </c>
      <c r="D3096" t="s">
        <v>37</v>
      </c>
      <c r="E3096" t="s">
        <v>106</v>
      </c>
      <c r="F3096">
        <v>113655</v>
      </c>
      <c r="G3096" t="s">
        <v>39</v>
      </c>
      <c r="H3096" t="s">
        <v>40</v>
      </c>
      <c r="I3096">
        <v>11</v>
      </c>
      <c r="J3096">
        <v>0</v>
      </c>
      <c r="K3096" t="s">
        <v>798</v>
      </c>
      <c r="L3096" s="1">
        <v>43252</v>
      </c>
    </row>
    <row r="3097" spans="1:12" x14ac:dyDescent="0.2">
      <c r="A3097" t="s">
        <v>12</v>
      </c>
      <c r="B3097">
        <v>6196</v>
      </c>
      <c r="C3097" t="s">
        <v>51</v>
      </c>
      <c r="D3097" t="s">
        <v>98</v>
      </c>
      <c r="E3097" t="s">
        <v>99</v>
      </c>
      <c r="F3097">
        <v>183438</v>
      </c>
      <c r="G3097" t="s">
        <v>100</v>
      </c>
      <c r="H3097" t="s">
        <v>153</v>
      </c>
      <c r="I3097">
        <v>433425</v>
      </c>
      <c r="J3097" s="2">
        <v>34278521</v>
      </c>
      <c r="K3097" t="s">
        <v>647</v>
      </c>
      <c r="L3097" s="1">
        <v>43252</v>
      </c>
    </row>
    <row r="3098" spans="1:12" x14ac:dyDescent="0.2">
      <c r="A3098" t="s">
        <v>12</v>
      </c>
      <c r="B3098">
        <v>9847</v>
      </c>
      <c r="C3098" t="s">
        <v>661</v>
      </c>
      <c r="D3098" t="s">
        <v>115</v>
      </c>
      <c r="E3098" t="s">
        <v>116</v>
      </c>
      <c r="F3098">
        <v>7817</v>
      </c>
      <c r="G3098" t="s">
        <v>117</v>
      </c>
      <c r="H3098" t="s">
        <v>118</v>
      </c>
      <c r="I3098">
        <v>5</v>
      </c>
      <c r="J3098">
        <v>131735</v>
      </c>
      <c r="K3098" t="s">
        <v>1041</v>
      </c>
      <c r="L3098" s="1">
        <v>43252</v>
      </c>
    </row>
    <row r="3099" spans="1:12" x14ac:dyDescent="0.2">
      <c r="A3099" t="s">
        <v>12</v>
      </c>
      <c r="B3099">
        <v>9847</v>
      </c>
      <c r="C3099" t="s">
        <v>661</v>
      </c>
      <c r="D3099" t="s">
        <v>148</v>
      </c>
      <c r="E3099" t="s">
        <v>148</v>
      </c>
      <c r="F3099">
        <v>188749</v>
      </c>
      <c r="G3099" t="s">
        <v>149</v>
      </c>
      <c r="H3099" t="s">
        <v>662</v>
      </c>
      <c r="I3099">
        <v>11</v>
      </c>
      <c r="J3099">
        <v>5614</v>
      </c>
      <c r="K3099" t="s">
        <v>875</v>
      </c>
      <c r="L3099" s="1">
        <v>43252</v>
      </c>
    </row>
    <row r="3100" spans="1:12" x14ac:dyDescent="0.2">
      <c r="A3100" t="s">
        <v>12</v>
      </c>
      <c r="B3100">
        <v>1620</v>
      </c>
      <c r="C3100" t="s">
        <v>251</v>
      </c>
      <c r="D3100" t="s">
        <v>98</v>
      </c>
      <c r="E3100" t="s">
        <v>99</v>
      </c>
      <c r="F3100">
        <v>16425</v>
      </c>
      <c r="G3100" t="s">
        <v>100</v>
      </c>
      <c r="H3100" t="s">
        <v>101</v>
      </c>
      <c r="I3100">
        <v>4</v>
      </c>
      <c r="J3100">
        <v>0</v>
      </c>
      <c r="K3100" t="s">
        <v>1040</v>
      </c>
      <c r="L3100" s="1">
        <v>43252</v>
      </c>
    </row>
    <row r="3101" spans="1:12" x14ac:dyDescent="0.2">
      <c r="A3101" t="s">
        <v>12</v>
      </c>
      <c r="B3101">
        <v>1620</v>
      </c>
      <c r="C3101" t="s">
        <v>251</v>
      </c>
      <c r="D3101" t="s">
        <v>86</v>
      </c>
      <c r="E3101" t="s">
        <v>87</v>
      </c>
      <c r="F3101">
        <v>6736</v>
      </c>
      <c r="G3101" t="s">
        <v>88</v>
      </c>
      <c r="H3101" t="s">
        <v>89</v>
      </c>
      <c r="I3101">
        <v>53</v>
      </c>
      <c r="J3101">
        <v>4057</v>
      </c>
      <c r="K3101" t="s">
        <v>603</v>
      </c>
      <c r="L3101" s="1">
        <v>43252</v>
      </c>
    </row>
    <row r="3102" spans="1:12" x14ac:dyDescent="0.2">
      <c r="A3102" t="s">
        <v>12</v>
      </c>
      <c r="B3102">
        <v>15901</v>
      </c>
      <c r="C3102" t="s">
        <v>104</v>
      </c>
      <c r="D3102" t="s">
        <v>86</v>
      </c>
      <c r="E3102" t="s">
        <v>87</v>
      </c>
      <c r="F3102">
        <v>6736</v>
      </c>
      <c r="G3102" t="s">
        <v>88</v>
      </c>
      <c r="H3102" t="s">
        <v>89</v>
      </c>
      <c r="I3102">
        <v>107</v>
      </c>
      <c r="J3102">
        <v>7611</v>
      </c>
      <c r="K3102" t="s">
        <v>1048</v>
      </c>
      <c r="L3102" s="1">
        <v>43252</v>
      </c>
    </row>
    <row r="3103" spans="1:12" x14ac:dyDescent="0.2">
      <c r="A3103" t="s">
        <v>12</v>
      </c>
      <c r="B3103">
        <v>15901</v>
      </c>
      <c r="C3103" t="s">
        <v>104</v>
      </c>
      <c r="D3103" t="s">
        <v>58</v>
      </c>
      <c r="E3103" t="s">
        <v>58</v>
      </c>
      <c r="F3103">
        <v>171862</v>
      </c>
      <c r="G3103" t="s">
        <v>60</v>
      </c>
      <c r="H3103" t="s">
        <v>61</v>
      </c>
      <c r="I3103">
        <v>478</v>
      </c>
      <c r="J3103">
        <v>32340</v>
      </c>
      <c r="K3103" t="s">
        <v>616</v>
      </c>
      <c r="L3103" s="1">
        <v>43252</v>
      </c>
    </row>
    <row r="3104" spans="1:12" x14ac:dyDescent="0.2">
      <c r="A3104" t="s">
        <v>12</v>
      </c>
      <c r="B3104">
        <v>737</v>
      </c>
      <c r="C3104" t="s">
        <v>18</v>
      </c>
      <c r="D3104" t="s">
        <v>187</v>
      </c>
      <c r="E3104" t="s">
        <v>199</v>
      </c>
      <c r="F3104">
        <v>234777</v>
      </c>
      <c r="G3104" t="s">
        <v>189</v>
      </c>
      <c r="H3104" t="s">
        <v>190</v>
      </c>
      <c r="I3104">
        <v>61</v>
      </c>
      <c r="J3104">
        <v>9196</v>
      </c>
      <c r="K3104" t="s">
        <v>1020</v>
      </c>
      <c r="L3104" s="1">
        <v>43252</v>
      </c>
    </row>
    <row r="3105" spans="1:12" x14ac:dyDescent="0.2">
      <c r="A3105" t="s">
        <v>42</v>
      </c>
      <c r="B3105">
        <v>737</v>
      </c>
      <c r="C3105" t="s">
        <v>18</v>
      </c>
      <c r="D3105" t="s">
        <v>43</v>
      </c>
      <c r="E3105" t="s">
        <v>113</v>
      </c>
      <c r="F3105">
        <v>5565</v>
      </c>
      <c r="G3105" t="s">
        <v>45</v>
      </c>
      <c r="H3105" t="s">
        <v>125</v>
      </c>
      <c r="I3105">
        <v>165964</v>
      </c>
      <c r="J3105" s="2">
        <v>287853997</v>
      </c>
      <c r="K3105" t="s">
        <v>637</v>
      </c>
      <c r="L3105" s="1">
        <v>43252</v>
      </c>
    </row>
    <row r="3106" spans="1:12" x14ac:dyDescent="0.2">
      <c r="A3106" t="s">
        <v>12</v>
      </c>
      <c r="B3106">
        <v>737</v>
      </c>
      <c r="C3106" t="s">
        <v>18</v>
      </c>
      <c r="D3106" t="s">
        <v>52</v>
      </c>
      <c r="E3106" t="s">
        <v>297</v>
      </c>
      <c r="F3106">
        <v>254089</v>
      </c>
      <c r="G3106" t="s">
        <v>54</v>
      </c>
      <c r="H3106" t="s">
        <v>55</v>
      </c>
      <c r="I3106">
        <v>1398</v>
      </c>
      <c r="J3106">
        <v>141136</v>
      </c>
      <c r="K3106" t="s">
        <v>298</v>
      </c>
      <c r="L3106" s="1">
        <v>43252</v>
      </c>
    </row>
    <row r="3107" spans="1:12" x14ac:dyDescent="0.2">
      <c r="A3107" t="s">
        <v>12</v>
      </c>
      <c r="B3107">
        <v>737</v>
      </c>
      <c r="C3107" t="s">
        <v>18</v>
      </c>
      <c r="D3107" t="s">
        <v>234</v>
      </c>
      <c r="E3107" t="s">
        <v>235</v>
      </c>
      <c r="F3107">
        <v>10468</v>
      </c>
      <c r="G3107" t="s">
        <v>236</v>
      </c>
      <c r="H3107" t="s">
        <v>237</v>
      </c>
      <c r="I3107">
        <v>14172</v>
      </c>
      <c r="J3107" s="2">
        <v>16217935</v>
      </c>
      <c r="K3107" t="s">
        <v>1029</v>
      </c>
      <c r="L3107" s="1">
        <v>43252</v>
      </c>
    </row>
    <row r="3108" spans="1:12" x14ac:dyDescent="0.2">
      <c r="A3108" t="s">
        <v>12</v>
      </c>
      <c r="B3108">
        <v>737</v>
      </c>
      <c r="C3108" t="s">
        <v>18</v>
      </c>
      <c r="D3108" t="s">
        <v>115</v>
      </c>
      <c r="E3108" t="s">
        <v>224</v>
      </c>
      <c r="F3108">
        <v>102340</v>
      </c>
      <c r="G3108" t="s">
        <v>117</v>
      </c>
      <c r="H3108" t="s">
        <v>225</v>
      </c>
      <c r="I3108">
        <v>198</v>
      </c>
      <c r="J3108">
        <v>41805</v>
      </c>
      <c r="K3108" t="s">
        <v>907</v>
      </c>
      <c r="L3108" s="1">
        <v>43252</v>
      </c>
    </row>
    <row r="3109" spans="1:12" x14ac:dyDescent="0.2">
      <c r="A3109" t="s">
        <v>12</v>
      </c>
      <c r="B3109">
        <v>737</v>
      </c>
      <c r="C3109" t="s">
        <v>18</v>
      </c>
      <c r="D3109" t="s">
        <v>98</v>
      </c>
      <c r="E3109" t="s">
        <v>99</v>
      </c>
      <c r="F3109">
        <v>183438</v>
      </c>
      <c r="G3109" t="s">
        <v>100</v>
      </c>
      <c r="H3109" t="s">
        <v>153</v>
      </c>
      <c r="I3109">
        <v>207781</v>
      </c>
      <c r="J3109" s="2">
        <v>54322952</v>
      </c>
      <c r="K3109" t="s">
        <v>550</v>
      </c>
      <c r="L3109" s="1">
        <v>43252</v>
      </c>
    </row>
    <row r="3110" spans="1:12" x14ac:dyDescent="0.2">
      <c r="A3110" t="s">
        <v>12</v>
      </c>
      <c r="B3110">
        <v>737</v>
      </c>
      <c r="C3110" t="s">
        <v>18</v>
      </c>
      <c r="D3110" t="s">
        <v>343</v>
      </c>
      <c r="E3110" t="s">
        <v>344</v>
      </c>
      <c r="F3110">
        <v>11026</v>
      </c>
      <c r="G3110" t="s">
        <v>345</v>
      </c>
      <c r="H3110" t="s">
        <v>346</v>
      </c>
      <c r="I3110">
        <v>35356</v>
      </c>
      <c r="J3110" s="2">
        <v>54272983</v>
      </c>
      <c r="K3110" t="s">
        <v>966</v>
      </c>
      <c r="L3110" s="1">
        <v>43252</v>
      </c>
    </row>
    <row r="3111" spans="1:12" x14ac:dyDescent="0.2">
      <c r="A3111" t="s">
        <v>12</v>
      </c>
      <c r="B3111">
        <v>737</v>
      </c>
      <c r="C3111" t="s">
        <v>18</v>
      </c>
      <c r="D3111" t="s">
        <v>115</v>
      </c>
      <c r="E3111" t="s">
        <v>116</v>
      </c>
      <c r="F3111">
        <v>7817</v>
      </c>
      <c r="G3111" t="s">
        <v>117</v>
      </c>
      <c r="H3111" t="s">
        <v>118</v>
      </c>
      <c r="I3111">
        <v>377361</v>
      </c>
      <c r="J3111" s="2">
        <v>474164804</v>
      </c>
      <c r="K3111" t="s">
        <v>1043</v>
      </c>
      <c r="L3111" s="1">
        <v>43252</v>
      </c>
    </row>
    <row r="3112" spans="1:12" x14ac:dyDescent="0.2">
      <c r="A3112" t="s">
        <v>42</v>
      </c>
      <c r="B3112">
        <v>737</v>
      </c>
      <c r="C3112" t="s">
        <v>18</v>
      </c>
      <c r="D3112" t="s">
        <v>343</v>
      </c>
      <c r="E3112" t="s">
        <v>344</v>
      </c>
      <c r="F3112">
        <v>11026</v>
      </c>
      <c r="G3112" t="s">
        <v>345</v>
      </c>
      <c r="H3112" t="s">
        <v>346</v>
      </c>
      <c r="I3112">
        <v>139488</v>
      </c>
      <c r="J3112" s="2">
        <v>179192431</v>
      </c>
      <c r="K3112" t="s">
        <v>1007</v>
      </c>
      <c r="L3112" s="1">
        <v>43252</v>
      </c>
    </row>
    <row r="3113" spans="1:12" x14ac:dyDescent="0.2">
      <c r="A3113" t="s">
        <v>12</v>
      </c>
      <c r="B3113">
        <v>737</v>
      </c>
      <c r="C3113" t="s">
        <v>18</v>
      </c>
      <c r="D3113" t="s">
        <v>52</v>
      </c>
      <c r="E3113" t="s">
        <v>53</v>
      </c>
      <c r="F3113">
        <v>219501</v>
      </c>
      <c r="G3113" t="s">
        <v>54</v>
      </c>
      <c r="H3113" t="s">
        <v>55</v>
      </c>
      <c r="I3113">
        <v>791844</v>
      </c>
      <c r="J3113" s="2">
        <v>544165579</v>
      </c>
      <c r="K3113" t="s">
        <v>1054</v>
      </c>
      <c r="L3113" s="1">
        <v>43252</v>
      </c>
    </row>
    <row r="3114" spans="1:12" x14ac:dyDescent="0.2">
      <c r="A3114" t="s">
        <v>42</v>
      </c>
      <c r="B3114">
        <v>737</v>
      </c>
      <c r="C3114" t="s">
        <v>18</v>
      </c>
      <c r="D3114" t="s">
        <v>115</v>
      </c>
      <c r="E3114" t="s">
        <v>116</v>
      </c>
      <c r="F3114">
        <v>7817</v>
      </c>
      <c r="G3114" t="s">
        <v>117</v>
      </c>
      <c r="H3114" t="s">
        <v>118</v>
      </c>
      <c r="I3114">
        <v>1132809</v>
      </c>
      <c r="J3114" s="2">
        <v>1537869137</v>
      </c>
      <c r="K3114" t="s">
        <v>954</v>
      </c>
      <c r="L3114" s="1">
        <v>43252</v>
      </c>
    </row>
    <row r="3115" spans="1:12" x14ac:dyDescent="0.2">
      <c r="A3115" t="s">
        <v>12</v>
      </c>
      <c r="B3115">
        <v>737</v>
      </c>
      <c r="C3115" t="s">
        <v>18</v>
      </c>
      <c r="D3115" t="s">
        <v>19</v>
      </c>
      <c r="E3115" t="s">
        <v>20</v>
      </c>
      <c r="F3115">
        <v>162528</v>
      </c>
      <c r="G3115" t="s">
        <v>21</v>
      </c>
      <c r="H3115" t="s">
        <v>22</v>
      </c>
      <c r="I3115">
        <v>33357</v>
      </c>
      <c r="J3115" s="2">
        <v>30546794</v>
      </c>
      <c r="K3115" t="s">
        <v>517</v>
      </c>
      <c r="L3115" s="1">
        <v>43252</v>
      </c>
    </row>
    <row r="3116" spans="1:12" x14ac:dyDescent="0.2">
      <c r="A3116" t="s">
        <v>12</v>
      </c>
      <c r="B3116">
        <v>737</v>
      </c>
      <c r="C3116" t="s">
        <v>18</v>
      </c>
      <c r="D3116" t="s">
        <v>115</v>
      </c>
      <c r="E3116" t="s">
        <v>115</v>
      </c>
      <c r="F3116">
        <v>42275</v>
      </c>
      <c r="G3116" t="s">
        <v>117</v>
      </c>
      <c r="H3116" t="s">
        <v>118</v>
      </c>
      <c r="I3116">
        <v>5294</v>
      </c>
      <c r="J3116">
        <v>5472619</v>
      </c>
      <c r="K3116" t="s">
        <v>1060</v>
      </c>
      <c r="L3116" s="1">
        <v>43252</v>
      </c>
    </row>
    <row r="3117" spans="1:12" x14ac:dyDescent="0.2">
      <c r="A3117" t="s">
        <v>12</v>
      </c>
      <c r="B3117">
        <v>737</v>
      </c>
      <c r="C3117" t="s">
        <v>18</v>
      </c>
      <c r="D3117" t="s">
        <v>165</v>
      </c>
      <c r="E3117" t="s">
        <v>166</v>
      </c>
      <c r="F3117">
        <v>8485</v>
      </c>
      <c r="G3117" t="s">
        <v>167</v>
      </c>
      <c r="H3117" t="s">
        <v>168</v>
      </c>
      <c r="I3117">
        <v>56914</v>
      </c>
      <c r="J3117" s="2">
        <v>54590794</v>
      </c>
      <c r="K3117" t="s">
        <v>769</v>
      </c>
      <c r="L3117" s="1">
        <v>43252</v>
      </c>
    </row>
    <row r="3118" spans="1:12" x14ac:dyDescent="0.2">
      <c r="A3118" t="s">
        <v>42</v>
      </c>
      <c r="B3118">
        <v>737</v>
      </c>
      <c r="C3118" t="s">
        <v>18</v>
      </c>
      <c r="D3118" t="s">
        <v>165</v>
      </c>
      <c r="E3118" t="s">
        <v>166</v>
      </c>
      <c r="F3118">
        <v>8485</v>
      </c>
      <c r="G3118" t="s">
        <v>167</v>
      </c>
      <c r="H3118" t="s">
        <v>168</v>
      </c>
      <c r="I3118">
        <v>60881</v>
      </c>
      <c r="J3118" s="2">
        <v>91550383</v>
      </c>
      <c r="K3118" t="s">
        <v>504</v>
      </c>
      <c r="L3118" s="1">
        <v>43252</v>
      </c>
    </row>
    <row r="3119" spans="1:12" x14ac:dyDescent="0.2">
      <c r="A3119" t="s">
        <v>42</v>
      </c>
      <c r="B3119">
        <v>737</v>
      </c>
      <c r="C3119" t="s">
        <v>18</v>
      </c>
      <c r="D3119" t="s">
        <v>115</v>
      </c>
      <c r="E3119" t="s">
        <v>369</v>
      </c>
      <c r="F3119">
        <v>106554</v>
      </c>
      <c r="G3119" t="s">
        <v>117</v>
      </c>
      <c r="H3119" t="s">
        <v>225</v>
      </c>
      <c r="I3119">
        <v>1030</v>
      </c>
      <c r="J3119">
        <v>6692622</v>
      </c>
      <c r="K3119" t="s">
        <v>743</v>
      </c>
      <c r="L3119" s="1">
        <v>43252</v>
      </c>
    </row>
    <row r="3120" spans="1:12" x14ac:dyDescent="0.2">
      <c r="A3120" t="s">
        <v>42</v>
      </c>
      <c r="B3120">
        <v>737</v>
      </c>
      <c r="C3120" t="s">
        <v>18</v>
      </c>
      <c r="D3120" t="s">
        <v>234</v>
      </c>
      <c r="E3120" t="s">
        <v>235</v>
      </c>
      <c r="F3120">
        <v>10468</v>
      </c>
      <c r="G3120" t="s">
        <v>236</v>
      </c>
      <c r="H3120" t="s">
        <v>237</v>
      </c>
      <c r="I3120">
        <v>46988</v>
      </c>
      <c r="J3120" s="2">
        <v>58573398</v>
      </c>
      <c r="K3120" t="s">
        <v>551</v>
      </c>
      <c r="L3120" s="1">
        <v>43252</v>
      </c>
    </row>
    <row r="3121" spans="1:12" x14ac:dyDescent="0.2">
      <c r="A3121" t="s">
        <v>42</v>
      </c>
      <c r="B3121">
        <v>737</v>
      </c>
      <c r="C3121" t="s">
        <v>18</v>
      </c>
      <c r="D3121" t="s">
        <v>213</v>
      </c>
      <c r="E3121" t="s">
        <v>286</v>
      </c>
      <c r="F3121">
        <v>7420</v>
      </c>
      <c r="G3121" t="s">
        <v>215</v>
      </c>
      <c r="H3121" t="s">
        <v>216</v>
      </c>
      <c r="I3121">
        <v>1460983</v>
      </c>
      <c r="J3121" s="2">
        <v>1964881472</v>
      </c>
      <c r="K3121" t="s">
        <v>380</v>
      </c>
      <c r="L3121" s="1">
        <v>43252</v>
      </c>
    </row>
    <row r="3122" spans="1:12" x14ac:dyDescent="0.2">
      <c r="A3122" t="s">
        <v>12</v>
      </c>
      <c r="B3122">
        <v>737</v>
      </c>
      <c r="C3122" t="s">
        <v>18</v>
      </c>
      <c r="D3122" t="s">
        <v>213</v>
      </c>
      <c r="E3122" t="s">
        <v>405</v>
      </c>
      <c r="F3122">
        <v>239469</v>
      </c>
      <c r="G3122" t="s">
        <v>215</v>
      </c>
      <c r="H3122" t="s">
        <v>216</v>
      </c>
      <c r="I3122">
        <v>28</v>
      </c>
      <c r="J3122">
        <v>11648</v>
      </c>
      <c r="K3122" t="s">
        <v>964</v>
      </c>
      <c r="L3122" s="1">
        <v>43252</v>
      </c>
    </row>
    <row r="3123" spans="1:12" x14ac:dyDescent="0.2">
      <c r="A3123" t="s">
        <v>42</v>
      </c>
      <c r="B3123">
        <v>737</v>
      </c>
      <c r="C3123" t="s">
        <v>18</v>
      </c>
      <c r="D3123" t="s">
        <v>115</v>
      </c>
      <c r="E3123" t="s">
        <v>248</v>
      </c>
      <c r="F3123">
        <v>22186</v>
      </c>
      <c r="G3123" t="s">
        <v>117</v>
      </c>
      <c r="H3123" t="s">
        <v>249</v>
      </c>
      <c r="I3123">
        <v>85175</v>
      </c>
      <c r="J3123" s="2">
        <v>77535364</v>
      </c>
      <c r="K3123" t="s">
        <v>1076</v>
      </c>
      <c r="L3123" s="1">
        <v>43252</v>
      </c>
    </row>
    <row r="3124" spans="1:12" x14ac:dyDescent="0.2">
      <c r="A3124" t="s">
        <v>12</v>
      </c>
      <c r="B3124">
        <v>737</v>
      </c>
      <c r="C3124" t="s">
        <v>18</v>
      </c>
      <c r="D3124" t="s">
        <v>213</v>
      </c>
      <c r="E3124" t="s">
        <v>286</v>
      </c>
      <c r="F3124">
        <v>7420</v>
      </c>
      <c r="G3124" t="s">
        <v>215</v>
      </c>
      <c r="H3124" t="s">
        <v>216</v>
      </c>
      <c r="I3124">
        <v>240752</v>
      </c>
      <c r="J3124" s="2">
        <v>105851484</v>
      </c>
      <c r="K3124" t="s">
        <v>1000</v>
      </c>
      <c r="L3124" s="1">
        <v>43252</v>
      </c>
    </row>
    <row r="3125" spans="1:12" x14ac:dyDescent="0.2">
      <c r="A3125" t="s">
        <v>12</v>
      </c>
      <c r="B3125">
        <v>737</v>
      </c>
      <c r="C3125" t="s">
        <v>18</v>
      </c>
      <c r="D3125" t="s">
        <v>43</v>
      </c>
      <c r="E3125" t="s">
        <v>44</v>
      </c>
      <c r="F3125">
        <v>53513</v>
      </c>
      <c r="G3125" t="s">
        <v>45</v>
      </c>
      <c r="H3125" t="s">
        <v>46</v>
      </c>
      <c r="I3125">
        <v>2722</v>
      </c>
      <c r="J3125">
        <v>3845549</v>
      </c>
      <c r="K3125" t="s">
        <v>934</v>
      </c>
      <c r="L3125" s="1">
        <v>43252</v>
      </c>
    </row>
    <row r="3126" spans="1:12" x14ac:dyDescent="0.2">
      <c r="A3126" t="s">
        <v>12</v>
      </c>
      <c r="B3126">
        <v>737</v>
      </c>
      <c r="C3126" t="s">
        <v>18</v>
      </c>
      <c r="D3126" t="s">
        <v>86</v>
      </c>
      <c r="E3126" t="s">
        <v>87</v>
      </c>
      <c r="F3126">
        <v>6736</v>
      </c>
      <c r="G3126" t="s">
        <v>88</v>
      </c>
      <c r="H3126" t="s">
        <v>89</v>
      </c>
      <c r="I3126">
        <v>261822</v>
      </c>
      <c r="J3126" s="2">
        <v>15069990</v>
      </c>
      <c r="K3126" t="s">
        <v>1003</v>
      </c>
      <c r="L3126" s="1">
        <v>43252</v>
      </c>
    </row>
    <row r="3127" spans="1:12" x14ac:dyDescent="0.2">
      <c r="A3127" t="s">
        <v>12</v>
      </c>
      <c r="B3127">
        <v>737</v>
      </c>
      <c r="C3127" t="s">
        <v>18</v>
      </c>
      <c r="D3127" t="s">
        <v>234</v>
      </c>
      <c r="E3127" t="s">
        <v>269</v>
      </c>
      <c r="F3127">
        <v>22423</v>
      </c>
      <c r="G3127" t="s">
        <v>236</v>
      </c>
      <c r="H3127" t="s">
        <v>237</v>
      </c>
      <c r="I3127">
        <v>171</v>
      </c>
      <c r="J3127">
        <v>236011</v>
      </c>
      <c r="K3127" t="s">
        <v>1080</v>
      </c>
      <c r="L3127" s="1">
        <v>43252</v>
      </c>
    </row>
    <row r="3128" spans="1:12" x14ac:dyDescent="0.2">
      <c r="A3128" t="s">
        <v>12</v>
      </c>
      <c r="B3128">
        <v>737</v>
      </c>
      <c r="C3128" t="s">
        <v>18</v>
      </c>
      <c r="D3128" t="s">
        <v>165</v>
      </c>
      <c r="E3128" t="s">
        <v>465</v>
      </c>
      <c r="F3128">
        <v>40254</v>
      </c>
      <c r="G3128" t="s">
        <v>167</v>
      </c>
      <c r="H3128" t="s">
        <v>466</v>
      </c>
      <c r="I3128">
        <v>6050</v>
      </c>
      <c r="J3128" s="2">
        <v>26190537</v>
      </c>
      <c r="K3128" t="s">
        <v>620</v>
      </c>
      <c r="L3128" s="1">
        <v>43252</v>
      </c>
    </row>
    <row r="3129" spans="1:12" x14ac:dyDescent="0.2">
      <c r="A3129" t="s">
        <v>42</v>
      </c>
      <c r="B3129">
        <v>737</v>
      </c>
      <c r="C3129" t="s">
        <v>18</v>
      </c>
      <c r="D3129" t="s">
        <v>19</v>
      </c>
      <c r="E3129" t="s">
        <v>424</v>
      </c>
      <c r="F3129">
        <v>214560</v>
      </c>
      <c r="G3129" t="s">
        <v>21</v>
      </c>
      <c r="H3129" t="s">
        <v>22</v>
      </c>
      <c r="I3129">
        <v>25</v>
      </c>
      <c r="J3129">
        <v>188364</v>
      </c>
      <c r="K3129" t="s">
        <v>666</v>
      </c>
      <c r="L3129" s="1">
        <v>43252</v>
      </c>
    </row>
    <row r="3130" spans="1:12" x14ac:dyDescent="0.2">
      <c r="A3130" t="s">
        <v>12</v>
      </c>
      <c r="B3130">
        <v>737</v>
      </c>
      <c r="C3130" t="s">
        <v>18</v>
      </c>
      <c r="D3130" t="s">
        <v>115</v>
      </c>
      <c r="E3130" t="s">
        <v>248</v>
      </c>
      <c r="F3130">
        <v>22186</v>
      </c>
      <c r="G3130" t="s">
        <v>117</v>
      </c>
      <c r="H3130" t="s">
        <v>249</v>
      </c>
      <c r="I3130">
        <v>22173</v>
      </c>
      <c r="J3130" s="2">
        <v>17764666</v>
      </c>
      <c r="K3130" t="s">
        <v>1085</v>
      </c>
      <c r="L3130" s="1">
        <v>43252</v>
      </c>
    </row>
    <row r="3131" spans="1:12" x14ac:dyDescent="0.2">
      <c r="A3131" t="s">
        <v>12</v>
      </c>
      <c r="B3131">
        <v>737</v>
      </c>
      <c r="C3131" t="s">
        <v>18</v>
      </c>
      <c r="D3131" t="s">
        <v>213</v>
      </c>
      <c r="E3131" t="s">
        <v>214</v>
      </c>
      <c r="F3131">
        <v>151700</v>
      </c>
      <c r="G3131" t="s">
        <v>215</v>
      </c>
      <c r="H3131" t="s">
        <v>216</v>
      </c>
      <c r="I3131">
        <v>578</v>
      </c>
      <c r="J3131">
        <v>272927</v>
      </c>
      <c r="K3131" t="s">
        <v>1088</v>
      </c>
      <c r="L3131" s="1">
        <v>43252</v>
      </c>
    </row>
    <row r="3132" spans="1:12" x14ac:dyDescent="0.2">
      <c r="A3132" t="s">
        <v>12</v>
      </c>
      <c r="B3132">
        <v>737</v>
      </c>
      <c r="C3132" t="s">
        <v>18</v>
      </c>
      <c r="D3132" t="s">
        <v>115</v>
      </c>
      <c r="E3132" t="s">
        <v>688</v>
      </c>
      <c r="F3132">
        <v>56816</v>
      </c>
      <c r="G3132" t="s">
        <v>117</v>
      </c>
      <c r="H3132" t="s">
        <v>689</v>
      </c>
      <c r="I3132">
        <v>17</v>
      </c>
      <c r="J3132">
        <v>14347</v>
      </c>
      <c r="K3132" t="s">
        <v>690</v>
      </c>
      <c r="L3132" s="1">
        <v>43252</v>
      </c>
    </row>
    <row r="3133" spans="1:12" x14ac:dyDescent="0.2">
      <c r="A3133" t="s">
        <v>12</v>
      </c>
      <c r="B3133">
        <v>737</v>
      </c>
      <c r="C3133" t="s">
        <v>18</v>
      </c>
      <c r="D3133" t="s">
        <v>148</v>
      </c>
      <c r="E3133" t="s">
        <v>148</v>
      </c>
      <c r="F3133">
        <v>188749</v>
      </c>
      <c r="G3133" t="s">
        <v>149</v>
      </c>
      <c r="H3133" t="s">
        <v>150</v>
      </c>
      <c r="I3133">
        <v>113005</v>
      </c>
      <c r="J3133" s="2">
        <v>115453041</v>
      </c>
      <c r="K3133" t="s">
        <v>1092</v>
      </c>
      <c r="L3133" s="1">
        <v>43252</v>
      </c>
    </row>
    <row r="3134" spans="1:12" x14ac:dyDescent="0.2">
      <c r="A3134" t="s">
        <v>12</v>
      </c>
      <c r="B3134">
        <v>737</v>
      </c>
      <c r="C3134" t="s">
        <v>18</v>
      </c>
      <c r="D3134" t="s">
        <v>19</v>
      </c>
      <c r="E3134" t="s">
        <v>424</v>
      </c>
      <c r="F3134">
        <v>214560</v>
      </c>
      <c r="G3134" t="s">
        <v>21</v>
      </c>
      <c r="H3134" t="s">
        <v>22</v>
      </c>
      <c r="I3134">
        <v>242</v>
      </c>
      <c r="J3134">
        <v>486580</v>
      </c>
      <c r="K3134" t="s">
        <v>1093</v>
      </c>
      <c r="L3134" s="1">
        <v>43252</v>
      </c>
    </row>
    <row r="3135" spans="1:12" x14ac:dyDescent="0.2">
      <c r="A3135" t="s">
        <v>42</v>
      </c>
      <c r="B3135">
        <v>737</v>
      </c>
      <c r="C3135" t="s">
        <v>18</v>
      </c>
      <c r="D3135" t="s">
        <v>213</v>
      </c>
      <c r="E3135" t="s">
        <v>257</v>
      </c>
      <c r="F3135">
        <v>22062</v>
      </c>
      <c r="G3135" t="s">
        <v>215</v>
      </c>
      <c r="H3135" t="s">
        <v>258</v>
      </c>
      <c r="I3135">
        <v>19</v>
      </c>
      <c r="J3135">
        <v>16463</v>
      </c>
      <c r="K3135" t="s">
        <v>686</v>
      </c>
      <c r="L3135" s="1">
        <v>43252</v>
      </c>
    </row>
    <row r="3136" spans="1:12" x14ac:dyDescent="0.2">
      <c r="A3136" t="s">
        <v>42</v>
      </c>
      <c r="B3136">
        <v>737</v>
      </c>
      <c r="C3136" t="s">
        <v>18</v>
      </c>
      <c r="D3136" t="s">
        <v>86</v>
      </c>
      <c r="E3136" t="s">
        <v>87</v>
      </c>
      <c r="F3136">
        <v>6736</v>
      </c>
      <c r="G3136" t="s">
        <v>88</v>
      </c>
      <c r="H3136" t="s">
        <v>89</v>
      </c>
      <c r="I3136">
        <v>1569002</v>
      </c>
      <c r="J3136" s="2">
        <v>93243854</v>
      </c>
      <c r="K3136" t="s">
        <v>367</v>
      </c>
      <c r="L3136" s="1">
        <v>43252</v>
      </c>
    </row>
    <row r="3137" spans="1:12" x14ac:dyDescent="0.2">
      <c r="A3137" t="s">
        <v>12</v>
      </c>
      <c r="B3137">
        <v>737</v>
      </c>
      <c r="C3137" t="s">
        <v>18</v>
      </c>
      <c r="D3137" t="s">
        <v>86</v>
      </c>
      <c r="E3137" t="s">
        <v>108</v>
      </c>
      <c r="F3137">
        <v>66095</v>
      </c>
      <c r="G3137" t="s">
        <v>88</v>
      </c>
      <c r="H3137" t="s">
        <v>89</v>
      </c>
      <c r="I3137">
        <v>3863</v>
      </c>
      <c r="J3137">
        <v>113920</v>
      </c>
      <c r="K3137" t="s">
        <v>938</v>
      </c>
      <c r="L3137" s="1">
        <v>43252</v>
      </c>
    </row>
    <row r="3138" spans="1:12" x14ac:dyDescent="0.2">
      <c r="A3138" t="s">
        <v>42</v>
      </c>
      <c r="B3138">
        <v>737</v>
      </c>
      <c r="C3138" t="s">
        <v>18</v>
      </c>
      <c r="D3138" t="s">
        <v>43</v>
      </c>
      <c r="E3138" t="s">
        <v>44</v>
      </c>
      <c r="F3138">
        <v>53513</v>
      </c>
      <c r="G3138" t="s">
        <v>45</v>
      </c>
      <c r="H3138" t="s">
        <v>46</v>
      </c>
      <c r="I3138">
        <v>40369</v>
      </c>
      <c r="J3138" s="2">
        <v>46712996</v>
      </c>
      <c r="K3138" t="s">
        <v>944</v>
      </c>
      <c r="L3138" s="1">
        <v>43252</v>
      </c>
    </row>
    <row r="3139" spans="1:12" x14ac:dyDescent="0.2">
      <c r="A3139" t="s">
        <v>42</v>
      </c>
      <c r="B3139">
        <v>737</v>
      </c>
      <c r="C3139" t="s">
        <v>18</v>
      </c>
      <c r="D3139" t="s">
        <v>52</v>
      </c>
      <c r="E3139" t="s">
        <v>53</v>
      </c>
      <c r="F3139">
        <v>12380</v>
      </c>
      <c r="G3139" t="s">
        <v>54</v>
      </c>
      <c r="H3139" t="s">
        <v>55</v>
      </c>
      <c r="I3139">
        <v>4619284</v>
      </c>
      <c r="J3139" s="2">
        <v>2735118788</v>
      </c>
      <c r="K3139" t="s">
        <v>1101</v>
      </c>
      <c r="L3139" s="1">
        <v>43252</v>
      </c>
    </row>
    <row r="3140" spans="1:12" x14ac:dyDescent="0.2">
      <c r="A3140" t="s">
        <v>42</v>
      </c>
      <c r="B3140">
        <v>737</v>
      </c>
      <c r="C3140" t="s">
        <v>18</v>
      </c>
      <c r="D3140" t="s">
        <v>98</v>
      </c>
      <c r="E3140" t="s">
        <v>99</v>
      </c>
      <c r="F3140">
        <v>16425</v>
      </c>
      <c r="G3140" t="s">
        <v>100</v>
      </c>
      <c r="H3140" t="s">
        <v>101</v>
      </c>
      <c r="I3140">
        <v>703992</v>
      </c>
      <c r="J3140" s="2">
        <v>172732339</v>
      </c>
      <c r="K3140" t="s">
        <v>905</v>
      </c>
      <c r="L3140" s="1">
        <v>43252</v>
      </c>
    </row>
    <row r="3141" spans="1:12" x14ac:dyDescent="0.2">
      <c r="A3141" t="s">
        <v>12</v>
      </c>
      <c r="B3141">
        <v>737</v>
      </c>
      <c r="C3141" t="s">
        <v>18</v>
      </c>
      <c r="D3141" t="s">
        <v>115</v>
      </c>
      <c r="E3141" t="s">
        <v>369</v>
      </c>
      <c r="F3141">
        <v>106554</v>
      </c>
      <c r="G3141" t="s">
        <v>117</v>
      </c>
      <c r="H3141" t="s">
        <v>225</v>
      </c>
      <c r="I3141">
        <v>3894</v>
      </c>
      <c r="J3141" s="2">
        <v>13074308</v>
      </c>
      <c r="K3141" t="s">
        <v>1106</v>
      </c>
      <c r="L3141" s="1">
        <v>43252</v>
      </c>
    </row>
    <row r="3142" spans="1:12" x14ac:dyDescent="0.2">
      <c r="A3142" t="s">
        <v>12</v>
      </c>
      <c r="B3142">
        <v>737</v>
      </c>
      <c r="C3142" t="s">
        <v>18</v>
      </c>
      <c r="D3142" t="s">
        <v>115</v>
      </c>
      <c r="E3142" t="s">
        <v>862</v>
      </c>
      <c r="F3142">
        <v>229674</v>
      </c>
      <c r="G3142" t="s">
        <v>117</v>
      </c>
      <c r="H3142" t="s">
        <v>225</v>
      </c>
      <c r="I3142">
        <v>25</v>
      </c>
      <c r="J3142">
        <v>160607</v>
      </c>
      <c r="K3142" t="s">
        <v>1108</v>
      </c>
      <c r="L3142" s="1">
        <v>43252</v>
      </c>
    </row>
    <row r="3143" spans="1:12" x14ac:dyDescent="0.2">
      <c r="A3143" t="s">
        <v>42</v>
      </c>
      <c r="B3143">
        <v>737</v>
      </c>
      <c r="C3143" t="s">
        <v>18</v>
      </c>
      <c r="D3143" t="s">
        <v>187</v>
      </c>
      <c r="E3143" t="s">
        <v>188</v>
      </c>
      <c r="F3143">
        <v>9774</v>
      </c>
      <c r="G3143" t="s">
        <v>189</v>
      </c>
      <c r="H3143" t="s">
        <v>190</v>
      </c>
      <c r="I3143">
        <v>920512</v>
      </c>
      <c r="J3143" s="2">
        <v>242638679</v>
      </c>
      <c r="K3143" t="s">
        <v>933</v>
      </c>
      <c r="L3143" s="1">
        <v>43252</v>
      </c>
    </row>
    <row r="3144" spans="1:12" x14ac:dyDescent="0.2">
      <c r="A3144" t="s">
        <v>12</v>
      </c>
      <c r="B3144">
        <v>737</v>
      </c>
      <c r="C3144" t="s">
        <v>18</v>
      </c>
      <c r="D3144" t="s">
        <v>43</v>
      </c>
      <c r="E3144" t="s">
        <v>113</v>
      </c>
      <c r="F3144">
        <v>217182</v>
      </c>
      <c r="G3144" t="s">
        <v>45</v>
      </c>
      <c r="H3144" t="s">
        <v>46</v>
      </c>
      <c r="I3144">
        <v>18091</v>
      </c>
      <c r="J3144" s="2">
        <v>30485953</v>
      </c>
      <c r="K3144" t="s">
        <v>1109</v>
      </c>
      <c r="L3144" s="1">
        <v>43252</v>
      </c>
    </row>
    <row r="3145" spans="1:12" x14ac:dyDescent="0.2">
      <c r="A3145" t="s">
        <v>12</v>
      </c>
      <c r="B3145">
        <v>737</v>
      </c>
      <c r="C3145" t="s">
        <v>18</v>
      </c>
      <c r="D3145" t="s">
        <v>52</v>
      </c>
      <c r="E3145" t="s">
        <v>52</v>
      </c>
      <c r="F3145">
        <v>160060</v>
      </c>
      <c r="G3145" t="s">
        <v>54</v>
      </c>
      <c r="H3145" t="s">
        <v>55</v>
      </c>
      <c r="I3145">
        <v>1751</v>
      </c>
      <c r="J3145">
        <v>443478</v>
      </c>
      <c r="K3145" t="s">
        <v>1110</v>
      </c>
      <c r="L3145" s="1">
        <v>43252</v>
      </c>
    </row>
    <row r="3146" spans="1:12" x14ac:dyDescent="0.2">
      <c r="A3146" t="s">
        <v>42</v>
      </c>
      <c r="B3146">
        <v>737</v>
      </c>
      <c r="C3146" t="s">
        <v>18</v>
      </c>
      <c r="D3146" t="s">
        <v>234</v>
      </c>
      <c r="E3146" t="s">
        <v>490</v>
      </c>
      <c r="F3146">
        <v>284786</v>
      </c>
      <c r="G3146" t="s">
        <v>236</v>
      </c>
      <c r="H3146" t="s">
        <v>237</v>
      </c>
      <c r="I3146">
        <v>2</v>
      </c>
      <c r="J3146">
        <v>11998</v>
      </c>
      <c r="K3146" t="s">
        <v>491</v>
      </c>
      <c r="L3146" s="1">
        <v>43252</v>
      </c>
    </row>
    <row r="3147" spans="1:12" x14ac:dyDescent="0.2">
      <c r="A3147" t="s">
        <v>42</v>
      </c>
      <c r="B3147">
        <v>737</v>
      </c>
      <c r="C3147" t="s">
        <v>18</v>
      </c>
      <c r="D3147" t="s">
        <v>234</v>
      </c>
      <c r="E3147" t="s">
        <v>269</v>
      </c>
      <c r="F3147">
        <v>22423</v>
      </c>
      <c r="G3147" t="s">
        <v>236</v>
      </c>
      <c r="H3147" t="s">
        <v>237</v>
      </c>
      <c r="I3147">
        <v>1030</v>
      </c>
      <c r="J3147">
        <v>1553751</v>
      </c>
      <c r="K3147" t="s">
        <v>1117</v>
      </c>
      <c r="L3147" s="1">
        <v>43252</v>
      </c>
    </row>
    <row r="3148" spans="1:12" x14ac:dyDescent="0.2">
      <c r="A3148" t="s">
        <v>42</v>
      </c>
      <c r="B3148">
        <v>737</v>
      </c>
      <c r="C3148" t="s">
        <v>18</v>
      </c>
      <c r="D3148" t="s">
        <v>19</v>
      </c>
      <c r="E3148" t="s">
        <v>20</v>
      </c>
      <c r="F3148">
        <v>162528</v>
      </c>
      <c r="G3148" t="s">
        <v>21</v>
      </c>
      <c r="H3148" t="s">
        <v>22</v>
      </c>
      <c r="I3148">
        <v>141315</v>
      </c>
      <c r="J3148" s="2">
        <v>227147141</v>
      </c>
      <c r="K3148" t="s">
        <v>791</v>
      </c>
      <c r="L3148" s="1">
        <v>43252</v>
      </c>
    </row>
    <row r="3149" spans="1:12" x14ac:dyDescent="0.2">
      <c r="A3149" t="s">
        <v>42</v>
      </c>
      <c r="B3149">
        <v>737</v>
      </c>
      <c r="C3149" t="s">
        <v>18</v>
      </c>
      <c r="D3149" t="s">
        <v>148</v>
      </c>
      <c r="E3149" t="s">
        <v>148</v>
      </c>
      <c r="F3149">
        <v>156912</v>
      </c>
      <c r="G3149" t="s">
        <v>149</v>
      </c>
      <c r="H3149" t="s">
        <v>150</v>
      </c>
      <c r="I3149">
        <v>729394</v>
      </c>
      <c r="J3149" s="2">
        <v>899603902</v>
      </c>
      <c r="K3149" t="s">
        <v>498</v>
      </c>
      <c r="L3149" s="1">
        <v>43252</v>
      </c>
    </row>
    <row r="3150" spans="1:12" x14ac:dyDescent="0.2">
      <c r="A3150" t="s">
        <v>12</v>
      </c>
      <c r="B3150">
        <v>737</v>
      </c>
      <c r="C3150" t="s">
        <v>18</v>
      </c>
      <c r="D3150" t="s">
        <v>187</v>
      </c>
      <c r="E3150" t="s">
        <v>188</v>
      </c>
      <c r="F3150">
        <v>9774</v>
      </c>
      <c r="G3150" t="s">
        <v>189</v>
      </c>
      <c r="H3150" t="s">
        <v>190</v>
      </c>
      <c r="I3150">
        <v>230152</v>
      </c>
      <c r="J3150" s="2">
        <v>54699353</v>
      </c>
      <c r="K3150" t="s">
        <v>984</v>
      </c>
      <c r="L3150" s="1">
        <v>43252</v>
      </c>
    </row>
    <row r="3151" spans="1:12" x14ac:dyDescent="0.2">
      <c r="A3151" t="s">
        <v>12</v>
      </c>
      <c r="B3151">
        <v>9855</v>
      </c>
      <c r="C3151" t="s">
        <v>137</v>
      </c>
      <c r="D3151" t="s">
        <v>52</v>
      </c>
      <c r="E3151" t="s">
        <v>52</v>
      </c>
      <c r="F3151">
        <v>160060</v>
      </c>
      <c r="G3151" t="s">
        <v>54</v>
      </c>
      <c r="H3151" t="s">
        <v>55</v>
      </c>
      <c r="I3151">
        <v>6366</v>
      </c>
      <c r="J3151">
        <v>191834</v>
      </c>
      <c r="K3151" t="s">
        <v>965</v>
      </c>
      <c r="L3151" s="1">
        <v>43252</v>
      </c>
    </row>
    <row r="3152" spans="1:12" x14ac:dyDescent="0.2">
      <c r="A3152" t="s">
        <v>12</v>
      </c>
      <c r="B3152">
        <v>9855</v>
      </c>
      <c r="C3152" t="s">
        <v>137</v>
      </c>
      <c r="D3152" t="s">
        <v>52</v>
      </c>
      <c r="E3152" t="s">
        <v>53</v>
      </c>
      <c r="F3152">
        <v>12380</v>
      </c>
      <c r="G3152" t="s">
        <v>54</v>
      </c>
      <c r="H3152" t="s">
        <v>55</v>
      </c>
      <c r="I3152">
        <v>33232</v>
      </c>
      <c r="J3152">
        <v>3590053</v>
      </c>
      <c r="K3152" t="s">
        <v>831</v>
      </c>
      <c r="L3152" s="1">
        <v>43252</v>
      </c>
    </row>
    <row r="3153" spans="1:12" x14ac:dyDescent="0.2">
      <c r="A3153" t="s">
        <v>12</v>
      </c>
      <c r="B3153">
        <v>9855</v>
      </c>
      <c r="C3153" t="s">
        <v>137</v>
      </c>
      <c r="D3153" t="s">
        <v>98</v>
      </c>
      <c r="E3153" t="s">
        <v>99</v>
      </c>
      <c r="F3153">
        <v>183438</v>
      </c>
      <c r="G3153" t="s">
        <v>100</v>
      </c>
      <c r="H3153" t="s">
        <v>153</v>
      </c>
      <c r="I3153">
        <v>4505</v>
      </c>
      <c r="J3153">
        <v>819078</v>
      </c>
      <c r="K3153" t="s">
        <v>1056</v>
      </c>
      <c r="L3153" s="1">
        <v>43252</v>
      </c>
    </row>
    <row r="3154" spans="1:12" x14ac:dyDescent="0.2">
      <c r="A3154" t="s">
        <v>42</v>
      </c>
      <c r="B3154">
        <v>9855</v>
      </c>
      <c r="C3154" t="s">
        <v>137</v>
      </c>
      <c r="D3154" t="s">
        <v>148</v>
      </c>
      <c r="E3154" t="s">
        <v>148</v>
      </c>
      <c r="F3154">
        <v>156912</v>
      </c>
      <c r="G3154" t="s">
        <v>149</v>
      </c>
      <c r="H3154" t="s">
        <v>150</v>
      </c>
      <c r="I3154">
        <v>9362</v>
      </c>
      <c r="J3154">
        <v>1811111</v>
      </c>
      <c r="K3154" t="s">
        <v>399</v>
      </c>
      <c r="L3154" s="1">
        <v>43252</v>
      </c>
    </row>
    <row r="3155" spans="1:12" x14ac:dyDescent="0.2">
      <c r="A3155" t="s">
        <v>42</v>
      </c>
      <c r="B3155">
        <v>9855</v>
      </c>
      <c r="C3155" t="s">
        <v>137</v>
      </c>
      <c r="D3155" t="s">
        <v>115</v>
      </c>
      <c r="E3155" t="s">
        <v>116</v>
      </c>
      <c r="F3155">
        <v>7817</v>
      </c>
      <c r="G3155" t="s">
        <v>117</v>
      </c>
      <c r="H3155" t="s">
        <v>118</v>
      </c>
      <c r="I3155">
        <v>2733</v>
      </c>
      <c r="J3155">
        <v>3807965</v>
      </c>
      <c r="K3155" t="s">
        <v>936</v>
      </c>
      <c r="L3155" s="1">
        <v>43252</v>
      </c>
    </row>
    <row r="3156" spans="1:12" x14ac:dyDescent="0.2">
      <c r="A3156" t="s">
        <v>12</v>
      </c>
      <c r="B3156">
        <v>9855</v>
      </c>
      <c r="C3156" t="s">
        <v>137</v>
      </c>
      <c r="D3156" t="s">
        <v>43</v>
      </c>
      <c r="E3156" t="s">
        <v>113</v>
      </c>
      <c r="F3156">
        <v>5565</v>
      </c>
      <c r="G3156" t="s">
        <v>45</v>
      </c>
      <c r="H3156" t="s">
        <v>125</v>
      </c>
      <c r="I3156">
        <v>50</v>
      </c>
      <c r="J3156">
        <v>34163</v>
      </c>
      <c r="K3156" t="s">
        <v>1081</v>
      </c>
      <c r="L3156" s="1">
        <v>43252</v>
      </c>
    </row>
    <row r="3157" spans="1:12" x14ac:dyDescent="0.2">
      <c r="A3157" t="s">
        <v>42</v>
      </c>
      <c r="B3157">
        <v>9855</v>
      </c>
      <c r="C3157" t="s">
        <v>137</v>
      </c>
      <c r="D3157" t="s">
        <v>52</v>
      </c>
      <c r="E3157" t="s">
        <v>53</v>
      </c>
      <c r="F3157">
        <v>12380</v>
      </c>
      <c r="G3157" t="s">
        <v>54</v>
      </c>
      <c r="H3157" t="s">
        <v>55</v>
      </c>
      <c r="I3157">
        <v>226621</v>
      </c>
      <c r="J3157" s="2">
        <v>18729628</v>
      </c>
      <c r="K3157" t="s">
        <v>416</v>
      </c>
      <c r="L3157" s="1">
        <v>43252</v>
      </c>
    </row>
    <row r="3158" spans="1:12" x14ac:dyDescent="0.2">
      <c r="A3158" t="s">
        <v>12</v>
      </c>
      <c r="B3158">
        <v>9855</v>
      </c>
      <c r="C3158" t="s">
        <v>137</v>
      </c>
      <c r="D3158" t="s">
        <v>115</v>
      </c>
      <c r="E3158" t="s">
        <v>115</v>
      </c>
      <c r="F3158">
        <v>42275</v>
      </c>
      <c r="G3158" t="s">
        <v>117</v>
      </c>
      <c r="H3158" t="s">
        <v>118</v>
      </c>
      <c r="I3158">
        <v>427</v>
      </c>
      <c r="J3158">
        <v>215479</v>
      </c>
      <c r="K3158" t="s">
        <v>839</v>
      </c>
      <c r="L3158" s="1">
        <v>43252</v>
      </c>
    </row>
    <row r="3159" spans="1:12" x14ac:dyDescent="0.2">
      <c r="A3159" t="s">
        <v>42</v>
      </c>
      <c r="B3159">
        <v>9855</v>
      </c>
      <c r="C3159" t="s">
        <v>137</v>
      </c>
      <c r="D3159" t="s">
        <v>165</v>
      </c>
      <c r="E3159" t="s">
        <v>166</v>
      </c>
      <c r="F3159">
        <v>8485</v>
      </c>
      <c r="G3159" t="s">
        <v>167</v>
      </c>
      <c r="H3159" t="s">
        <v>168</v>
      </c>
      <c r="I3159">
        <v>4758</v>
      </c>
      <c r="J3159">
        <v>1467844</v>
      </c>
      <c r="K3159" t="s">
        <v>741</v>
      </c>
      <c r="L3159" s="1">
        <v>43252</v>
      </c>
    </row>
    <row r="3160" spans="1:12" x14ac:dyDescent="0.2">
      <c r="A3160" t="s">
        <v>12</v>
      </c>
      <c r="B3160">
        <v>9855</v>
      </c>
      <c r="C3160" t="s">
        <v>137</v>
      </c>
      <c r="D3160" t="s">
        <v>115</v>
      </c>
      <c r="E3160" t="s">
        <v>116</v>
      </c>
      <c r="F3160">
        <v>7817</v>
      </c>
      <c r="G3160" t="s">
        <v>117</v>
      </c>
      <c r="H3160" t="s">
        <v>118</v>
      </c>
      <c r="I3160">
        <v>2672</v>
      </c>
      <c r="J3160">
        <v>7958130</v>
      </c>
      <c r="K3160" t="s">
        <v>1102</v>
      </c>
      <c r="L3160" s="1">
        <v>43252</v>
      </c>
    </row>
    <row r="3161" spans="1:12" x14ac:dyDescent="0.2">
      <c r="A3161" t="s">
        <v>12</v>
      </c>
      <c r="B3161">
        <v>9855</v>
      </c>
      <c r="C3161" t="s">
        <v>137</v>
      </c>
      <c r="D3161" t="s">
        <v>165</v>
      </c>
      <c r="E3161" t="s">
        <v>166</v>
      </c>
      <c r="F3161">
        <v>8485</v>
      </c>
      <c r="G3161" t="s">
        <v>167</v>
      </c>
      <c r="H3161" t="s">
        <v>168</v>
      </c>
      <c r="I3161">
        <v>5739</v>
      </c>
      <c r="J3161">
        <v>1955310</v>
      </c>
      <c r="K3161" t="s">
        <v>1115</v>
      </c>
      <c r="L3161" s="1">
        <v>43252</v>
      </c>
    </row>
    <row r="3162" spans="1:12" x14ac:dyDescent="0.2">
      <c r="A3162" t="s">
        <v>42</v>
      </c>
      <c r="B3162">
        <v>9855</v>
      </c>
      <c r="C3162" t="s">
        <v>137</v>
      </c>
      <c r="D3162" t="s">
        <v>98</v>
      </c>
      <c r="E3162" t="s">
        <v>99</v>
      </c>
      <c r="F3162">
        <v>16425</v>
      </c>
      <c r="G3162" t="s">
        <v>100</v>
      </c>
      <c r="H3162" t="s">
        <v>101</v>
      </c>
      <c r="I3162">
        <v>10073</v>
      </c>
      <c r="J3162">
        <v>3097973</v>
      </c>
      <c r="K3162" t="s">
        <v>705</v>
      </c>
      <c r="L3162" s="1">
        <v>43252</v>
      </c>
    </row>
    <row r="3163" spans="1:12" x14ac:dyDescent="0.2">
      <c r="A3163" t="s">
        <v>12</v>
      </c>
      <c r="B3163">
        <v>9855</v>
      </c>
      <c r="C3163" t="s">
        <v>137</v>
      </c>
      <c r="D3163" t="s">
        <v>148</v>
      </c>
      <c r="E3163" t="s">
        <v>148</v>
      </c>
      <c r="F3163">
        <v>188749</v>
      </c>
      <c r="G3163" t="s">
        <v>149</v>
      </c>
      <c r="H3163" t="s">
        <v>150</v>
      </c>
      <c r="I3163">
        <v>63723</v>
      </c>
      <c r="J3163" s="2">
        <v>12120232</v>
      </c>
      <c r="K3163" t="s">
        <v>1120</v>
      </c>
      <c r="L3163" s="1">
        <v>43252</v>
      </c>
    </row>
    <row r="3164" spans="1:12" x14ac:dyDescent="0.2">
      <c r="A3164" t="s">
        <v>12</v>
      </c>
      <c r="B3164">
        <v>9987</v>
      </c>
      <c r="C3164" t="s">
        <v>152</v>
      </c>
      <c r="D3164" t="s">
        <v>115</v>
      </c>
      <c r="E3164" t="s">
        <v>115</v>
      </c>
      <c r="F3164">
        <v>42275</v>
      </c>
      <c r="G3164" t="s">
        <v>117</v>
      </c>
      <c r="H3164" t="s">
        <v>118</v>
      </c>
      <c r="I3164">
        <v>237</v>
      </c>
      <c r="J3164">
        <v>61490</v>
      </c>
      <c r="K3164" t="s">
        <v>451</v>
      </c>
      <c r="L3164" s="1">
        <v>43252</v>
      </c>
    </row>
    <row r="3165" spans="1:12" x14ac:dyDescent="0.2">
      <c r="A3165" t="s">
        <v>12</v>
      </c>
      <c r="B3165">
        <v>9987</v>
      </c>
      <c r="C3165" t="s">
        <v>152</v>
      </c>
      <c r="D3165" t="s">
        <v>148</v>
      </c>
      <c r="E3165" t="s">
        <v>148</v>
      </c>
      <c r="F3165">
        <v>188749</v>
      </c>
      <c r="G3165" t="s">
        <v>149</v>
      </c>
      <c r="H3165" t="s">
        <v>150</v>
      </c>
      <c r="I3165">
        <v>818</v>
      </c>
      <c r="J3165">
        <v>119558</v>
      </c>
      <c r="K3165" t="s">
        <v>1067</v>
      </c>
      <c r="L3165" s="1">
        <v>43252</v>
      </c>
    </row>
    <row r="3166" spans="1:12" x14ac:dyDescent="0.2">
      <c r="A3166" t="s">
        <v>42</v>
      </c>
      <c r="B3166">
        <v>9987</v>
      </c>
      <c r="C3166" t="s">
        <v>152</v>
      </c>
      <c r="D3166" t="s">
        <v>213</v>
      </c>
      <c r="E3166" t="s">
        <v>286</v>
      </c>
      <c r="F3166">
        <v>7420</v>
      </c>
      <c r="G3166" t="s">
        <v>215</v>
      </c>
      <c r="H3166" t="s">
        <v>216</v>
      </c>
      <c r="I3166">
        <v>1</v>
      </c>
      <c r="J3166">
        <v>3599</v>
      </c>
      <c r="K3166" t="s">
        <v>853</v>
      </c>
      <c r="L3166" s="1">
        <v>43252</v>
      </c>
    </row>
    <row r="3167" spans="1:12" x14ac:dyDescent="0.2">
      <c r="A3167" t="s">
        <v>42</v>
      </c>
      <c r="B3167">
        <v>9987</v>
      </c>
      <c r="C3167" t="s">
        <v>152</v>
      </c>
      <c r="D3167" t="s">
        <v>148</v>
      </c>
      <c r="E3167" t="s">
        <v>148</v>
      </c>
      <c r="F3167">
        <v>2505</v>
      </c>
      <c r="G3167" t="s">
        <v>149</v>
      </c>
      <c r="H3167" t="s">
        <v>150</v>
      </c>
      <c r="I3167">
        <v>394</v>
      </c>
      <c r="J3167">
        <v>64568</v>
      </c>
      <c r="K3167" t="s">
        <v>483</v>
      </c>
      <c r="L3167" s="1">
        <v>43252</v>
      </c>
    </row>
    <row r="3168" spans="1:12" x14ac:dyDescent="0.2">
      <c r="A3168" t="s">
        <v>12</v>
      </c>
      <c r="B3168">
        <v>9987</v>
      </c>
      <c r="C3168" t="s">
        <v>152</v>
      </c>
      <c r="D3168" t="s">
        <v>115</v>
      </c>
      <c r="E3168" t="s">
        <v>116</v>
      </c>
      <c r="F3168">
        <v>7817</v>
      </c>
      <c r="G3168" t="s">
        <v>117</v>
      </c>
      <c r="H3168" t="s">
        <v>118</v>
      </c>
      <c r="I3168">
        <v>8445</v>
      </c>
      <c r="J3168">
        <v>1649094</v>
      </c>
      <c r="K3168" t="s">
        <v>775</v>
      </c>
      <c r="L3168" s="1">
        <v>43252</v>
      </c>
    </row>
    <row r="3169" spans="1:12" x14ac:dyDescent="0.2">
      <c r="A3169" t="s">
        <v>12</v>
      </c>
      <c r="B3169">
        <v>652</v>
      </c>
      <c r="C3169" t="s">
        <v>124</v>
      </c>
      <c r="D3169" t="s">
        <v>52</v>
      </c>
      <c r="E3169" t="s">
        <v>53</v>
      </c>
      <c r="F3169">
        <v>12380</v>
      </c>
      <c r="G3169" t="s">
        <v>54</v>
      </c>
      <c r="H3169" t="s">
        <v>55</v>
      </c>
      <c r="I3169">
        <v>235</v>
      </c>
      <c r="J3169">
        <v>38564</v>
      </c>
      <c r="K3169" t="s">
        <v>335</v>
      </c>
      <c r="L3169" s="1">
        <v>43252</v>
      </c>
    </row>
    <row r="3170" spans="1:12" x14ac:dyDescent="0.2">
      <c r="A3170" t="s">
        <v>12</v>
      </c>
      <c r="B3170">
        <v>652</v>
      </c>
      <c r="C3170" t="s">
        <v>124</v>
      </c>
      <c r="D3170" t="s">
        <v>213</v>
      </c>
      <c r="E3170" t="s">
        <v>286</v>
      </c>
      <c r="F3170">
        <v>7420</v>
      </c>
      <c r="G3170" t="s">
        <v>215</v>
      </c>
      <c r="H3170" t="s">
        <v>216</v>
      </c>
      <c r="I3170">
        <v>14</v>
      </c>
      <c r="J3170">
        <v>296</v>
      </c>
      <c r="K3170" t="s">
        <v>1075</v>
      </c>
      <c r="L3170" s="1">
        <v>43252</v>
      </c>
    </row>
    <row r="3171" spans="1:12" x14ac:dyDescent="0.2">
      <c r="A3171" t="s">
        <v>12</v>
      </c>
      <c r="B3171">
        <v>652</v>
      </c>
      <c r="C3171" t="s">
        <v>124</v>
      </c>
      <c r="D3171" t="s">
        <v>234</v>
      </c>
      <c r="E3171" t="s">
        <v>235</v>
      </c>
      <c r="F3171">
        <v>10468</v>
      </c>
      <c r="G3171" t="s">
        <v>236</v>
      </c>
      <c r="H3171" t="s">
        <v>237</v>
      </c>
      <c r="I3171">
        <v>2</v>
      </c>
      <c r="J3171">
        <v>3198</v>
      </c>
      <c r="K3171" t="s">
        <v>1079</v>
      </c>
      <c r="L3171" s="1">
        <v>43252</v>
      </c>
    </row>
    <row r="3172" spans="1:12" x14ac:dyDescent="0.2">
      <c r="A3172" t="s">
        <v>12</v>
      </c>
      <c r="B3172">
        <v>652</v>
      </c>
      <c r="C3172" t="s">
        <v>124</v>
      </c>
      <c r="D3172" t="s">
        <v>115</v>
      </c>
      <c r="E3172" t="s">
        <v>116</v>
      </c>
      <c r="F3172">
        <v>7817</v>
      </c>
      <c r="G3172" t="s">
        <v>117</v>
      </c>
      <c r="H3172" t="s">
        <v>118</v>
      </c>
      <c r="I3172">
        <v>13</v>
      </c>
      <c r="J3172">
        <v>0</v>
      </c>
      <c r="K3172" t="s">
        <v>902</v>
      </c>
      <c r="L3172" s="1">
        <v>43252</v>
      </c>
    </row>
    <row r="3173" spans="1:12" x14ac:dyDescent="0.2">
      <c r="A3173" t="s">
        <v>12</v>
      </c>
      <c r="B3173">
        <v>652</v>
      </c>
      <c r="C3173" t="s">
        <v>124</v>
      </c>
      <c r="D3173" t="s">
        <v>43</v>
      </c>
      <c r="E3173" t="s">
        <v>113</v>
      </c>
      <c r="F3173">
        <v>5565</v>
      </c>
      <c r="G3173" t="s">
        <v>45</v>
      </c>
      <c r="H3173" t="s">
        <v>125</v>
      </c>
      <c r="I3173">
        <v>7</v>
      </c>
      <c r="J3173">
        <v>173</v>
      </c>
      <c r="K3173" t="s">
        <v>1098</v>
      </c>
      <c r="L3173" s="1">
        <v>43252</v>
      </c>
    </row>
    <row r="3174" spans="1:12" x14ac:dyDescent="0.2">
      <c r="A3174" t="s">
        <v>12</v>
      </c>
      <c r="B3174">
        <v>652</v>
      </c>
      <c r="C3174" t="s">
        <v>124</v>
      </c>
      <c r="D3174" t="s">
        <v>98</v>
      </c>
      <c r="E3174" t="s">
        <v>99</v>
      </c>
      <c r="F3174">
        <v>183438</v>
      </c>
      <c r="G3174" t="s">
        <v>100</v>
      </c>
      <c r="H3174" t="s">
        <v>153</v>
      </c>
      <c r="I3174">
        <v>1</v>
      </c>
      <c r="J3174">
        <v>149</v>
      </c>
      <c r="K3174" t="s">
        <v>566</v>
      </c>
      <c r="L3174" s="1">
        <v>43252</v>
      </c>
    </row>
    <row r="3175" spans="1:12" x14ac:dyDescent="0.2">
      <c r="A3175" t="s">
        <v>42</v>
      </c>
      <c r="B3175">
        <v>652</v>
      </c>
      <c r="C3175" t="s">
        <v>124</v>
      </c>
      <c r="D3175" t="s">
        <v>115</v>
      </c>
      <c r="E3175" t="s">
        <v>116</v>
      </c>
      <c r="F3175">
        <v>7817</v>
      </c>
      <c r="G3175" t="s">
        <v>117</v>
      </c>
      <c r="H3175" t="s">
        <v>118</v>
      </c>
      <c r="I3175">
        <v>1</v>
      </c>
      <c r="J3175">
        <v>198</v>
      </c>
      <c r="K3175" t="s">
        <v>400</v>
      </c>
      <c r="L3175" s="1">
        <v>43252</v>
      </c>
    </row>
    <row r="3176" spans="1:12" x14ac:dyDescent="0.2">
      <c r="A3176" t="s">
        <v>42</v>
      </c>
      <c r="B3176">
        <v>1319</v>
      </c>
      <c r="C3176" t="s">
        <v>27</v>
      </c>
      <c r="D3176" t="s">
        <v>115</v>
      </c>
      <c r="E3176" t="s">
        <v>116</v>
      </c>
      <c r="F3176">
        <v>7817</v>
      </c>
      <c r="G3176" t="s">
        <v>117</v>
      </c>
      <c r="H3176" t="s">
        <v>118</v>
      </c>
      <c r="I3176">
        <v>11163</v>
      </c>
      <c r="J3176">
        <v>2482285</v>
      </c>
      <c r="K3176" t="s">
        <v>1022</v>
      </c>
      <c r="L3176" s="1">
        <v>43252</v>
      </c>
    </row>
    <row r="3177" spans="1:12" x14ac:dyDescent="0.2">
      <c r="A3177" t="s">
        <v>12</v>
      </c>
      <c r="B3177">
        <v>1319</v>
      </c>
      <c r="C3177" t="s">
        <v>27</v>
      </c>
      <c r="D3177" t="s">
        <v>58</v>
      </c>
      <c r="E3177" t="s">
        <v>58</v>
      </c>
      <c r="F3177">
        <v>171862</v>
      </c>
      <c r="G3177" t="s">
        <v>60</v>
      </c>
      <c r="H3177" t="s">
        <v>61</v>
      </c>
      <c r="I3177">
        <v>496</v>
      </c>
      <c r="J3177">
        <v>42490</v>
      </c>
      <c r="K3177" t="s">
        <v>1024</v>
      </c>
      <c r="L3177" s="1">
        <v>43252</v>
      </c>
    </row>
    <row r="3178" spans="1:12" x14ac:dyDescent="0.2">
      <c r="A3178" t="s">
        <v>12</v>
      </c>
      <c r="B3178">
        <v>1319</v>
      </c>
      <c r="C3178" t="s">
        <v>27</v>
      </c>
      <c r="D3178" t="s">
        <v>14</v>
      </c>
      <c r="E3178" t="s">
        <v>14</v>
      </c>
      <c r="F3178">
        <v>144123</v>
      </c>
      <c r="G3178" t="s">
        <v>16</v>
      </c>
      <c r="H3178" t="s">
        <v>139</v>
      </c>
      <c r="I3178">
        <v>1</v>
      </c>
      <c r="J3178">
        <v>395</v>
      </c>
      <c r="K3178" t="s">
        <v>1030</v>
      </c>
      <c r="L3178" s="1">
        <v>43252</v>
      </c>
    </row>
    <row r="3179" spans="1:12" x14ac:dyDescent="0.2">
      <c r="A3179" t="s">
        <v>12</v>
      </c>
      <c r="B3179">
        <v>1319</v>
      </c>
      <c r="C3179" t="s">
        <v>27</v>
      </c>
      <c r="D3179" t="s">
        <v>67</v>
      </c>
      <c r="E3179" t="s">
        <v>410</v>
      </c>
      <c r="F3179">
        <v>283125</v>
      </c>
      <c r="G3179" t="s">
        <v>69</v>
      </c>
      <c r="H3179" t="s">
        <v>70</v>
      </c>
      <c r="I3179">
        <v>603</v>
      </c>
      <c r="J3179">
        <v>29747</v>
      </c>
      <c r="K3179" t="s">
        <v>711</v>
      </c>
      <c r="L3179" s="1">
        <v>43252</v>
      </c>
    </row>
    <row r="3180" spans="1:12" x14ac:dyDescent="0.2">
      <c r="A3180" t="s">
        <v>12</v>
      </c>
      <c r="B3180">
        <v>1319</v>
      </c>
      <c r="C3180" t="s">
        <v>27</v>
      </c>
      <c r="D3180" t="s">
        <v>58</v>
      </c>
      <c r="E3180" t="s">
        <v>59</v>
      </c>
      <c r="F3180">
        <v>9120</v>
      </c>
      <c r="G3180" t="s">
        <v>60</v>
      </c>
      <c r="H3180" t="s">
        <v>61</v>
      </c>
      <c r="I3180">
        <v>1</v>
      </c>
      <c r="J3180">
        <v>69</v>
      </c>
      <c r="K3180" t="s">
        <v>1063</v>
      </c>
      <c r="L3180" s="1">
        <v>43252</v>
      </c>
    </row>
    <row r="3181" spans="1:12" x14ac:dyDescent="0.2">
      <c r="A3181" t="s">
        <v>12</v>
      </c>
      <c r="B3181">
        <v>1319</v>
      </c>
      <c r="C3181" t="s">
        <v>27</v>
      </c>
      <c r="D3181" t="s">
        <v>86</v>
      </c>
      <c r="E3181" t="s">
        <v>87</v>
      </c>
      <c r="F3181">
        <v>6736</v>
      </c>
      <c r="G3181" t="s">
        <v>88</v>
      </c>
      <c r="H3181" t="s">
        <v>89</v>
      </c>
      <c r="I3181">
        <v>96</v>
      </c>
      <c r="J3181">
        <v>8789</v>
      </c>
      <c r="K3181" t="s">
        <v>796</v>
      </c>
      <c r="L3181" s="1">
        <v>43252</v>
      </c>
    </row>
    <row r="3182" spans="1:12" x14ac:dyDescent="0.2">
      <c r="A3182" t="s">
        <v>12</v>
      </c>
      <c r="B3182">
        <v>1319</v>
      </c>
      <c r="C3182" t="s">
        <v>27</v>
      </c>
      <c r="D3182" t="s">
        <v>14</v>
      </c>
      <c r="E3182" t="s">
        <v>15</v>
      </c>
      <c r="F3182">
        <v>153835</v>
      </c>
      <c r="G3182" t="s">
        <v>16</v>
      </c>
      <c r="H3182" t="s">
        <v>16</v>
      </c>
      <c r="I3182">
        <v>24</v>
      </c>
      <c r="J3182">
        <v>3680</v>
      </c>
      <c r="K3182" t="s">
        <v>28</v>
      </c>
      <c r="L3182" s="1">
        <v>43252</v>
      </c>
    </row>
    <row r="3183" spans="1:12" x14ac:dyDescent="0.2">
      <c r="A3183" t="s">
        <v>12</v>
      </c>
      <c r="B3183">
        <v>1319</v>
      </c>
      <c r="C3183" t="s">
        <v>27</v>
      </c>
      <c r="D3183" t="s">
        <v>245</v>
      </c>
      <c r="E3183" t="s">
        <v>245</v>
      </c>
      <c r="F3183">
        <v>94564</v>
      </c>
      <c r="G3183" t="s">
        <v>246</v>
      </c>
      <c r="H3183" t="s">
        <v>246</v>
      </c>
      <c r="I3183">
        <v>20</v>
      </c>
      <c r="J3183">
        <v>2969</v>
      </c>
      <c r="K3183" t="s">
        <v>801</v>
      </c>
      <c r="L3183" s="1">
        <v>43252</v>
      </c>
    </row>
    <row r="3184" spans="1:12" x14ac:dyDescent="0.2">
      <c r="A3184" t="s">
        <v>12</v>
      </c>
      <c r="B3184">
        <v>1319</v>
      </c>
      <c r="C3184" t="s">
        <v>27</v>
      </c>
      <c r="D3184" t="s">
        <v>14</v>
      </c>
      <c r="E3184" t="s">
        <v>231</v>
      </c>
      <c r="F3184">
        <v>163991</v>
      </c>
      <c r="G3184" t="s">
        <v>16</v>
      </c>
      <c r="H3184" t="s">
        <v>16</v>
      </c>
      <c r="I3184">
        <v>1</v>
      </c>
      <c r="J3184">
        <v>155</v>
      </c>
      <c r="K3184" t="s">
        <v>253</v>
      </c>
      <c r="L3184" s="1">
        <v>43252</v>
      </c>
    </row>
    <row r="3185" spans="1:12" x14ac:dyDescent="0.2">
      <c r="A3185" t="s">
        <v>12</v>
      </c>
      <c r="B3185">
        <v>1319</v>
      </c>
      <c r="C3185" t="s">
        <v>27</v>
      </c>
      <c r="D3185" t="s">
        <v>115</v>
      </c>
      <c r="E3185" t="s">
        <v>116</v>
      </c>
      <c r="F3185">
        <v>7817</v>
      </c>
      <c r="G3185" t="s">
        <v>117</v>
      </c>
      <c r="H3185" t="s">
        <v>118</v>
      </c>
      <c r="I3185">
        <v>1265</v>
      </c>
      <c r="J3185">
        <v>279942</v>
      </c>
      <c r="K3185" t="s">
        <v>1097</v>
      </c>
      <c r="L3185" s="1">
        <v>43252</v>
      </c>
    </row>
    <row r="3186" spans="1:12" x14ac:dyDescent="0.2">
      <c r="A3186" t="s">
        <v>12</v>
      </c>
      <c r="B3186">
        <v>1319</v>
      </c>
      <c r="C3186" t="s">
        <v>27</v>
      </c>
      <c r="D3186" t="s">
        <v>115</v>
      </c>
      <c r="E3186" t="s">
        <v>115</v>
      </c>
      <c r="F3186">
        <v>42275</v>
      </c>
      <c r="G3186" t="s">
        <v>117</v>
      </c>
      <c r="H3186" t="s">
        <v>118</v>
      </c>
      <c r="I3186">
        <v>814</v>
      </c>
      <c r="J3186">
        <v>171100</v>
      </c>
      <c r="K3186" t="s">
        <v>903</v>
      </c>
      <c r="L3186" s="1">
        <v>43252</v>
      </c>
    </row>
    <row r="3187" spans="1:12" x14ac:dyDescent="0.2">
      <c r="A3187" t="s">
        <v>42</v>
      </c>
      <c r="B3187">
        <v>1319</v>
      </c>
      <c r="C3187" t="s">
        <v>27</v>
      </c>
      <c r="D3187" t="s">
        <v>14</v>
      </c>
      <c r="E3187" t="s">
        <v>231</v>
      </c>
      <c r="F3187">
        <v>163991</v>
      </c>
      <c r="G3187" t="s">
        <v>16</v>
      </c>
      <c r="H3187" t="s">
        <v>16</v>
      </c>
      <c r="I3187">
        <v>75</v>
      </c>
      <c r="J3187">
        <v>11232</v>
      </c>
      <c r="K3187" t="s">
        <v>391</v>
      </c>
      <c r="L3187" s="1">
        <v>43252</v>
      </c>
    </row>
    <row r="3188" spans="1:12" x14ac:dyDescent="0.2">
      <c r="A3188" t="s">
        <v>12</v>
      </c>
      <c r="B3188">
        <v>1319</v>
      </c>
      <c r="C3188" t="s">
        <v>27</v>
      </c>
      <c r="D3188" t="s">
        <v>14</v>
      </c>
      <c r="E3188" t="s">
        <v>25</v>
      </c>
      <c r="F3188">
        <v>47380</v>
      </c>
      <c r="G3188" t="s">
        <v>16</v>
      </c>
      <c r="H3188" t="s">
        <v>16</v>
      </c>
      <c r="I3188">
        <v>4</v>
      </c>
      <c r="J3188">
        <v>633</v>
      </c>
      <c r="K3188" t="s">
        <v>555</v>
      </c>
      <c r="L3188" s="1">
        <v>43252</v>
      </c>
    </row>
    <row r="3189" spans="1:12" x14ac:dyDescent="0.2">
      <c r="A3189" t="s">
        <v>12</v>
      </c>
      <c r="B3189">
        <v>1319</v>
      </c>
      <c r="C3189" t="s">
        <v>27</v>
      </c>
      <c r="D3189" t="s">
        <v>14</v>
      </c>
      <c r="E3189" t="s">
        <v>110</v>
      </c>
      <c r="F3189">
        <v>168710</v>
      </c>
      <c r="G3189" t="s">
        <v>16</v>
      </c>
      <c r="H3189" t="s">
        <v>16</v>
      </c>
      <c r="I3189">
        <v>26</v>
      </c>
      <c r="J3189">
        <v>5677</v>
      </c>
      <c r="K3189" t="s">
        <v>682</v>
      </c>
      <c r="L3189" s="1">
        <v>43252</v>
      </c>
    </row>
    <row r="3190" spans="1:12" x14ac:dyDescent="0.2">
      <c r="A3190" t="s">
        <v>12</v>
      </c>
      <c r="B3190">
        <v>6728</v>
      </c>
      <c r="C3190" t="s">
        <v>201</v>
      </c>
      <c r="D3190" t="s">
        <v>115</v>
      </c>
      <c r="E3190" t="s">
        <v>300</v>
      </c>
      <c r="F3190">
        <v>98227</v>
      </c>
      <c r="G3190" t="s">
        <v>117</v>
      </c>
      <c r="H3190" t="s">
        <v>118</v>
      </c>
      <c r="I3190">
        <v>372</v>
      </c>
      <c r="J3190">
        <v>47997</v>
      </c>
      <c r="K3190" t="s">
        <v>1037</v>
      </c>
      <c r="L3190" s="1">
        <v>43252</v>
      </c>
    </row>
    <row r="3191" spans="1:12" x14ac:dyDescent="0.2">
      <c r="A3191" t="s">
        <v>12</v>
      </c>
      <c r="B3191">
        <v>6728</v>
      </c>
      <c r="C3191" t="s">
        <v>201</v>
      </c>
      <c r="D3191" t="s">
        <v>115</v>
      </c>
      <c r="E3191" t="s">
        <v>116</v>
      </c>
      <c r="F3191">
        <v>7817</v>
      </c>
      <c r="G3191" t="s">
        <v>117</v>
      </c>
      <c r="H3191" t="s">
        <v>118</v>
      </c>
      <c r="I3191">
        <v>2092</v>
      </c>
      <c r="J3191">
        <v>413016</v>
      </c>
      <c r="K3191" t="s">
        <v>1057</v>
      </c>
      <c r="L3191" s="1">
        <v>43252</v>
      </c>
    </row>
    <row r="3192" spans="1:12" x14ac:dyDescent="0.2">
      <c r="A3192" t="s">
        <v>12</v>
      </c>
      <c r="B3192">
        <v>6728</v>
      </c>
      <c r="C3192" t="s">
        <v>201</v>
      </c>
      <c r="D3192" t="s">
        <v>52</v>
      </c>
      <c r="E3192" t="s">
        <v>53</v>
      </c>
      <c r="F3192">
        <v>12380</v>
      </c>
      <c r="G3192" t="s">
        <v>54</v>
      </c>
      <c r="H3192" t="s">
        <v>55</v>
      </c>
      <c r="I3192">
        <v>30</v>
      </c>
      <c r="J3192">
        <v>9538</v>
      </c>
      <c r="K3192" t="s">
        <v>376</v>
      </c>
      <c r="L3192" s="1">
        <v>43252</v>
      </c>
    </row>
    <row r="3193" spans="1:12" x14ac:dyDescent="0.2">
      <c r="A3193" t="s">
        <v>42</v>
      </c>
      <c r="B3193">
        <v>6728</v>
      </c>
      <c r="C3193" t="s">
        <v>201</v>
      </c>
      <c r="D3193" t="s">
        <v>148</v>
      </c>
      <c r="E3193" t="s">
        <v>148</v>
      </c>
      <c r="F3193">
        <v>188749</v>
      </c>
      <c r="G3193" t="s">
        <v>149</v>
      </c>
      <c r="H3193" t="s">
        <v>150</v>
      </c>
      <c r="I3193">
        <v>1329</v>
      </c>
      <c r="J3193">
        <v>511877</v>
      </c>
      <c r="K3193" t="s">
        <v>649</v>
      </c>
      <c r="L3193" s="1">
        <v>43252</v>
      </c>
    </row>
    <row r="3194" spans="1:12" x14ac:dyDescent="0.2">
      <c r="A3194" t="s">
        <v>12</v>
      </c>
      <c r="B3194">
        <v>6728</v>
      </c>
      <c r="C3194" t="s">
        <v>201</v>
      </c>
      <c r="D3194" t="s">
        <v>148</v>
      </c>
      <c r="E3194" t="s">
        <v>148</v>
      </c>
      <c r="F3194">
        <v>188749</v>
      </c>
      <c r="G3194" t="s">
        <v>149</v>
      </c>
      <c r="H3194" t="s">
        <v>150</v>
      </c>
      <c r="I3194">
        <v>6098</v>
      </c>
      <c r="J3194">
        <v>937169</v>
      </c>
      <c r="K3194" t="s">
        <v>884</v>
      </c>
      <c r="L3194" s="1">
        <v>43252</v>
      </c>
    </row>
    <row r="3195" spans="1:12" x14ac:dyDescent="0.2">
      <c r="A3195" t="s">
        <v>42</v>
      </c>
      <c r="B3195">
        <v>6728</v>
      </c>
      <c r="C3195" t="s">
        <v>201</v>
      </c>
      <c r="D3195" t="s">
        <v>115</v>
      </c>
      <c r="E3195" t="s">
        <v>116</v>
      </c>
      <c r="F3195">
        <v>7817</v>
      </c>
      <c r="G3195" t="s">
        <v>117</v>
      </c>
      <c r="H3195" t="s">
        <v>118</v>
      </c>
      <c r="I3195">
        <v>4853</v>
      </c>
      <c r="J3195">
        <v>574384</v>
      </c>
      <c r="K3195" t="s">
        <v>446</v>
      </c>
      <c r="L3195" s="1">
        <v>43252</v>
      </c>
    </row>
    <row r="3196" spans="1:12" x14ac:dyDescent="0.2">
      <c r="A3196" t="s">
        <v>12</v>
      </c>
      <c r="B3196">
        <v>6728</v>
      </c>
      <c r="C3196" t="s">
        <v>201</v>
      </c>
      <c r="D3196" t="s">
        <v>115</v>
      </c>
      <c r="E3196" t="s">
        <v>115</v>
      </c>
      <c r="F3196">
        <v>42275</v>
      </c>
      <c r="G3196" t="s">
        <v>117</v>
      </c>
      <c r="H3196" t="s">
        <v>118</v>
      </c>
      <c r="I3196">
        <v>1</v>
      </c>
      <c r="J3196">
        <v>69</v>
      </c>
      <c r="K3196" t="s">
        <v>438</v>
      </c>
      <c r="L3196" s="1">
        <v>43252</v>
      </c>
    </row>
    <row r="3197" spans="1:12" x14ac:dyDescent="0.2">
      <c r="A3197" t="s">
        <v>42</v>
      </c>
      <c r="B3197">
        <v>6728</v>
      </c>
      <c r="C3197" t="s">
        <v>201</v>
      </c>
      <c r="D3197" t="s">
        <v>52</v>
      </c>
      <c r="E3197" t="s">
        <v>53</v>
      </c>
      <c r="F3197">
        <v>12380</v>
      </c>
      <c r="G3197" t="s">
        <v>54</v>
      </c>
      <c r="H3197" t="s">
        <v>55</v>
      </c>
      <c r="I3197">
        <v>3295</v>
      </c>
      <c r="J3197">
        <v>651186</v>
      </c>
      <c r="K3197" t="s">
        <v>800</v>
      </c>
      <c r="L3197" s="1">
        <v>43252</v>
      </c>
    </row>
    <row r="3198" spans="1:12" x14ac:dyDescent="0.2">
      <c r="A3198" t="s">
        <v>42</v>
      </c>
      <c r="B3198">
        <v>670</v>
      </c>
      <c r="C3198" t="s">
        <v>112</v>
      </c>
      <c r="D3198" t="s">
        <v>115</v>
      </c>
      <c r="E3198" t="s">
        <v>322</v>
      </c>
      <c r="F3198">
        <v>69196</v>
      </c>
      <c r="G3198" t="s">
        <v>117</v>
      </c>
      <c r="H3198" t="s">
        <v>323</v>
      </c>
      <c r="I3198">
        <v>527</v>
      </c>
      <c r="J3198">
        <v>2730423</v>
      </c>
      <c r="K3198" t="s">
        <v>956</v>
      </c>
      <c r="L3198" s="1">
        <v>43252</v>
      </c>
    </row>
    <row r="3199" spans="1:12" x14ac:dyDescent="0.2">
      <c r="A3199" t="s">
        <v>42</v>
      </c>
      <c r="B3199">
        <v>670</v>
      </c>
      <c r="C3199" t="s">
        <v>112</v>
      </c>
      <c r="D3199" t="s">
        <v>148</v>
      </c>
      <c r="E3199" t="s">
        <v>148</v>
      </c>
      <c r="F3199">
        <v>2505</v>
      </c>
      <c r="G3199" t="s">
        <v>149</v>
      </c>
      <c r="H3199" t="s">
        <v>150</v>
      </c>
      <c r="I3199">
        <v>20938</v>
      </c>
      <c r="J3199" s="2">
        <v>14680435</v>
      </c>
      <c r="K3199" t="s">
        <v>608</v>
      </c>
      <c r="L3199" s="1">
        <v>43252</v>
      </c>
    </row>
    <row r="3200" spans="1:12" x14ac:dyDescent="0.2">
      <c r="A3200" t="s">
        <v>42</v>
      </c>
      <c r="B3200">
        <v>670</v>
      </c>
      <c r="C3200" t="s">
        <v>112</v>
      </c>
      <c r="D3200" t="s">
        <v>115</v>
      </c>
      <c r="E3200" t="s">
        <v>116</v>
      </c>
      <c r="F3200">
        <v>7817</v>
      </c>
      <c r="G3200" t="s">
        <v>117</v>
      </c>
      <c r="H3200" t="s">
        <v>118</v>
      </c>
      <c r="I3200">
        <v>6571</v>
      </c>
      <c r="J3200" s="2">
        <v>11431098</v>
      </c>
      <c r="K3200" t="s">
        <v>921</v>
      </c>
      <c r="L3200" s="1">
        <v>43252</v>
      </c>
    </row>
    <row r="3201" spans="1:12" x14ac:dyDescent="0.2">
      <c r="A3201" t="s">
        <v>12</v>
      </c>
      <c r="B3201">
        <v>670</v>
      </c>
      <c r="C3201" t="s">
        <v>112</v>
      </c>
      <c r="D3201" t="s">
        <v>115</v>
      </c>
      <c r="E3201" t="s">
        <v>116</v>
      </c>
      <c r="F3201">
        <v>7817</v>
      </c>
      <c r="G3201" t="s">
        <v>117</v>
      </c>
      <c r="H3201" t="s">
        <v>118</v>
      </c>
      <c r="I3201">
        <v>125</v>
      </c>
      <c r="J3201">
        <v>205751</v>
      </c>
      <c r="K3201" t="s">
        <v>1042</v>
      </c>
      <c r="L3201" s="1">
        <v>43252</v>
      </c>
    </row>
    <row r="3202" spans="1:12" x14ac:dyDescent="0.2">
      <c r="A3202" t="s">
        <v>42</v>
      </c>
      <c r="B3202">
        <v>670</v>
      </c>
      <c r="C3202" t="s">
        <v>112</v>
      </c>
      <c r="D3202" t="s">
        <v>52</v>
      </c>
      <c r="E3202" t="s">
        <v>53</v>
      </c>
      <c r="F3202">
        <v>12380</v>
      </c>
      <c r="G3202" t="s">
        <v>54</v>
      </c>
      <c r="H3202" t="s">
        <v>55</v>
      </c>
      <c r="I3202">
        <v>11992</v>
      </c>
      <c r="J3202">
        <v>262377</v>
      </c>
      <c r="K3202" t="s">
        <v>210</v>
      </c>
      <c r="L3202" s="1">
        <v>43252</v>
      </c>
    </row>
    <row r="3203" spans="1:12" x14ac:dyDescent="0.2">
      <c r="A3203" t="s">
        <v>12</v>
      </c>
      <c r="B3203">
        <v>670</v>
      </c>
      <c r="C3203" t="s">
        <v>112</v>
      </c>
      <c r="D3203" t="s">
        <v>86</v>
      </c>
      <c r="E3203" t="s">
        <v>87</v>
      </c>
      <c r="F3203">
        <v>6736</v>
      </c>
      <c r="G3203" t="s">
        <v>88</v>
      </c>
      <c r="H3203" t="s">
        <v>89</v>
      </c>
      <c r="I3203">
        <v>3</v>
      </c>
      <c r="J3203">
        <v>294</v>
      </c>
      <c r="K3203" t="s">
        <v>1050</v>
      </c>
      <c r="L3203" s="1">
        <v>43252</v>
      </c>
    </row>
    <row r="3204" spans="1:12" x14ac:dyDescent="0.2">
      <c r="A3204" t="s">
        <v>12</v>
      </c>
      <c r="B3204">
        <v>670</v>
      </c>
      <c r="C3204" t="s">
        <v>112</v>
      </c>
      <c r="D3204" t="s">
        <v>43</v>
      </c>
      <c r="E3204" t="s">
        <v>113</v>
      </c>
      <c r="F3204">
        <v>217182</v>
      </c>
      <c r="G3204" t="s">
        <v>45</v>
      </c>
      <c r="H3204" t="s">
        <v>46</v>
      </c>
      <c r="I3204">
        <v>3902</v>
      </c>
      <c r="J3204">
        <v>396538</v>
      </c>
      <c r="K3204" t="s">
        <v>1058</v>
      </c>
      <c r="L3204" s="1">
        <v>43252</v>
      </c>
    </row>
    <row r="3205" spans="1:12" x14ac:dyDescent="0.2">
      <c r="A3205" t="s">
        <v>12</v>
      </c>
      <c r="B3205">
        <v>670</v>
      </c>
      <c r="C3205" t="s">
        <v>112</v>
      </c>
      <c r="D3205" t="s">
        <v>115</v>
      </c>
      <c r="E3205" t="s">
        <v>195</v>
      </c>
      <c r="F3205">
        <v>48100</v>
      </c>
      <c r="G3205" t="s">
        <v>117</v>
      </c>
      <c r="H3205" t="s">
        <v>193</v>
      </c>
      <c r="I3205">
        <v>3776</v>
      </c>
      <c r="J3205" s="2">
        <v>14036931</v>
      </c>
      <c r="K3205" t="s">
        <v>1064</v>
      </c>
      <c r="L3205" s="1">
        <v>43252</v>
      </c>
    </row>
    <row r="3206" spans="1:12" x14ac:dyDescent="0.2">
      <c r="A3206" t="s">
        <v>12</v>
      </c>
      <c r="B3206">
        <v>670</v>
      </c>
      <c r="C3206" t="s">
        <v>112</v>
      </c>
      <c r="D3206" t="s">
        <v>148</v>
      </c>
      <c r="E3206" t="s">
        <v>148</v>
      </c>
      <c r="F3206">
        <v>188749</v>
      </c>
      <c r="G3206" t="s">
        <v>149</v>
      </c>
      <c r="H3206" t="s">
        <v>150</v>
      </c>
      <c r="I3206">
        <v>1600</v>
      </c>
      <c r="J3206">
        <v>1412444</v>
      </c>
      <c r="K3206" t="s">
        <v>1096</v>
      </c>
      <c r="L3206" s="1">
        <v>43252</v>
      </c>
    </row>
    <row r="3207" spans="1:12" x14ac:dyDescent="0.2">
      <c r="A3207" t="s">
        <v>42</v>
      </c>
      <c r="B3207">
        <v>670</v>
      </c>
      <c r="C3207" t="s">
        <v>112</v>
      </c>
      <c r="D3207" t="s">
        <v>115</v>
      </c>
      <c r="E3207" t="s">
        <v>195</v>
      </c>
      <c r="F3207">
        <v>48100</v>
      </c>
      <c r="G3207" t="s">
        <v>117</v>
      </c>
      <c r="H3207" t="s">
        <v>193</v>
      </c>
      <c r="I3207">
        <v>11630</v>
      </c>
      <c r="J3207" s="2">
        <v>53837725</v>
      </c>
      <c r="K3207" t="s">
        <v>827</v>
      </c>
      <c r="L3207" s="1">
        <v>43252</v>
      </c>
    </row>
    <row r="3208" spans="1:12" x14ac:dyDescent="0.2">
      <c r="A3208" t="s">
        <v>42</v>
      </c>
      <c r="B3208">
        <v>670</v>
      </c>
      <c r="C3208" t="s">
        <v>112</v>
      </c>
      <c r="D3208" t="s">
        <v>43</v>
      </c>
      <c r="E3208" t="s">
        <v>113</v>
      </c>
      <c r="F3208">
        <v>217182</v>
      </c>
      <c r="G3208" t="s">
        <v>45</v>
      </c>
      <c r="H3208" t="s">
        <v>46</v>
      </c>
      <c r="I3208">
        <v>26180</v>
      </c>
      <c r="J3208" s="2">
        <v>11513449</v>
      </c>
      <c r="K3208" t="s">
        <v>1118</v>
      </c>
      <c r="L3208" s="1">
        <v>43252</v>
      </c>
    </row>
    <row r="3209" spans="1:12" x14ac:dyDescent="0.2">
      <c r="A3209" t="s">
        <v>12</v>
      </c>
      <c r="B3209">
        <v>1316</v>
      </c>
      <c r="C3209" t="s">
        <v>24</v>
      </c>
      <c r="D3209" t="s">
        <v>14</v>
      </c>
      <c r="E3209" t="s">
        <v>333</v>
      </c>
      <c r="F3209">
        <v>222671</v>
      </c>
      <c r="G3209" t="s">
        <v>16</v>
      </c>
      <c r="H3209" t="s">
        <v>16</v>
      </c>
      <c r="I3209">
        <v>13</v>
      </c>
      <c r="J3209">
        <v>621</v>
      </c>
      <c r="K3209" t="s">
        <v>891</v>
      </c>
      <c r="L3209" s="1">
        <v>43252</v>
      </c>
    </row>
    <row r="3210" spans="1:12" x14ac:dyDescent="0.2">
      <c r="A3210" t="s">
        <v>12</v>
      </c>
      <c r="B3210">
        <v>1316</v>
      </c>
      <c r="C3210" t="s">
        <v>24</v>
      </c>
      <c r="D3210" t="s">
        <v>58</v>
      </c>
      <c r="E3210" t="s">
        <v>59</v>
      </c>
      <c r="F3210">
        <v>152124</v>
      </c>
      <c r="G3210" t="s">
        <v>60</v>
      </c>
      <c r="H3210" t="s">
        <v>61</v>
      </c>
      <c r="I3210">
        <v>4</v>
      </c>
      <c r="J3210">
        <v>238</v>
      </c>
      <c r="K3210" t="s">
        <v>897</v>
      </c>
      <c r="L3210" s="1">
        <v>43252</v>
      </c>
    </row>
    <row r="3211" spans="1:12" x14ac:dyDescent="0.2">
      <c r="A3211" t="s">
        <v>12</v>
      </c>
      <c r="B3211">
        <v>1316</v>
      </c>
      <c r="C3211" t="s">
        <v>24</v>
      </c>
      <c r="D3211" t="s">
        <v>98</v>
      </c>
      <c r="E3211" t="s">
        <v>99</v>
      </c>
      <c r="F3211">
        <v>16425</v>
      </c>
      <c r="G3211" t="s">
        <v>100</v>
      </c>
      <c r="H3211" t="s">
        <v>101</v>
      </c>
      <c r="I3211">
        <v>1</v>
      </c>
      <c r="J3211">
        <v>19</v>
      </c>
      <c r="K3211" t="s">
        <v>1045</v>
      </c>
      <c r="L3211" s="1">
        <v>43252</v>
      </c>
    </row>
    <row r="3212" spans="1:12" x14ac:dyDescent="0.2">
      <c r="A3212" t="s">
        <v>12</v>
      </c>
      <c r="B3212">
        <v>1316</v>
      </c>
      <c r="C3212" t="s">
        <v>24</v>
      </c>
      <c r="D3212" t="s">
        <v>14</v>
      </c>
      <c r="E3212" t="s">
        <v>110</v>
      </c>
      <c r="F3212">
        <v>168710</v>
      </c>
      <c r="G3212" t="s">
        <v>16</v>
      </c>
      <c r="H3212" t="s">
        <v>16</v>
      </c>
      <c r="I3212">
        <v>2817</v>
      </c>
      <c r="J3212">
        <v>97136</v>
      </c>
      <c r="K3212" t="s">
        <v>735</v>
      </c>
      <c r="L3212" s="1">
        <v>43252</v>
      </c>
    </row>
    <row r="3213" spans="1:12" x14ac:dyDescent="0.2">
      <c r="A3213" t="s">
        <v>12</v>
      </c>
      <c r="B3213">
        <v>1316</v>
      </c>
      <c r="C3213" t="s">
        <v>24</v>
      </c>
      <c r="D3213" t="s">
        <v>14</v>
      </c>
      <c r="E3213" t="s">
        <v>15</v>
      </c>
      <c r="F3213">
        <v>153835</v>
      </c>
      <c r="G3213" t="s">
        <v>16</v>
      </c>
      <c r="H3213" t="s">
        <v>16</v>
      </c>
      <c r="I3213">
        <v>89</v>
      </c>
      <c r="J3213">
        <v>5463</v>
      </c>
      <c r="K3213" t="s">
        <v>588</v>
      </c>
      <c r="L3213" s="1">
        <v>43252</v>
      </c>
    </row>
    <row r="3214" spans="1:12" x14ac:dyDescent="0.2">
      <c r="A3214" t="s">
        <v>12</v>
      </c>
      <c r="B3214">
        <v>1316</v>
      </c>
      <c r="C3214" t="s">
        <v>24</v>
      </c>
      <c r="D3214" t="s">
        <v>14</v>
      </c>
      <c r="E3214" t="s">
        <v>25</v>
      </c>
      <c r="F3214">
        <v>160869</v>
      </c>
      <c r="G3214" t="s">
        <v>16</v>
      </c>
      <c r="H3214" t="s">
        <v>16</v>
      </c>
      <c r="I3214">
        <v>21</v>
      </c>
      <c r="J3214">
        <v>1357</v>
      </c>
      <c r="K3214" t="s">
        <v>1069</v>
      </c>
      <c r="L3214" s="1">
        <v>43252</v>
      </c>
    </row>
    <row r="3215" spans="1:12" x14ac:dyDescent="0.2">
      <c r="A3215" t="s">
        <v>12</v>
      </c>
      <c r="B3215">
        <v>1316</v>
      </c>
      <c r="C3215" t="s">
        <v>24</v>
      </c>
      <c r="D3215" t="s">
        <v>14</v>
      </c>
      <c r="E3215" t="s">
        <v>231</v>
      </c>
      <c r="F3215">
        <v>163991</v>
      </c>
      <c r="G3215" t="s">
        <v>16</v>
      </c>
      <c r="H3215" t="s">
        <v>16</v>
      </c>
      <c r="I3215">
        <v>558</v>
      </c>
      <c r="J3215">
        <v>45946</v>
      </c>
      <c r="K3215" t="s">
        <v>1089</v>
      </c>
      <c r="L3215" s="1">
        <v>43252</v>
      </c>
    </row>
    <row r="3216" spans="1:12" x14ac:dyDescent="0.2">
      <c r="A3216" t="s">
        <v>12</v>
      </c>
      <c r="B3216">
        <v>1316</v>
      </c>
      <c r="C3216" t="s">
        <v>24</v>
      </c>
      <c r="D3216" t="s">
        <v>14</v>
      </c>
      <c r="E3216" t="s">
        <v>14</v>
      </c>
      <c r="F3216">
        <v>160711</v>
      </c>
      <c r="G3216" t="s">
        <v>16</v>
      </c>
      <c r="H3216" t="s">
        <v>16</v>
      </c>
      <c r="I3216">
        <v>10</v>
      </c>
      <c r="J3216">
        <v>618</v>
      </c>
      <c r="K3216" t="s">
        <v>992</v>
      </c>
      <c r="L3216" s="1">
        <v>43252</v>
      </c>
    </row>
    <row r="3217" spans="1:12" x14ac:dyDescent="0.2">
      <c r="A3217" t="s">
        <v>12</v>
      </c>
      <c r="B3217">
        <v>1316</v>
      </c>
      <c r="C3217" t="s">
        <v>24</v>
      </c>
      <c r="D3217" t="s">
        <v>58</v>
      </c>
      <c r="E3217" t="s">
        <v>58</v>
      </c>
      <c r="F3217">
        <v>171862</v>
      </c>
      <c r="G3217" t="s">
        <v>60</v>
      </c>
      <c r="H3217" t="s">
        <v>61</v>
      </c>
      <c r="I3217">
        <v>69</v>
      </c>
      <c r="J3217">
        <v>3222</v>
      </c>
      <c r="K3217" t="s">
        <v>785</v>
      </c>
      <c r="L3217" s="1">
        <v>43252</v>
      </c>
    </row>
    <row r="3218" spans="1:12" x14ac:dyDescent="0.2">
      <c r="A3218" t="s">
        <v>12</v>
      </c>
      <c r="B3218">
        <v>1316</v>
      </c>
      <c r="C3218" t="s">
        <v>24</v>
      </c>
      <c r="D3218" t="s">
        <v>86</v>
      </c>
      <c r="E3218" t="s">
        <v>87</v>
      </c>
      <c r="F3218">
        <v>6736</v>
      </c>
      <c r="G3218" t="s">
        <v>88</v>
      </c>
      <c r="H3218" t="s">
        <v>89</v>
      </c>
      <c r="I3218">
        <v>392</v>
      </c>
      <c r="J3218">
        <v>15376</v>
      </c>
      <c r="K3218" t="s">
        <v>1111</v>
      </c>
      <c r="L3218" s="1">
        <v>43252</v>
      </c>
    </row>
    <row r="3219" spans="1:12" x14ac:dyDescent="0.2">
      <c r="A3219" t="s">
        <v>12</v>
      </c>
      <c r="B3219">
        <v>12259</v>
      </c>
      <c r="C3219" t="s">
        <v>29</v>
      </c>
      <c r="D3219" t="s">
        <v>30</v>
      </c>
      <c r="E3219" t="s">
        <v>493</v>
      </c>
      <c r="F3219">
        <v>272150</v>
      </c>
      <c r="G3219" t="s">
        <v>32</v>
      </c>
      <c r="H3219" t="s">
        <v>33</v>
      </c>
      <c r="I3219">
        <v>2</v>
      </c>
      <c r="J3219">
        <v>446</v>
      </c>
      <c r="K3219" t="s">
        <v>494</v>
      </c>
      <c r="L3219" s="1">
        <v>43252</v>
      </c>
    </row>
    <row r="3220" spans="1:12" x14ac:dyDescent="0.2">
      <c r="A3220" t="s">
        <v>12</v>
      </c>
      <c r="B3220">
        <v>12259</v>
      </c>
      <c r="C3220" t="s">
        <v>29</v>
      </c>
      <c r="D3220" t="s">
        <v>37</v>
      </c>
      <c r="E3220" t="s">
        <v>513</v>
      </c>
      <c r="F3220">
        <v>238405</v>
      </c>
      <c r="G3220" t="s">
        <v>39</v>
      </c>
      <c r="H3220" t="s">
        <v>184</v>
      </c>
      <c r="I3220">
        <v>12</v>
      </c>
      <c r="J3220">
        <v>6404</v>
      </c>
      <c r="K3220" t="s">
        <v>716</v>
      </c>
      <c r="L3220" s="1">
        <v>43252</v>
      </c>
    </row>
    <row r="3221" spans="1:12" x14ac:dyDescent="0.2">
      <c r="A3221" t="s">
        <v>12</v>
      </c>
      <c r="B3221">
        <v>12259</v>
      </c>
      <c r="C3221" t="s">
        <v>29</v>
      </c>
      <c r="D3221" t="s">
        <v>72</v>
      </c>
      <c r="E3221" t="s">
        <v>374</v>
      </c>
      <c r="F3221">
        <v>205649</v>
      </c>
      <c r="G3221" t="s">
        <v>74</v>
      </c>
      <c r="H3221" t="s">
        <v>75</v>
      </c>
      <c r="I3221">
        <v>3055</v>
      </c>
      <c r="J3221">
        <v>913709</v>
      </c>
      <c r="K3221" t="s">
        <v>1021</v>
      </c>
      <c r="L3221" s="1">
        <v>43252</v>
      </c>
    </row>
    <row r="3222" spans="1:12" x14ac:dyDescent="0.2">
      <c r="A3222" t="s">
        <v>12</v>
      </c>
      <c r="B3222">
        <v>12259</v>
      </c>
      <c r="C3222" t="s">
        <v>29</v>
      </c>
      <c r="D3222" t="s">
        <v>72</v>
      </c>
      <c r="E3222" t="s">
        <v>430</v>
      </c>
      <c r="F3222">
        <v>77504</v>
      </c>
      <c r="G3222" t="s">
        <v>74</v>
      </c>
      <c r="H3222" t="s">
        <v>75</v>
      </c>
      <c r="I3222">
        <v>62</v>
      </c>
      <c r="J3222">
        <v>25336</v>
      </c>
      <c r="K3222" t="s">
        <v>780</v>
      </c>
      <c r="L3222" s="1">
        <v>43252</v>
      </c>
    </row>
    <row r="3223" spans="1:12" x14ac:dyDescent="0.2">
      <c r="A3223" t="s">
        <v>12</v>
      </c>
      <c r="B3223">
        <v>12259</v>
      </c>
      <c r="C3223" t="s">
        <v>29</v>
      </c>
      <c r="D3223" t="s">
        <v>37</v>
      </c>
      <c r="E3223" t="s">
        <v>778</v>
      </c>
      <c r="F3223">
        <v>146946</v>
      </c>
      <c r="G3223" t="s">
        <v>39</v>
      </c>
      <c r="H3223" t="s">
        <v>469</v>
      </c>
      <c r="I3223">
        <v>52</v>
      </c>
      <c r="J3223">
        <v>8728</v>
      </c>
      <c r="K3223" t="s">
        <v>1023</v>
      </c>
      <c r="L3223" s="1">
        <v>43252</v>
      </c>
    </row>
    <row r="3224" spans="1:12" x14ac:dyDescent="0.2">
      <c r="A3224" t="s">
        <v>12</v>
      </c>
      <c r="B3224">
        <v>12259</v>
      </c>
      <c r="C3224" t="s">
        <v>29</v>
      </c>
      <c r="D3224" t="s">
        <v>37</v>
      </c>
      <c r="E3224" t="s">
        <v>314</v>
      </c>
      <c r="F3224">
        <v>208402</v>
      </c>
      <c r="G3224" t="s">
        <v>39</v>
      </c>
      <c r="H3224" t="s">
        <v>184</v>
      </c>
      <c r="I3224">
        <v>9963</v>
      </c>
      <c r="J3224" s="2">
        <v>12773522</v>
      </c>
      <c r="K3224" t="s">
        <v>315</v>
      </c>
      <c r="L3224" s="1">
        <v>43252</v>
      </c>
    </row>
    <row r="3225" spans="1:12" x14ac:dyDescent="0.2">
      <c r="A3225" t="s">
        <v>42</v>
      </c>
      <c r="B3225">
        <v>12259</v>
      </c>
      <c r="C3225" t="s">
        <v>29</v>
      </c>
      <c r="D3225" t="s">
        <v>37</v>
      </c>
      <c r="E3225" t="s">
        <v>158</v>
      </c>
      <c r="F3225">
        <v>17981</v>
      </c>
      <c r="G3225" t="s">
        <v>39</v>
      </c>
      <c r="H3225" t="s">
        <v>142</v>
      </c>
      <c r="I3225">
        <v>94543</v>
      </c>
      <c r="J3225" s="2">
        <v>24740002</v>
      </c>
      <c r="K3225" t="s">
        <v>159</v>
      </c>
      <c r="L3225" s="1">
        <v>43252</v>
      </c>
    </row>
    <row r="3226" spans="1:12" x14ac:dyDescent="0.2">
      <c r="A3226" t="s">
        <v>12</v>
      </c>
      <c r="B3226">
        <v>12259</v>
      </c>
      <c r="C3226" t="s">
        <v>29</v>
      </c>
      <c r="D3226" t="s">
        <v>72</v>
      </c>
      <c r="E3226" t="s">
        <v>584</v>
      </c>
      <c r="F3226">
        <v>288702</v>
      </c>
      <c r="G3226" t="s">
        <v>74</v>
      </c>
      <c r="H3226" t="s">
        <v>75</v>
      </c>
      <c r="I3226">
        <v>13</v>
      </c>
      <c r="J3226">
        <v>408</v>
      </c>
      <c r="K3226" t="s">
        <v>1025</v>
      </c>
      <c r="L3226" s="1">
        <v>43252</v>
      </c>
    </row>
    <row r="3227" spans="1:12" x14ac:dyDescent="0.2">
      <c r="A3227" t="s">
        <v>12</v>
      </c>
      <c r="B3227">
        <v>12259</v>
      </c>
      <c r="C3227" t="s">
        <v>29</v>
      </c>
      <c r="D3227" t="s">
        <v>37</v>
      </c>
      <c r="E3227" t="s">
        <v>158</v>
      </c>
      <c r="F3227">
        <v>226309</v>
      </c>
      <c r="G3227" t="s">
        <v>39</v>
      </c>
      <c r="H3227" t="s">
        <v>121</v>
      </c>
      <c r="I3227">
        <v>20564</v>
      </c>
      <c r="J3227">
        <v>8399821</v>
      </c>
      <c r="K3227" t="s">
        <v>1026</v>
      </c>
      <c r="L3227" s="1">
        <v>43252</v>
      </c>
    </row>
    <row r="3228" spans="1:12" x14ac:dyDescent="0.2">
      <c r="A3228" t="s">
        <v>42</v>
      </c>
      <c r="B3228">
        <v>12259</v>
      </c>
      <c r="C3228" t="s">
        <v>29</v>
      </c>
      <c r="D3228" t="s">
        <v>77</v>
      </c>
      <c r="E3228" t="s">
        <v>78</v>
      </c>
      <c r="F3228">
        <v>26050</v>
      </c>
      <c r="G3228" t="s">
        <v>79</v>
      </c>
      <c r="H3228" t="s">
        <v>80</v>
      </c>
      <c r="I3228">
        <v>9203</v>
      </c>
      <c r="J3228">
        <v>2834304</v>
      </c>
      <c r="K3228" t="s">
        <v>1028</v>
      </c>
      <c r="L3228" s="1">
        <v>43252</v>
      </c>
    </row>
    <row r="3229" spans="1:12" x14ac:dyDescent="0.2">
      <c r="A3229" t="s">
        <v>42</v>
      </c>
      <c r="B3229">
        <v>12259</v>
      </c>
      <c r="C3229" t="s">
        <v>29</v>
      </c>
      <c r="D3229" t="s">
        <v>37</v>
      </c>
      <c r="E3229" t="s">
        <v>38</v>
      </c>
      <c r="F3229">
        <v>63821</v>
      </c>
      <c r="G3229" t="s">
        <v>39</v>
      </c>
      <c r="H3229" t="s">
        <v>40</v>
      </c>
      <c r="I3229">
        <v>48</v>
      </c>
      <c r="J3229">
        <v>3517</v>
      </c>
      <c r="K3229" t="s">
        <v>858</v>
      </c>
      <c r="L3229" s="1">
        <v>43252</v>
      </c>
    </row>
    <row r="3230" spans="1:12" x14ac:dyDescent="0.2">
      <c r="A3230" t="s">
        <v>12</v>
      </c>
      <c r="B3230">
        <v>12259</v>
      </c>
      <c r="C3230" t="s">
        <v>29</v>
      </c>
      <c r="D3230" t="s">
        <v>37</v>
      </c>
      <c r="E3230" t="s">
        <v>221</v>
      </c>
      <c r="F3230">
        <v>373840</v>
      </c>
      <c r="G3230" t="s">
        <v>39</v>
      </c>
      <c r="H3230" t="s">
        <v>222</v>
      </c>
      <c r="I3230">
        <v>12</v>
      </c>
      <c r="J3230">
        <v>3527</v>
      </c>
      <c r="K3230" t="s">
        <v>844</v>
      </c>
      <c r="L3230" s="1">
        <v>43252</v>
      </c>
    </row>
    <row r="3231" spans="1:12" x14ac:dyDescent="0.2">
      <c r="A3231" t="s">
        <v>42</v>
      </c>
      <c r="B3231">
        <v>12259</v>
      </c>
      <c r="C3231" t="s">
        <v>29</v>
      </c>
      <c r="D3231" t="s">
        <v>30</v>
      </c>
      <c r="E3231" t="s">
        <v>30</v>
      </c>
      <c r="F3231">
        <v>26909</v>
      </c>
      <c r="G3231" t="s">
        <v>32</v>
      </c>
      <c r="H3231" t="s">
        <v>33</v>
      </c>
      <c r="I3231">
        <v>345792</v>
      </c>
      <c r="J3231" s="2">
        <v>69655130</v>
      </c>
      <c r="K3231" t="s">
        <v>825</v>
      </c>
      <c r="L3231" s="1">
        <v>43252</v>
      </c>
    </row>
    <row r="3232" spans="1:12" x14ac:dyDescent="0.2">
      <c r="A3232" t="s">
        <v>12</v>
      </c>
      <c r="B3232">
        <v>12259</v>
      </c>
      <c r="C3232" t="s">
        <v>29</v>
      </c>
      <c r="D3232" t="s">
        <v>37</v>
      </c>
      <c r="E3232" t="s">
        <v>1031</v>
      </c>
      <c r="F3232">
        <v>343856</v>
      </c>
      <c r="G3232" t="s">
        <v>39</v>
      </c>
      <c r="H3232" t="s">
        <v>1032</v>
      </c>
      <c r="I3232">
        <v>5</v>
      </c>
      <c r="J3232">
        <v>7320</v>
      </c>
      <c r="K3232" t="s">
        <v>1033</v>
      </c>
      <c r="L3232" s="1">
        <v>43252</v>
      </c>
    </row>
    <row r="3233" spans="1:12" x14ac:dyDescent="0.2">
      <c r="A3233" t="s">
        <v>12</v>
      </c>
      <c r="B3233">
        <v>12259</v>
      </c>
      <c r="C3233" t="s">
        <v>29</v>
      </c>
      <c r="D3233" t="s">
        <v>170</v>
      </c>
      <c r="E3233" t="s">
        <v>363</v>
      </c>
      <c r="F3233">
        <v>84017</v>
      </c>
      <c r="G3233" t="s">
        <v>172</v>
      </c>
      <c r="H3233" t="s">
        <v>173</v>
      </c>
      <c r="I3233">
        <v>502</v>
      </c>
      <c r="J3233">
        <v>135679</v>
      </c>
      <c r="K3233" t="s">
        <v>364</v>
      </c>
      <c r="L3233" s="1">
        <v>43252</v>
      </c>
    </row>
    <row r="3234" spans="1:12" x14ac:dyDescent="0.2">
      <c r="A3234" t="s">
        <v>12</v>
      </c>
      <c r="B3234">
        <v>12259</v>
      </c>
      <c r="C3234" t="s">
        <v>29</v>
      </c>
      <c r="D3234" t="s">
        <v>37</v>
      </c>
      <c r="E3234" t="s">
        <v>205</v>
      </c>
      <c r="F3234">
        <v>282286</v>
      </c>
      <c r="G3234" t="s">
        <v>39</v>
      </c>
      <c r="H3234" t="s">
        <v>206</v>
      </c>
      <c r="I3234">
        <v>1238</v>
      </c>
      <c r="J3234">
        <v>157179</v>
      </c>
      <c r="K3234" t="s">
        <v>1034</v>
      </c>
      <c r="L3234" s="1">
        <v>43252</v>
      </c>
    </row>
    <row r="3235" spans="1:12" x14ac:dyDescent="0.2">
      <c r="A3235" t="s">
        <v>12</v>
      </c>
      <c r="B3235">
        <v>12259</v>
      </c>
      <c r="C3235" t="s">
        <v>29</v>
      </c>
      <c r="D3235" t="s">
        <v>37</v>
      </c>
      <c r="E3235" t="s">
        <v>242</v>
      </c>
      <c r="F3235">
        <v>12310</v>
      </c>
      <c r="G3235" t="s">
        <v>39</v>
      </c>
      <c r="H3235" t="s">
        <v>40</v>
      </c>
      <c r="I3235">
        <v>27843</v>
      </c>
      <c r="J3235" s="2">
        <v>39259151</v>
      </c>
      <c r="K3235" t="s">
        <v>1035</v>
      </c>
      <c r="L3235" s="1">
        <v>43252</v>
      </c>
    </row>
    <row r="3236" spans="1:12" x14ac:dyDescent="0.2">
      <c r="A3236" t="s">
        <v>12</v>
      </c>
      <c r="B3236">
        <v>12259</v>
      </c>
      <c r="C3236" t="s">
        <v>29</v>
      </c>
      <c r="D3236" t="s">
        <v>72</v>
      </c>
      <c r="E3236" t="s">
        <v>218</v>
      </c>
      <c r="F3236">
        <v>26631</v>
      </c>
      <c r="G3236" t="s">
        <v>74</v>
      </c>
      <c r="H3236" t="s">
        <v>75</v>
      </c>
      <c r="I3236">
        <v>4</v>
      </c>
      <c r="J3236">
        <v>3164</v>
      </c>
      <c r="K3236" t="s">
        <v>1036</v>
      </c>
      <c r="L3236" s="1">
        <v>43252</v>
      </c>
    </row>
    <row r="3237" spans="1:12" x14ac:dyDescent="0.2">
      <c r="A3237" t="s">
        <v>12</v>
      </c>
      <c r="B3237">
        <v>12259</v>
      </c>
      <c r="C3237" t="s">
        <v>29</v>
      </c>
      <c r="D3237" t="s">
        <v>37</v>
      </c>
      <c r="E3237" t="s">
        <v>129</v>
      </c>
      <c r="F3237">
        <v>171677</v>
      </c>
      <c r="G3237" t="s">
        <v>39</v>
      </c>
      <c r="H3237" t="s">
        <v>130</v>
      </c>
      <c r="I3237">
        <v>657</v>
      </c>
      <c r="J3237">
        <v>76931</v>
      </c>
      <c r="K3237" t="s">
        <v>1039</v>
      </c>
      <c r="L3237" s="1">
        <v>43252</v>
      </c>
    </row>
    <row r="3238" spans="1:12" x14ac:dyDescent="0.2">
      <c r="A3238" t="s">
        <v>12</v>
      </c>
      <c r="B3238">
        <v>12259</v>
      </c>
      <c r="C3238" t="s">
        <v>29</v>
      </c>
      <c r="D3238" t="s">
        <v>72</v>
      </c>
      <c r="E3238" t="s">
        <v>979</v>
      </c>
      <c r="F3238">
        <v>321429</v>
      </c>
      <c r="G3238" t="s">
        <v>74</v>
      </c>
      <c r="H3238" t="s">
        <v>75</v>
      </c>
      <c r="I3238">
        <v>21</v>
      </c>
      <c r="J3238">
        <v>12847</v>
      </c>
      <c r="K3238" t="s">
        <v>980</v>
      </c>
      <c r="L3238" s="1">
        <v>43252</v>
      </c>
    </row>
    <row r="3239" spans="1:12" x14ac:dyDescent="0.2">
      <c r="A3239" t="s">
        <v>12</v>
      </c>
      <c r="B3239">
        <v>12259</v>
      </c>
      <c r="C3239" t="s">
        <v>29</v>
      </c>
      <c r="D3239" t="s">
        <v>72</v>
      </c>
      <c r="E3239" t="s">
        <v>73</v>
      </c>
      <c r="F3239">
        <v>44843</v>
      </c>
      <c r="G3239" t="s">
        <v>74</v>
      </c>
      <c r="H3239" t="s">
        <v>75</v>
      </c>
      <c r="I3239">
        <v>792</v>
      </c>
      <c r="J3239">
        <v>61368</v>
      </c>
      <c r="K3239" t="s">
        <v>76</v>
      </c>
      <c r="L3239" s="1">
        <v>43252</v>
      </c>
    </row>
    <row r="3240" spans="1:12" x14ac:dyDescent="0.2">
      <c r="A3240" t="s">
        <v>12</v>
      </c>
      <c r="B3240">
        <v>12259</v>
      </c>
      <c r="C3240" t="s">
        <v>29</v>
      </c>
      <c r="D3240" t="s">
        <v>77</v>
      </c>
      <c r="E3240" t="s">
        <v>78</v>
      </c>
      <c r="F3240">
        <v>26050</v>
      </c>
      <c r="G3240" t="s">
        <v>79</v>
      </c>
      <c r="H3240" t="s">
        <v>80</v>
      </c>
      <c r="I3240">
        <v>13674</v>
      </c>
      <c r="J3240">
        <v>2781896</v>
      </c>
      <c r="K3240" t="s">
        <v>1044</v>
      </c>
      <c r="L3240" s="1">
        <v>43252</v>
      </c>
    </row>
    <row r="3241" spans="1:12" x14ac:dyDescent="0.2">
      <c r="A3241" t="s">
        <v>12</v>
      </c>
      <c r="B3241">
        <v>12259</v>
      </c>
      <c r="C3241" t="s">
        <v>29</v>
      </c>
      <c r="D3241" t="s">
        <v>37</v>
      </c>
      <c r="E3241" t="s">
        <v>1046</v>
      </c>
      <c r="F3241">
        <v>334266</v>
      </c>
      <c r="G3241" t="s">
        <v>39</v>
      </c>
      <c r="H3241" t="s">
        <v>121</v>
      </c>
      <c r="I3241">
        <v>50</v>
      </c>
      <c r="J3241">
        <v>5365</v>
      </c>
      <c r="K3241" t="s">
        <v>1047</v>
      </c>
      <c r="L3241" s="1">
        <v>43252</v>
      </c>
    </row>
    <row r="3242" spans="1:12" x14ac:dyDescent="0.2">
      <c r="A3242" t="s">
        <v>42</v>
      </c>
      <c r="B3242">
        <v>12259</v>
      </c>
      <c r="C3242" t="s">
        <v>29</v>
      </c>
      <c r="D3242" t="s">
        <v>133</v>
      </c>
      <c r="E3242" t="s">
        <v>133</v>
      </c>
      <c r="F3242">
        <v>16147</v>
      </c>
      <c r="G3242" t="s">
        <v>134</v>
      </c>
      <c r="H3242" t="s">
        <v>135</v>
      </c>
      <c r="I3242">
        <v>22999</v>
      </c>
      <c r="J3242">
        <v>8794658</v>
      </c>
      <c r="K3242" t="s">
        <v>136</v>
      </c>
      <c r="L3242" s="1">
        <v>43252</v>
      </c>
    </row>
    <row r="3243" spans="1:12" x14ac:dyDescent="0.2">
      <c r="A3243" t="s">
        <v>12</v>
      </c>
      <c r="B3243">
        <v>12259</v>
      </c>
      <c r="C3243" t="s">
        <v>29</v>
      </c>
      <c r="D3243" t="s">
        <v>170</v>
      </c>
      <c r="E3243" t="s">
        <v>170</v>
      </c>
      <c r="F3243">
        <v>84246</v>
      </c>
      <c r="G3243" t="s">
        <v>172</v>
      </c>
      <c r="H3243" t="s">
        <v>173</v>
      </c>
      <c r="I3243">
        <v>9430</v>
      </c>
      <c r="J3243">
        <v>1841902</v>
      </c>
      <c r="K3243" t="s">
        <v>1049</v>
      </c>
      <c r="L3243" s="1">
        <v>43252</v>
      </c>
    </row>
    <row r="3244" spans="1:12" x14ac:dyDescent="0.2">
      <c r="A3244" t="s">
        <v>12</v>
      </c>
      <c r="B3244">
        <v>12259</v>
      </c>
      <c r="C3244" t="s">
        <v>29</v>
      </c>
      <c r="D3244" t="s">
        <v>37</v>
      </c>
      <c r="E3244" t="s">
        <v>311</v>
      </c>
      <c r="F3244">
        <v>403105</v>
      </c>
      <c r="G3244" t="s">
        <v>39</v>
      </c>
      <c r="H3244" t="s">
        <v>312</v>
      </c>
      <c r="I3244">
        <v>73</v>
      </c>
      <c r="J3244">
        <v>81974</v>
      </c>
      <c r="K3244" t="s">
        <v>1051</v>
      </c>
      <c r="L3244" s="1">
        <v>43252</v>
      </c>
    </row>
    <row r="3245" spans="1:12" x14ac:dyDescent="0.2">
      <c r="A3245" t="s">
        <v>12</v>
      </c>
      <c r="B3245">
        <v>12259</v>
      </c>
      <c r="C3245" t="s">
        <v>29</v>
      </c>
      <c r="D3245" t="s">
        <v>30</v>
      </c>
      <c r="E3245" t="s">
        <v>31</v>
      </c>
      <c r="F3245">
        <v>127254</v>
      </c>
      <c r="G3245" t="s">
        <v>32</v>
      </c>
      <c r="H3245" t="s">
        <v>33</v>
      </c>
      <c r="I3245">
        <v>453</v>
      </c>
      <c r="J3245">
        <v>30358</v>
      </c>
      <c r="K3245" t="s">
        <v>34</v>
      </c>
      <c r="L3245" s="1">
        <v>43252</v>
      </c>
    </row>
    <row r="3246" spans="1:12" x14ac:dyDescent="0.2">
      <c r="A3246" t="s">
        <v>12</v>
      </c>
      <c r="B3246">
        <v>12259</v>
      </c>
      <c r="C3246" t="s">
        <v>29</v>
      </c>
      <c r="D3246" t="s">
        <v>72</v>
      </c>
      <c r="E3246" t="s">
        <v>727</v>
      </c>
      <c r="F3246">
        <v>311068</v>
      </c>
      <c r="G3246" t="s">
        <v>74</v>
      </c>
      <c r="H3246" t="s">
        <v>728</v>
      </c>
      <c r="I3246">
        <v>29</v>
      </c>
      <c r="J3246">
        <v>25832</v>
      </c>
      <c r="K3246" t="s">
        <v>1052</v>
      </c>
      <c r="L3246" s="1">
        <v>43252</v>
      </c>
    </row>
    <row r="3247" spans="1:12" x14ac:dyDescent="0.2">
      <c r="A3247" t="s">
        <v>42</v>
      </c>
      <c r="B3247">
        <v>12259</v>
      </c>
      <c r="C3247" t="s">
        <v>29</v>
      </c>
      <c r="D3247" t="s">
        <v>37</v>
      </c>
      <c r="E3247" t="s">
        <v>155</v>
      </c>
      <c r="F3247">
        <v>98287</v>
      </c>
      <c r="G3247" t="s">
        <v>39</v>
      </c>
      <c r="H3247" t="s">
        <v>40</v>
      </c>
      <c r="I3247">
        <v>1127</v>
      </c>
      <c r="J3247">
        <v>126731</v>
      </c>
      <c r="K3247" t="s">
        <v>156</v>
      </c>
      <c r="L3247" s="1">
        <v>43252</v>
      </c>
    </row>
    <row r="3248" spans="1:12" x14ac:dyDescent="0.2">
      <c r="A3248" t="s">
        <v>42</v>
      </c>
      <c r="B3248">
        <v>12259</v>
      </c>
      <c r="C3248" t="s">
        <v>29</v>
      </c>
      <c r="D3248" t="s">
        <v>37</v>
      </c>
      <c r="E3248" t="s">
        <v>242</v>
      </c>
      <c r="F3248">
        <v>12310</v>
      </c>
      <c r="G3248" t="s">
        <v>39</v>
      </c>
      <c r="H3248" t="s">
        <v>40</v>
      </c>
      <c r="I3248">
        <v>115833</v>
      </c>
      <c r="J3248" s="2">
        <v>102897945</v>
      </c>
      <c r="K3248" t="s">
        <v>600</v>
      </c>
      <c r="L3248" s="1">
        <v>43252</v>
      </c>
    </row>
    <row r="3249" spans="1:12" x14ac:dyDescent="0.2">
      <c r="A3249" t="s">
        <v>12</v>
      </c>
      <c r="B3249">
        <v>12259</v>
      </c>
      <c r="C3249" t="s">
        <v>29</v>
      </c>
      <c r="D3249" t="s">
        <v>30</v>
      </c>
      <c r="E3249" t="s">
        <v>473</v>
      </c>
      <c r="F3249">
        <v>218860</v>
      </c>
      <c r="G3249" t="s">
        <v>32</v>
      </c>
      <c r="H3249" t="s">
        <v>33</v>
      </c>
      <c r="I3249">
        <v>10</v>
      </c>
      <c r="J3249">
        <v>14910</v>
      </c>
      <c r="K3249" t="s">
        <v>914</v>
      </c>
      <c r="L3249" s="1">
        <v>43252</v>
      </c>
    </row>
    <row r="3250" spans="1:12" x14ac:dyDescent="0.2">
      <c r="A3250" t="s">
        <v>12</v>
      </c>
      <c r="B3250">
        <v>12259</v>
      </c>
      <c r="C3250" t="s">
        <v>29</v>
      </c>
      <c r="D3250" t="s">
        <v>133</v>
      </c>
      <c r="E3250" t="s">
        <v>133</v>
      </c>
      <c r="F3250">
        <v>16147</v>
      </c>
      <c r="G3250" t="s">
        <v>134</v>
      </c>
      <c r="H3250" t="s">
        <v>135</v>
      </c>
      <c r="I3250">
        <v>13998</v>
      </c>
      <c r="J3250">
        <v>6726462</v>
      </c>
      <c r="K3250" t="s">
        <v>294</v>
      </c>
      <c r="L3250" s="1">
        <v>43252</v>
      </c>
    </row>
    <row r="3251" spans="1:12" x14ac:dyDescent="0.2">
      <c r="A3251" t="s">
        <v>12</v>
      </c>
      <c r="B3251">
        <v>12259</v>
      </c>
      <c r="C3251" t="s">
        <v>29</v>
      </c>
      <c r="D3251" t="s">
        <v>72</v>
      </c>
      <c r="E3251" t="s">
        <v>432</v>
      </c>
      <c r="F3251">
        <v>402346</v>
      </c>
      <c r="G3251" t="s">
        <v>74</v>
      </c>
      <c r="H3251" t="s">
        <v>75</v>
      </c>
      <c r="I3251">
        <v>64</v>
      </c>
      <c r="J3251">
        <v>58690</v>
      </c>
      <c r="K3251" t="s">
        <v>709</v>
      </c>
      <c r="L3251" s="1">
        <v>43252</v>
      </c>
    </row>
    <row r="3252" spans="1:12" x14ac:dyDescent="0.2">
      <c r="A3252" t="s">
        <v>12</v>
      </c>
      <c r="B3252">
        <v>12259</v>
      </c>
      <c r="C3252" t="s">
        <v>29</v>
      </c>
      <c r="D3252" t="s">
        <v>72</v>
      </c>
      <c r="E3252" t="s">
        <v>522</v>
      </c>
      <c r="F3252">
        <v>283900</v>
      </c>
      <c r="G3252" t="s">
        <v>74</v>
      </c>
      <c r="H3252" t="s">
        <v>75</v>
      </c>
      <c r="I3252">
        <v>3</v>
      </c>
      <c r="J3252">
        <v>3027</v>
      </c>
      <c r="K3252" t="s">
        <v>951</v>
      </c>
      <c r="L3252" s="1">
        <v>43252</v>
      </c>
    </row>
    <row r="3253" spans="1:12" x14ac:dyDescent="0.2">
      <c r="A3253" t="s">
        <v>42</v>
      </c>
      <c r="B3253">
        <v>12259</v>
      </c>
      <c r="C3253" t="s">
        <v>29</v>
      </c>
      <c r="D3253" t="s">
        <v>72</v>
      </c>
      <c r="E3253" t="s">
        <v>218</v>
      </c>
      <c r="F3253">
        <v>26631</v>
      </c>
      <c r="G3253" t="s">
        <v>74</v>
      </c>
      <c r="H3253" t="s">
        <v>75</v>
      </c>
      <c r="I3253">
        <v>3412</v>
      </c>
      <c r="J3253">
        <v>393269</v>
      </c>
      <c r="K3253" t="s">
        <v>458</v>
      </c>
      <c r="L3253" s="1">
        <v>43252</v>
      </c>
    </row>
    <row r="3254" spans="1:12" x14ac:dyDescent="0.2">
      <c r="A3254" t="s">
        <v>12</v>
      </c>
      <c r="B3254">
        <v>12259</v>
      </c>
      <c r="C3254" t="s">
        <v>29</v>
      </c>
      <c r="D3254" t="s">
        <v>72</v>
      </c>
      <c r="E3254" t="s">
        <v>381</v>
      </c>
      <c r="F3254">
        <v>71447</v>
      </c>
      <c r="G3254" t="s">
        <v>74</v>
      </c>
      <c r="H3254" t="s">
        <v>75</v>
      </c>
      <c r="I3254">
        <v>24</v>
      </c>
      <c r="J3254">
        <v>198</v>
      </c>
      <c r="K3254" t="s">
        <v>1068</v>
      </c>
      <c r="L3254" s="1">
        <v>43252</v>
      </c>
    </row>
    <row r="3255" spans="1:12" x14ac:dyDescent="0.2">
      <c r="A3255" t="s">
        <v>12</v>
      </c>
      <c r="B3255">
        <v>12259</v>
      </c>
      <c r="C3255" t="s">
        <v>29</v>
      </c>
      <c r="D3255" t="s">
        <v>72</v>
      </c>
      <c r="E3255" t="s">
        <v>605</v>
      </c>
      <c r="F3255">
        <v>66278</v>
      </c>
      <c r="G3255" t="s">
        <v>74</v>
      </c>
      <c r="H3255" t="s">
        <v>75</v>
      </c>
      <c r="I3255">
        <v>148</v>
      </c>
      <c r="J3255">
        <v>43597</v>
      </c>
      <c r="K3255" t="s">
        <v>937</v>
      </c>
      <c r="L3255" s="1">
        <v>43252</v>
      </c>
    </row>
    <row r="3256" spans="1:12" x14ac:dyDescent="0.2">
      <c r="A3256" t="s">
        <v>12</v>
      </c>
      <c r="B3256">
        <v>12259</v>
      </c>
      <c r="C3256" t="s">
        <v>29</v>
      </c>
      <c r="D3256" t="s">
        <v>30</v>
      </c>
      <c r="E3256" t="s">
        <v>815</v>
      </c>
      <c r="F3256">
        <v>19126</v>
      </c>
      <c r="G3256" t="s">
        <v>32</v>
      </c>
      <c r="H3256" t="s">
        <v>33</v>
      </c>
      <c r="I3256">
        <v>1</v>
      </c>
      <c r="J3256">
        <v>654</v>
      </c>
      <c r="K3256" t="s">
        <v>1071</v>
      </c>
      <c r="L3256" s="1">
        <v>43252</v>
      </c>
    </row>
    <row r="3257" spans="1:12" x14ac:dyDescent="0.2">
      <c r="A3257" t="s">
        <v>12</v>
      </c>
      <c r="B3257">
        <v>12259</v>
      </c>
      <c r="C3257" t="s">
        <v>29</v>
      </c>
      <c r="D3257" t="s">
        <v>37</v>
      </c>
      <c r="E3257" t="s">
        <v>1072</v>
      </c>
      <c r="F3257">
        <v>402128</v>
      </c>
      <c r="G3257" t="s">
        <v>39</v>
      </c>
      <c r="H3257" t="s">
        <v>121</v>
      </c>
      <c r="I3257">
        <v>34</v>
      </c>
      <c r="J3257">
        <v>80</v>
      </c>
      <c r="K3257" t="s">
        <v>1073</v>
      </c>
      <c r="L3257" s="1">
        <v>43252</v>
      </c>
    </row>
    <row r="3258" spans="1:12" x14ac:dyDescent="0.2">
      <c r="A3258" t="s">
        <v>12</v>
      </c>
      <c r="B3258">
        <v>12259</v>
      </c>
      <c r="C3258" t="s">
        <v>29</v>
      </c>
      <c r="D3258" t="s">
        <v>37</v>
      </c>
      <c r="E3258" t="s">
        <v>63</v>
      </c>
      <c r="F3258">
        <v>301291</v>
      </c>
      <c r="G3258" t="s">
        <v>39</v>
      </c>
      <c r="H3258" t="s">
        <v>64</v>
      </c>
      <c r="I3258">
        <v>7</v>
      </c>
      <c r="J3258">
        <v>626</v>
      </c>
      <c r="K3258" t="s">
        <v>1074</v>
      </c>
      <c r="L3258" s="1">
        <v>43252</v>
      </c>
    </row>
    <row r="3259" spans="1:12" x14ac:dyDescent="0.2">
      <c r="A3259" t="s">
        <v>12</v>
      </c>
      <c r="B3259">
        <v>12259</v>
      </c>
      <c r="C3259" t="s">
        <v>29</v>
      </c>
      <c r="D3259" t="s">
        <v>37</v>
      </c>
      <c r="E3259" t="s">
        <v>255</v>
      </c>
      <c r="F3259">
        <v>302721</v>
      </c>
      <c r="G3259" t="s">
        <v>39</v>
      </c>
      <c r="H3259" t="s">
        <v>64</v>
      </c>
      <c r="I3259">
        <v>114</v>
      </c>
      <c r="J3259">
        <v>38067</v>
      </c>
      <c r="K3259" t="s">
        <v>843</v>
      </c>
      <c r="L3259" s="1">
        <v>43252</v>
      </c>
    </row>
    <row r="3260" spans="1:12" x14ac:dyDescent="0.2">
      <c r="A3260" t="s">
        <v>12</v>
      </c>
      <c r="B3260">
        <v>12259</v>
      </c>
      <c r="C3260" t="s">
        <v>29</v>
      </c>
      <c r="D3260" t="s">
        <v>37</v>
      </c>
      <c r="E3260" t="s">
        <v>348</v>
      </c>
      <c r="F3260">
        <v>341796</v>
      </c>
      <c r="G3260" t="s">
        <v>39</v>
      </c>
      <c r="H3260" t="s">
        <v>312</v>
      </c>
      <c r="I3260">
        <v>138</v>
      </c>
      <c r="J3260">
        <v>20295</v>
      </c>
      <c r="K3260" t="s">
        <v>1077</v>
      </c>
      <c r="L3260" s="1">
        <v>43252</v>
      </c>
    </row>
    <row r="3261" spans="1:12" x14ac:dyDescent="0.2">
      <c r="A3261" t="s">
        <v>12</v>
      </c>
      <c r="B3261">
        <v>12259</v>
      </c>
      <c r="C3261" t="s">
        <v>29</v>
      </c>
      <c r="D3261" t="s">
        <v>72</v>
      </c>
      <c r="E3261" t="s">
        <v>72</v>
      </c>
      <c r="F3261">
        <v>207145</v>
      </c>
      <c r="G3261" t="s">
        <v>74</v>
      </c>
      <c r="H3261" t="s">
        <v>75</v>
      </c>
      <c r="I3261">
        <v>5264</v>
      </c>
      <c r="J3261">
        <v>1319848</v>
      </c>
      <c r="K3261" t="s">
        <v>1078</v>
      </c>
      <c r="L3261" s="1">
        <v>43252</v>
      </c>
    </row>
    <row r="3262" spans="1:12" x14ac:dyDescent="0.2">
      <c r="A3262" t="s">
        <v>12</v>
      </c>
      <c r="B3262">
        <v>12259</v>
      </c>
      <c r="C3262" t="s">
        <v>29</v>
      </c>
      <c r="D3262" t="s">
        <v>37</v>
      </c>
      <c r="E3262" t="s">
        <v>977</v>
      </c>
      <c r="F3262">
        <v>224476</v>
      </c>
      <c r="G3262" t="s">
        <v>39</v>
      </c>
      <c r="H3262" t="s">
        <v>222</v>
      </c>
      <c r="I3262">
        <v>8</v>
      </c>
      <c r="J3262">
        <v>2264</v>
      </c>
      <c r="K3262" t="s">
        <v>978</v>
      </c>
      <c r="L3262" s="1">
        <v>43252</v>
      </c>
    </row>
    <row r="3263" spans="1:12" x14ac:dyDescent="0.2">
      <c r="A3263" t="s">
        <v>12</v>
      </c>
      <c r="B3263">
        <v>12259</v>
      </c>
      <c r="C3263" t="s">
        <v>29</v>
      </c>
      <c r="D3263" t="s">
        <v>72</v>
      </c>
      <c r="E3263" t="s">
        <v>127</v>
      </c>
      <c r="F3263">
        <v>171672</v>
      </c>
      <c r="G3263" t="s">
        <v>74</v>
      </c>
      <c r="H3263" t="s">
        <v>75</v>
      </c>
      <c r="I3263">
        <v>42899</v>
      </c>
      <c r="J3263" s="2">
        <v>32182264</v>
      </c>
      <c r="K3263" t="s">
        <v>646</v>
      </c>
      <c r="L3263" s="1">
        <v>43252</v>
      </c>
    </row>
    <row r="3264" spans="1:12" x14ac:dyDescent="0.2">
      <c r="A3264" t="s">
        <v>12</v>
      </c>
      <c r="B3264">
        <v>12259</v>
      </c>
      <c r="C3264" t="s">
        <v>29</v>
      </c>
      <c r="D3264" t="s">
        <v>72</v>
      </c>
      <c r="E3264" t="s">
        <v>1009</v>
      </c>
      <c r="F3264">
        <v>196744</v>
      </c>
      <c r="G3264" t="s">
        <v>74</v>
      </c>
      <c r="H3264" t="s">
        <v>75</v>
      </c>
      <c r="I3264">
        <v>1</v>
      </c>
      <c r="J3264">
        <v>199</v>
      </c>
      <c r="K3264" t="s">
        <v>1010</v>
      </c>
      <c r="L3264" s="1">
        <v>43252</v>
      </c>
    </row>
    <row r="3265" spans="1:12" x14ac:dyDescent="0.2">
      <c r="A3265" t="s">
        <v>42</v>
      </c>
      <c r="B3265">
        <v>12259</v>
      </c>
      <c r="C3265" t="s">
        <v>29</v>
      </c>
      <c r="D3265" t="s">
        <v>72</v>
      </c>
      <c r="E3265" t="s">
        <v>73</v>
      </c>
      <c r="F3265">
        <v>44843</v>
      </c>
      <c r="G3265" t="s">
        <v>74</v>
      </c>
      <c r="H3265" t="s">
        <v>75</v>
      </c>
      <c r="I3265">
        <v>17720</v>
      </c>
      <c r="J3265">
        <v>1827014</v>
      </c>
      <c r="K3265" t="s">
        <v>856</v>
      </c>
      <c r="L3265" s="1">
        <v>43252</v>
      </c>
    </row>
    <row r="3266" spans="1:12" x14ac:dyDescent="0.2">
      <c r="A3266" t="s">
        <v>12</v>
      </c>
      <c r="B3266">
        <v>12259</v>
      </c>
      <c r="C3266" t="s">
        <v>29</v>
      </c>
      <c r="D3266" t="s">
        <v>37</v>
      </c>
      <c r="E3266" t="s">
        <v>306</v>
      </c>
      <c r="F3266">
        <v>187326</v>
      </c>
      <c r="G3266" t="s">
        <v>39</v>
      </c>
      <c r="H3266" t="s">
        <v>307</v>
      </c>
      <c r="I3266">
        <v>38</v>
      </c>
      <c r="J3266">
        <v>1877</v>
      </c>
      <c r="K3266" t="s">
        <v>910</v>
      </c>
      <c r="L3266" s="1">
        <v>43252</v>
      </c>
    </row>
    <row r="3267" spans="1:12" x14ac:dyDescent="0.2">
      <c r="A3267" t="s">
        <v>12</v>
      </c>
      <c r="B3267">
        <v>12259</v>
      </c>
      <c r="C3267" t="s">
        <v>29</v>
      </c>
      <c r="D3267" t="s">
        <v>37</v>
      </c>
      <c r="E3267" t="s">
        <v>155</v>
      </c>
      <c r="F3267">
        <v>98287</v>
      </c>
      <c r="G3267" t="s">
        <v>39</v>
      </c>
      <c r="H3267" t="s">
        <v>40</v>
      </c>
      <c r="I3267">
        <v>980</v>
      </c>
      <c r="J3267">
        <v>125607</v>
      </c>
      <c r="K3267" t="s">
        <v>530</v>
      </c>
      <c r="L3267" s="1">
        <v>43252</v>
      </c>
    </row>
    <row r="3268" spans="1:12" x14ac:dyDescent="0.2">
      <c r="A3268" t="s">
        <v>12</v>
      </c>
      <c r="B3268">
        <v>12259</v>
      </c>
      <c r="C3268" t="s">
        <v>29</v>
      </c>
      <c r="D3268" t="s">
        <v>77</v>
      </c>
      <c r="E3268" t="s">
        <v>272</v>
      </c>
      <c r="F3268">
        <v>124294</v>
      </c>
      <c r="G3268" t="s">
        <v>79</v>
      </c>
      <c r="H3268" t="s">
        <v>80</v>
      </c>
      <c r="I3268">
        <v>85</v>
      </c>
      <c r="J3268">
        <v>15978</v>
      </c>
      <c r="K3268" t="s">
        <v>1091</v>
      </c>
      <c r="L3268" s="1">
        <v>43252</v>
      </c>
    </row>
    <row r="3269" spans="1:12" x14ac:dyDescent="0.2">
      <c r="A3269" t="s">
        <v>12</v>
      </c>
      <c r="B3269">
        <v>12259</v>
      </c>
      <c r="C3269" t="s">
        <v>29</v>
      </c>
      <c r="D3269" t="s">
        <v>72</v>
      </c>
      <c r="E3269" t="s">
        <v>471</v>
      </c>
      <c r="F3269">
        <v>199671</v>
      </c>
      <c r="G3269" t="s">
        <v>74</v>
      </c>
      <c r="H3269" t="s">
        <v>75</v>
      </c>
      <c r="I3269">
        <v>97</v>
      </c>
      <c r="J3269">
        <v>18515</v>
      </c>
      <c r="K3269" t="s">
        <v>874</v>
      </c>
      <c r="L3269" s="1">
        <v>43252</v>
      </c>
    </row>
    <row r="3270" spans="1:12" x14ac:dyDescent="0.2">
      <c r="A3270" t="s">
        <v>12</v>
      </c>
      <c r="B3270">
        <v>12259</v>
      </c>
      <c r="C3270" t="s">
        <v>29</v>
      </c>
      <c r="D3270" t="s">
        <v>77</v>
      </c>
      <c r="E3270" t="s">
        <v>419</v>
      </c>
      <c r="F3270">
        <v>18256</v>
      </c>
      <c r="G3270" t="s">
        <v>79</v>
      </c>
      <c r="H3270" t="s">
        <v>80</v>
      </c>
      <c r="I3270">
        <v>5</v>
      </c>
      <c r="J3270">
        <v>1641</v>
      </c>
      <c r="K3270" t="s">
        <v>420</v>
      </c>
      <c r="L3270" s="1">
        <v>43252</v>
      </c>
    </row>
    <row r="3271" spans="1:12" x14ac:dyDescent="0.2">
      <c r="A3271" t="s">
        <v>12</v>
      </c>
      <c r="B3271">
        <v>12259</v>
      </c>
      <c r="C3271" t="s">
        <v>29</v>
      </c>
      <c r="D3271" t="s">
        <v>37</v>
      </c>
      <c r="E3271" t="s">
        <v>106</v>
      </c>
      <c r="F3271">
        <v>113655</v>
      </c>
      <c r="G3271" t="s">
        <v>39</v>
      </c>
      <c r="H3271" t="s">
        <v>40</v>
      </c>
      <c r="I3271">
        <v>71</v>
      </c>
      <c r="J3271">
        <v>9989</v>
      </c>
      <c r="K3271" t="s">
        <v>1094</v>
      </c>
      <c r="L3271" s="1">
        <v>43252</v>
      </c>
    </row>
    <row r="3272" spans="1:12" x14ac:dyDescent="0.2">
      <c r="A3272" t="s">
        <v>12</v>
      </c>
      <c r="B3272">
        <v>12259</v>
      </c>
      <c r="C3272" t="s">
        <v>29</v>
      </c>
      <c r="D3272" t="s">
        <v>37</v>
      </c>
      <c r="E3272" t="s">
        <v>484</v>
      </c>
      <c r="F3272">
        <v>264313</v>
      </c>
      <c r="G3272" t="s">
        <v>39</v>
      </c>
      <c r="H3272" t="s">
        <v>40</v>
      </c>
      <c r="I3272">
        <v>128</v>
      </c>
      <c r="J3272">
        <v>2214962</v>
      </c>
      <c r="K3272" t="s">
        <v>995</v>
      </c>
      <c r="L3272" s="1">
        <v>43252</v>
      </c>
    </row>
    <row r="3273" spans="1:12" x14ac:dyDescent="0.2">
      <c r="A3273" t="s">
        <v>42</v>
      </c>
      <c r="B3273">
        <v>12259</v>
      </c>
      <c r="C3273" t="s">
        <v>29</v>
      </c>
      <c r="D3273" t="s">
        <v>30</v>
      </c>
      <c r="E3273" t="s">
        <v>180</v>
      </c>
      <c r="F3273">
        <v>61223</v>
      </c>
      <c r="G3273" t="s">
        <v>32</v>
      </c>
      <c r="H3273" t="s">
        <v>33</v>
      </c>
      <c r="I3273">
        <v>20108</v>
      </c>
      <c r="J3273">
        <v>0</v>
      </c>
      <c r="K3273" t="s">
        <v>896</v>
      </c>
      <c r="L3273" s="1">
        <v>43252</v>
      </c>
    </row>
    <row r="3274" spans="1:12" x14ac:dyDescent="0.2">
      <c r="A3274" t="s">
        <v>12</v>
      </c>
      <c r="B3274">
        <v>12259</v>
      </c>
      <c r="C3274" t="s">
        <v>29</v>
      </c>
      <c r="D3274" t="s">
        <v>37</v>
      </c>
      <c r="E3274" t="s">
        <v>452</v>
      </c>
      <c r="F3274">
        <v>162855</v>
      </c>
      <c r="G3274" t="s">
        <v>39</v>
      </c>
      <c r="H3274" t="s">
        <v>40</v>
      </c>
      <c r="I3274">
        <v>1756</v>
      </c>
      <c r="J3274">
        <v>2360710</v>
      </c>
      <c r="K3274" t="s">
        <v>832</v>
      </c>
      <c r="L3274" s="1">
        <v>43252</v>
      </c>
    </row>
    <row r="3275" spans="1:12" x14ac:dyDescent="0.2">
      <c r="A3275" t="s">
        <v>42</v>
      </c>
      <c r="B3275">
        <v>12259</v>
      </c>
      <c r="C3275" t="s">
        <v>29</v>
      </c>
      <c r="D3275" t="s">
        <v>37</v>
      </c>
      <c r="E3275" t="s">
        <v>84</v>
      </c>
      <c r="F3275">
        <v>10813</v>
      </c>
      <c r="G3275" t="s">
        <v>39</v>
      </c>
      <c r="H3275" t="s">
        <v>40</v>
      </c>
      <c r="I3275">
        <v>7172</v>
      </c>
      <c r="J3275">
        <v>5599522</v>
      </c>
      <c r="K3275" t="s">
        <v>85</v>
      </c>
      <c r="L3275" s="1">
        <v>43252</v>
      </c>
    </row>
    <row r="3276" spans="1:12" x14ac:dyDescent="0.2">
      <c r="A3276" t="s">
        <v>12</v>
      </c>
      <c r="B3276">
        <v>12259</v>
      </c>
      <c r="C3276" t="s">
        <v>29</v>
      </c>
      <c r="D3276" t="s">
        <v>72</v>
      </c>
      <c r="E3276" t="s">
        <v>356</v>
      </c>
      <c r="F3276">
        <v>73195</v>
      </c>
      <c r="G3276" t="s">
        <v>74</v>
      </c>
      <c r="H3276" t="s">
        <v>357</v>
      </c>
      <c r="I3276">
        <v>12</v>
      </c>
      <c r="J3276">
        <v>3316</v>
      </c>
      <c r="K3276" t="s">
        <v>932</v>
      </c>
      <c r="L3276" s="1">
        <v>43252</v>
      </c>
    </row>
    <row r="3277" spans="1:12" x14ac:dyDescent="0.2">
      <c r="A3277" t="s">
        <v>12</v>
      </c>
      <c r="B3277">
        <v>12259</v>
      </c>
      <c r="C3277" t="s">
        <v>29</v>
      </c>
      <c r="D3277" t="s">
        <v>37</v>
      </c>
      <c r="E3277" t="s">
        <v>509</v>
      </c>
      <c r="F3277">
        <v>3942</v>
      </c>
      <c r="G3277" t="s">
        <v>39</v>
      </c>
      <c r="H3277" t="s">
        <v>510</v>
      </c>
      <c r="I3277">
        <v>4290</v>
      </c>
      <c r="J3277">
        <v>876785</v>
      </c>
      <c r="K3277" t="s">
        <v>1099</v>
      </c>
      <c r="L3277" s="1">
        <v>43252</v>
      </c>
    </row>
    <row r="3278" spans="1:12" x14ac:dyDescent="0.2">
      <c r="A3278" t="s">
        <v>42</v>
      </c>
      <c r="B3278">
        <v>12259</v>
      </c>
      <c r="C3278" t="s">
        <v>29</v>
      </c>
      <c r="D3278" t="s">
        <v>170</v>
      </c>
      <c r="E3278" t="s">
        <v>282</v>
      </c>
      <c r="F3278">
        <v>7523</v>
      </c>
      <c r="G3278" t="s">
        <v>172</v>
      </c>
      <c r="H3278" t="s">
        <v>173</v>
      </c>
      <c r="I3278">
        <v>54425</v>
      </c>
      <c r="J3278" s="2">
        <v>12020423</v>
      </c>
      <c r="K3278" t="s">
        <v>393</v>
      </c>
      <c r="L3278" s="1">
        <v>43252</v>
      </c>
    </row>
    <row r="3279" spans="1:12" x14ac:dyDescent="0.2">
      <c r="A3279" t="s">
        <v>12</v>
      </c>
      <c r="B3279">
        <v>12259</v>
      </c>
      <c r="C3279" t="s">
        <v>29</v>
      </c>
      <c r="D3279" t="s">
        <v>30</v>
      </c>
      <c r="E3279" t="s">
        <v>30</v>
      </c>
      <c r="F3279">
        <v>26909</v>
      </c>
      <c r="G3279" t="s">
        <v>32</v>
      </c>
      <c r="H3279" t="s">
        <v>33</v>
      </c>
      <c r="I3279">
        <v>36970</v>
      </c>
      <c r="J3279">
        <v>8789233</v>
      </c>
      <c r="K3279" t="s">
        <v>233</v>
      </c>
      <c r="L3279" s="1">
        <v>43252</v>
      </c>
    </row>
    <row r="3280" spans="1:12" x14ac:dyDescent="0.2">
      <c r="A3280" t="s">
        <v>12</v>
      </c>
      <c r="B3280">
        <v>12259</v>
      </c>
      <c r="C3280" t="s">
        <v>29</v>
      </c>
      <c r="D3280" t="s">
        <v>72</v>
      </c>
      <c r="E3280" t="s">
        <v>610</v>
      </c>
      <c r="F3280">
        <v>295892</v>
      </c>
      <c r="G3280" t="s">
        <v>74</v>
      </c>
      <c r="H3280" t="s">
        <v>611</v>
      </c>
      <c r="I3280">
        <v>26</v>
      </c>
      <c r="J3280">
        <v>1293</v>
      </c>
      <c r="K3280" t="s">
        <v>1103</v>
      </c>
      <c r="L3280" s="1">
        <v>43252</v>
      </c>
    </row>
    <row r="3281" spans="1:12" x14ac:dyDescent="0.2">
      <c r="A3281" t="s">
        <v>42</v>
      </c>
      <c r="B3281">
        <v>12259</v>
      </c>
      <c r="C3281" t="s">
        <v>29</v>
      </c>
      <c r="D3281" t="s">
        <v>72</v>
      </c>
      <c r="E3281" t="s">
        <v>72</v>
      </c>
      <c r="F3281">
        <v>155136</v>
      </c>
      <c r="G3281" t="s">
        <v>74</v>
      </c>
      <c r="H3281" t="s">
        <v>75</v>
      </c>
      <c r="I3281">
        <v>3273</v>
      </c>
      <c r="J3281">
        <v>630650</v>
      </c>
      <c r="K3281" t="s">
        <v>1104</v>
      </c>
      <c r="L3281" s="1">
        <v>43252</v>
      </c>
    </row>
    <row r="3282" spans="1:12" x14ac:dyDescent="0.2">
      <c r="A3282" t="s">
        <v>12</v>
      </c>
      <c r="B3282">
        <v>12259</v>
      </c>
      <c r="C3282" t="s">
        <v>29</v>
      </c>
      <c r="D3282" t="s">
        <v>37</v>
      </c>
      <c r="E3282" t="s">
        <v>261</v>
      </c>
      <c r="F3282">
        <v>31697</v>
      </c>
      <c r="G3282" t="s">
        <v>39</v>
      </c>
      <c r="H3282" t="s">
        <v>222</v>
      </c>
      <c r="I3282">
        <v>1859</v>
      </c>
      <c r="J3282">
        <v>344806</v>
      </c>
      <c r="K3282" t="s">
        <v>993</v>
      </c>
      <c r="L3282" s="1">
        <v>43252</v>
      </c>
    </row>
    <row r="3283" spans="1:12" x14ac:dyDescent="0.2">
      <c r="A3283" t="s">
        <v>12</v>
      </c>
      <c r="B3283">
        <v>12259</v>
      </c>
      <c r="C3283" t="s">
        <v>29</v>
      </c>
      <c r="D3283" t="s">
        <v>72</v>
      </c>
      <c r="E3283" t="s">
        <v>327</v>
      </c>
      <c r="F3283">
        <v>208858</v>
      </c>
      <c r="G3283" t="s">
        <v>74</v>
      </c>
      <c r="H3283" t="s">
        <v>75</v>
      </c>
      <c r="I3283">
        <v>43</v>
      </c>
      <c r="J3283">
        <v>7886</v>
      </c>
      <c r="K3283" t="s">
        <v>1107</v>
      </c>
      <c r="L3283" s="1">
        <v>43252</v>
      </c>
    </row>
    <row r="3284" spans="1:12" x14ac:dyDescent="0.2">
      <c r="A3284" t="s">
        <v>12</v>
      </c>
      <c r="B3284">
        <v>12259</v>
      </c>
      <c r="C3284" t="s">
        <v>29</v>
      </c>
      <c r="D3284" t="s">
        <v>72</v>
      </c>
      <c r="E3284" t="s">
        <v>160</v>
      </c>
      <c r="F3284">
        <v>83704</v>
      </c>
      <c r="G3284" t="s">
        <v>74</v>
      </c>
      <c r="H3284" t="s">
        <v>75</v>
      </c>
      <c r="I3284">
        <v>99</v>
      </c>
      <c r="J3284">
        <v>53671</v>
      </c>
      <c r="K3284" t="s">
        <v>161</v>
      </c>
      <c r="L3284" s="1">
        <v>43252</v>
      </c>
    </row>
    <row r="3285" spans="1:12" x14ac:dyDescent="0.2">
      <c r="A3285" t="s">
        <v>12</v>
      </c>
      <c r="B3285">
        <v>12259</v>
      </c>
      <c r="C3285" t="s">
        <v>29</v>
      </c>
      <c r="D3285" t="s">
        <v>37</v>
      </c>
      <c r="E3285" t="s">
        <v>383</v>
      </c>
      <c r="F3285">
        <v>56979</v>
      </c>
      <c r="G3285" t="s">
        <v>39</v>
      </c>
      <c r="H3285" t="s">
        <v>40</v>
      </c>
      <c r="I3285">
        <v>3103</v>
      </c>
      <c r="J3285">
        <v>175665</v>
      </c>
      <c r="K3285" t="s">
        <v>384</v>
      </c>
      <c r="L3285" s="1">
        <v>43252</v>
      </c>
    </row>
    <row r="3286" spans="1:12" x14ac:dyDescent="0.2">
      <c r="A3286" t="s">
        <v>12</v>
      </c>
      <c r="B3286">
        <v>12259</v>
      </c>
      <c r="C3286" t="s">
        <v>29</v>
      </c>
      <c r="D3286" t="s">
        <v>37</v>
      </c>
      <c r="E3286" t="s">
        <v>265</v>
      </c>
      <c r="F3286">
        <v>295550</v>
      </c>
      <c r="G3286" t="s">
        <v>39</v>
      </c>
      <c r="H3286" t="s">
        <v>184</v>
      </c>
      <c r="I3286">
        <v>16</v>
      </c>
      <c r="J3286">
        <v>41588</v>
      </c>
      <c r="K3286" t="s">
        <v>1112</v>
      </c>
      <c r="L3286" s="1">
        <v>43252</v>
      </c>
    </row>
    <row r="3287" spans="1:12" x14ac:dyDescent="0.2">
      <c r="A3287" t="s">
        <v>12</v>
      </c>
      <c r="B3287">
        <v>12259</v>
      </c>
      <c r="C3287" t="s">
        <v>29</v>
      </c>
      <c r="D3287" t="s">
        <v>72</v>
      </c>
      <c r="E3287" t="s">
        <v>317</v>
      </c>
      <c r="F3287">
        <v>370203</v>
      </c>
      <c r="G3287" t="s">
        <v>74</v>
      </c>
      <c r="H3287" t="s">
        <v>75</v>
      </c>
      <c r="I3287">
        <v>3</v>
      </c>
      <c r="J3287">
        <v>564</v>
      </c>
      <c r="K3287" t="s">
        <v>997</v>
      </c>
      <c r="L3287" s="1">
        <v>43252</v>
      </c>
    </row>
    <row r="3288" spans="1:12" x14ac:dyDescent="0.2">
      <c r="A3288" t="s">
        <v>12</v>
      </c>
      <c r="B3288">
        <v>12259</v>
      </c>
      <c r="C3288" t="s">
        <v>29</v>
      </c>
      <c r="D3288" t="s">
        <v>170</v>
      </c>
      <c r="E3288" t="s">
        <v>171</v>
      </c>
      <c r="F3288">
        <v>122794</v>
      </c>
      <c r="G3288" t="s">
        <v>172</v>
      </c>
      <c r="H3288" t="s">
        <v>173</v>
      </c>
      <c r="I3288">
        <v>629</v>
      </c>
      <c r="J3288">
        <v>133225</v>
      </c>
      <c r="K3288" t="s">
        <v>1113</v>
      </c>
      <c r="L3288" s="1">
        <v>43252</v>
      </c>
    </row>
    <row r="3289" spans="1:12" x14ac:dyDescent="0.2">
      <c r="A3289" t="s">
        <v>12</v>
      </c>
      <c r="B3289">
        <v>12259</v>
      </c>
      <c r="C3289" t="s">
        <v>29</v>
      </c>
      <c r="D3289" t="s">
        <v>37</v>
      </c>
      <c r="E3289" t="s">
        <v>177</v>
      </c>
      <c r="F3289">
        <v>292243</v>
      </c>
      <c r="G3289" t="s">
        <v>39</v>
      </c>
      <c r="H3289" t="s">
        <v>121</v>
      </c>
      <c r="I3289">
        <v>272</v>
      </c>
      <c r="J3289">
        <v>10594</v>
      </c>
      <c r="K3289" t="s">
        <v>178</v>
      </c>
      <c r="L3289" s="1">
        <v>43252</v>
      </c>
    </row>
    <row r="3290" spans="1:12" x14ac:dyDescent="0.2">
      <c r="A3290" t="s">
        <v>12</v>
      </c>
      <c r="B3290">
        <v>12259</v>
      </c>
      <c r="C3290" t="s">
        <v>29</v>
      </c>
      <c r="D3290" t="s">
        <v>37</v>
      </c>
      <c r="E3290" t="s">
        <v>84</v>
      </c>
      <c r="F3290">
        <v>10813</v>
      </c>
      <c r="G3290" t="s">
        <v>39</v>
      </c>
      <c r="H3290" t="s">
        <v>40</v>
      </c>
      <c r="I3290">
        <v>677</v>
      </c>
      <c r="J3290">
        <v>679927</v>
      </c>
      <c r="K3290" t="s">
        <v>1114</v>
      </c>
      <c r="L3290" s="1">
        <v>43252</v>
      </c>
    </row>
    <row r="3291" spans="1:12" x14ac:dyDescent="0.2">
      <c r="A3291" t="s">
        <v>12</v>
      </c>
      <c r="B3291">
        <v>12259</v>
      </c>
      <c r="C3291" t="s">
        <v>29</v>
      </c>
      <c r="D3291" t="s">
        <v>170</v>
      </c>
      <c r="E3291" t="s">
        <v>507</v>
      </c>
      <c r="F3291">
        <v>183182</v>
      </c>
      <c r="G3291" t="s">
        <v>172</v>
      </c>
      <c r="H3291" t="s">
        <v>173</v>
      </c>
      <c r="I3291">
        <v>550</v>
      </c>
      <c r="J3291">
        <v>7327</v>
      </c>
      <c r="K3291" t="s">
        <v>841</v>
      </c>
      <c r="L3291" s="1">
        <v>43252</v>
      </c>
    </row>
    <row r="3292" spans="1:12" x14ac:dyDescent="0.2">
      <c r="A3292" t="s">
        <v>42</v>
      </c>
      <c r="B3292">
        <v>12259</v>
      </c>
      <c r="C3292" t="s">
        <v>29</v>
      </c>
      <c r="D3292" t="s">
        <v>72</v>
      </c>
      <c r="E3292" t="s">
        <v>127</v>
      </c>
      <c r="F3292">
        <v>171672</v>
      </c>
      <c r="G3292" t="s">
        <v>74</v>
      </c>
      <c r="H3292" t="s">
        <v>75</v>
      </c>
      <c r="I3292">
        <v>104676</v>
      </c>
      <c r="J3292" s="2">
        <v>99192260</v>
      </c>
      <c r="K3292" t="s">
        <v>1013</v>
      </c>
      <c r="L3292" s="1">
        <v>43252</v>
      </c>
    </row>
    <row r="3293" spans="1:12" x14ac:dyDescent="0.2">
      <c r="A3293" t="s">
        <v>12</v>
      </c>
      <c r="B3293">
        <v>12259</v>
      </c>
      <c r="C3293" t="s">
        <v>29</v>
      </c>
      <c r="D3293" t="s">
        <v>37</v>
      </c>
      <c r="E3293" t="s">
        <v>263</v>
      </c>
      <c r="F3293">
        <v>65754</v>
      </c>
      <c r="G3293" t="s">
        <v>39</v>
      </c>
      <c r="H3293" t="s">
        <v>142</v>
      </c>
      <c r="I3293">
        <v>8</v>
      </c>
      <c r="J3293">
        <v>2192</v>
      </c>
      <c r="K3293" t="s">
        <v>1116</v>
      </c>
      <c r="L3293" s="1">
        <v>43252</v>
      </c>
    </row>
    <row r="3294" spans="1:12" x14ac:dyDescent="0.2">
      <c r="A3294" t="s">
        <v>12</v>
      </c>
      <c r="B3294">
        <v>12259</v>
      </c>
      <c r="C3294" t="s">
        <v>29</v>
      </c>
      <c r="D3294" t="s">
        <v>37</v>
      </c>
      <c r="E3294" t="s">
        <v>407</v>
      </c>
      <c r="F3294">
        <v>136677</v>
      </c>
      <c r="G3294" t="s">
        <v>39</v>
      </c>
      <c r="H3294" t="s">
        <v>222</v>
      </c>
      <c r="I3294">
        <v>3</v>
      </c>
      <c r="J3294">
        <v>0</v>
      </c>
      <c r="K3294" t="s">
        <v>1119</v>
      </c>
      <c r="L3294" s="1">
        <v>43252</v>
      </c>
    </row>
    <row r="3295" spans="1:12" x14ac:dyDescent="0.2">
      <c r="A3295" t="s">
        <v>12</v>
      </c>
      <c r="B3295">
        <v>12259</v>
      </c>
      <c r="C3295" t="s">
        <v>29</v>
      </c>
      <c r="D3295" t="s">
        <v>37</v>
      </c>
      <c r="E3295" t="s">
        <v>183</v>
      </c>
      <c r="F3295">
        <v>273942</v>
      </c>
      <c r="G3295" t="s">
        <v>39</v>
      </c>
      <c r="H3295" t="s">
        <v>184</v>
      </c>
      <c r="I3295">
        <v>5176</v>
      </c>
      <c r="J3295" s="2">
        <v>32157856</v>
      </c>
      <c r="K3295" t="s">
        <v>185</v>
      </c>
      <c r="L3295" s="1">
        <v>43252</v>
      </c>
    </row>
    <row r="3296" spans="1:12" x14ac:dyDescent="0.2">
      <c r="A3296" t="s">
        <v>42</v>
      </c>
      <c r="B3296">
        <v>12259</v>
      </c>
      <c r="C3296" t="s">
        <v>29</v>
      </c>
      <c r="D3296" t="s">
        <v>37</v>
      </c>
      <c r="E3296" t="s">
        <v>427</v>
      </c>
      <c r="F3296">
        <v>48281</v>
      </c>
      <c r="G3296" t="s">
        <v>39</v>
      </c>
      <c r="H3296" t="s">
        <v>142</v>
      </c>
      <c r="I3296">
        <v>25</v>
      </c>
      <c r="J3296">
        <v>3665</v>
      </c>
      <c r="K3296" t="s">
        <v>830</v>
      </c>
      <c r="L3296" s="1">
        <v>43252</v>
      </c>
    </row>
    <row r="3297" spans="1:12" x14ac:dyDescent="0.2">
      <c r="A3297" t="s">
        <v>12</v>
      </c>
      <c r="B3297">
        <v>12259</v>
      </c>
      <c r="C3297" t="s">
        <v>29</v>
      </c>
      <c r="D3297" t="s">
        <v>37</v>
      </c>
      <c r="E3297" t="s">
        <v>141</v>
      </c>
      <c r="F3297">
        <v>82371</v>
      </c>
      <c r="G3297" t="s">
        <v>39</v>
      </c>
      <c r="H3297" t="s">
        <v>142</v>
      </c>
      <c r="I3297">
        <v>113</v>
      </c>
      <c r="J3297">
        <v>28522</v>
      </c>
      <c r="K3297" t="s">
        <v>143</v>
      </c>
      <c r="L3297" s="1">
        <v>43252</v>
      </c>
    </row>
    <row r="3298" spans="1:12" x14ac:dyDescent="0.2">
      <c r="A3298" t="s">
        <v>12</v>
      </c>
      <c r="B3298">
        <v>12259</v>
      </c>
      <c r="C3298" t="s">
        <v>29</v>
      </c>
      <c r="D3298" t="s">
        <v>170</v>
      </c>
      <c r="E3298" t="s">
        <v>282</v>
      </c>
      <c r="F3298">
        <v>7523</v>
      </c>
      <c r="G3298" t="s">
        <v>172</v>
      </c>
      <c r="H3298" t="s">
        <v>173</v>
      </c>
      <c r="I3298">
        <v>288</v>
      </c>
      <c r="J3298">
        <v>47066</v>
      </c>
      <c r="K3298" t="s">
        <v>967</v>
      </c>
      <c r="L3298" s="1">
        <v>43252</v>
      </c>
    </row>
    <row r="3299" spans="1:12" x14ac:dyDescent="0.2">
      <c r="A3299" t="s">
        <v>12</v>
      </c>
      <c r="B3299">
        <v>12259</v>
      </c>
      <c r="C3299" t="s">
        <v>29</v>
      </c>
      <c r="D3299" t="s">
        <v>37</v>
      </c>
      <c r="E3299" t="s">
        <v>37</v>
      </c>
      <c r="F3299">
        <v>226231</v>
      </c>
      <c r="G3299" t="s">
        <v>39</v>
      </c>
      <c r="H3299" t="s">
        <v>184</v>
      </c>
      <c r="I3299">
        <v>303</v>
      </c>
      <c r="J3299">
        <v>111276</v>
      </c>
      <c r="K3299" t="s">
        <v>1121</v>
      </c>
      <c r="L3299" s="1">
        <v>43252</v>
      </c>
    </row>
    <row r="3300" spans="1:12" x14ac:dyDescent="0.2">
      <c r="A3300" t="s">
        <v>12</v>
      </c>
      <c r="B3300">
        <v>12259</v>
      </c>
      <c r="C3300" t="s">
        <v>29</v>
      </c>
      <c r="D3300" t="s">
        <v>37</v>
      </c>
      <c r="E3300" t="s">
        <v>309</v>
      </c>
      <c r="F3300">
        <v>256580</v>
      </c>
      <c r="G3300" t="s">
        <v>39</v>
      </c>
      <c r="H3300" t="s">
        <v>121</v>
      </c>
      <c r="I3300">
        <v>27</v>
      </c>
      <c r="J3300">
        <v>2110</v>
      </c>
      <c r="K3300" t="s">
        <v>310</v>
      </c>
      <c r="L3300" s="1">
        <v>43252</v>
      </c>
    </row>
    <row r="3301" spans="1:12" x14ac:dyDescent="0.2">
      <c r="A3301" t="s">
        <v>12</v>
      </c>
      <c r="B3301">
        <v>12259</v>
      </c>
      <c r="C3301" t="s">
        <v>29</v>
      </c>
      <c r="D3301" t="s">
        <v>30</v>
      </c>
      <c r="E3301" t="s">
        <v>180</v>
      </c>
      <c r="F3301">
        <v>61223</v>
      </c>
      <c r="G3301" t="s">
        <v>32</v>
      </c>
      <c r="H3301" t="s">
        <v>33</v>
      </c>
      <c r="I3301">
        <v>476</v>
      </c>
      <c r="J3301">
        <v>27017</v>
      </c>
      <c r="K3301" t="s">
        <v>697</v>
      </c>
      <c r="L3301" s="1">
        <v>43252</v>
      </c>
    </row>
    <row r="3302" spans="1:12" x14ac:dyDescent="0.2">
      <c r="A3302" t="s">
        <v>12</v>
      </c>
      <c r="B3302">
        <v>1320</v>
      </c>
      <c r="C3302" t="s">
        <v>57</v>
      </c>
      <c r="D3302" t="s">
        <v>290</v>
      </c>
      <c r="E3302" t="s">
        <v>290</v>
      </c>
      <c r="F3302">
        <v>75406</v>
      </c>
      <c r="G3302" t="s">
        <v>291</v>
      </c>
      <c r="H3302" t="s">
        <v>292</v>
      </c>
      <c r="I3302">
        <v>16627</v>
      </c>
      <c r="J3302">
        <v>328787</v>
      </c>
      <c r="K3302" t="s">
        <v>1027</v>
      </c>
      <c r="L3302" s="1">
        <v>43252</v>
      </c>
    </row>
    <row r="3303" spans="1:12" x14ac:dyDescent="0.2">
      <c r="A3303" t="s">
        <v>12</v>
      </c>
      <c r="B3303">
        <v>1320</v>
      </c>
      <c r="C3303" t="s">
        <v>57</v>
      </c>
      <c r="D3303" t="s">
        <v>94</v>
      </c>
      <c r="E3303" t="s">
        <v>94</v>
      </c>
      <c r="F3303">
        <v>7876</v>
      </c>
      <c r="G3303" t="s">
        <v>95</v>
      </c>
      <c r="H3303" t="s">
        <v>96</v>
      </c>
      <c r="I3303">
        <v>9291</v>
      </c>
      <c r="J3303">
        <v>145710</v>
      </c>
      <c r="K3303" t="s">
        <v>968</v>
      </c>
      <c r="L3303" s="1">
        <v>43252</v>
      </c>
    </row>
    <row r="3304" spans="1:12" x14ac:dyDescent="0.2">
      <c r="A3304" t="s">
        <v>42</v>
      </c>
      <c r="B3304">
        <v>1320</v>
      </c>
      <c r="C3304" t="s">
        <v>57</v>
      </c>
      <c r="D3304" t="s">
        <v>94</v>
      </c>
      <c r="E3304" t="s">
        <v>94</v>
      </c>
      <c r="F3304">
        <v>7876</v>
      </c>
      <c r="G3304" t="s">
        <v>95</v>
      </c>
      <c r="H3304" t="s">
        <v>96</v>
      </c>
      <c r="I3304">
        <v>1140652</v>
      </c>
      <c r="J3304" s="2">
        <v>12392746</v>
      </c>
      <c r="K3304" t="s">
        <v>97</v>
      </c>
      <c r="L3304" s="1">
        <v>43252</v>
      </c>
    </row>
    <row r="3305" spans="1:12" x14ac:dyDescent="0.2">
      <c r="A3305" t="s">
        <v>12</v>
      </c>
      <c r="B3305">
        <v>1320</v>
      </c>
      <c r="C3305" t="s">
        <v>57</v>
      </c>
      <c r="D3305" t="s">
        <v>460</v>
      </c>
      <c r="E3305" t="s">
        <v>460</v>
      </c>
      <c r="F3305">
        <v>317216</v>
      </c>
      <c r="G3305" t="s">
        <v>461</v>
      </c>
      <c r="H3305" t="s">
        <v>731</v>
      </c>
      <c r="I3305">
        <v>20224</v>
      </c>
      <c r="J3305">
        <v>333388</v>
      </c>
      <c r="K3305" t="s">
        <v>463</v>
      </c>
      <c r="L3305" s="1">
        <v>43252</v>
      </c>
    </row>
    <row r="3306" spans="1:12" x14ac:dyDescent="0.2">
      <c r="A3306" t="s">
        <v>42</v>
      </c>
      <c r="B3306">
        <v>1320</v>
      </c>
      <c r="C3306" t="s">
        <v>57</v>
      </c>
      <c r="D3306" t="s">
        <v>460</v>
      </c>
      <c r="E3306" t="s">
        <v>460</v>
      </c>
      <c r="F3306">
        <v>8265</v>
      </c>
      <c r="G3306" t="s">
        <v>461</v>
      </c>
      <c r="H3306" t="s">
        <v>462</v>
      </c>
      <c r="I3306">
        <v>188043</v>
      </c>
      <c r="J3306">
        <v>1688518</v>
      </c>
      <c r="K3306" t="s">
        <v>512</v>
      </c>
      <c r="L3306" s="1">
        <v>43252</v>
      </c>
    </row>
    <row r="3307" spans="1:12" x14ac:dyDescent="0.2">
      <c r="A3307" t="s">
        <v>12</v>
      </c>
      <c r="B3307">
        <v>1320</v>
      </c>
      <c r="C3307" t="s">
        <v>57</v>
      </c>
      <c r="D3307" t="s">
        <v>187</v>
      </c>
      <c r="E3307" t="s">
        <v>480</v>
      </c>
      <c r="F3307">
        <v>159419</v>
      </c>
      <c r="G3307" t="s">
        <v>189</v>
      </c>
      <c r="H3307" t="s">
        <v>190</v>
      </c>
      <c r="I3307">
        <v>441</v>
      </c>
      <c r="J3307">
        <v>15775</v>
      </c>
      <c r="K3307" t="s">
        <v>811</v>
      </c>
      <c r="L3307" s="1">
        <v>43252</v>
      </c>
    </row>
    <row r="3308" spans="1:12" x14ac:dyDescent="0.2">
      <c r="A3308" t="s">
        <v>12</v>
      </c>
      <c r="B3308">
        <v>1320</v>
      </c>
      <c r="C3308" t="s">
        <v>57</v>
      </c>
      <c r="D3308" t="s">
        <v>72</v>
      </c>
      <c r="E3308" t="s">
        <v>127</v>
      </c>
      <c r="F3308">
        <v>17815</v>
      </c>
      <c r="G3308" t="s">
        <v>74</v>
      </c>
      <c r="H3308" t="s">
        <v>75</v>
      </c>
      <c r="I3308">
        <v>7</v>
      </c>
      <c r="J3308">
        <v>1806</v>
      </c>
      <c r="K3308" t="s">
        <v>930</v>
      </c>
      <c r="L3308" s="1">
        <v>43252</v>
      </c>
    </row>
    <row r="3309" spans="1:12" x14ac:dyDescent="0.2">
      <c r="A3309" t="s">
        <v>42</v>
      </c>
      <c r="B3309">
        <v>1320</v>
      </c>
      <c r="C3309" t="s">
        <v>57</v>
      </c>
      <c r="D3309" t="s">
        <v>187</v>
      </c>
      <c r="E3309" t="s">
        <v>633</v>
      </c>
      <c r="F3309">
        <v>309659</v>
      </c>
      <c r="G3309" t="s">
        <v>189</v>
      </c>
      <c r="H3309" t="s">
        <v>634</v>
      </c>
      <c r="I3309">
        <v>32596</v>
      </c>
      <c r="J3309">
        <v>19124</v>
      </c>
      <c r="K3309" t="s">
        <v>1066</v>
      </c>
      <c r="L3309" s="1">
        <v>43252</v>
      </c>
    </row>
    <row r="3310" spans="1:12" x14ac:dyDescent="0.2">
      <c r="A3310" t="s">
        <v>12</v>
      </c>
      <c r="B3310">
        <v>1320</v>
      </c>
      <c r="C3310" t="s">
        <v>57</v>
      </c>
      <c r="D3310" t="s">
        <v>37</v>
      </c>
      <c r="E3310" t="s">
        <v>242</v>
      </c>
      <c r="F3310">
        <v>12310</v>
      </c>
      <c r="G3310" t="s">
        <v>39</v>
      </c>
      <c r="H3310" t="s">
        <v>40</v>
      </c>
      <c r="I3310">
        <v>9</v>
      </c>
      <c r="J3310">
        <v>809</v>
      </c>
      <c r="K3310" t="s">
        <v>321</v>
      </c>
      <c r="L3310" s="1">
        <v>43252</v>
      </c>
    </row>
    <row r="3311" spans="1:12" x14ac:dyDescent="0.2">
      <c r="A3311" t="s">
        <v>42</v>
      </c>
      <c r="B3311">
        <v>1320</v>
      </c>
      <c r="C3311" t="s">
        <v>57</v>
      </c>
      <c r="D3311" t="s">
        <v>187</v>
      </c>
      <c r="E3311" t="s">
        <v>480</v>
      </c>
      <c r="F3311">
        <v>159419</v>
      </c>
      <c r="G3311" t="s">
        <v>189</v>
      </c>
      <c r="H3311" t="s">
        <v>190</v>
      </c>
      <c r="I3311">
        <v>7</v>
      </c>
      <c r="J3311">
        <v>319</v>
      </c>
      <c r="K3311" t="s">
        <v>882</v>
      </c>
      <c r="L3311" s="1">
        <v>43252</v>
      </c>
    </row>
    <row r="3312" spans="1:12" x14ac:dyDescent="0.2">
      <c r="A3312" t="s">
        <v>42</v>
      </c>
      <c r="B3312">
        <v>1320</v>
      </c>
      <c r="C3312" t="s">
        <v>57</v>
      </c>
      <c r="D3312" t="s">
        <v>94</v>
      </c>
      <c r="E3312" t="s">
        <v>372</v>
      </c>
      <c r="F3312">
        <v>137697</v>
      </c>
      <c r="G3312" t="s">
        <v>95</v>
      </c>
      <c r="H3312" t="s">
        <v>96</v>
      </c>
      <c r="I3312">
        <v>250485</v>
      </c>
      <c r="J3312">
        <v>2098953</v>
      </c>
      <c r="K3312" t="s">
        <v>373</v>
      </c>
      <c r="L3312" s="1">
        <v>43252</v>
      </c>
    </row>
    <row r="3313" spans="1:12" x14ac:dyDescent="0.2">
      <c r="A3313" t="s">
        <v>12</v>
      </c>
      <c r="B3313">
        <v>1320</v>
      </c>
      <c r="C3313" t="s">
        <v>57</v>
      </c>
      <c r="D3313" t="s">
        <v>14</v>
      </c>
      <c r="E3313" t="s">
        <v>14</v>
      </c>
      <c r="F3313">
        <v>160711</v>
      </c>
      <c r="G3313" t="s">
        <v>16</v>
      </c>
      <c r="H3313" t="s">
        <v>16</v>
      </c>
      <c r="I3313">
        <v>12</v>
      </c>
      <c r="J3313">
        <v>1796</v>
      </c>
      <c r="K3313" t="s">
        <v>1083</v>
      </c>
      <c r="L3313" s="1">
        <v>43252</v>
      </c>
    </row>
    <row r="3314" spans="1:12" x14ac:dyDescent="0.2">
      <c r="A3314" t="s">
        <v>42</v>
      </c>
      <c r="B3314">
        <v>1320</v>
      </c>
      <c r="C3314" t="s">
        <v>57</v>
      </c>
      <c r="D3314" t="s">
        <v>394</v>
      </c>
      <c r="E3314" t="s">
        <v>394</v>
      </c>
      <c r="F3314">
        <v>137496</v>
      </c>
      <c r="G3314" t="s">
        <v>395</v>
      </c>
      <c r="H3314" t="s">
        <v>396</v>
      </c>
      <c r="I3314">
        <v>531</v>
      </c>
      <c r="J3314">
        <v>42861</v>
      </c>
      <c r="K3314" t="s">
        <v>1086</v>
      </c>
      <c r="L3314" s="1">
        <v>43252</v>
      </c>
    </row>
    <row r="3315" spans="1:12" x14ac:dyDescent="0.2">
      <c r="A3315" t="s">
        <v>12</v>
      </c>
      <c r="B3315">
        <v>1320</v>
      </c>
      <c r="C3315" t="s">
        <v>57</v>
      </c>
      <c r="D3315" t="s">
        <v>394</v>
      </c>
      <c r="E3315" t="s">
        <v>394</v>
      </c>
      <c r="F3315">
        <v>137496</v>
      </c>
      <c r="G3315" t="s">
        <v>395</v>
      </c>
      <c r="H3315" t="s">
        <v>396</v>
      </c>
      <c r="I3315">
        <v>3366</v>
      </c>
      <c r="J3315">
        <v>137200</v>
      </c>
      <c r="K3315" t="s">
        <v>1087</v>
      </c>
      <c r="L3315" s="1">
        <v>43252</v>
      </c>
    </row>
    <row r="3316" spans="1:12" x14ac:dyDescent="0.2">
      <c r="A3316" t="s">
        <v>12</v>
      </c>
      <c r="B3316">
        <v>1320</v>
      </c>
      <c r="C3316" t="s">
        <v>57</v>
      </c>
      <c r="D3316" t="s">
        <v>14</v>
      </c>
      <c r="E3316" t="s">
        <v>110</v>
      </c>
      <c r="F3316">
        <v>153122</v>
      </c>
      <c r="G3316" t="s">
        <v>16</v>
      </c>
      <c r="H3316" t="s">
        <v>16</v>
      </c>
      <c r="I3316">
        <v>9</v>
      </c>
      <c r="J3316">
        <v>837</v>
      </c>
      <c r="K3316" t="s">
        <v>701</v>
      </c>
      <c r="L3316" s="1">
        <v>43252</v>
      </c>
    </row>
    <row r="3317" spans="1:12" x14ac:dyDescent="0.2">
      <c r="A3317" t="s">
        <v>12</v>
      </c>
      <c r="B3317">
        <v>1320</v>
      </c>
      <c r="C3317" t="s">
        <v>57</v>
      </c>
      <c r="D3317" t="s">
        <v>94</v>
      </c>
      <c r="E3317" t="s">
        <v>372</v>
      </c>
      <c r="F3317">
        <v>137697</v>
      </c>
      <c r="G3317" t="s">
        <v>95</v>
      </c>
      <c r="H3317" t="s">
        <v>96</v>
      </c>
      <c r="I3317">
        <v>176</v>
      </c>
      <c r="J3317">
        <v>11930</v>
      </c>
      <c r="K3317" t="s">
        <v>773</v>
      </c>
      <c r="L3317" s="1">
        <v>43252</v>
      </c>
    </row>
    <row r="3318" spans="1:12" x14ac:dyDescent="0.2">
      <c r="A3318" t="s">
        <v>12</v>
      </c>
      <c r="B3318">
        <v>1320</v>
      </c>
      <c r="C3318" t="s">
        <v>57</v>
      </c>
      <c r="D3318" t="s">
        <v>58</v>
      </c>
      <c r="E3318" t="s">
        <v>58</v>
      </c>
      <c r="F3318">
        <v>171862</v>
      </c>
      <c r="G3318" t="s">
        <v>60</v>
      </c>
      <c r="H3318" t="s">
        <v>61</v>
      </c>
      <c r="I3318">
        <v>23</v>
      </c>
      <c r="J3318">
        <v>2275</v>
      </c>
      <c r="K3318" t="s">
        <v>983</v>
      </c>
      <c r="L3318" s="1">
        <v>43252</v>
      </c>
    </row>
    <row r="3319" spans="1:12" x14ac:dyDescent="0.2">
      <c r="A3319" t="s">
        <v>12</v>
      </c>
      <c r="B3319">
        <v>1320</v>
      </c>
      <c r="C3319" t="s">
        <v>57</v>
      </c>
      <c r="D3319" t="s">
        <v>187</v>
      </c>
      <c r="E3319" t="s">
        <v>633</v>
      </c>
      <c r="F3319">
        <v>309659</v>
      </c>
      <c r="G3319" t="s">
        <v>189</v>
      </c>
      <c r="H3319" t="s">
        <v>634</v>
      </c>
      <c r="I3319">
        <v>524</v>
      </c>
      <c r="J3319">
        <v>28124</v>
      </c>
      <c r="K3319" t="s">
        <v>814</v>
      </c>
      <c r="L3319" s="1">
        <v>43252</v>
      </c>
    </row>
    <row r="3320" spans="1:12" x14ac:dyDescent="0.2">
      <c r="A3320" t="s">
        <v>42</v>
      </c>
      <c r="B3320">
        <v>1320</v>
      </c>
      <c r="C3320" t="s">
        <v>57</v>
      </c>
      <c r="D3320" t="s">
        <v>290</v>
      </c>
      <c r="E3320" t="s">
        <v>290</v>
      </c>
      <c r="F3320">
        <v>75406</v>
      </c>
      <c r="G3320" t="s">
        <v>291</v>
      </c>
      <c r="H3320" t="s">
        <v>292</v>
      </c>
      <c r="I3320">
        <v>337685</v>
      </c>
      <c r="J3320">
        <v>3120724</v>
      </c>
      <c r="K3320" t="s">
        <v>1124</v>
      </c>
      <c r="L3320" s="1">
        <v>43252</v>
      </c>
    </row>
    <row r="3321" spans="1:12" x14ac:dyDescent="0.2">
      <c r="A3321" t="s">
        <v>12</v>
      </c>
      <c r="B3321">
        <v>16750</v>
      </c>
      <c r="C3321" t="s">
        <v>229</v>
      </c>
      <c r="D3321" t="s">
        <v>58</v>
      </c>
      <c r="E3321" t="s">
        <v>59</v>
      </c>
      <c r="F3321">
        <v>9120</v>
      </c>
      <c r="G3321" t="s">
        <v>60</v>
      </c>
      <c r="H3321" t="s">
        <v>61</v>
      </c>
      <c r="I3321">
        <v>1</v>
      </c>
      <c r="J3321">
        <v>57</v>
      </c>
      <c r="K3321" t="s">
        <v>577</v>
      </c>
      <c r="L3321" s="1">
        <v>43221</v>
      </c>
    </row>
    <row r="3322" spans="1:12" x14ac:dyDescent="0.2">
      <c r="A3322" t="s">
        <v>42</v>
      </c>
      <c r="B3322">
        <v>16750</v>
      </c>
      <c r="C3322" t="s">
        <v>229</v>
      </c>
      <c r="D3322" t="s">
        <v>115</v>
      </c>
      <c r="E3322" t="s">
        <v>192</v>
      </c>
      <c r="F3322">
        <v>234828</v>
      </c>
      <c r="G3322" t="s">
        <v>117</v>
      </c>
      <c r="H3322" t="s">
        <v>193</v>
      </c>
      <c r="I3322">
        <v>4</v>
      </c>
      <c r="J3322">
        <v>0</v>
      </c>
      <c r="K3322" t="s">
        <v>928</v>
      </c>
      <c r="L3322" s="1">
        <v>43221</v>
      </c>
    </row>
    <row r="3323" spans="1:12" x14ac:dyDescent="0.2">
      <c r="A3323" t="s">
        <v>12</v>
      </c>
      <c r="B3323">
        <v>16750</v>
      </c>
      <c r="C3323" t="s">
        <v>229</v>
      </c>
      <c r="D3323" t="s">
        <v>14</v>
      </c>
      <c r="E3323" t="s">
        <v>110</v>
      </c>
      <c r="F3323">
        <v>153122</v>
      </c>
      <c r="G3323" t="s">
        <v>16</v>
      </c>
      <c r="H3323" t="s">
        <v>16</v>
      </c>
      <c r="I3323">
        <v>2</v>
      </c>
      <c r="J3323">
        <v>85</v>
      </c>
      <c r="K3323" t="s">
        <v>972</v>
      </c>
      <c r="L3323" s="1">
        <v>43221</v>
      </c>
    </row>
    <row r="3324" spans="1:12" x14ac:dyDescent="0.2">
      <c r="A3324" t="s">
        <v>12</v>
      </c>
      <c r="B3324">
        <v>16750</v>
      </c>
      <c r="C3324" t="s">
        <v>229</v>
      </c>
      <c r="D3324" t="s">
        <v>58</v>
      </c>
      <c r="E3324" t="s">
        <v>58</v>
      </c>
      <c r="F3324">
        <v>171862</v>
      </c>
      <c r="G3324" t="s">
        <v>60</v>
      </c>
      <c r="H3324" t="s">
        <v>61</v>
      </c>
      <c r="I3324">
        <v>357</v>
      </c>
      <c r="J3324">
        <v>30662</v>
      </c>
      <c r="K3324" t="s">
        <v>973</v>
      </c>
      <c r="L3324" s="1">
        <v>43221</v>
      </c>
    </row>
    <row r="3325" spans="1:12" x14ac:dyDescent="0.2">
      <c r="A3325" t="s">
        <v>42</v>
      </c>
      <c r="B3325">
        <v>9192</v>
      </c>
      <c r="C3325" t="s">
        <v>13</v>
      </c>
      <c r="D3325" t="s">
        <v>14</v>
      </c>
      <c r="E3325" t="s">
        <v>110</v>
      </c>
      <c r="F3325">
        <v>21324</v>
      </c>
      <c r="G3325" t="s">
        <v>16</v>
      </c>
      <c r="H3325" t="s">
        <v>139</v>
      </c>
      <c r="I3325">
        <v>8707</v>
      </c>
      <c r="J3325">
        <v>1009002</v>
      </c>
      <c r="K3325" t="s">
        <v>355</v>
      </c>
      <c r="L3325" s="1">
        <v>43221</v>
      </c>
    </row>
    <row r="3326" spans="1:12" x14ac:dyDescent="0.2">
      <c r="A3326" t="s">
        <v>12</v>
      </c>
      <c r="B3326">
        <v>9192</v>
      </c>
      <c r="C3326" t="s">
        <v>13</v>
      </c>
      <c r="D3326" t="s">
        <v>14</v>
      </c>
      <c r="E3326" t="s">
        <v>14</v>
      </c>
      <c r="F3326">
        <v>160711</v>
      </c>
      <c r="G3326" t="s">
        <v>16</v>
      </c>
      <c r="H3326" t="s">
        <v>16</v>
      </c>
      <c r="I3326">
        <v>581</v>
      </c>
      <c r="J3326">
        <v>80925</v>
      </c>
      <c r="K3326" t="s">
        <v>911</v>
      </c>
      <c r="L3326" s="1">
        <v>43221</v>
      </c>
    </row>
    <row r="3327" spans="1:12" x14ac:dyDescent="0.2">
      <c r="A3327" t="s">
        <v>42</v>
      </c>
      <c r="B3327">
        <v>9192</v>
      </c>
      <c r="C3327" t="s">
        <v>13</v>
      </c>
      <c r="D3327" t="s">
        <v>245</v>
      </c>
      <c r="E3327" t="s">
        <v>245</v>
      </c>
      <c r="F3327">
        <v>94564</v>
      </c>
      <c r="G3327" t="s">
        <v>246</v>
      </c>
      <c r="H3327" t="s">
        <v>246</v>
      </c>
      <c r="I3327">
        <v>1332</v>
      </c>
      <c r="J3327">
        <v>69955</v>
      </c>
      <c r="K3327" t="s">
        <v>803</v>
      </c>
      <c r="L3327" s="1">
        <v>43221</v>
      </c>
    </row>
    <row r="3328" spans="1:12" x14ac:dyDescent="0.2">
      <c r="A3328" t="s">
        <v>42</v>
      </c>
      <c r="B3328">
        <v>9192</v>
      </c>
      <c r="C3328" t="s">
        <v>13</v>
      </c>
      <c r="D3328" t="s">
        <v>67</v>
      </c>
      <c r="E3328" t="s">
        <v>82</v>
      </c>
      <c r="F3328">
        <v>16690</v>
      </c>
      <c r="G3328" t="s">
        <v>69</v>
      </c>
      <c r="H3328" t="s">
        <v>70</v>
      </c>
      <c r="I3328">
        <v>695897</v>
      </c>
      <c r="J3328" s="2">
        <v>28259784</v>
      </c>
      <c r="K3328" t="s">
        <v>926</v>
      </c>
      <c r="L3328" s="1">
        <v>43221</v>
      </c>
    </row>
    <row r="3329" spans="1:12" x14ac:dyDescent="0.2">
      <c r="A3329" t="s">
        <v>42</v>
      </c>
      <c r="B3329">
        <v>9192</v>
      </c>
      <c r="C3329" t="s">
        <v>13</v>
      </c>
      <c r="D3329" t="s">
        <v>58</v>
      </c>
      <c r="E3329" t="s">
        <v>59</v>
      </c>
      <c r="F3329">
        <v>9120</v>
      </c>
      <c r="G3329" t="s">
        <v>60</v>
      </c>
      <c r="H3329" t="s">
        <v>61</v>
      </c>
      <c r="I3329">
        <v>33277</v>
      </c>
      <c r="J3329">
        <v>2964222</v>
      </c>
      <c r="K3329" t="s">
        <v>813</v>
      </c>
      <c r="L3329" s="1">
        <v>43221</v>
      </c>
    </row>
    <row r="3330" spans="1:12" x14ac:dyDescent="0.2">
      <c r="A3330" t="s">
        <v>42</v>
      </c>
      <c r="B3330">
        <v>9192</v>
      </c>
      <c r="C3330" t="s">
        <v>13</v>
      </c>
      <c r="D3330" t="s">
        <v>115</v>
      </c>
      <c r="E3330" t="s">
        <v>116</v>
      </c>
      <c r="F3330">
        <v>7817</v>
      </c>
      <c r="G3330" t="s">
        <v>117</v>
      </c>
      <c r="H3330" t="s">
        <v>118</v>
      </c>
      <c r="I3330">
        <v>53</v>
      </c>
      <c r="J3330">
        <v>40052</v>
      </c>
      <c r="K3330" t="s">
        <v>186</v>
      </c>
      <c r="L3330" s="1">
        <v>43221</v>
      </c>
    </row>
    <row r="3331" spans="1:12" x14ac:dyDescent="0.2">
      <c r="A3331" t="s">
        <v>12</v>
      </c>
      <c r="B3331">
        <v>9192</v>
      </c>
      <c r="C3331" t="s">
        <v>13</v>
      </c>
      <c r="D3331" t="s">
        <v>14</v>
      </c>
      <c r="E3331" t="s">
        <v>25</v>
      </c>
      <c r="F3331">
        <v>165457</v>
      </c>
      <c r="G3331" t="s">
        <v>16</v>
      </c>
      <c r="H3331" t="s">
        <v>16</v>
      </c>
      <c r="I3331">
        <v>876</v>
      </c>
      <c r="J3331">
        <v>116692</v>
      </c>
      <c r="K3331" t="s">
        <v>935</v>
      </c>
      <c r="L3331" s="1">
        <v>43221</v>
      </c>
    </row>
    <row r="3332" spans="1:12" x14ac:dyDescent="0.2">
      <c r="A3332" t="s">
        <v>12</v>
      </c>
      <c r="B3332">
        <v>9192</v>
      </c>
      <c r="C3332" t="s">
        <v>13</v>
      </c>
      <c r="D3332" t="s">
        <v>115</v>
      </c>
      <c r="E3332" t="s">
        <v>116</v>
      </c>
      <c r="F3332">
        <v>7817</v>
      </c>
      <c r="G3332" t="s">
        <v>117</v>
      </c>
      <c r="H3332" t="s">
        <v>118</v>
      </c>
      <c r="I3332">
        <v>2188</v>
      </c>
      <c r="J3332">
        <v>397225</v>
      </c>
      <c r="K3332" t="s">
        <v>440</v>
      </c>
      <c r="L3332" s="1">
        <v>43221</v>
      </c>
    </row>
    <row r="3333" spans="1:12" x14ac:dyDescent="0.2">
      <c r="A3333" t="s">
        <v>12</v>
      </c>
      <c r="B3333">
        <v>9192</v>
      </c>
      <c r="C3333" t="s">
        <v>13</v>
      </c>
      <c r="D3333" t="s">
        <v>460</v>
      </c>
      <c r="E3333" t="s">
        <v>460</v>
      </c>
      <c r="F3333">
        <v>8265</v>
      </c>
      <c r="G3333" t="s">
        <v>461</v>
      </c>
      <c r="H3333" t="s">
        <v>462</v>
      </c>
      <c r="I3333">
        <v>30</v>
      </c>
      <c r="J3333">
        <v>1432</v>
      </c>
      <c r="K3333" t="s">
        <v>719</v>
      </c>
      <c r="L3333" s="1">
        <v>43221</v>
      </c>
    </row>
    <row r="3334" spans="1:12" x14ac:dyDescent="0.2">
      <c r="A3334" t="s">
        <v>12</v>
      </c>
      <c r="B3334">
        <v>9192</v>
      </c>
      <c r="C3334" t="s">
        <v>13</v>
      </c>
      <c r="D3334" t="s">
        <v>14</v>
      </c>
      <c r="E3334" t="s">
        <v>231</v>
      </c>
      <c r="F3334">
        <v>163991</v>
      </c>
      <c r="G3334" t="s">
        <v>16</v>
      </c>
      <c r="H3334" t="s">
        <v>16</v>
      </c>
      <c r="I3334">
        <v>1467</v>
      </c>
      <c r="J3334">
        <v>219296</v>
      </c>
      <c r="K3334" t="s">
        <v>835</v>
      </c>
      <c r="L3334" s="1">
        <v>43221</v>
      </c>
    </row>
    <row r="3335" spans="1:12" x14ac:dyDescent="0.2">
      <c r="A3335" t="s">
        <v>12</v>
      </c>
      <c r="B3335">
        <v>9192</v>
      </c>
      <c r="C3335" t="s">
        <v>13</v>
      </c>
      <c r="D3335" t="s">
        <v>58</v>
      </c>
      <c r="E3335" t="s">
        <v>59</v>
      </c>
      <c r="F3335">
        <v>152124</v>
      </c>
      <c r="G3335" t="s">
        <v>60</v>
      </c>
      <c r="H3335" t="s">
        <v>61</v>
      </c>
      <c r="I3335">
        <v>4863</v>
      </c>
      <c r="J3335">
        <v>813496</v>
      </c>
      <c r="K3335" t="s">
        <v>212</v>
      </c>
      <c r="L3335" s="1">
        <v>43221</v>
      </c>
    </row>
    <row r="3336" spans="1:12" x14ac:dyDescent="0.2">
      <c r="A3336" t="s">
        <v>42</v>
      </c>
      <c r="B3336">
        <v>9192</v>
      </c>
      <c r="C3336" t="s">
        <v>13</v>
      </c>
      <c r="D3336" t="s">
        <v>67</v>
      </c>
      <c r="E3336" t="s">
        <v>68</v>
      </c>
      <c r="F3336">
        <v>59433</v>
      </c>
      <c r="G3336" t="s">
        <v>69</v>
      </c>
      <c r="H3336" t="s">
        <v>70</v>
      </c>
      <c r="I3336">
        <v>15475</v>
      </c>
      <c r="J3336">
        <v>3350847</v>
      </c>
      <c r="K3336" t="s">
        <v>958</v>
      </c>
      <c r="L3336" s="1">
        <v>43221</v>
      </c>
    </row>
    <row r="3337" spans="1:12" x14ac:dyDescent="0.2">
      <c r="A3337" t="s">
        <v>12</v>
      </c>
      <c r="B3337">
        <v>9192</v>
      </c>
      <c r="C3337" t="s">
        <v>13</v>
      </c>
      <c r="D3337" t="s">
        <v>245</v>
      </c>
      <c r="E3337" t="s">
        <v>245</v>
      </c>
      <c r="F3337">
        <v>204012</v>
      </c>
      <c r="G3337" t="s">
        <v>246</v>
      </c>
      <c r="H3337" t="s">
        <v>246</v>
      </c>
      <c r="I3337">
        <v>4980</v>
      </c>
      <c r="J3337">
        <v>652979</v>
      </c>
      <c r="K3337" t="s">
        <v>959</v>
      </c>
      <c r="L3337" s="1">
        <v>43221</v>
      </c>
    </row>
    <row r="3338" spans="1:12" x14ac:dyDescent="0.2">
      <c r="A3338" t="s">
        <v>12</v>
      </c>
      <c r="B3338">
        <v>9192</v>
      </c>
      <c r="C3338" t="s">
        <v>13</v>
      </c>
      <c r="D3338" t="s">
        <v>72</v>
      </c>
      <c r="E3338" t="s">
        <v>356</v>
      </c>
      <c r="F3338">
        <v>73195</v>
      </c>
      <c r="G3338" t="s">
        <v>74</v>
      </c>
      <c r="H3338" t="s">
        <v>357</v>
      </c>
      <c r="I3338">
        <v>26</v>
      </c>
      <c r="J3338">
        <v>40714</v>
      </c>
      <c r="K3338" t="s">
        <v>982</v>
      </c>
      <c r="L3338" s="1">
        <v>43221</v>
      </c>
    </row>
    <row r="3339" spans="1:12" x14ac:dyDescent="0.2">
      <c r="A3339" t="s">
        <v>12</v>
      </c>
      <c r="B3339">
        <v>9192</v>
      </c>
      <c r="C3339" t="s">
        <v>13</v>
      </c>
      <c r="D3339" t="s">
        <v>67</v>
      </c>
      <c r="E3339" t="s">
        <v>82</v>
      </c>
      <c r="F3339">
        <v>16690</v>
      </c>
      <c r="G3339" t="s">
        <v>69</v>
      </c>
      <c r="H3339" t="s">
        <v>70</v>
      </c>
      <c r="I3339">
        <v>222968</v>
      </c>
      <c r="J3339" s="2">
        <v>17338924</v>
      </c>
      <c r="K3339" t="s">
        <v>988</v>
      </c>
      <c r="L3339" s="1">
        <v>43221</v>
      </c>
    </row>
    <row r="3340" spans="1:12" x14ac:dyDescent="0.2">
      <c r="A3340" t="s">
        <v>12</v>
      </c>
      <c r="B3340">
        <v>9192</v>
      </c>
      <c r="C3340" t="s">
        <v>13</v>
      </c>
      <c r="D3340" t="s">
        <v>14</v>
      </c>
      <c r="E3340" t="s">
        <v>333</v>
      </c>
      <c r="F3340">
        <v>222671</v>
      </c>
      <c r="G3340" t="s">
        <v>16</v>
      </c>
      <c r="H3340" t="s">
        <v>16</v>
      </c>
      <c r="I3340">
        <v>2</v>
      </c>
      <c r="J3340">
        <v>327</v>
      </c>
      <c r="K3340" t="s">
        <v>989</v>
      </c>
      <c r="L3340" s="1">
        <v>43221</v>
      </c>
    </row>
    <row r="3341" spans="1:12" x14ac:dyDescent="0.2">
      <c r="A3341" t="s">
        <v>12</v>
      </c>
      <c r="B3341">
        <v>9192</v>
      </c>
      <c r="C3341" t="s">
        <v>13</v>
      </c>
      <c r="D3341" t="s">
        <v>14</v>
      </c>
      <c r="E3341" t="s">
        <v>110</v>
      </c>
      <c r="F3341">
        <v>168710</v>
      </c>
      <c r="G3341" t="s">
        <v>16</v>
      </c>
      <c r="H3341" t="s">
        <v>16</v>
      </c>
      <c r="I3341">
        <v>14841</v>
      </c>
      <c r="J3341">
        <v>1889648</v>
      </c>
      <c r="K3341" t="s">
        <v>271</v>
      </c>
      <c r="L3341" s="1">
        <v>43221</v>
      </c>
    </row>
    <row r="3342" spans="1:12" x14ac:dyDescent="0.2">
      <c r="A3342" t="s">
        <v>12</v>
      </c>
      <c r="B3342">
        <v>9192</v>
      </c>
      <c r="C3342" t="s">
        <v>13</v>
      </c>
      <c r="D3342" t="s">
        <v>14</v>
      </c>
      <c r="E3342" t="s">
        <v>15</v>
      </c>
      <c r="F3342">
        <v>153835</v>
      </c>
      <c r="G3342" t="s">
        <v>16</v>
      </c>
      <c r="H3342" t="s">
        <v>16</v>
      </c>
      <c r="I3342">
        <v>958</v>
      </c>
      <c r="J3342">
        <v>107790</v>
      </c>
      <c r="K3342" t="s">
        <v>712</v>
      </c>
      <c r="L3342" s="1">
        <v>43221</v>
      </c>
    </row>
    <row r="3343" spans="1:12" x14ac:dyDescent="0.2">
      <c r="A3343" t="s">
        <v>12</v>
      </c>
      <c r="B3343">
        <v>9192</v>
      </c>
      <c r="C3343" t="s">
        <v>13</v>
      </c>
      <c r="D3343" t="s">
        <v>67</v>
      </c>
      <c r="E3343" t="s">
        <v>68</v>
      </c>
      <c r="F3343">
        <v>59433</v>
      </c>
      <c r="G3343" t="s">
        <v>69</v>
      </c>
      <c r="H3343" t="s">
        <v>70</v>
      </c>
      <c r="I3343">
        <v>4671</v>
      </c>
      <c r="J3343">
        <v>488658</v>
      </c>
      <c r="K3343" t="s">
        <v>757</v>
      </c>
      <c r="L3343" s="1">
        <v>43221</v>
      </c>
    </row>
    <row r="3344" spans="1:12" x14ac:dyDescent="0.2">
      <c r="A3344" t="s">
        <v>12</v>
      </c>
      <c r="B3344">
        <v>9192</v>
      </c>
      <c r="C3344" t="s">
        <v>13</v>
      </c>
      <c r="D3344" t="s">
        <v>58</v>
      </c>
      <c r="E3344" t="s">
        <v>58</v>
      </c>
      <c r="F3344">
        <v>171862</v>
      </c>
      <c r="G3344" t="s">
        <v>60</v>
      </c>
      <c r="H3344" t="s">
        <v>61</v>
      </c>
      <c r="I3344">
        <v>29079</v>
      </c>
      <c r="J3344">
        <v>4388762</v>
      </c>
      <c r="K3344" t="s">
        <v>879</v>
      </c>
      <c r="L3344" s="1">
        <v>43221</v>
      </c>
    </row>
    <row r="3345" spans="1:12" x14ac:dyDescent="0.2">
      <c r="A3345" t="s">
        <v>12</v>
      </c>
      <c r="B3345">
        <v>9192</v>
      </c>
      <c r="C3345" t="s">
        <v>13</v>
      </c>
      <c r="D3345" t="s">
        <v>115</v>
      </c>
      <c r="E3345" t="s">
        <v>115</v>
      </c>
      <c r="F3345">
        <v>42275</v>
      </c>
      <c r="G3345" t="s">
        <v>117</v>
      </c>
      <c r="H3345" t="s">
        <v>118</v>
      </c>
      <c r="I3345">
        <v>223</v>
      </c>
      <c r="J3345">
        <v>5685</v>
      </c>
      <c r="K3345" t="s">
        <v>176</v>
      </c>
      <c r="L3345" s="1">
        <v>43221</v>
      </c>
    </row>
    <row r="3346" spans="1:12" x14ac:dyDescent="0.2">
      <c r="A3346" t="s">
        <v>42</v>
      </c>
      <c r="B3346">
        <v>9192</v>
      </c>
      <c r="C3346" t="s">
        <v>13</v>
      </c>
      <c r="D3346" t="s">
        <v>67</v>
      </c>
      <c r="E3346" t="s">
        <v>410</v>
      </c>
      <c r="F3346">
        <v>283125</v>
      </c>
      <c r="G3346" t="s">
        <v>69</v>
      </c>
      <c r="H3346" t="s">
        <v>70</v>
      </c>
      <c r="I3346">
        <v>294</v>
      </c>
      <c r="J3346">
        <v>44046</v>
      </c>
      <c r="K3346" t="s">
        <v>1014</v>
      </c>
      <c r="L3346" s="1">
        <v>43221</v>
      </c>
    </row>
    <row r="3347" spans="1:12" x14ac:dyDescent="0.2">
      <c r="A3347" t="s">
        <v>12</v>
      </c>
      <c r="B3347">
        <v>9192</v>
      </c>
      <c r="C3347" t="s">
        <v>13</v>
      </c>
      <c r="D3347" t="s">
        <v>98</v>
      </c>
      <c r="E3347" t="s">
        <v>650</v>
      </c>
      <c r="F3347">
        <v>346566</v>
      </c>
      <c r="G3347" t="s">
        <v>100</v>
      </c>
      <c r="H3347" t="s">
        <v>651</v>
      </c>
      <c r="I3347">
        <v>70</v>
      </c>
      <c r="J3347">
        <v>1065</v>
      </c>
      <c r="K3347" t="s">
        <v>652</v>
      </c>
      <c r="L3347" s="1">
        <v>43221</v>
      </c>
    </row>
    <row r="3348" spans="1:12" x14ac:dyDescent="0.2">
      <c r="A3348" t="s">
        <v>42</v>
      </c>
      <c r="B3348">
        <v>6196</v>
      </c>
      <c r="C3348" t="s">
        <v>51</v>
      </c>
      <c r="D3348" t="s">
        <v>187</v>
      </c>
      <c r="E3348" t="s">
        <v>188</v>
      </c>
      <c r="F3348">
        <v>9774</v>
      </c>
      <c r="G3348" t="s">
        <v>189</v>
      </c>
      <c r="H3348" t="s">
        <v>190</v>
      </c>
      <c r="I3348">
        <v>13289</v>
      </c>
      <c r="J3348">
        <v>1510642</v>
      </c>
      <c r="K3348" t="s">
        <v>821</v>
      </c>
      <c r="L3348" s="1">
        <v>43221</v>
      </c>
    </row>
    <row r="3349" spans="1:12" x14ac:dyDescent="0.2">
      <c r="A3349" t="s">
        <v>12</v>
      </c>
      <c r="B3349">
        <v>6196</v>
      </c>
      <c r="C3349" t="s">
        <v>51</v>
      </c>
      <c r="D3349" t="s">
        <v>37</v>
      </c>
      <c r="E3349" t="s">
        <v>106</v>
      </c>
      <c r="F3349">
        <v>113655</v>
      </c>
      <c r="G3349" t="s">
        <v>39</v>
      </c>
      <c r="H3349" t="s">
        <v>40</v>
      </c>
      <c r="I3349">
        <v>3</v>
      </c>
      <c r="J3349">
        <v>0</v>
      </c>
      <c r="K3349" t="s">
        <v>798</v>
      </c>
      <c r="L3349" s="1">
        <v>43221</v>
      </c>
    </row>
    <row r="3350" spans="1:12" x14ac:dyDescent="0.2">
      <c r="A3350" t="s">
        <v>12</v>
      </c>
      <c r="B3350">
        <v>6196</v>
      </c>
      <c r="C3350" t="s">
        <v>51</v>
      </c>
      <c r="D3350" t="s">
        <v>165</v>
      </c>
      <c r="E3350" t="s">
        <v>166</v>
      </c>
      <c r="F3350">
        <v>8485</v>
      </c>
      <c r="G3350" t="s">
        <v>167</v>
      </c>
      <c r="H3350" t="s">
        <v>168</v>
      </c>
      <c r="I3350">
        <v>873</v>
      </c>
      <c r="J3350">
        <v>203731</v>
      </c>
      <c r="K3350" t="s">
        <v>810</v>
      </c>
      <c r="L3350" s="1">
        <v>43221</v>
      </c>
    </row>
    <row r="3351" spans="1:12" x14ac:dyDescent="0.2">
      <c r="A3351" t="s">
        <v>12</v>
      </c>
      <c r="B3351">
        <v>6196</v>
      </c>
      <c r="C3351" t="s">
        <v>51</v>
      </c>
      <c r="D3351" t="s">
        <v>98</v>
      </c>
      <c r="E3351" t="s">
        <v>99</v>
      </c>
      <c r="F3351">
        <v>183438</v>
      </c>
      <c r="G3351" t="s">
        <v>100</v>
      </c>
      <c r="H3351" t="s">
        <v>153</v>
      </c>
      <c r="I3351">
        <v>314052</v>
      </c>
      <c r="J3351" s="2">
        <v>25574795</v>
      </c>
      <c r="K3351" t="s">
        <v>952</v>
      </c>
      <c r="L3351" s="1">
        <v>43221</v>
      </c>
    </row>
    <row r="3352" spans="1:12" x14ac:dyDescent="0.2">
      <c r="A3352" t="s">
        <v>42</v>
      </c>
      <c r="B3352">
        <v>6196</v>
      </c>
      <c r="C3352" t="s">
        <v>51</v>
      </c>
      <c r="D3352" t="s">
        <v>52</v>
      </c>
      <c r="E3352" t="s">
        <v>53</v>
      </c>
      <c r="F3352">
        <v>12380</v>
      </c>
      <c r="G3352" t="s">
        <v>54</v>
      </c>
      <c r="H3352" t="s">
        <v>55</v>
      </c>
      <c r="I3352">
        <v>5603</v>
      </c>
      <c r="J3352">
        <v>229751</v>
      </c>
      <c r="K3352" t="s">
        <v>447</v>
      </c>
      <c r="L3352" s="1">
        <v>43221</v>
      </c>
    </row>
    <row r="3353" spans="1:12" x14ac:dyDescent="0.2">
      <c r="A3353" t="s">
        <v>12</v>
      </c>
      <c r="B3353">
        <v>6196</v>
      </c>
      <c r="C3353" t="s">
        <v>51</v>
      </c>
      <c r="D3353" t="s">
        <v>52</v>
      </c>
      <c r="E3353" t="s">
        <v>52</v>
      </c>
      <c r="F3353">
        <v>160060</v>
      </c>
      <c r="G3353" t="s">
        <v>54</v>
      </c>
      <c r="H3353" t="s">
        <v>55</v>
      </c>
      <c r="I3353">
        <v>7547</v>
      </c>
      <c r="J3353">
        <v>262074</v>
      </c>
      <c r="K3353" t="s">
        <v>641</v>
      </c>
      <c r="L3353" s="1">
        <v>43221</v>
      </c>
    </row>
    <row r="3354" spans="1:12" x14ac:dyDescent="0.2">
      <c r="A3354" t="s">
        <v>12</v>
      </c>
      <c r="B3354">
        <v>6196</v>
      </c>
      <c r="C3354" t="s">
        <v>51</v>
      </c>
      <c r="D3354" t="s">
        <v>52</v>
      </c>
      <c r="E3354" t="s">
        <v>53</v>
      </c>
      <c r="F3354">
        <v>12380</v>
      </c>
      <c r="G3354" t="s">
        <v>54</v>
      </c>
      <c r="H3354" t="s">
        <v>55</v>
      </c>
      <c r="I3354">
        <v>4143</v>
      </c>
      <c r="J3354">
        <v>339092</v>
      </c>
      <c r="K3354" t="s">
        <v>845</v>
      </c>
      <c r="L3354" s="1">
        <v>43221</v>
      </c>
    </row>
    <row r="3355" spans="1:12" x14ac:dyDescent="0.2">
      <c r="A3355" t="s">
        <v>42</v>
      </c>
      <c r="B3355">
        <v>6196</v>
      </c>
      <c r="C3355" t="s">
        <v>51</v>
      </c>
      <c r="D3355" t="s">
        <v>98</v>
      </c>
      <c r="E3355" t="s">
        <v>99</v>
      </c>
      <c r="F3355">
        <v>16425</v>
      </c>
      <c r="G3355" t="s">
        <v>100</v>
      </c>
      <c r="H3355" t="s">
        <v>101</v>
      </c>
      <c r="I3355">
        <v>130816</v>
      </c>
      <c r="J3355" s="2">
        <v>21793529</v>
      </c>
      <c r="K3355" t="s">
        <v>146</v>
      </c>
      <c r="L3355" s="1">
        <v>43221</v>
      </c>
    </row>
    <row r="3356" spans="1:12" x14ac:dyDescent="0.2">
      <c r="A3356" t="s">
        <v>12</v>
      </c>
      <c r="B3356">
        <v>6196</v>
      </c>
      <c r="C3356" t="s">
        <v>51</v>
      </c>
      <c r="D3356" t="s">
        <v>187</v>
      </c>
      <c r="E3356" t="s">
        <v>188</v>
      </c>
      <c r="F3356">
        <v>9774</v>
      </c>
      <c r="G3356" t="s">
        <v>189</v>
      </c>
      <c r="H3356" t="s">
        <v>190</v>
      </c>
      <c r="I3356">
        <v>1726</v>
      </c>
      <c r="J3356">
        <v>270871</v>
      </c>
      <c r="K3356" t="s">
        <v>1008</v>
      </c>
      <c r="L3356" s="1">
        <v>43221</v>
      </c>
    </row>
    <row r="3357" spans="1:12" x14ac:dyDescent="0.2">
      <c r="A3357" t="s">
        <v>12</v>
      </c>
      <c r="B3357">
        <v>9847</v>
      </c>
      <c r="C3357" t="s">
        <v>661</v>
      </c>
      <c r="D3357" t="s">
        <v>115</v>
      </c>
      <c r="E3357" t="s">
        <v>116</v>
      </c>
      <c r="F3357">
        <v>7817</v>
      </c>
      <c r="G3357" t="s">
        <v>117</v>
      </c>
      <c r="H3357" t="s">
        <v>118</v>
      </c>
      <c r="I3357">
        <v>183</v>
      </c>
      <c r="J3357">
        <v>48538</v>
      </c>
      <c r="K3357" t="s">
        <v>927</v>
      </c>
      <c r="L3357" s="1">
        <v>43221</v>
      </c>
    </row>
    <row r="3358" spans="1:12" x14ac:dyDescent="0.2">
      <c r="A3358" t="s">
        <v>12</v>
      </c>
      <c r="B3358">
        <v>9847</v>
      </c>
      <c r="C3358" t="s">
        <v>661</v>
      </c>
      <c r="D3358" t="s">
        <v>148</v>
      </c>
      <c r="E3358" t="s">
        <v>148</v>
      </c>
      <c r="F3358">
        <v>188749</v>
      </c>
      <c r="G3358" t="s">
        <v>149</v>
      </c>
      <c r="H3358" t="s">
        <v>662</v>
      </c>
      <c r="I3358">
        <v>7</v>
      </c>
      <c r="J3358">
        <v>3098</v>
      </c>
      <c r="K3358" t="s">
        <v>875</v>
      </c>
      <c r="L3358" s="1">
        <v>43221</v>
      </c>
    </row>
    <row r="3359" spans="1:12" x14ac:dyDescent="0.2">
      <c r="A3359" t="s">
        <v>12</v>
      </c>
      <c r="B3359">
        <v>1620</v>
      </c>
      <c r="C3359" t="s">
        <v>251</v>
      </c>
      <c r="D3359" t="s">
        <v>86</v>
      </c>
      <c r="E3359" t="s">
        <v>87</v>
      </c>
      <c r="F3359">
        <v>6736</v>
      </c>
      <c r="G3359" t="s">
        <v>88</v>
      </c>
      <c r="H3359" t="s">
        <v>89</v>
      </c>
      <c r="I3359">
        <v>25</v>
      </c>
      <c r="J3359">
        <v>1766</v>
      </c>
      <c r="K3359" t="s">
        <v>603</v>
      </c>
      <c r="L3359" s="1">
        <v>43221</v>
      </c>
    </row>
    <row r="3360" spans="1:12" x14ac:dyDescent="0.2">
      <c r="A3360" t="s">
        <v>12</v>
      </c>
      <c r="B3360">
        <v>1620</v>
      </c>
      <c r="C3360" t="s">
        <v>251</v>
      </c>
      <c r="D3360" t="s">
        <v>165</v>
      </c>
      <c r="E3360" t="s">
        <v>166</v>
      </c>
      <c r="F3360">
        <v>8485</v>
      </c>
      <c r="G3360" t="s">
        <v>167</v>
      </c>
      <c r="H3360" t="s">
        <v>168</v>
      </c>
      <c r="I3360">
        <v>1</v>
      </c>
      <c r="J3360">
        <v>588</v>
      </c>
      <c r="K3360" t="s">
        <v>981</v>
      </c>
      <c r="L3360" s="1">
        <v>43221</v>
      </c>
    </row>
    <row r="3361" spans="1:12" x14ac:dyDescent="0.2">
      <c r="A3361" t="s">
        <v>12</v>
      </c>
      <c r="B3361">
        <v>15901</v>
      </c>
      <c r="C3361" t="s">
        <v>104</v>
      </c>
      <c r="D3361" t="s">
        <v>86</v>
      </c>
      <c r="E3361" t="s">
        <v>87</v>
      </c>
      <c r="F3361">
        <v>6736</v>
      </c>
      <c r="G3361" t="s">
        <v>88</v>
      </c>
      <c r="H3361" t="s">
        <v>89</v>
      </c>
      <c r="I3361">
        <v>107</v>
      </c>
      <c r="J3361">
        <v>8463</v>
      </c>
      <c r="K3361" t="s">
        <v>915</v>
      </c>
      <c r="L3361" s="1">
        <v>43221</v>
      </c>
    </row>
    <row r="3362" spans="1:12" x14ac:dyDescent="0.2">
      <c r="A3362" t="s">
        <v>12</v>
      </c>
      <c r="B3362">
        <v>15901</v>
      </c>
      <c r="C3362" t="s">
        <v>104</v>
      </c>
      <c r="D3362" t="s">
        <v>58</v>
      </c>
      <c r="E3362" t="s">
        <v>58</v>
      </c>
      <c r="F3362">
        <v>171862</v>
      </c>
      <c r="G3362" t="s">
        <v>60</v>
      </c>
      <c r="H3362" t="s">
        <v>61</v>
      </c>
      <c r="I3362">
        <v>357</v>
      </c>
      <c r="J3362">
        <v>24021</v>
      </c>
      <c r="K3362" t="s">
        <v>616</v>
      </c>
      <c r="L3362" s="1">
        <v>43221</v>
      </c>
    </row>
    <row r="3363" spans="1:12" x14ac:dyDescent="0.2">
      <c r="A3363" t="s">
        <v>12</v>
      </c>
      <c r="B3363">
        <v>15901</v>
      </c>
      <c r="C3363" t="s">
        <v>104</v>
      </c>
      <c r="D3363" t="s">
        <v>52</v>
      </c>
      <c r="E3363" t="s">
        <v>53</v>
      </c>
      <c r="F3363">
        <v>12380</v>
      </c>
      <c r="G3363" t="s">
        <v>54</v>
      </c>
      <c r="H3363" t="s">
        <v>55</v>
      </c>
      <c r="I3363">
        <v>13</v>
      </c>
      <c r="J3363">
        <v>0</v>
      </c>
      <c r="K3363" t="s">
        <v>404</v>
      </c>
      <c r="L3363" s="1">
        <v>43221</v>
      </c>
    </row>
    <row r="3364" spans="1:12" x14ac:dyDescent="0.2">
      <c r="A3364" t="s">
        <v>42</v>
      </c>
      <c r="B3364">
        <v>737</v>
      </c>
      <c r="C3364" t="s">
        <v>18</v>
      </c>
      <c r="D3364" t="s">
        <v>19</v>
      </c>
      <c r="E3364" t="s">
        <v>424</v>
      </c>
      <c r="F3364">
        <v>214560</v>
      </c>
      <c r="G3364" t="s">
        <v>21</v>
      </c>
      <c r="H3364" t="s">
        <v>22</v>
      </c>
      <c r="I3364">
        <v>5</v>
      </c>
      <c r="J3364">
        <v>40972</v>
      </c>
      <c r="K3364" t="s">
        <v>666</v>
      </c>
      <c r="L3364" s="1">
        <v>43221</v>
      </c>
    </row>
    <row r="3365" spans="1:12" x14ac:dyDescent="0.2">
      <c r="A3365" t="s">
        <v>12</v>
      </c>
      <c r="B3365">
        <v>737</v>
      </c>
      <c r="C3365" t="s">
        <v>18</v>
      </c>
      <c r="D3365" t="s">
        <v>115</v>
      </c>
      <c r="E3365" t="s">
        <v>224</v>
      </c>
      <c r="F3365">
        <v>102340</v>
      </c>
      <c r="G3365" t="s">
        <v>117</v>
      </c>
      <c r="H3365" t="s">
        <v>225</v>
      </c>
      <c r="I3365">
        <v>182</v>
      </c>
      <c r="J3365">
        <v>76739</v>
      </c>
      <c r="K3365" t="s">
        <v>907</v>
      </c>
      <c r="L3365" s="1">
        <v>43221</v>
      </c>
    </row>
    <row r="3366" spans="1:12" x14ac:dyDescent="0.2">
      <c r="A3366" t="s">
        <v>42</v>
      </c>
      <c r="B3366">
        <v>737</v>
      </c>
      <c r="C3366" t="s">
        <v>18</v>
      </c>
      <c r="D3366" t="s">
        <v>213</v>
      </c>
      <c r="E3366" t="s">
        <v>257</v>
      </c>
      <c r="F3366">
        <v>22062</v>
      </c>
      <c r="G3366" t="s">
        <v>215</v>
      </c>
      <c r="H3366" t="s">
        <v>258</v>
      </c>
      <c r="I3366">
        <v>30</v>
      </c>
      <c r="J3366">
        <v>29908</v>
      </c>
      <c r="K3366" t="s">
        <v>686</v>
      </c>
      <c r="L3366" s="1">
        <v>43221</v>
      </c>
    </row>
    <row r="3367" spans="1:12" x14ac:dyDescent="0.2">
      <c r="A3367" t="s">
        <v>12</v>
      </c>
      <c r="B3367">
        <v>737</v>
      </c>
      <c r="C3367" t="s">
        <v>18</v>
      </c>
      <c r="D3367" t="s">
        <v>234</v>
      </c>
      <c r="E3367" t="s">
        <v>235</v>
      </c>
      <c r="F3367">
        <v>10468</v>
      </c>
      <c r="G3367" t="s">
        <v>236</v>
      </c>
      <c r="H3367" t="s">
        <v>237</v>
      </c>
      <c r="I3367">
        <v>7405</v>
      </c>
      <c r="J3367">
        <v>9535308</v>
      </c>
      <c r="K3367" t="s">
        <v>890</v>
      </c>
      <c r="L3367" s="1">
        <v>43221</v>
      </c>
    </row>
    <row r="3368" spans="1:12" x14ac:dyDescent="0.2">
      <c r="A3368" t="s">
        <v>12</v>
      </c>
      <c r="B3368">
        <v>737</v>
      </c>
      <c r="C3368" t="s">
        <v>18</v>
      </c>
      <c r="D3368" t="s">
        <v>187</v>
      </c>
      <c r="E3368" t="s">
        <v>199</v>
      </c>
      <c r="F3368">
        <v>234777</v>
      </c>
      <c r="G3368" t="s">
        <v>189</v>
      </c>
      <c r="H3368" t="s">
        <v>190</v>
      </c>
      <c r="I3368">
        <v>57</v>
      </c>
      <c r="J3368">
        <v>14590</v>
      </c>
      <c r="K3368" t="s">
        <v>912</v>
      </c>
      <c r="L3368" s="1">
        <v>43221</v>
      </c>
    </row>
    <row r="3369" spans="1:12" x14ac:dyDescent="0.2">
      <c r="A3369" t="s">
        <v>12</v>
      </c>
      <c r="B3369">
        <v>737</v>
      </c>
      <c r="C3369" t="s">
        <v>18</v>
      </c>
      <c r="D3369" t="s">
        <v>52</v>
      </c>
      <c r="E3369" t="s">
        <v>52</v>
      </c>
      <c r="F3369">
        <v>160060</v>
      </c>
      <c r="G3369" t="s">
        <v>54</v>
      </c>
      <c r="H3369" t="s">
        <v>55</v>
      </c>
      <c r="I3369">
        <v>1187</v>
      </c>
      <c r="J3369">
        <v>492537</v>
      </c>
      <c r="K3369" t="s">
        <v>917</v>
      </c>
      <c r="L3369" s="1">
        <v>43221</v>
      </c>
    </row>
    <row r="3370" spans="1:12" x14ac:dyDescent="0.2">
      <c r="A3370" t="s">
        <v>12</v>
      </c>
      <c r="B3370">
        <v>737</v>
      </c>
      <c r="C3370" t="s">
        <v>18</v>
      </c>
      <c r="D3370" t="s">
        <v>115</v>
      </c>
      <c r="E3370" t="s">
        <v>862</v>
      </c>
      <c r="F3370">
        <v>229674</v>
      </c>
      <c r="G3370" t="s">
        <v>117</v>
      </c>
      <c r="H3370" t="s">
        <v>225</v>
      </c>
      <c r="I3370">
        <v>37</v>
      </c>
      <c r="J3370">
        <v>112050</v>
      </c>
      <c r="K3370" t="s">
        <v>918</v>
      </c>
      <c r="L3370" s="1">
        <v>43221</v>
      </c>
    </row>
    <row r="3371" spans="1:12" x14ac:dyDescent="0.2">
      <c r="A3371" t="s">
        <v>42</v>
      </c>
      <c r="B3371">
        <v>737</v>
      </c>
      <c r="C3371" t="s">
        <v>18</v>
      </c>
      <c r="D3371" t="s">
        <v>98</v>
      </c>
      <c r="E3371" t="s">
        <v>99</v>
      </c>
      <c r="F3371">
        <v>16425</v>
      </c>
      <c r="G3371" t="s">
        <v>100</v>
      </c>
      <c r="H3371" t="s">
        <v>101</v>
      </c>
      <c r="I3371">
        <v>474548</v>
      </c>
      <c r="J3371" s="2">
        <v>119043194</v>
      </c>
      <c r="K3371" t="s">
        <v>905</v>
      </c>
      <c r="L3371" s="1">
        <v>43221</v>
      </c>
    </row>
    <row r="3372" spans="1:12" x14ac:dyDescent="0.2">
      <c r="A3372" t="s">
        <v>42</v>
      </c>
      <c r="B3372">
        <v>737</v>
      </c>
      <c r="C3372" t="s">
        <v>18</v>
      </c>
      <c r="D3372" t="s">
        <v>234</v>
      </c>
      <c r="E3372" t="s">
        <v>235</v>
      </c>
      <c r="F3372">
        <v>10468</v>
      </c>
      <c r="G3372" t="s">
        <v>236</v>
      </c>
      <c r="H3372" t="s">
        <v>237</v>
      </c>
      <c r="I3372">
        <v>24950</v>
      </c>
      <c r="J3372" s="2">
        <v>30943061</v>
      </c>
      <c r="K3372" t="s">
        <v>551</v>
      </c>
      <c r="L3372" s="1">
        <v>43221</v>
      </c>
    </row>
    <row r="3373" spans="1:12" x14ac:dyDescent="0.2">
      <c r="A3373" t="s">
        <v>42</v>
      </c>
      <c r="B3373">
        <v>737</v>
      </c>
      <c r="C3373" t="s">
        <v>18</v>
      </c>
      <c r="D3373" t="s">
        <v>19</v>
      </c>
      <c r="E3373" t="s">
        <v>20</v>
      </c>
      <c r="F3373">
        <v>162528</v>
      </c>
      <c r="G3373" t="s">
        <v>21</v>
      </c>
      <c r="H3373" t="s">
        <v>22</v>
      </c>
      <c r="I3373">
        <v>61722</v>
      </c>
      <c r="J3373" s="2">
        <v>93886553</v>
      </c>
      <c r="K3373" t="s">
        <v>791</v>
      </c>
      <c r="L3373" s="1">
        <v>43221</v>
      </c>
    </row>
    <row r="3374" spans="1:12" x14ac:dyDescent="0.2">
      <c r="A3374" t="s">
        <v>12</v>
      </c>
      <c r="B3374">
        <v>737</v>
      </c>
      <c r="C3374" t="s">
        <v>18</v>
      </c>
      <c r="D3374" t="s">
        <v>52</v>
      </c>
      <c r="E3374" t="s">
        <v>297</v>
      </c>
      <c r="F3374">
        <v>254089</v>
      </c>
      <c r="G3374" t="s">
        <v>54</v>
      </c>
      <c r="H3374" t="s">
        <v>55</v>
      </c>
      <c r="I3374">
        <v>1634</v>
      </c>
      <c r="J3374">
        <v>158174</v>
      </c>
      <c r="K3374" t="s">
        <v>298</v>
      </c>
      <c r="L3374" s="1">
        <v>43221</v>
      </c>
    </row>
    <row r="3375" spans="1:12" x14ac:dyDescent="0.2">
      <c r="A3375" t="s">
        <v>42</v>
      </c>
      <c r="B3375">
        <v>737</v>
      </c>
      <c r="C3375" t="s">
        <v>18</v>
      </c>
      <c r="D3375" t="s">
        <v>187</v>
      </c>
      <c r="E3375" t="s">
        <v>188</v>
      </c>
      <c r="F3375">
        <v>9774</v>
      </c>
      <c r="G3375" t="s">
        <v>189</v>
      </c>
      <c r="H3375" t="s">
        <v>190</v>
      </c>
      <c r="I3375">
        <v>430854</v>
      </c>
      <c r="J3375" s="2">
        <v>124485647</v>
      </c>
      <c r="K3375" t="s">
        <v>933</v>
      </c>
      <c r="L3375" s="1">
        <v>43221</v>
      </c>
    </row>
    <row r="3376" spans="1:12" x14ac:dyDescent="0.2">
      <c r="A3376" t="s">
        <v>12</v>
      </c>
      <c r="B3376">
        <v>737</v>
      </c>
      <c r="C3376" t="s">
        <v>18</v>
      </c>
      <c r="D3376" t="s">
        <v>43</v>
      </c>
      <c r="E3376" t="s">
        <v>44</v>
      </c>
      <c r="F3376">
        <v>53513</v>
      </c>
      <c r="G3376" t="s">
        <v>45</v>
      </c>
      <c r="H3376" t="s">
        <v>46</v>
      </c>
      <c r="I3376">
        <v>2474</v>
      </c>
      <c r="J3376">
        <v>3469301</v>
      </c>
      <c r="K3376" t="s">
        <v>934</v>
      </c>
      <c r="L3376" s="1">
        <v>43221</v>
      </c>
    </row>
    <row r="3377" spans="1:12" x14ac:dyDescent="0.2">
      <c r="A3377" t="s">
        <v>12</v>
      </c>
      <c r="B3377">
        <v>737</v>
      </c>
      <c r="C3377" t="s">
        <v>18</v>
      </c>
      <c r="D3377" t="s">
        <v>86</v>
      </c>
      <c r="E3377" t="s">
        <v>108</v>
      </c>
      <c r="F3377">
        <v>66095</v>
      </c>
      <c r="G3377" t="s">
        <v>88</v>
      </c>
      <c r="H3377" t="s">
        <v>89</v>
      </c>
      <c r="I3377">
        <v>5647</v>
      </c>
      <c r="J3377">
        <v>146767</v>
      </c>
      <c r="K3377" t="s">
        <v>938</v>
      </c>
      <c r="L3377" s="1">
        <v>43221</v>
      </c>
    </row>
    <row r="3378" spans="1:12" x14ac:dyDescent="0.2">
      <c r="A3378" t="s">
        <v>42</v>
      </c>
      <c r="B3378">
        <v>737</v>
      </c>
      <c r="C3378" t="s">
        <v>18</v>
      </c>
      <c r="D3378" t="s">
        <v>115</v>
      </c>
      <c r="E3378" t="s">
        <v>248</v>
      </c>
      <c r="F3378">
        <v>22186</v>
      </c>
      <c r="G3378" t="s">
        <v>117</v>
      </c>
      <c r="H3378" t="s">
        <v>249</v>
      </c>
      <c r="I3378">
        <v>37794</v>
      </c>
      <c r="J3378" s="2">
        <v>34814351</v>
      </c>
      <c r="K3378" t="s">
        <v>250</v>
      </c>
      <c r="L3378" s="1">
        <v>43221</v>
      </c>
    </row>
    <row r="3379" spans="1:12" x14ac:dyDescent="0.2">
      <c r="A3379" t="s">
        <v>42</v>
      </c>
      <c r="B3379">
        <v>737</v>
      </c>
      <c r="C3379" t="s">
        <v>18</v>
      </c>
      <c r="D3379" t="s">
        <v>43</v>
      </c>
      <c r="E3379" t="s">
        <v>44</v>
      </c>
      <c r="F3379">
        <v>53513</v>
      </c>
      <c r="G3379" t="s">
        <v>45</v>
      </c>
      <c r="H3379" t="s">
        <v>46</v>
      </c>
      <c r="I3379">
        <v>11093</v>
      </c>
      <c r="J3379" s="2">
        <v>14254687</v>
      </c>
      <c r="K3379" t="s">
        <v>944</v>
      </c>
      <c r="L3379" s="1">
        <v>43221</v>
      </c>
    </row>
    <row r="3380" spans="1:12" x14ac:dyDescent="0.2">
      <c r="A3380" t="s">
        <v>12</v>
      </c>
      <c r="B3380">
        <v>737</v>
      </c>
      <c r="C3380" t="s">
        <v>18</v>
      </c>
      <c r="D3380" t="s">
        <v>19</v>
      </c>
      <c r="E3380" t="s">
        <v>20</v>
      </c>
      <c r="F3380">
        <v>162528</v>
      </c>
      <c r="G3380" t="s">
        <v>21</v>
      </c>
      <c r="H3380" t="s">
        <v>22</v>
      </c>
      <c r="I3380">
        <v>22840</v>
      </c>
      <c r="J3380" s="2">
        <v>20990207</v>
      </c>
      <c r="K3380" t="s">
        <v>947</v>
      </c>
      <c r="L3380" s="1">
        <v>43221</v>
      </c>
    </row>
    <row r="3381" spans="1:12" x14ac:dyDescent="0.2">
      <c r="A3381" t="s">
        <v>42</v>
      </c>
      <c r="B3381">
        <v>737</v>
      </c>
      <c r="C3381" t="s">
        <v>18</v>
      </c>
      <c r="D3381" t="s">
        <v>43</v>
      </c>
      <c r="E3381" t="s">
        <v>113</v>
      </c>
      <c r="F3381">
        <v>5565</v>
      </c>
      <c r="G3381" t="s">
        <v>45</v>
      </c>
      <c r="H3381" t="s">
        <v>125</v>
      </c>
      <c r="I3381">
        <v>87632</v>
      </c>
      <c r="J3381" s="2">
        <v>162867783</v>
      </c>
      <c r="K3381" t="s">
        <v>637</v>
      </c>
      <c r="L3381" s="1">
        <v>43221</v>
      </c>
    </row>
    <row r="3382" spans="1:12" x14ac:dyDescent="0.2">
      <c r="A3382" t="s">
        <v>42</v>
      </c>
      <c r="B3382">
        <v>737</v>
      </c>
      <c r="C3382" t="s">
        <v>18</v>
      </c>
      <c r="D3382" t="s">
        <v>115</v>
      </c>
      <c r="E3382" t="s">
        <v>116</v>
      </c>
      <c r="F3382">
        <v>7817</v>
      </c>
      <c r="G3382" t="s">
        <v>117</v>
      </c>
      <c r="H3382" t="s">
        <v>118</v>
      </c>
      <c r="I3382">
        <v>556277</v>
      </c>
      <c r="J3382" s="2">
        <v>703646145</v>
      </c>
      <c r="K3382" t="s">
        <v>954</v>
      </c>
      <c r="L3382" s="1">
        <v>43221</v>
      </c>
    </row>
    <row r="3383" spans="1:12" x14ac:dyDescent="0.2">
      <c r="A3383" t="s">
        <v>12</v>
      </c>
      <c r="B3383">
        <v>737</v>
      </c>
      <c r="C3383" t="s">
        <v>18</v>
      </c>
      <c r="D3383" t="s">
        <v>115</v>
      </c>
      <c r="E3383" t="s">
        <v>688</v>
      </c>
      <c r="F3383">
        <v>56816</v>
      </c>
      <c r="G3383" t="s">
        <v>117</v>
      </c>
      <c r="H3383" t="s">
        <v>689</v>
      </c>
      <c r="I3383">
        <v>41</v>
      </c>
      <c r="J3383">
        <v>36012</v>
      </c>
      <c r="K3383" t="s">
        <v>690</v>
      </c>
      <c r="L3383" s="1">
        <v>43221</v>
      </c>
    </row>
    <row r="3384" spans="1:12" x14ac:dyDescent="0.2">
      <c r="A3384" t="s">
        <v>12</v>
      </c>
      <c r="B3384">
        <v>737</v>
      </c>
      <c r="C3384" t="s">
        <v>18</v>
      </c>
      <c r="D3384" t="s">
        <v>52</v>
      </c>
      <c r="E3384" t="s">
        <v>53</v>
      </c>
      <c r="F3384">
        <v>219501</v>
      </c>
      <c r="G3384" t="s">
        <v>54</v>
      </c>
      <c r="H3384" t="s">
        <v>55</v>
      </c>
      <c r="I3384">
        <v>726604</v>
      </c>
      <c r="J3384" s="2">
        <v>471546746</v>
      </c>
      <c r="K3384" t="s">
        <v>963</v>
      </c>
      <c r="L3384" s="1">
        <v>43221</v>
      </c>
    </row>
    <row r="3385" spans="1:12" x14ac:dyDescent="0.2">
      <c r="A3385" t="s">
        <v>12</v>
      </c>
      <c r="B3385">
        <v>737</v>
      </c>
      <c r="C3385" t="s">
        <v>18</v>
      </c>
      <c r="D3385" t="s">
        <v>213</v>
      </c>
      <c r="E3385" t="s">
        <v>405</v>
      </c>
      <c r="F3385">
        <v>239469</v>
      </c>
      <c r="G3385" t="s">
        <v>215</v>
      </c>
      <c r="H3385" t="s">
        <v>216</v>
      </c>
      <c r="I3385">
        <v>46</v>
      </c>
      <c r="J3385">
        <v>18780</v>
      </c>
      <c r="K3385" t="s">
        <v>964</v>
      </c>
      <c r="L3385" s="1">
        <v>43221</v>
      </c>
    </row>
    <row r="3386" spans="1:12" x14ac:dyDescent="0.2">
      <c r="A3386" t="s">
        <v>42</v>
      </c>
      <c r="B3386">
        <v>737</v>
      </c>
      <c r="C3386" t="s">
        <v>18</v>
      </c>
      <c r="D3386" t="s">
        <v>165</v>
      </c>
      <c r="E3386" t="s">
        <v>166</v>
      </c>
      <c r="F3386">
        <v>8485</v>
      </c>
      <c r="G3386" t="s">
        <v>167</v>
      </c>
      <c r="H3386" t="s">
        <v>168</v>
      </c>
      <c r="I3386">
        <v>39067</v>
      </c>
      <c r="J3386" s="2">
        <v>55421996</v>
      </c>
      <c r="K3386" t="s">
        <v>504</v>
      </c>
      <c r="L3386" s="1">
        <v>43221</v>
      </c>
    </row>
    <row r="3387" spans="1:12" x14ac:dyDescent="0.2">
      <c r="A3387" t="s">
        <v>12</v>
      </c>
      <c r="B3387">
        <v>737</v>
      </c>
      <c r="C3387" t="s">
        <v>18</v>
      </c>
      <c r="D3387" t="s">
        <v>343</v>
      </c>
      <c r="E3387" t="s">
        <v>344</v>
      </c>
      <c r="F3387">
        <v>11026</v>
      </c>
      <c r="G3387" t="s">
        <v>345</v>
      </c>
      <c r="H3387" t="s">
        <v>346</v>
      </c>
      <c r="I3387">
        <v>17025</v>
      </c>
      <c r="J3387" s="2">
        <v>25332873</v>
      </c>
      <c r="K3387" t="s">
        <v>966</v>
      </c>
      <c r="L3387" s="1">
        <v>43221</v>
      </c>
    </row>
    <row r="3388" spans="1:12" x14ac:dyDescent="0.2">
      <c r="A3388" t="s">
        <v>12</v>
      </c>
      <c r="B3388">
        <v>737</v>
      </c>
      <c r="C3388" t="s">
        <v>18</v>
      </c>
      <c r="D3388" t="s">
        <v>148</v>
      </c>
      <c r="E3388" t="s">
        <v>148</v>
      </c>
      <c r="F3388">
        <v>188749</v>
      </c>
      <c r="G3388" t="s">
        <v>149</v>
      </c>
      <c r="H3388" t="s">
        <v>150</v>
      </c>
      <c r="I3388">
        <v>82779</v>
      </c>
      <c r="J3388" s="2">
        <v>88061316</v>
      </c>
      <c r="K3388" t="s">
        <v>781</v>
      </c>
      <c r="L3388" s="1">
        <v>43221</v>
      </c>
    </row>
    <row r="3389" spans="1:12" x14ac:dyDescent="0.2">
      <c r="A3389" t="s">
        <v>12</v>
      </c>
      <c r="B3389">
        <v>737</v>
      </c>
      <c r="C3389" t="s">
        <v>18</v>
      </c>
      <c r="D3389" t="s">
        <v>43</v>
      </c>
      <c r="E3389" t="s">
        <v>113</v>
      </c>
      <c r="F3389">
        <v>217182</v>
      </c>
      <c r="G3389" t="s">
        <v>45</v>
      </c>
      <c r="H3389" t="s">
        <v>46</v>
      </c>
      <c r="I3389">
        <v>10017</v>
      </c>
      <c r="J3389" s="2">
        <v>18699400</v>
      </c>
      <c r="K3389" t="s">
        <v>975</v>
      </c>
      <c r="L3389" s="1">
        <v>43221</v>
      </c>
    </row>
    <row r="3390" spans="1:12" x14ac:dyDescent="0.2">
      <c r="A3390" t="s">
        <v>12</v>
      </c>
      <c r="B3390">
        <v>737</v>
      </c>
      <c r="C3390" t="s">
        <v>18</v>
      </c>
      <c r="D3390" t="s">
        <v>115</v>
      </c>
      <c r="E3390" t="s">
        <v>351</v>
      </c>
      <c r="F3390">
        <v>185326</v>
      </c>
      <c r="G3390" t="s">
        <v>117</v>
      </c>
      <c r="H3390" t="s">
        <v>225</v>
      </c>
      <c r="I3390">
        <v>2</v>
      </c>
      <c r="J3390">
        <v>2198</v>
      </c>
      <c r="K3390" t="s">
        <v>631</v>
      </c>
      <c r="L3390" s="1">
        <v>43221</v>
      </c>
    </row>
    <row r="3391" spans="1:12" x14ac:dyDescent="0.2">
      <c r="A3391" t="s">
        <v>12</v>
      </c>
      <c r="B3391">
        <v>737</v>
      </c>
      <c r="C3391" t="s">
        <v>18</v>
      </c>
      <c r="D3391" t="s">
        <v>187</v>
      </c>
      <c r="E3391" t="s">
        <v>188</v>
      </c>
      <c r="F3391">
        <v>9774</v>
      </c>
      <c r="G3391" t="s">
        <v>189</v>
      </c>
      <c r="H3391" t="s">
        <v>190</v>
      </c>
      <c r="I3391">
        <v>161814</v>
      </c>
      <c r="J3391" s="2">
        <v>41705160</v>
      </c>
      <c r="K3391" t="s">
        <v>984</v>
      </c>
      <c r="L3391" s="1">
        <v>43221</v>
      </c>
    </row>
    <row r="3392" spans="1:12" x14ac:dyDescent="0.2">
      <c r="A3392" t="s">
        <v>12</v>
      </c>
      <c r="B3392">
        <v>737</v>
      </c>
      <c r="C3392" t="s">
        <v>18</v>
      </c>
      <c r="D3392" t="s">
        <v>115</v>
      </c>
      <c r="E3392" t="s">
        <v>115</v>
      </c>
      <c r="F3392">
        <v>42275</v>
      </c>
      <c r="G3392" t="s">
        <v>117</v>
      </c>
      <c r="H3392" t="s">
        <v>118</v>
      </c>
      <c r="I3392">
        <v>821</v>
      </c>
      <c r="J3392">
        <v>678571</v>
      </c>
      <c r="K3392" t="s">
        <v>543</v>
      </c>
      <c r="L3392" s="1">
        <v>43221</v>
      </c>
    </row>
    <row r="3393" spans="1:12" x14ac:dyDescent="0.2">
      <c r="A3393" t="s">
        <v>12</v>
      </c>
      <c r="B3393">
        <v>737</v>
      </c>
      <c r="C3393" t="s">
        <v>18</v>
      </c>
      <c r="D3393" t="s">
        <v>165</v>
      </c>
      <c r="E3393" t="s">
        <v>166</v>
      </c>
      <c r="F3393">
        <v>8485</v>
      </c>
      <c r="G3393" t="s">
        <v>167</v>
      </c>
      <c r="H3393" t="s">
        <v>168</v>
      </c>
      <c r="I3393">
        <v>18788</v>
      </c>
      <c r="J3393" s="2">
        <v>31114581</v>
      </c>
      <c r="K3393" t="s">
        <v>769</v>
      </c>
      <c r="L3393" s="1">
        <v>43221</v>
      </c>
    </row>
    <row r="3394" spans="1:12" x14ac:dyDescent="0.2">
      <c r="A3394" t="s">
        <v>42</v>
      </c>
      <c r="B3394">
        <v>737</v>
      </c>
      <c r="C3394" t="s">
        <v>18</v>
      </c>
      <c r="D3394" t="s">
        <v>148</v>
      </c>
      <c r="E3394" t="s">
        <v>148</v>
      </c>
      <c r="F3394">
        <v>156912</v>
      </c>
      <c r="G3394" t="s">
        <v>149</v>
      </c>
      <c r="H3394" t="s">
        <v>150</v>
      </c>
      <c r="I3394">
        <v>441210</v>
      </c>
      <c r="J3394" s="2">
        <v>474704856</v>
      </c>
      <c r="K3394" t="s">
        <v>498</v>
      </c>
      <c r="L3394" s="1">
        <v>43221</v>
      </c>
    </row>
    <row r="3395" spans="1:12" x14ac:dyDescent="0.2">
      <c r="A3395" t="s">
        <v>42</v>
      </c>
      <c r="B3395">
        <v>737</v>
      </c>
      <c r="C3395" t="s">
        <v>18</v>
      </c>
      <c r="D3395" t="s">
        <v>234</v>
      </c>
      <c r="E3395" t="s">
        <v>490</v>
      </c>
      <c r="F3395">
        <v>284786</v>
      </c>
      <c r="G3395" t="s">
        <v>236</v>
      </c>
      <c r="H3395" t="s">
        <v>237</v>
      </c>
      <c r="I3395">
        <v>4</v>
      </c>
      <c r="J3395">
        <v>26496</v>
      </c>
      <c r="K3395" t="s">
        <v>491</v>
      </c>
      <c r="L3395" s="1">
        <v>43221</v>
      </c>
    </row>
    <row r="3396" spans="1:12" x14ac:dyDescent="0.2">
      <c r="A3396" t="s">
        <v>12</v>
      </c>
      <c r="B3396">
        <v>737</v>
      </c>
      <c r="C3396" t="s">
        <v>18</v>
      </c>
      <c r="D3396" t="s">
        <v>98</v>
      </c>
      <c r="E3396" t="s">
        <v>99</v>
      </c>
      <c r="F3396">
        <v>183438</v>
      </c>
      <c r="G3396" t="s">
        <v>100</v>
      </c>
      <c r="H3396" t="s">
        <v>153</v>
      </c>
      <c r="I3396">
        <v>180182</v>
      </c>
      <c r="J3396" s="2">
        <v>42830093</v>
      </c>
      <c r="K3396" t="s">
        <v>550</v>
      </c>
      <c r="L3396" s="1">
        <v>43221</v>
      </c>
    </row>
    <row r="3397" spans="1:12" x14ac:dyDescent="0.2">
      <c r="A3397" t="s">
        <v>12</v>
      </c>
      <c r="B3397">
        <v>737</v>
      </c>
      <c r="C3397" t="s">
        <v>18</v>
      </c>
      <c r="D3397" t="s">
        <v>213</v>
      </c>
      <c r="E3397" t="s">
        <v>214</v>
      </c>
      <c r="F3397">
        <v>151700</v>
      </c>
      <c r="G3397" t="s">
        <v>215</v>
      </c>
      <c r="H3397" t="s">
        <v>216</v>
      </c>
      <c r="I3397">
        <v>4796</v>
      </c>
      <c r="J3397">
        <v>324155</v>
      </c>
      <c r="K3397" t="s">
        <v>994</v>
      </c>
      <c r="L3397" s="1">
        <v>43221</v>
      </c>
    </row>
    <row r="3398" spans="1:12" x14ac:dyDescent="0.2">
      <c r="A3398" t="s">
        <v>12</v>
      </c>
      <c r="B3398">
        <v>737</v>
      </c>
      <c r="C3398" t="s">
        <v>18</v>
      </c>
      <c r="D3398" t="s">
        <v>115</v>
      </c>
      <c r="E3398" t="s">
        <v>248</v>
      </c>
      <c r="F3398">
        <v>22186</v>
      </c>
      <c r="G3398" t="s">
        <v>117</v>
      </c>
      <c r="H3398" t="s">
        <v>249</v>
      </c>
      <c r="I3398">
        <v>16351</v>
      </c>
      <c r="J3398">
        <v>7611862</v>
      </c>
      <c r="K3398" t="s">
        <v>996</v>
      </c>
      <c r="L3398" s="1">
        <v>43221</v>
      </c>
    </row>
    <row r="3399" spans="1:12" x14ac:dyDescent="0.2">
      <c r="A3399" t="s">
        <v>12</v>
      </c>
      <c r="B3399">
        <v>737</v>
      </c>
      <c r="C3399" t="s">
        <v>18</v>
      </c>
      <c r="D3399" t="s">
        <v>115</v>
      </c>
      <c r="E3399" t="s">
        <v>116</v>
      </c>
      <c r="F3399">
        <v>7817</v>
      </c>
      <c r="G3399" t="s">
        <v>117</v>
      </c>
      <c r="H3399" t="s">
        <v>118</v>
      </c>
      <c r="I3399">
        <v>316564</v>
      </c>
      <c r="J3399" s="2">
        <v>264285898</v>
      </c>
      <c r="K3399" t="s">
        <v>871</v>
      </c>
      <c r="L3399" s="1">
        <v>43221</v>
      </c>
    </row>
    <row r="3400" spans="1:12" x14ac:dyDescent="0.2">
      <c r="A3400" t="s">
        <v>42</v>
      </c>
      <c r="B3400">
        <v>737</v>
      </c>
      <c r="C3400" t="s">
        <v>18</v>
      </c>
      <c r="D3400" t="s">
        <v>115</v>
      </c>
      <c r="E3400" t="s">
        <v>369</v>
      </c>
      <c r="F3400">
        <v>106554</v>
      </c>
      <c r="G3400" t="s">
        <v>117</v>
      </c>
      <c r="H3400" t="s">
        <v>225</v>
      </c>
      <c r="I3400">
        <v>428</v>
      </c>
      <c r="J3400">
        <v>2674601</v>
      </c>
      <c r="K3400" t="s">
        <v>743</v>
      </c>
      <c r="L3400" s="1">
        <v>43221</v>
      </c>
    </row>
    <row r="3401" spans="1:12" x14ac:dyDescent="0.2">
      <c r="A3401" t="s">
        <v>12</v>
      </c>
      <c r="B3401">
        <v>737</v>
      </c>
      <c r="C3401" t="s">
        <v>18</v>
      </c>
      <c r="D3401" t="s">
        <v>213</v>
      </c>
      <c r="E3401" t="s">
        <v>286</v>
      </c>
      <c r="F3401">
        <v>7420</v>
      </c>
      <c r="G3401" t="s">
        <v>215</v>
      </c>
      <c r="H3401" t="s">
        <v>216</v>
      </c>
      <c r="I3401">
        <v>300763</v>
      </c>
      <c r="J3401" s="2">
        <v>116392661</v>
      </c>
      <c r="K3401" t="s">
        <v>1000</v>
      </c>
      <c r="L3401" s="1">
        <v>43221</v>
      </c>
    </row>
    <row r="3402" spans="1:12" x14ac:dyDescent="0.2">
      <c r="A3402" t="s">
        <v>12</v>
      </c>
      <c r="B3402">
        <v>737</v>
      </c>
      <c r="C3402" t="s">
        <v>18</v>
      </c>
      <c r="D3402" t="s">
        <v>86</v>
      </c>
      <c r="E3402" t="s">
        <v>87</v>
      </c>
      <c r="F3402">
        <v>6736</v>
      </c>
      <c r="G3402" t="s">
        <v>88</v>
      </c>
      <c r="H3402" t="s">
        <v>89</v>
      </c>
      <c r="I3402">
        <v>240206</v>
      </c>
      <c r="J3402" s="2">
        <v>13991073</v>
      </c>
      <c r="K3402" t="s">
        <v>1003</v>
      </c>
      <c r="L3402" s="1">
        <v>43221</v>
      </c>
    </row>
    <row r="3403" spans="1:12" x14ac:dyDescent="0.2">
      <c r="A3403" t="s">
        <v>12</v>
      </c>
      <c r="B3403">
        <v>737</v>
      </c>
      <c r="C3403" t="s">
        <v>18</v>
      </c>
      <c r="D3403" t="s">
        <v>19</v>
      </c>
      <c r="E3403" t="s">
        <v>424</v>
      </c>
      <c r="F3403">
        <v>214560</v>
      </c>
      <c r="G3403" t="s">
        <v>21</v>
      </c>
      <c r="H3403" t="s">
        <v>22</v>
      </c>
      <c r="I3403">
        <v>817</v>
      </c>
      <c r="J3403">
        <v>2178066</v>
      </c>
      <c r="K3403" t="s">
        <v>1004</v>
      </c>
      <c r="L3403" s="1">
        <v>43221</v>
      </c>
    </row>
    <row r="3404" spans="1:12" x14ac:dyDescent="0.2">
      <c r="A3404" t="s">
        <v>42</v>
      </c>
      <c r="B3404">
        <v>737</v>
      </c>
      <c r="C3404" t="s">
        <v>18</v>
      </c>
      <c r="D3404" t="s">
        <v>86</v>
      </c>
      <c r="E3404" t="s">
        <v>87</v>
      </c>
      <c r="F3404">
        <v>6736</v>
      </c>
      <c r="G3404" t="s">
        <v>88</v>
      </c>
      <c r="H3404" t="s">
        <v>89</v>
      </c>
      <c r="I3404">
        <v>632750</v>
      </c>
      <c r="J3404" s="2">
        <v>44587576</v>
      </c>
      <c r="K3404" t="s">
        <v>367</v>
      </c>
      <c r="L3404" s="1">
        <v>43221</v>
      </c>
    </row>
    <row r="3405" spans="1:12" x14ac:dyDescent="0.2">
      <c r="A3405" t="s">
        <v>42</v>
      </c>
      <c r="B3405">
        <v>737</v>
      </c>
      <c r="C3405" t="s">
        <v>18</v>
      </c>
      <c r="D3405" t="s">
        <v>343</v>
      </c>
      <c r="E3405" t="s">
        <v>344</v>
      </c>
      <c r="F3405">
        <v>11026</v>
      </c>
      <c r="G3405" t="s">
        <v>345</v>
      </c>
      <c r="H3405" t="s">
        <v>346</v>
      </c>
      <c r="I3405">
        <v>57906</v>
      </c>
      <c r="J3405" s="2">
        <v>78600067</v>
      </c>
      <c r="K3405" t="s">
        <v>1007</v>
      </c>
      <c r="L3405" s="1">
        <v>43221</v>
      </c>
    </row>
    <row r="3406" spans="1:12" x14ac:dyDescent="0.2">
      <c r="A3406" t="s">
        <v>12</v>
      </c>
      <c r="B3406">
        <v>737</v>
      </c>
      <c r="C3406" t="s">
        <v>18</v>
      </c>
      <c r="D3406" t="s">
        <v>234</v>
      </c>
      <c r="E3406" t="s">
        <v>269</v>
      </c>
      <c r="F3406">
        <v>22423</v>
      </c>
      <c r="G3406" t="s">
        <v>236</v>
      </c>
      <c r="H3406" t="s">
        <v>237</v>
      </c>
      <c r="I3406">
        <v>135</v>
      </c>
      <c r="J3406">
        <v>228073</v>
      </c>
      <c r="K3406" t="s">
        <v>332</v>
      </c>
      <c r="L3406" s="1">
        <v>43221</v>
      </c>
    </row>
    <row r="3407" spans="1:12" x14ac:dyDescent="0.2">
      <c r="A3407" t="s">
        <v>42</v>
      </c>
      <c r="B3407">
        <v>737</v>
      </c>
      <c r="C3407" t="s">
        <v>18</v>
      </c>
      <c r="D3407" t="s">
        <v>234</v>
      </c>
      <c r="E3407" t="s">
        <v>269</v>
      </c>
      <c r="F3407">
        <v>22423</v>
      </c>
      <c r="G3407" t="s">
        <v>236</v>
      </c>
      <c r="H3407" t="s">
        <v>237</v>
      </c>
      <c r="I3407">
        <v>242</v>
      </c>
      <c r="J3407">
        <v>442734</v>
      </c>
      <c r="K3407" t="s">
        <v>270</v>
      </c>
      <c r="L3407" s="1">
        <v>43221</v>
      </c>
    </row>
    <row r="3408" spans="1:12" x14ac:dyDescent="0.2">
      <c r="A3408" t="s">
        <v>12</v>
      </c>
      <c r="B3408">
        <v>737</v>
      </c>
      <c r="C3408" t="s">
        <v>18</v>
      </c>
      <c r="D3408" t="s">
        <v>165</v>
      </c>
      <c r="E3408" t="s">
        <v>465</v>
      </c>
      <c r="F3408">
        <v>40254</v>
      </c>
      <c r="G3408" t="s">
        <v>167</v>
      </c>
      <c r="H3408" t="s">
        <v>466</v>
      </c>
      <c r="I3408">
        <v>5652</v>
      </c>
      <c r="J3408" s="2">
        <v>14534858</v>
      </c>
      <c r="K3408" t="s">
        <v>620</v>
      </c>
      <c r="L3408" s="1">
        <v>43221</v>
      </c>
    </row>
    <row r="3409" spans="1:12" x14ac:dyDescent="0.2">
      <c r="A3409" t="s">
        <v>42</v>
      </c>
      <c r="B3409">
        <v>737</v>
      </c>
      <c r="C3409" t="s">
        <v>18</v>
      </c>
      <c r="D3409" t="s">
        <v>52</v>
      </c>
      <c r="E3409" t="s">
        <v>53</v>
      </c>
      <c r="F3409">
        <v>12380</v>
      </c>
      <c r="G3409" t="s">
        <v>54</v>
      </c>
      <c r="H3409" t="s">
        <v>55</v>
      </c>
      <c r="I3409">
        <v>2775882</v>
      </c>
      <c r="J3409" s="2">
        <v>1495981678</v>
      </c>
      <c r="K3409" t="s">
        <v>822</v>
      </c>
      <c r="L3409" s="1">
        <v>43221</v>
      </c>
    </row>
    <row r="3410" spans="1:12" x14ac:dyDescent="0.2">
      <c r="A3410" t="s">
        <v>42</v>
      </c>
      <c r="B3410">
        <v>737</v>
      </c>
      <c r="C3410" t="s">
        <v>18</v>
      </c>
      <c r="D3410" t="s">
        <v>213</v>
      </c>
      <c r="E3410" t="s">
        <v>286</v>
      </c>
      <c r="F3410">
        <v>7420</v>
      </c>
      <c r="G3410" t="s">
        <v>215</v>
      </c>
      <c r="H3410" t="s">
        <v>216</v>
      </c>
      <c r="I3410">
        <v>734147</v>
      </c>
      <c r="J3410" s="2">
        <v>927649325</v>
      </c>
      <c r="K3410" t="s">
        <v>380</v>
      </c>
      <c r="L3410" s="1">
        <v>43221</v>
      </c>
    </row>
    <row r="3411" spans="1:12" x14ac:dyDescent="0.2">
      <c r="A3411" t="s">
        <v>12</v>
      </c>
      <c r="B3411">
        <v>737</v>
      </c>
      <c r="C3411" t="s">
        <v>18</v>
      </c>
      <c r="D3411" t="s">
        <v>115</v>
      </c>
      <c r="E3411" t="s">
        <v>369</v>
      </c>
      <c r="F3411">
        <v>106554</v>
      </c>
      <c r="G3411" t="s">
        <v>117</v>
      </c>
      <c r="H3411" t="s">
        <v>225</v>
      </c>
      <c r="I3411">
        <v>1396</v>
      </c>
      <c r="J3411">
        <v>4066385</v>
      </c>
      <c r="K3411" t="s">
        <v>1018</v>
      </c>
      <c r="L3411" s="1">
        <v>43221</v>
      </c>
    </row>
    <row r="3412" spans="1:12" x14ac:dyDescent="0.2">
      <c r="A3412" t="s">
        <v>12</v>
      </c>
      <c r="B3412">
        <v>15248</v>
      </c>
      <c r="C3412" t="s">
        <v>1005</v>
      </c>
      <c r="D3412" t="s">
        <v>58</v>
      </c>
      <c r="E3412" t="s">
        <v>58</v>
      </c>
      <c r="F3412">
        <v>171862</v>
      </c>
      <c r="G3412" t="s">
        <v>60</v>
      </c>
      <c r="H3412" t="s">
        <v>61</v>
      </c>
      <c r="I3412">
        <v>271</v>
      </c>
      <c r="J3412">
        <v>1249</v>
      </c>
      <c r="K3412" t="s">
        <v>1006</v>
      </c>
      <c r="L3412" s="1">
        <v>43221</v>
      </c>
    </row>
    <row r="3413" spans="1:12" x14ac:dyDescent="0.2">
      <c r="A3413" t="s">
        <v>42</v>
      </c>
      <c r="B3413">
        <v>9855</v>
      </c>
      <c r="C3413" t="s">
        <v>137</v>
      </c>
      <c r="D3413" t="s">
        <v>148</v>
      </c>
      <c r="E3413" t="s">
        <v>148</v>
      </c>
      <c r="F3413">
        <v>156912</v>
      </c>
      <c r="G3413" t="s">
        <v>149</v>
      </c>
      <c r="H3413" t="s">
        <v>150</v>
      </c>
      <c r="I3413">
        <v>7949</v>
      </c>
      <c r="J3413">
        <v>1036007</v>
      </c>
      <c r="K3413" t="s">
        <v>545</v>
      </c>
      <c r="L3413" s="1">
        <v>43221</v>
      </c>
    </row>
    <row r="3414" spans="1:12" x14ac:dyDescent="0.2">
      <c r="A3414" t="s">
        <v>12</v>
      </c>
      <c r="B3414">
        <v>9855</v>
      </c>
      <c r="C3414" t="s">
        <v>137</v>
      </c>
      <c r="D3414" t="s">
        <v>148</v>
      </c>
      <c r="E3414" t="s">
        <v>148</v>
      </c>
      <c r="F3414">
        <v>188749</v>
      </c>
      <c r="G3414" t="s">
        <v>149</v>
      </c>
      <c r="H3414" t="s">
        <v>150</v>
      </c>
      <c r="I3414">
        <v>56272</v>
      </c>
      <c r="J3414">
        <v>9580126</v>
      </c>
      <c r="K3414" t="s">
        <v>913</v>
      </c>
      <c r="L3414" s="1">
        <v>43221</v>
      </c>
    </row>
    <row r="3415" spans="1:12" x14ac:dyDescent="0.2">
      <c r="A3415" t="s">
        <v>12</v>
      </c>
      <c r="B3415">
        <v>9855</v>
      </c>
      <c r="C3415" t="s">
        <v>137</v>
      </c>
      <c r="D3415" t="s">
        <v>165</v>
      </c>
      <c r="E3415" t="s">
        <v>166</v>
      </c>
      <c r="F3415">
        <v>8485</v>
      </c>
      <c r="G3415" t="s">
        <v>167</v>
      </c>
      <c r="H3415" t="s">
        <v>168</v>
      </c>
      <c r="I3415">
        <v>7699</v>
      </c>
      <c r="J3415">
        <v>2234966</v>
      </c>
      <c r="K3415" t="s">
        <v>919</v>
      </c>
      <c r="L3415" s="1">
        <v>43221</v>
      </c>
    </row>
    <row r="3416" spans="1:12" x14ac:dyDescent="0.2">
      <c r="A3416" t="s">
        <v>12</v>
      </c>
      <c r="B3416">
        <v>9855</v>
      </c>
      <c r="C3416" t="s">
        <v>137</v>
      </c>
      <c r="D3416" t="s">
        <v>52</v>
      </c>
      <c r="E3416" t="s">
        <v>53</v>
      </c>
      <c r="F3416">
        <v>12380</v>
      </c>
      <c r="G3416" t="s">
        <v>54</v>
      </c>
      <c r="H3416" t="s">
        <v>55</v>
      </c>
      <c r="I3416">
        <v>22302</v>
      </c>
      <c r="J3416">
        <v>2845549</v>
      </c>
      <c r="K3416" t="s">
        <v>831</v>
      </c>
      <c r="L3416" s="1">
        <v>43221</v>
      </c>
    </row>
    <row r="3417" spans="1:12" x14ac:dyDescent="0.2">
      <c r="A3417" t="s">
        <v>42</v>
      </c>
      <c r="B3417">
        <v>9855</v>
      </c>
      <c r="C3417" t="s">
        <v>137</v>
      </c>
      <c r="D3417" t="s">
        <v>43</v>
      </c>
      <c r="E3417" t="s">
        <v>113</v>
      </c>
      <c r="F3417">
        <v>217182</v>
      </c>
      <c r="G3417" t="s">
        <v>45</v>
      </c>
      <c r="H3417" t="s">
        <v>46</v>
      </c>
      <c r="I3417">
        <v>1</v>
      </c>
      <c r="J3417">
        <v>2380</v>
      </c>
      <c r="K3417" t="s">
        <v>765</v>
      </c>
      <c r="L3417" s="1">
        <v>43221</v>
      </c>
    </row>
    <row r="3418" spans="1:12" x14ac:dyDescent="0.2">
      <c r="A3418" t="s">
        <v>42</v>
      </c>
      <c r="B3418">
        <v>9855</v>
      </c>
      <c r="C3418" t="s">
        <v>137</v>
      </c>
      <c r="D3418" t="s">
        <v>115</v>
      </c>
      <c r="E3418" t="s">
        <v>116</v>
      </c>
      <c r="F3418">
        <v>7817</v>
      </c>
      <c r="G3418" t="s">
        <v>117</v>
      </c>
      <c r="H3418" t="s">
        <v>118</v>
      </c>
      <c r="I3418">
        <v>1096</v>
      </c>
      <c r="J3418">
        <v>1877383</v>
      </c>
      <c r="K3418" t="s">
        <v>936</v>
      </c>
      <c r="L3418" s="1">
        <v>43221</v>
      </c>
    </row>
    <row r="3419" spans="1:12" x14ac:dyDescent="0.2">
      <c r="A3419" t="s">
        <v>12</v>
      </c>
      <c r="B3419">
        <v>9855</v>
      </c>
      <c r="C3419" t="s">
        <v>137</v>
      </c>
      <c r="D3419" t="s">
        <v>115</v>
      </c>
      <c r="E3419" t="s">
        <v>116</v>
      </c>
      <c r="F3419">
        <v>7817</v>
      </c>
      <c r="G3419" t="s">
        <v>117</v>
      </c>
      <c r="H3419" t="s">
        <v>118</v>
      </c>
      <c r="I3419">
        <v>2690</v>
      </c>
      <c r="J3419">
        <v>1703040</v>
      </c>
      <c r="K3419" t="s">
        <v>941</v>
      </c>
      <c r="L3419" s="1">
        <v>43221</v>
      </c>
    </row>
    <row r="3420" spans="1:12" x14ac:dyDescent="0.2">
      <c r="A3420" t="s">
        <v>12</v>
      </c>
      <c r="B3420">
        <v>9855</v>
      </c>
      <c r="C3420" t="s">
        <v>137</v>
      </c>
      <c r="D3420" t="s">
        <v>52</v>
      </c>
      <c r="E3420" t="s">
        <v>52</v>
      </c>
      <c r="F3420">
        <v>160060</v>
      </c>
      <c r="G3420" t="s">
        <v>54</v>
      </c>
      <c r="H3420" t="s">
        <v>55</v>
      </c>
      <c r="I3420">
        <v>6363</v>
      </c>
      <c r="J3420">
        <v>201846</v>
      </c>
      <c r="K3420" t="s">
        <v>965</v>
      </c>
      <c r="L3420" s="1">
        <v>43221</v>
      </c>
    </row>
    <row r="3421" spans="1:12" x14ac:dyDescent="0.2">
      <c r="A3421" t="s">
        <v>42</v>
      </c>
      <c r="B3421">
        <v>9855</v>
      </c>
      <c r="C3421" t="s">
        <v>137</v>
      </c>
      <c r="D3421" t="s">
        <v>165</v>
      </c>
      <c r="E3421" t="s">
        <v>166</v>
      </c>
      <c r="F3421">
        <v>8485</v>
      </c>
      <c r="G3421" t="s">
        <v>167</v>
      </c>
      <c r="H3421" t="s">
        <v>168</v>
      </c>
      <c r="I3421">
        <v>4986</v>
      </c>
      <c r="J3421">
        <v>1695259</v>
      </c>
      <c r="K3421" t="s">
        <v>741</v>
      </c>
      <c r="L3421" s="1">
        <v>43221</v>
      </c>
    </row>
    <row r="3422" spans="1:12" x14ac:dyDescent="0.2">
      <c r="A3422" t="s">
        <v>42</v>
      </c>
      <c r="B3422">
        <v>9855</v>
      </c>
      <c r="C3422" t="s">
        <v>137</v>
      </c>
      <c r="D3422" t="s">
        <v>52</v>
      </c>
      <c r="E3422" t="s">
        <v>53</v>
      </c>
      <c r="F3422">
        <v>12380</v>
      </c>
      <c r="G3422" t="s">
        <v>54</v>
      </c>
      <c r="H3422" t="s">
        <v>55</v>
      </c>
      <c r="I3422">
        <v>160733</v>
      </c>
      <c r="J3422" s="2">
        <v>12186065</v>
      </c>
      <c r="K3422" t="s">
        <v>416</v>
      </c>
      <c r="L3422" s="1">
        <v>43221</v>
      </c>
    </row>
    <row r="3423" spans="1:12" x14ac:dyDescent="0.2">
      <c r="A3423" t="s">
        <v>42</v>
      </c>
      <c r="B3423">
        <v>9855</v>
      </c>
      <c r="C3423" t="s">
        <v>137</v>
      </c>
      <c r="D3423" t="s">
        <v>98</v>
      </c>
      <c r="E3423" t="s">
        <v>99</v>
      </c>
      <c r="F3423">
        <v>16425</v>
      </c>
      <c r="G3423" t="s">
        <v>100</v>
      </c>
      <c r="H3423" t="s">
        <v>101</v>
      </c>
      <c r="I3423">
        <v>5119</v>
      </c>
      <c r="J3423">
        <v>1611533</v>
      </c>
      <c r="K3423" t="s">
        <v>705</v>
      </c>
      <c r="L3423" s="1">
        <v>43221</v>
      </c>
    </row>
    <row r="3424" spans="1:12" x14ac:dyDescent="0.2">
      <c r="A3424" t="s">
        <v>12</v>
      </c>
      <c r="B3424">
        <v>9855</v>
      </c>
      <c r="C3424" t="s">
        <v>137</v>
      </c>
      <c r="D3424" t="s">
        <v>115</v>
      </c>
      <c r="E3424" t="s">
        <v>115</v>
      </c>
      <c r="F3424">
        <v>42275</v>
      </c>
      <c r="G3424" t="s">
        <v>117</v>
      </c>
      <c r="H3424" t="s">
        <v>118</v>
      </c>
      <c r="I3424">
        <v>384</v>
      </c>
      <c r="J3424">
        <v>214047</v>
      </c>
      <c r="K3424" t="s">
        <v>839</v>
      </c>
      <c r="L3424" s="1">
        <v>43221</v>
      </c>
    </row>
    <row r="3425" spans="1:12" x14ac:dyDescent="0.2">
      <c r="A3425" t="s">
        <v>12</v>
      </c>
      <c r="B3425">
        <v>9855</v>
      </c>
      <c r="C3425" t="s">
        <v>137</v>
      </c>
      <c r="D3425" t="s">
        <v>43</v>
      </c>
      <c r="E3425" t="s">
        <v>113</v>
      </c>
      <c r="F3425">
        <v>5565</v>
      </c>
      <c r="G3425" t="s">
        <v>45</v>
      </c>
      <c r="H3425" t="s">
        <v>125</v>
      </c>
      <c r="I3425">
        <v>660</v>
      </c>
      <c r="J3425">
        <v>292791</v>
      </c>
      <c r="K3425" t="s">
        <v>1015</v>
      </c>
      <c r="L3425" s="1">
        <v>43221</v>
      </c>
    </row>
    <row r="3426" spans="1:12" x14ac:dyDescent="0.2">
      <c r="A3426" t="s">
        <v>12</v>
      </c>
      <c r="B3426">
        <v>9855</v>
      </c>
      <c r="C3426" t="s">
        <v>137</v>
      </c>
      <c r="D3426" t="s">
        <v>98</v>
      </c>
      <c r="E3426" t="s">
        <v>99</v>
      </c>
      <c r="F3426">
        <v>183438</v>
      </c>
      <c r="G3426" t="s">
        <v>100</v>
      </c>
      <c r="H3426" t="s">
        <v>153</v>
      </c>
      <c r="I3426">
        <v>5520</v>
      </c>
      <c r="J3426">
        <v>979127</v>
      </c>
      <c r="K3426" t="s">
        <v>495</v>
      </c>
      <c r="L3426" s="1">
        <v>43221</v>
      </c>
    </row>
    <row r="3427" spans="1:12" x14ac:dyDescent="0.2">
      <c r="A3427" t="s">
        <v>42</v>
      </c>
      <c r="B3427">
        <v>9987</v>
      </c>
      <c r="C3427" t="s">
        <v>152</v>
      </c>
      <c r="D3427" t="s">
        <v>148</v>
      </c>
      <c r="E3427" t="s">
        <v>148</v>
      </c>
      <c r="F3427">
        <v>2505</v>
      </c>
      <c r="G3427" t="s">
        <v>149</v>
      </c>
      <c r="H3427" t="s">
        <v>150</v>
      </c>
      <c r="I3427">
        <v>619</v>
      </c>
      <c r="J3427">
        <v>95444</v>
      </c>
      <c r="K3427" t="s">
        <v>483</v>
      </c>
      <c r="L3427" s="1">
        <v>43221</v>
      </c>
    </row>
    <row r="3428" spans="1:12" x14ac:dyDescent="0.2">
      <c r="A3428" t="s">
        <v>12</v>
      </c>
      <c r="B3428">
        <v>9987</v>
      </c>
      <c r="C3428" t="s">
        <v>152</v>
      </c>
      <c r="D3428" t="s">
        <v>43</v>
      </c>
      <c r="E3428" t="s">
        <v>113</v>
      </c>
      <c r="F3428">
        <v>5565</v>
      </c>
      <c r="G3428" t="s">
        <v>45</v>
      </c>
      <c r="H3428" t="s">
        <v>125</v>
      </c>
      <c r="I3428">
        <v>2</v>
      </c>
      <c r="J3428">
        <v>0</v>
      </c>
      <c r="K3428" t="s">
        <v>878</v>
      </c>
      <c r="L3428" s="1">
        <v>43221</v>
      </c>
    </row>
    <row r="3429" spans="1:12" x14ac:dyDescent="0.2">
      <c r="A3429" t="s">
        <v>12</v>
      </c>
      <c r="B3429">
        <v>9987</v>
      </c>
      <c r="C3429" t="s">
        <v>152</v>
      </c>
      <c r="D3429" t="s">
        <v>148</v>
      </c>
      <c r="E3429" t="s">
        <v>148</v>
      </c>
      <c r="F3429">
        <v>188749</v>
      </c>
      <c r="G3429" t="s">
        <v>149</v>
      </c>
      <c r="H3429" t="s">
        <v>150</v>
      </c>
      <c r="I3429">
        <v>2566</v>
      </c>
      <c r="J3429">
        <v>96637</v>
      </c>
      <c r="K3429" t="s">
        <v>597</v>
      </c>
      <c r="L3429" s="1">
        <v>43221</v>
      </c>
    </row>
    <row r="3430" spans="1:12" x14ac:dyDescent="0.2">
      <c r="A3430" t="s">
        <v>42</v>
      </c>
      <c r="B3430">
        <v>9987</v>
      </c>
      <c r="C3430" t="s">
        <v>152</v>
      </c>
      <c r="D3430" t="s">
        <v>213</v>
      </c>
      <c r="E3430" t="s">
        <v>286</v>
      </c>
      <c r="F3430">
        <v>7420</v>
      </c>
      <c r="G3430" t="s">
        <v>215</v>
      </c>
      <c r="H3430" t="s">
        <v>216</v>
      </c>
      <c r="I3430">
        <v>7</v>
      </c>
      <c r="J3430">
        <v>25093</v>
      </c>
      <c r="K3430" t="s">
        <v>365</v>
      </c>
      <c r="L3430" s="1">
        <v>43221</v>
      </c>
    </row>
    <row r="3431" spans="1:12" x14ac:dyDescent="0.2">
      <c r="A3431" t="s">
        <v>12</v>
      </c>
      <c r="B3431">
        <v>9987</v>
      </c>
      <c r="C3431" t="s">
        <v>152</v>
      </c>
      <c r="D3431" t="s">
        <v>115</v>
      </c>
      <c r="E3431" t="s">
        <v>115</v>
      </c>
      <c r="F3431">
        <v>42275</v>
      </c>
      <c r="G3431" t="s">
        <v>117</v>
      </c>
      <c r="H3431" t="s">
        <v>118</v>
      </c>
      <c r="I3431">
        <v>173</v>
      </c>
      <c r="J3431">
        <v>29820</v>
      </c>
      <c r="K3431" t="s">
        <v>451</v>
      </c>
      <c r="L3431" s="1">
        <v>43221</v>
      </c>
    </row>
    <row r="3432" spans="1:12" x14ac:dyDescent="0.2">
      <c r="A3432" t="s">
        <v>12</v>
      </c>
      <c r="B3432">
        <v>9987</v>
      </c>
      <c r="C3432" t="s">
        <v>152</v>
      </c>
      <c r="D3432" t="s">
        <v>115</v>
      </c>
      <c r="E3432" t="s">
        <v>116</v>
      </c>
      <c r="F3432">
        <v>7817</v>
      </c>
      <c r="G3432" t="s">
        <v>117</v>
      </c>
      <c r="H3432" t="s">
        <v>118</v>
      </c>
      <c r="I3432">
        <v>11888</v>
      </c>
      <c r="J3432">
        <v>2377390</v>
      </c>
      <c r="K3432" t="s">
        <v>775</v>
      </c>
      <c r="L3432" s="1">
        <v>43221</v>
      </c>
    </row>
    <row r="3433" spans="1:12" x14ac:dyDescent="0.2">
      <c r="A3433" t="s">
        <v>12</v>
      </c>
      <c r="B3433">
        <v>652</v>
      </c>
      <c r="C3433" t="s">
        <v>124</v>
      </c>
      <c r="D3433" t="s">
        <v>98</v>
      </c>
      <c r="E3433" t="s">
        <v>99</v>
      </c>
      <c r="F3433">
        <v>183438</v>
      </c>
      <c r="G3433" t="s">
        <v>100</v>
      </c>
      <c r="H3433" t="s">
        <v>153</v>
      </c>
      <c r="I3433">
        <v>1</v>
      </c>
      <c r="J3433">
        <v>149</v>
      </c>
      <c r="K3433" t="s">
        <v>566</v>
      </c>
      <c r="L3433" s="1">
        <v>43221</v>
      </c>
    </row>
    <row r="3434" spans="1:12" x14ac:dyDescent="0.2">
      <c r="A3434" t="s">
        <v>42</v>
      </c>
      <c r="B3434">
        <v>652</v>
      </c>
      <c r="C3434" t="s">
        <v>124</v>
      </c>
      <c r="D3434" t="s">
        <v>115</v>
      </c>
      <c r="E3434" t="s">
        <v>195</v>
      </c>
      <c r="F3434">
        <v>48100</v>
      </c>
      <c r="G3434" t="s">
        <v>117</v>
      </c>
      <c r="H3434" t="s">
        <v>193</v>
      </c>
      <c r="I3434">
        <v>102</v>
      </c>
      <c r="J3434">
        <v>42835</v>
      </c>
      <c r="K3434" t="s">
        <v>957</v>
      </c>
      <c r="L3434" s="1">
        <v>43221</v>
      </c>
    </row>
    <row r="3435" spans="1:12" x14ac:dyDescent="0.2">
      <c r="A3435" t="s">
        <v>12</v>
      </c>
      <c r="B3435">
        <v>652</v>
      </c>
      <c r="C3435" t="s">
        <v>124</v>
      </c>
      <c r="D3435" t="s">
        <v>115</v>
      </c>
      <c r="E3435" t="s">
        <v>116</v>
      </c>
      <c r="F3435">
        <v>7817</v>
      </c>
      <c r="G3435" t="s">
        <v>117</v>
      </c>
      <c r="H3435" t="s">
        <v>118</v>
      </c>
      <c r="I3435">
        <v>116</v>
      </c>
      <c r="J3435">
        <v>0</v>
      </c>
      <c r="K3435" t="s">
        <v>902</v>
      </c>
      <c r="L3435" s="1">
        <v>43221</v>
      </c>
    </row>
    <row r="3436" spans="1:12" x14ac:dyDescent="0.2">
      <c r="A3436" t="s">
        <v>42</v>
      </c>
      <c r="B3436">
        <v>652</v>
      </c>
      <c r="C3436" t="s">
        <v>124</v>
      </c>
      <c r="D3436" t="s">
        <v>115</v>
      </c>
      <c r="E3436" t="s">
        <v>116</v>
      </c>
      <c r="F3436">
        <v>7817</v>
      </c>
      <c r="G3436" t="s">
        <v>117</v>
      </c>
      <c r="H3436" t="s">
        <v>118</v>
      </c>
      <c r="I3436">
        <v>3</v>
      </c>
      <c r="J3436">
        <v>585</v>
      </c>
      <c r="K3436" t="s">
        <v>400</v>
      </c>
      <c r="L3436" s="1">
        <v>43221</v>
      </c>
    </row>
    <row r="3437" spans="1:12" x14ac:dyDescent="0.2">
      <c r="A3437" t="s">
        <v>12</v>
      </c>
      <c r="B3437">
        <v>652</v>
      </c>
      <c r="C3437" t="s">
        <v>124</v>
      </c>
      <c r="D3437" t="s">
        <v>52</v>
      </c>
      <c r="E3437" t="s">
        <v>53</v>
      </c>
      <c r="F3437">
        <v>12380</v>
      </c>
      <c r="G3437" t="s">
        <v>54</v>
      </c>
      <c r="H3437" t="s">
        <v>55</v>
      </c>
      <c r="I3437">
        <v>321</v>
      </c>
      <c r="J3437">
        <v>39510</v>
      </c>
      <c r="K3437" t="s">
        <v>335</v>
      </c>
      <c r="L3437" s="1">
        <v>43221</v>
      </c>
    </row>
    <row r="3438" spans="1:12" x14ac:dyDescent="0.2">
      <c r="A3438" t="s">
        <v>12</v>
      </c>
      <c r="B3438">
        <v>1319</v>
      </c>
      <c r="C3438" t="s">
        <v>27</v>
      </c>
      <c r="D3438" t="s">
        <v>14</v>
      </c>
      <c r="E3438" t="s">
        <v>25</v>
      </c>
      <c r="F3438">
        <v>160869</v>
      </c>
      <c r="G3438" t="s">
        <v>16</v>
      </c>
      <c r="H3438" t="s">
        <v>16</v>
      </c>
      <c r="I3438">
        <v>11</v>
      </c>
      <c r="J3438">
        <v>1485</v>
      </c>
      <c r="K3438" t="s">
        <v>555</v>
      </c>
      <c r="L3438" s="1">
        <v>43221</v>
      </c>
    </row>
    <row r="3439" spans="1:12" x14ac:dyDescent="0.2">
      <c r="A3439" t="s">
        <v>12</v>
      </c>
      <c r="B3439">
        <v>1319</v>
      </c>
      <c r="C3439" t="s">
        <v>27</v>
      </c>
      <c r="D3439" t="s">
        <v>14</v>
      </c>
      <c r="E3439" t="s">
        <v>231</v>
      </c>
      <c r="F3439">
        <v>163991</v>
      </c>
      <c r="G3439" t="s">
        <v>16</v>
      </c>
      <c r="H3439" t="s">
        <v>16</v>
      </c>
      <c r="I3439">
        <v>1</v>
      </c>
      <c r="J3439">
        <v>155</v>
      </c>
      <c r="K3439" t="s">
        <v>253</v>
      </c>
      <c r="L3439" s="1">
        <v>43221</v>
      </c>
    </row>
    <row r="3440" spans="1:12" x14ac:dyDescent="0.2">
      <c r="A3440" t="s">
        <v>12</v>
      </c>
      <c r="B3440">
        <v>1319</v>
      </c>
      <c r="C3440" t="s">
        <v>27</v>
      </c>
      <c r="D3440" t="s">
        <v>115</v>
      </c>
      <c r="E3440" t="s">
        <v>115</v>
      </c>
      <c r="F3440">
        <v>42275</v>
      </c>
      <c r="G3440" t="s">
        <v>117</v>
      </c>
      <c r="H3440" t="s">
        <v>118</v>
      </c>
      <c r="I3440">
        <v>1047</v>
      </c>
      <c r="J3440">
        <v>351033</v>
      </c>
      <c r="K3440" t="s">
        <v>903</v>
      </c>
      <c r="L3440" s="1">
        <v>43221</v>
      </c>
    </row>
    <row r="3441" spans="1:12" x14ac:dyDescent="0.2">
      <c r="A3441" t="s">
        <v>42</v>
      </c>
      <c r="B3441">
        <v>1319</v>
      </c>
      <c r="C3441" t="s">
        <v>27</v>
      </c>
      <c r="D3441" t="s">
        <v>115</v>
      </c>
      <c r="E3441" t="s">
        <v>116</v>
      </c>
      <c r="F3441">
        <v>7817</v>
      </c>
      <c r="G3441" t="s">
        <v>117</v>
      </c>
      <c r="H3441" t="s">
        <v>118</v>
      </c>
      <c r="I3441">
        <v>8873</v>
      </c>
      <c r="J3441">
        <v>2135516</v>
      </c>
      <c r="K3441" t="s">
        <v>627</v>
      </c>
      <c r="L3441" s="1">
        <v>43221</v>
      </c>
    </row>
    <row r="3442" spans="1:12" x14ac:dyDescent="0.2">
      <c r="A3442" t="s">
        <v>12</v>
      </c>
      <c r="B3442">
        <v>1319</v>
      </c>
      <c r="C3442" t="s">
        <v>27</v>
      </c>
      <c r="D3442" t="s">
        <v>86</v>
      </c>
      <c r="E3442" t="s">
        <v>87</v>
      </c>
      <c r="F3442">
        <v>6736</v>
      </c>
      <c r="G3442" t="s">
        <v>88</v>
      </c>
      <c r="H3442" t="s">
        <v>89</v>
      </c>
      <c r="I3442">
        <v>112</v>
      </c>
      <c r="J3442">
        <v>9572</v>
      </c>
      <c r="K3442" t="s">
        <v>796</v>
      </c>
      <c r="L3442" s="1">
        <v>43221</v>
      </c>
    </row>
    <row r="3443" spans="1:12" x14ac:dyDescent="0.2">
      <c r="A3443" t="s">
        <v>12</v>
      </c>
      <c r="B3443">
        <v>1319</v>
      </c>
      <c r="C3443" t="s">
        <v>27</v>
      </c>
      <c r="D3443" t="s">
        <v>58</v>
      </c>
      <c r="E3443" t="s">
        <v>58</v>
      </c>
      <c r="F3443">
        <v>171862</v>
      </c>
      <c r="G3443" t="s">
        <v>60</v>
      </c>
      <c r="H3443" t="s">
        <v>61</v>
      </c>
      <c r="I3443">
        <v>459</v>
      </c>
      <c r="J3443">
        <v>38962</v>
      </c>
      <c r="K3443" t="s">
        <v>945</v>
      </c>
      <c r="L3443" s="1">
        <v>43221</v>
      </c>
    </row>
    <row r="3444" spans="1:12" x14ac:dyDescent="0.2">
      <c r="A3444" t="s">
        <v>12</v>
      </c>
      <c r="B3444">
        <v>1319</v>
      </c>
      <c r="C3444" t="s">
        <v>27</v>
      </c>
      <c r="D3444" t="s">
        <v>14</v>
      </c>
      <c r="E3444" t="s">
        <v>14</v>
      </c>
      <c r="F3444">
        <v>144123</v>
      </c>
      <c r="G3444" t="s">
        <v>16</v>
      </c>
      <c r="H3444" t="s">
        <v>139</v>
      </c>
      <c r="I3444">
        <v>506</v>
      </c>
      <c r="J3444">
        <v>2814</v>
      </c>
      <c r="K3444" t="s">
        <v>950</v>
      </c>
      <c r="L3444" s="1">
        <v>43221</v>
      </c>
    </row>
    <row r="3445" spans="1:12" x14ac:dyDescent="0.2">
      <c r="A3445" t="s">
        <v>12</v>
      </c>
      <c r="B3445">
        <v>1319</v>
      </c>
      <c r="C3445" t="s">
        <v>27</v>
      </c>
      <c r="D3445" t="s">
        <v>67</v>
      </c>
      <c r="E3445" t="s">
        <v>410</v>
      </c>
      <c r="F3445">
        <v>283125</v>
      </c>
      <c r="G3445" t="s">
        <v>69</v>
      </c>
      <c r="H3445" t="s">
        <v>70</v>
      </c>
      <c r="I3445">
        <v>518</v>
      </c>
      <c r="J3445">
        <v>21111</v>
      </c>
      <c r="K3445" t="s">
        <v>711</v>
      </c>
      <c r="L3445" s="1">
        <v>43221</v>
      </c>
    </row>
    <row r="3446" spans="1:12" x14ac:dyDescent="0.2">
      <c r="A3446" t="s">
        <v>12</v>
      </c>
      <c r="B3446">
        <v>1319</v>
      </c>
      <c r="C3446" t="s">
        <v>27</v>
      </c>
      <c r="D3446" t="s">
        <v>14</v>
      </c>
      <c r="E3446" t="s">
        <v>110</v>
      </c>
      <c r="F3446">
        <v>168710</v>
      </c>
      <c r="G3446" t="s">
        <v>16</v>
      </c>
      <c r="H3446" t="s">
        <v>16</v>
      </c>
      <c r="I3446">
        <v>19</v>
      </c>
      <c r="J3446">
        <v>4641</v>
      </c>
      <c r="K3446" t="s">
        <v>682</v>
      </c>
      <c r="L3446" s="1">
        <v>43221</v>
      </c>
    </row>
    <row r="3447" spans="1:12" x14ac:dyDescent="0.2">
      <c r="A3447" t="s">
        <v>12</v>
      </c>
      <c r="B3447">
        <v>1319</v>
      </c>
      <c r="C3447" t="s">
        <v>27</v>
      </c>
      <c r="D3447" t="s">
        <v>245</v>
      </c>
      <c r="E3447" t="s">
        <v>245</v>
      </c>
      <c r="F3447">
        <v>94564</v>
      </c>
      <c r="G3447" t="s">
        <v>246</v>
      </c>
      <c r="H3447" t="s">
        <v>246</v>
      </c>
      <c r="I3447">
        <v>12</v>
      </c>
      <c r="J3447">
        <v>1773</v>
      </c>
      <c r="K3447" t="s">
        <v>801</v>
      </c>
      <c r="L3447" s="1">
        <v>43221</v>
      </c>
    </row>
    <row r="3448" spans="1:12" x14ac:dyDescent="0.2">
      <c r="A3448" t="s">
        <v>42</v>
      </c>
      <c r="B3448">
        <v>1319</v>
      </c>
      <c r="C3448" t="s">
        <v>27</v>
      </c>
      <c r="D3448" t="s">
        <v>14</v>
      </c>
      <c r="E3448" t="s">
        <v>231</v>
      </c>
      <c r="F3448">
        <v>163991</v>
      </c>
      <c r="G3448" t="s">
        <v>16</v>
      </c>
      <c r="H3448" t="s">
        <v>16</v>
      </c>
      <c r="I3448">
        <v>19</v>
      </c>
      <c r="J3448">
        <v>3786</v>
      </c>
      <c r="K3448" t="s">
        <v>391</v>
      </c>
      <c r="L3448" s="1">
        <v>43221</v>
      </c>
    </row>
    <row r="3449" spans="1:12" x14ac:dyDescent="0.2">
      <c r="A3449" t="s">
        <v>12</v>
      </c>
      <c r="B3449">
        <v>1319</v>
      </c>
      <c r="C3449" t="s">
        <v>27</v>
      </c>
      <c r="D3449" t="s">
        <v>14</v>
      </c>
      <c r="E3449" t="s">
        <v>15</v>
      </c>
      <c r="F3449">
        <v>153835</v>
      </c>
      <c r="G3449" t="s">
        <v>16</v>
      </c>
      <c r="H3449" t="s">
        <v>16</v>
      </c>
      <c r="I3449">
        <v>12</v>
      </c>
      <c r="J3449">
        <v>1813</v>
      </c>
      <c r="K3449" t="s">
        <v>28</v>
      </c>
      <c r="L3449" s="1">
        <v>43221</v>
      </c>
    </row>
    <row r="3450" spans="1:12" x14ac:dyDescent="0.2">
      <c r="A3450" t="s">
        <v>12</v>
      </c>
      <c r="B3450">
        <v>1319</v>
      </c>
      <c r="C3450" t="s">
        <v>27</v>
      </c>
      <c r="D3450" t="s">
        <v>115</v>
      </c>
      <c r="E3450" t="s">
        <v>300</v>
      </c>
      <c r="F3450">
        <v>98227</v>
      </c>
      <c r="G3450" t="s">
        <v>117</v>
      </c>
      <c r="H3450" t="s">
        <v>118</v>
      </c>
      <c r="I3450">
        <v>1</v>
      </c>
      <c r="J3450">
        <v>10</v>
      </c>
      <c r="K3450" t="s">
        <v>659</v>
      </c>
      <c r="L3450" s="1">
        <v>43221</v>
      </c>
    </row>
    <row r="3451" spans="1:12" x14ac:dyDescent="0.2">
      <c r="A3451" t="s">
        <v>12</v>
      </c>
      <c r="B3451">
        <v>1319</v>
      </c>
      <c r="C3451" t="s">
        <v>27</v>
      </c>
      <c r="D3451" t="s">
        <v>115</v>
      </c>
      <c r="E3451" t="s">
        <v>116</v>
      </c>
      <c r="F3451">
        <v>7817</v>
      </c>
      <c r="G3451" t="s">
        <v>117</v>
      </c>
      <c r="H3451" t="s">
        <v>118</v>
      </c>
      <c r="I3451">
        <v>1317</v>
      </c>
      <c r="J3451">
        <v>313266</v>
      </c>
      <c r="K3451" t="s">
        <v>998</v>
      </c>
      <c r="L3451" s="1">
        <v>43221</v>
      </c>
    </row>
    <row r="3452" spans="1:12" x14ac:dyDescent="0.2">
      <c r="A3452" t="s">
        <v>12</v>
      </c>
      <c r="B3452">
        <v>1319</v>
      </c>
      <c r="C3452" t="s">
        <v>27</v>
      </c>
      <c r="D3452" t="s">
        <v>58</v>
      </c>
      <c r="E3452" t="s">
        <v>59</v>
      </c>
      <c r="F3452">
        <v>9120</v>
      </c>
      <c r="G3452" t="s">
        <v>60</v>
      </c>
      <c r="H3452" t="s">
        <v>61</v>
      </c>
      <c r="I3452">
        <v>1</v>
      </c>
      <c r="J3452">
        <v>59</v>
      </c>
      <c r="K3452" t="s">
        <v>1012</v>
      </c>
      <c r="L3452" s="1">
        <v>43221</v>
      </c>
    </row>
    <row r="3453" spans="1:12" x14ac:dyDescent="0.2">
      <c r="A3453" t="s">
        <v>12</v>
      </c>
      <c r="B3453">
        <v>6728</v>
      </c>
      <c r="C3453" t="s">
        <v>201</v>
      </c>
      <c r="D3453" t="s">
        <v>115</v>
      </c>
      <c r="E3453" t="s">
        <v>300</v>
      </c>
      <c r="F3453">
        <v>98227</v>
      </c>
      <c r="G3453" t="s">
        <v>117</v>
      </c>
      <c r="H3453" t="s">
        <v>118</v>
      </c>
      <c r="I3453">
        <v>42</v>
      </c>
      <c r="J3453">
        <v>5778</v>
      </c>
      <c r="K3453" t="s">
        <v>923</v>
      </c>
      <c r="L3453" s="1">
        <v>43221</v>
      </c>
    </row>
    <row r="3454" spans="1:12" x14ac:dyDescent="0.2">
      <c r="A3454" t="s">
        <v>42</v>
      </c>
      <c r="B3454">
        <v>6728</v>
      </c>
      <c r="C3454" t="s">
        <v>201</v>
      </c>
      <c r="D3454" t="s">
        <v>148</v>
      </c>
      <c r="E3454" t="s">
        <v>148</v>
      </c>
      <c r="F3454">
        <v>188749</v>
      </c>
      <c r="G3454" t="s">
        <v>149</v>
      </c>
      <c r="H3454" t="s">
        <v>150</v>
      </c>
      <c r="I3454">
        <v>999</v>
      </c>
      <c r="J3454">
        <v>302864</v>
      </c>
      <c r="K3454" t="s">
        <v>649</v>
      </c>
      <c r="L3454" s="1">
        <v>43221</v>
      </c>
    </row>
    <row r="3455" spans="1:12" x14ac:dyDescent="0.2">
      <c r="A3455" t="s">
        <v>42</v>
      </c>
      <c r="B3455">
        <v>6728</v>
      </c>
      <c r="C3455" t="s">
        <v>201</v>
      </c>
      <c r="D3455" t="s">
        <v>115</v>
      </c>
      <c r="E3455" t="s">
        <v>116</v>
      </c>
      <c r="F3455">
        <v>7817</v>
      </c>
      <c r="G3455" t="s">
        <v>117</v>
      </c>
      <c r="H3455" t="s">
        <v>118</v>
      </c>
      <c r="I3455">
        <v>6293</v>
      </c>
      <c r="J3455">
        <v>799362</v>
      </c>
      <c r="K3455" t="s">
        <v>446</v>
      </c>
      <c r="L3455" s="1">
        <v>43221</v>
      </c>
    </row>
    <row r="3456" spans="1:12" x14ac:dyDescent="0.2">
      <c r="A3456" t="s">
        <v>12</v>
      </c>
      <c r="B3456">
        <v>6728</v>
      </c>
      <c r="C3456" t="s">
        <v>201</v>
      </c>
      <c r="D3456" t="s">
        <v>148</v>
      </c>
      <c r="E3456" t="s">
        <v>148</v>
      </c>
      <c r="F3456">
        <v>188749</v>
      </c>
      <c r="G3456" t="s">
        <v>149</v>
      </c>
      <c r="H3456" t="s">
        <v>150</v>
      </c>
      <c r="I3456">
        <v>7496</v>
      </c>
      <c r="J3456">
        <v>1061335</v>
      </c>
      <c r="K3456" t="s">
        <v>884</v>
      </c>
      <c r="L3456" s="1">
        <v>43221</v>
      </c>
    </row>
    <row r="3457" spans="1:12" x14ac:dyDescent="0.2">
      <c r="A3457" t="s">
        <v>12</v>
      </c>
      <c r="B3457">
        <v>6728</v>
      </c>
      <c r="C3457" t="s">
        <v>201</v>
      </c>
      <c r="D3457" t="s">
        <v>52</v>
      </c>
      <c r="E3457" t="s">
        <v>53</v>
      </c>
      <c r="F3457">
        <v>12380</v>
      </c>
      <c r="G3457" t="s">
        <v>54</v>
      </c>
      <c r="H3457" t="s">
        <v>55</v>
      </c>
      <c r="I3457">
        <v>57</v>
      </c>
      <c r="J3457">
        <v>18527</v>
      </c>
      <c r="K3457" t="s">
        <v>376</v>
      </c>
      <c r="L3457" s="1">
        <v>43221</v>
      </c>
    </row>
    <row r="3458" spans="1:12" x14ac:dyDescent="0.2">
      <c r="A3458" t="s">
        <v>42</v>
      </c>
      <c r="B3458">
        <v>6728</v>
      </c>
      <c r="C3458" t="s">
        <v>201</v>
      </c>
      <c r="D3458" t="s">
        <v>52</v>
      </c>
      <c r="E3458" t="s">
        <v>53</v>
      </c>
      <c r="F3458">
        <v>12380</v>
      </c>
      <c r="G3458" t="s">
        <v>54</v>
      </c>
      <c r="H3458" t="s">
        <v>55</v>
      </c>
      <c r="I3458">
        <v>2417</v>
      </c>
      <c r="J3458">
        <v>567726</v>
      </c>
      <c r="K3458" t="s">
        <v>800</v>
      </c>
      <c r="L3458" s="1">
        <v>43221</v>
      </c>
    </row>
    <row r="3459" spans="1:12" x14ac:dyDescent="0.2">
      <c r="A3459" t="s">
        <v>12</v>
      </c>
      <c r="B3459">
        <v>6728</v>
      </c>
      <c r="C3459" t="s">
        <v>201</v>
      </c>
      <c r="D3459" t="s">
        <v>115</v>
      </c>
      <c r="E3459" t="s">
        <v>115</v>
      </c>
      <c r="F3459">
        <v>42275</v>
      </c>
      <c r="G3459" t="s">
        <v>117</v>
      </c>
      <c r="H3459" t="s">
        <v>118</v>
      </c>
      <c r="I3459">
        <v>1</v>
      </c>
      <c r="J3459">
        <v>98</v>
      </c>
      <c r="K3459" t="s">
        <v>438</v>
      </c>
      <c r="L3459" s="1">
        <v>43221</v>
      </c>
    </row>
    <row r="3460" spans="1:12" x14ac:dyDescent="0.2">
      <c r="A3460" t="s">
        <v>12</v>
      </c>
      <c r="B3460">
        <v>6728</v>
      </c>
      <c r="C3460" t="s">
        <v>201</v>
      </c>
      <c r="D3460" t="s">
        <v>115</v>
      </c>
      <c r="E3460" t="s">
        <v>116</v>
      </c>
      <c r="F3460">
        <v>7817</v>
      </c>
      <c r="G3460" t="s">
        <v>117</v>
      </c>
      <c r="H3460" t="s">
        <v>118</v>
      </c>
      <c r="I3460">
        <v>1612</v>
      </c>
      <c r="J3460">
        <v>362535</v>
      </c>
      <c r="K3460" t="s">
        <v>970</v>
      </c>
      <c r="L3460" s="1">
        <v>43221</v>
      </c>
    </row>
    <row r="3461" spans="1:12" x14ac:dyDescent="0.2">
      <c r="A3461" t="s">
        <v>12</v>
      </c>
      <c r="B3461">
        <v>670</v>
      </c>
      <c r="C3461" t="s">
        <v>112</v>
      </c>
      <c r="D3461" t="s">
        <v>86</v>
      </c>
      <c r="E3461" t="s">
        <v>87</v>
      </c>
      <c r="F3461">
        <v>6736</v>
      </c>
      <c r="G3461" t="s">
        <v>88</v>
      </c>
      <c r="H3461" t="s">
        <v>89</v>
      </c>
      <c r="I3461">
        <v>4</v>
      </c>
      <c r="J3461">
        <v>392</v>
      </c>
      <c r="K3461" t="s">
        <v>782</v>
      </c>
      <c r="L3461" s="1">
        <v>43221</v>
      </c>
    </row>
    <row r="3462" spans="1:12" x14ac:dyDescent="0.2">
      <c r="A3462" t="s">
        <v>42</v>
      </c>
      <c r="B3462">
        <v>670</v>
      </c>
      <c r="C3462" t="s">
        <v>112</v>
      </c>
      <c r="D3462" t="s">
        <v>43</v>
      </c>
      <c r="E3462" t="s">
        <v>113</v>
      </c>
      <c r="F3462">
        <v>217182</v>
      </c>
      <c r="G3462" t="s">
        <v>45</v>
      </c>
      <c r="H3462" t="s">
        <v>46</v>
      </c>
      <c r="I3462">
        <v>14328</v>
      </c>
      <c r="J3462">
        <v>5979942</v>
      </c>
      <c r="K3462" t="s">
        <v>325</v>
      </c>
      <c r="L3462" s="1">
        <v>43221</v>
      </c>
    </row>
    <row r="3463" spans="1:12" x14ac:dyDescent="0.2">
      <c r="A3463" t="s">
        <v>42</v>
      </c>
      <c r="B3463">
        <v>670</v>
      </c>
      <c r="C3463" t="s">
        <v>112</v>
      </c>
      <c r="D3463" t="s">
        <v>115</v>
      </c>
      <c r="E3463" t="s">
        <v>116</v>
      </c>
      <c r="F3463">
        <v>7817</v>
      </c>
      <c r="G3463" t="s">
        <v>117</v>
      </c>
      <c r="H3463" t="s">
        <v>118</v>
      </c>
      <c r="I3463">
        <v>5161</v>
      </c>
      <c r="J3463">
        <v>8496625</v>
      </c>
      <c r="K3463" t="s">
        <v>921</v>
      </c>
      <c r="L3463" s="1">
        <v>43221</v>
      </c>
    </row>
    <row r="3464" spans="1:12" x14ac:dyDescent="0.2">
      <c r="A3464" t="s">
        <v>42</v>
      </c>
      <c r="B3464">
        <v>670</v>
      </c>
      <c r="C3464" t="s">
        <v>112</v>
      </c>
      <c r="D3464" t="s">
        <v>115</v>
      </c>
      <c r="E3464" t="s">
        <v>195</v>
      </c>
      <c r="F3464">
        <v>48100</v>
      </c>
      <c r="G3464" t="s">
        <v>117</v>
      </c>
      <c r="H3464" t="s">
        <v>193</v>
      </c>
      <c r="I3464">
        <v>4505</v>
      </c>
      <c r="J3464" s="2">
        <v>21548447</v>
      </c>
      <c r="K3464" t="s">
        <v>827</v>
      </c>
      <c r="L3464" s="1">
        <v>43221</v>
      </c>
    </row>
    <row r="3465" spans="1:12" x14ac:dyDescent="0.2">
      <c r="A3465" t="s">
        <v>12</v>
      </c>
      <c r="B3465">
        <v>670</v>
      </c>
      <c r="C3465" t="s">
        <v>112</v>
      </c>
      <c r="D3465" t="s">
        <v>115</v>
      </c>
      <c r="E3465" t="s">
        <v>116</v>
      </c>
      <c r="F3465">
        <v>7817</v>
      </c>
      <c r="G3465" t="s">
        <v>117</v>
      </c>
      <c r="H3465" t="s">
        <v>118</v>
      </c>
      <c r="I3465">
        <v>97</v>
      </c>
      <c r="J3465">
        <v>244857</v>
      </c>
      <c r="K3465" t="s">
        <v>955</v>
      </c>
      <c r="L3465" s="1">
        <v>43221</v>
      </c>
    </row>
    <row r="3466" spans="1:12" x14ac:dyDescent="0.2">
      <c r="A3466" t="s">
        <v>42</v>
      </c>
      <c r="B3466">
        <v>670</v>
      </c>
      <c r="C3466" t="s">
        <v>112</v>
      </c>
      <c r="D3466" t="s">
        <v>115</v>
      </c>
      <c r="E3466" t="s">
        <v>322</v>
      </c>
      <c r="F3466">
        <v>69196</v>
      </c>
      <c r="G3466" t="s">
        <v>117</v>
      </c>
      <c r="H3466" t="s">
        <v>323</v>
      </c>
      <c r="I3466">
        <v>491</v>
      </c>
      <c r="J3466">
        <v>2703762</v>
      </c>
      <c r="K3466" t="s">
        <v>956</v>
      </c>
      <c r="L3466" s="1">
        <v>43221</v>
      </c>
    </row>
    <row r="3467" spans="1:12" x14ac:dyDescent="0.2">
      <c r="A3467" t="s">
        <v>12</v>
      </c>
      <c r="B3467">
        <v>670</v>
      </c>
      <c r="C3467" t="s">
        <v>112</v>
      </c>
      <c r="D3467" t="s">
        <v>43</v>
      </c>
      <c r="E3467" t="s">
        <v>113</v>
      </c>
      <c r="F3467">
        <v>217182</v>
      </c>
      <c r="G3467" t="s">
        <v>45</v>
      </c>
      <c r="H3467" t="s">
        <v>46</v>
      </c>
      <c r="I3467">
        <v>1223</v>
      </c>
      <c r="J3467">
        <v>419699</v>
      </c>
      <c r="K3467" t="s">
        <v>974</v>
      </c>
      <c r="L3467" s="1">
        <v>43221</v>
      </c>
    </row>
    <row r="3468" spans="1:12" x14ac:dyDescent="0.2">
      <c r="A3468" t="s">
        <v>12</v>
      </c>
      <c r="B3468">
        <v>670</v>
      </c>
      <c r="C3468" t="s">
        <v>112</v>
      </c>
      <c r="D3468" t="s">
        <v>148</v>
      </c>
      <c r="E3468" t="s">
        <v>148</v>
      </c>
      <c r="F3468">
        <v>188749</v>
      </c>
      <c r="G3468" t="s">
        <v>149</v>
      </c>
      <c r="H3468" t="s">
        <v>150</v>
      </c>
      <c r="I3468">
        <v>1727</v>
      </c>
      <c r="J3468">
        <v>1303538</v>
      </c>
      <c r="K3468" t="s">
        <v>638</v>
      </c>
      <c r="L3468" s="1">
        <v>43221</v>
      </c>
    </row>
    <row r="3469" spans="1:12" x14ac:dyDescent="0.2">
      <c r="A3469" t="s">
        <v>42</v>
      </c>
      <c r="B3469">
        <v>670</v>
      </c>
      <c r="C3469" t="s">
        <v>112</v>
      </c>
      <c r="D3469" t="s">
        <v>52</v>
      </c>
      <c r="E3469" t="s">
        <v>53</v>
      </c>
      <c r="F3469">
        <v>12380</v>
      </c>
      <c r="G3469" t="s">
        <v>54</v>
      </c>
      <c r="H3469" t="s">
        <v>55</v>
      </c>
      <c r="I3469">
        <v>3647</v>
      </c>
      <c r="J3469">
        <v>88228</v>
      </c>
      <c r="K3469" t="s">
        <v>210</v>
      </c>
      <c r="L3469" s="1">
        <v>43221</v>
      </c>
    </row>
    <row r="3470" spans="1:12" x14ac:dyDescent="0.2">
      <c r="A3470" t="s">
        <v>12</v>
      </c>
      <c r="B3470">
        <v>670</v>
      </c>
      <c r="C3470" t="s">
        <v>112</v>
      </c>
      <c r="D3470" t="s">
        <v>115</v>
      </c>
      <c r="E3470" t="s">
        <v>195</v>
      </c>
      <c r="F3470">
        <v>48100</v>
      </c>
      <c r="G3470" t="s">
        <v>117</v>
      </c>
      <c r="H3470" t="s">
        <v>193</v>
      </c>
      <c r="I3470">
        <v>1744</v>
      </c>
      <c r="J3470">
        <v>4820492</v>
      </c>
      <c r="K3470" t="s">
        <v>1011</v>
      </c>
      <c r="L3470" s="1">
        <v>43221</v>
      </c>
    </row>
    <row r="3471" spans="1:12" x14ac:dyDescent="0.2">
      <c r="A3471" t="s">
        <v>42</v>
      </c>
      <c r="B3471">
        <v>670</v>
      </c>
      <c r="C3471" t="s">
        <v>112</v>
      </c>
      <c r="D3471" t="s">
        <v>148</v>
      </c>
      <c r="E3471" t="s">
        <v>148</v>
      </c>
      <c r="F3471">
        <v>2505</v>
      </c>
      <c r="G3471" t="s">
        <v>149</v>
      </c>
      <c r="H3471" t="s">
        <v>150</v>
      </c>
      <c r="I3471">
        <v>9517</v>
      </c>
      <c r="J3471">
        <v>7887965</v>
      </c>
      <c r="K3471" t="s">
        <v>1016</v>
      </c>
      <c r="L3471" s="1">
        <v>43221</v>
      </c>
    </row>
    <row r="3472" spans="1:12" x14ac:dyDescent="0.2">
      <c r="A3472" t="s">
        <v>12</v>
      </c>
      <c r="B3472">
        <v>1316</v>
      </c>
      <c r="C3472" t="s">
        <v>24</v>
      </c>
      <c r="D3472" t="s">
        <v>14</v>
      </c>
      <c r="E3472" t="s">
        <v>15</v>
      </c>
      <c r="F3472">
        <v>153835</v>
      </c>
      <c r="G3472" t="s">
        <v>16</v>
      </c>
      <c r="H3472" t="s">
        <v>16</v>
      </c>
      <c r="I3472">
        <v>84</v>
      </c>
      <c r="J3472">
        <v>4670</v>
      </c>
      <c r="K3472" t="s">
        <v>588</v>
      </c>
      <c r="L3472" s="1">
        <v>43221</v>
      </c>
    </row>
    <row r="3473" spans="1:13" x14ac:dyDescent="0.2">
      <c r="A3473" t="s">
        <v>12</v>
      </c>
      <c r="B3473">
        <v>1316</v>
      </c>
      <c r="C3473" t="s">
        <v>24</v>
      </c>
      <c r="D3473" t="s">
        <v>14</v>
      </c>
      <c r="E3473" t="s">
        <v>25</v>
      </c>
      <c r="F3473">
        <v>160869</v>
      </c>
      <c r="G3473" t="s">
        <v>16</v>
      </c>
      <c r="H3473" t="s">
        <v>16</v>
      </c>
      <c r="I3473">
        <v>22</v>
      </c>
      <c r="J3473">
        <v>1406</v>
      </c>
      <c r="K3473" t="s">
        <v>924</v>
      </c>
      <c r="L3473" s="1">
        <v>43221</v>
      </c>
    </row>
    <row r="3474" spans="1:13" x14ac:dyDescent="0.2">
      <c r="A3474" t="s">
        <v>12</v>
      </c>
      <c r="B3474">
        <v>1316</v>
      </c>
      <c r="C3474" t="s">
        <v>24</v>
      </c>
      <c r="D3474" t="s">
        <v>14</v>
      </c>
      <c r="E3474" t="s">
        <v>333</v>
      </c>
      <c r="F3474">
        <v>222671</v>
      </c>
      <c r="G3474" t="s">
        <v>16</v>
      </c>
      <c r="H3474" t="s">
        <v>16</v>
      </c>
      <c r="I3474">
        <v>19</v>
      </c>
      <c r="J3474">
        <v>879</v>
      </c>
      <c r="K3474" t="s">
        <v>891</v>
      </c>
      <c r="L3474" s="1">
        <v>43221</v>
      </c>
    </row>
    <row r="3475" spans="1:13" x14ac:dyDescent="0.2">
      <c r="A3475" t="s">
        <v>12</v>
      </c>
      <c r="B3475">
        <v>1316</v>
      </c>
      <c r="C3475" t="s">
        <v>24</v>
      </c>
      <c r="D3475" t="s">
        <v>58</v>
      </c>
      <c r="E3475" t="s">
        <v>58</v>
      </c>
      <c r="F3475">
        <v>171862</v>
      </c>
      <c r="G3475" t="s">
        <v>60</v>
      </c>
      <c r="H3475" t="s">
        <v>61</v>
      </c>
      <c r="I3475">
        <v>93</v>
      </c>
      <c r="J3475">
        <v>4891</v>
      </c>
      <c r="K3475" t="s">
        <v>785</v>
      </c>
      <c r="L3475" s="1">
        <v>43221</v>
      </c>
    </row>
    <row r="3476" spans="1:13" x14ac:dyDescent="0.2">
      <c r="A3476" t="s">
        <v>12</v>
      </c>
      <c r="B3476">
        <v>1316</v>
      </c>
      <c r="C3476" t="s">
        <v>24</v>
      </c>
      <c r="D3476" t="s">
        <v>86</v>
      </c>
      <c r="E3476" t="s">
        <v>87</v>
      </c>
      <c r="F3476">
        <v>6736</v>
      </c>
      <c r="G3476" t="s">
        <v>88</v>
      </c>
      <c r="H3476" t="s">
        <v>89</v>
      </c>
      <c r="I3476">
        <v>458</v>
      </c>
      <c r="J3476">
        <v>17674</v>
      </c>
      <c r="K3476" t="s">
        <v>885</v>
      </c>
      <c r="L3476" s="1">
        <v>43221</v>
      </c>
    </row>
    <row r="3477" spans="1:13" x14ac:dyDescent="0.2">
      <c r="A3477" t="s">
        <v>12</v>
      </c>
      <c r="B3477">
        <v>1316</v>
      </c>
      <c r="C3477" t="s">
        <v>24</v>
      </c>
      <c r="D3477" t="s">
        <v>58</v>
      </c>
      <c r="E3477" t="s">
        <v>59</v>
      </c>
      <c r="F3477">
        <v>9120</v>
      </c>
      <c r="G3477" t="s">
        <v>60</v>
      </c>
      <c r="H3477" t="s">
        <v>61</v>
      </c>
      <c r="I3477">
        <v>1</v>
      </c>
      <c r="J3477">
        <v>139</v>
      </c>
      <c r="K3477" t="s">
        <v>962</v>
      </c>
      <c r="L3477" s="1">
        <v>43221</v>
      </c>
    </row>
    <row r="3478" spans="1:13" x14ac:dyDescent="0.2">
      <c r="A3478" t="s">
        <v>12</v>
      </c>
      <c r="B3478">
        <v>1316</v>
      </c>
      <c r="C3478" t="s">
        <v>24</v>
      </c>
      <c r="D3478" t="s">
        <v>14</v>
      </c>
      <c r="E3478" t="s">
        <v>231</v>
      </c>
      <c r="F3478">
        <v>163991</v>
      </c>
      <c r="G3478" t="s">
        <v>16</v>
      </c>
      <c r="H3478" t="s">
        <v>16</v>
      </c>
      <c r="I3478">
        <v>291</v>
      </c>
      <c r="J3478">
        <v>31415</v>
      </c>
      <c r="K3478" t="s">
        <v>985</v>
      </c>
      <c r="L3478" s="1">
        <v>43221</v>
      </c>
    </row>
    <row r="3479" spans="1:13" x14ac:dyDescent="0.2">
      <c r="A3479" t="s">
        <v>12</v>
      </c>
      <c r="B3479">
        <v>1316</v>
      </c>
      <c r="C3479" t="s">
        <v>24</v>
      </c>
      <c r="D3479" t="s">
        <v>14</v>
      </c>
      <c r="E3479" t="s">
        <v>14</v>
      </c>
      <c r="F3479">
        <v>160711</v>
      </c>
      <c r="G3479" t="s">
        <v>16</v>
      </c>
      <c r="H3479" t="s">
        <v>16</v>
      </c>
      <c r="I3479">
        <v>10</v>
      </c>
      <c r="J3479">
        <v>531</v>
      </c>
      <c r="K3479" t="s">
        <v>992</v>
      </c>
      <c r="L3479" s="1">
        <v>43221</v>
      </c>
    </row>
    <row r="3480" spans="1:13" x14ac:dyDescent="0.2">
      <c r="A3480" t="s">
        <v>12</v>
      </c>
      <c r="B3480">
        <v>1316</v>
      </c>
      <c r="C3480" t="s">
        <v>24</v>
      </c>
      <c r="D3480" t="s">
        <v>14</v>
      </c>
      <c r="E3480" t="s">
        <v>110</v>
      </c>
      <c r="F3480">
        <v>168710</v>
      </c>
      <c r="G3480" t="s">
        <v>16</v>
      </c>
      <c r="H3480" t="s">
        <v>16</v>
      </c>
      <c r="I3480">
        <v>2451</v>
      </c>
      <c r="J3480">
        <v>93947</v>
      </c>
      <c r="K3480" t="s">
        <v>852</v>
      </c>
      <c r="L3480" s="1">
        <v>43221</v>
      </c>
    </row>
    <row r="3481" spans="1:13" x14ac:dyDescent="0.2">
      <c r="A3481" t="s">
        <v>42</v>
      </c>
      <c r="B3481">
        <v>1316</v>
      </c>
      <c r="C3481" t="s">
        <v>24</v>
      </c>
      <c r="D3481" t="s">
        <v>14</v>
      </c>
      <c r="E3481" t="s">
        <v>110</v>
      </c>
      <c r="F3481">
        <v>21324</v>
      </c>
      <c r="G3481" t="s">
        <v>16</v>
      </c>
      <c r="H3481" t="s">
        <v>139</v>
      </c>
      <c r="I3481">
        <v>876</v>
      </c>
      <c r="J3481">
        <v>72412</v>
      </c>
      <c r="K3481" t="s">
        <v>140</v>
      </c>
      <c r="L3481" s="1">
        <v>43221</v>
      </c>
    </row>
    <row r="3482" spans="1:13" x14ac:dyDescent="0.2">
      <c r="A3482" t="s">
        <v>12</v>
      </c>
      <c r="B3482">
        <v>12259</v>
      </c>
      <c r="C3482" t="s">
        <v>29</v>
      </c>
      <c r="D3482" t="s">
        <v>72</v>
      </c>
      <c r="E3482" t="s">
        <v>610</v>
      </c>
      <c r="F3482">
        <v>295892</v>
      </c>
      <c r="G3482" t="s">
        <v>74</v>
      </c>
      <c r="H3482" t="s">
        <v>611</v>
      </c>
      <c r="I3482">
        <v>103</v>
      </c>
      <c r="J3482">
        <v>49291</v>
      </c>
      <c r="K3482" t="s">
        <v>908</v>
      </c>
      <c r="L3482" s="1">
        <v>43221</v>
      </c>
    </row>
    <row r="3483" spans="1:13" x14ac:dyDescent="0.2">
      <c r="A3483" t="s">
        <v>12</v>
      </c>
      <c r="B3483">
        <v>12259</v>
      </c>
      <c r="C3483" t="s">
        <v>29</v>
      </c>
      <c r="D3483" t="s">
        <v>170</v>
      </c>
      <c r="E3483" t="s">
        <v>389</v>
      </c>
      <c r="F3483">
        <v>274141</v>
      </c>
      <c r="G3483" t="s">
        <v>172</v>
      </c>
      <c r="H3483" t="s">
        <v>173</v>
      </c>
      <c r="I3483">
        <v>2</v>
      </c>
      <c r="J3483">
        <v>247</v>
      </c>
      <c r="K3483" t="s">
        <v>909</v>
      </c>
      <c r="L3483" s="1">
        <v>43221</v>
      </c>
    </row>
    <row r="3484" spans="1:13" x14ac:dyDescent="0.2">
      <c r="A3484" t="s">
        <v>12</v>
      </c>
      <c r="B3484">
        <v>12259</v>
      </c>
      <c r="C3484" t="s">
        <v>29</v>
      </c>
      <c r="D3484" t="s">
        <v>37</v>
      </c>
      <c r="E3484" t="s">
        <v>383</v>
      </c>
      <c r="F3484">
        <v>56979</v>
      </c>
      <c r="G3484" t="s">
        <v>39</v>
      </c>
      <c r="H3484" t="s">
        <v>40</v>
      </c>
      <c r="I3484">
        <v>1835</v>
      </c>
      <c r="J3484">
        <v>102228</v>
      </c>
      <c r="K3484" t="s">
        <v>384</v>
      </c>
      <c r="L3484" s="1">
        <v>43221</v>
      </c>
    </row>
    <row r="3485" spans="1:13" x14ac:dyDescent="0.2">
      <c r="A3485" t="s">
        <v>42</v>
      </c>
      <c r="B3485">
        <v>12259</v>
      </c>
      <c r="C3485" t="s">
        <v>29</v>
      </c>
      <c r="D3485" t="s">
        <v>37</v>
      </c>
      <c r="E3485" t="s">
        <v>158</v>
      </c>
      <c r="F3485">
        <v>17981</v>
      </c>
      <c r="G3485" t="s">
        <v>39</v>
      </c>
      <c r="H3485" t="s">
        <v>142</v>
      </c>
      <c r="I3485">
        <v>39620</v>
      </c>
      <c r="J3485" s="2">
        <v>10036264</v>
      </c>
      <c r="K3485" t="s">
        <v>159</v>
      </c>
      <c r="L3485" s="1">
        <v>43221</v>
      </c>
      <c r="M3485" s="3"/>
    </row>
    <row r="3486" spans="1:13" x14ac:dyDescent="0.2">
      <c r="A3486" t="s">
        <v>12</v>
      </c>
      <c r="B3486">
        <v>12259</v>
      </c>
      <c r="C3486" t="s">
        <v>29</v>
      </c>
      <c r="D3486" t="s">
        <v>37</v>
      </c>
      <c r="E3486" t="s">
        <v>306</v>
      </c>
      <c r="F3486">
        <v>187326</v>
      </c>
      <c r="G3486" t="s">
        <v>39</v>
      </c>
      <c r="H3486" t="s">
        <v>307</v>
      </c>
      <c r="I3486">
        <v>20</v>
      </c>
      <c r="J3486">
        <v>1104</v>
      </c>
      <c r="K3486" t="s">
        <v>910</v>
      </c>
      <c r="L3486" s="1">
        <v>43221</v>
      </c>
    </row>
    <row r="3487" spans="1:13" x14ac:dyDescent="0.2">
      <c r="A3487" t="s">
        <v>42</v>
      </c>
      <c r="B3487">
        <v>12259</v>
      </c>
      <c r="C3487" t="s">
        <v>29</v>
      </c>
      <c r="D3487" t="s">
        <v>37</v>
      </c>
      <c r="E3487" t="s">
        <v>427</v>
      </c>
      <c r="F3487">
        <v>48281</v>
      </c>
      <c r="G3487" t="s">
        <v>39</v>
      </c>
      <c r="H3487" t="s">
        <v>142</v>
      </c>
      <c r="I3487">
        <v>42</v>
      </c>
      <c r="J3487">
        <v>7931</v>
      </c>
      <c r="K3487" t="s">
        <v>830</v>
      </c>
      <c r="L3487" s="1">
        <v>43221</v>
      </c>
    </row>
    <row r="3488" spans="1:13" x14ac:dyDescent="0.2">
      <c r="A3488" t="s">
        <v>12</v>
      </c>
      <c r="B3488">
        <v>12259</v>
      </c>
      <c r="C3488" t="s">
        <v>29</v>
      </c>
      <c r="D3488" t="s">
        <v>72</v>
      </c>
      <c r="E3488" t="s">
        <v>374</v>
      </c>
      <c r="F3488">
        <v>205649</v>
      </c>
      <c r="G3488" t="s">
        <v>74</v>
      </c>
      <c r="H3488" t="s">
        <v>75</v>
      </c>
      <c r="I3488">
        <v>3451</v>
      </c>
      <c r="J3488">
        <v>558898</v>
      </c>
      <c r="K3488" t="s">
        <v>668</v>
      </c>
      <c r="L3488" s="1">
        <v>43221</v>
      </c>
    </row>
    <row r="3489" spans="1:12" x14ac:dyDescent="0.2">
      <c r="A3489" t="s">
        <v>12</v>
      </c>
      <c r="B3489">
        <v>12259</v>
      </c>
      <c r="C3489" t="s">
        <v>29</v>
      </c>
      <c r="D3489" t="s">
        <v>30</v>
      </c>
      <c r="E3489" t="s">
        <v>473</v>
      </c>
      <c r="F3489">
        <v>218860</v>
      </c>
      <c r="G3489" t="s">
        <v>32</v>
      </c>
      <c r="H3489" t="s">
        <v>33</v>
      </c>
      <c r="I3489">
        <v>5</v>
      </c>
      <c r="J3489">
        <v>6840</v>
      </c>
      <c r="K3489" t="s">
        <v>914</v>
      </c>
      <c r="L3489" s="1">
        <v>43221</v>
      </c>
    </row>
    <row r="3490" spans="1:12" x14ac:dyDescent="0.2">
      <c r="A3490" t="s">
        <v>12</v>
      </c>
      <c r="B3490">
        <v>12259</v>
      </c>
      <c r="C3490" t="s">
        <v>29</v>
      </c>
      <c r="D3490" t="s">
        <v>37</v>
      </c>
      <c r="E3490" t="s">
        <v>513</v>
      </c>
      <c r="F3490">
        <v>238405</v>
      </c>
      <c r="G3490" t="s">
        <v>39</v>
      </c>
      <c r="H3490" t="s">
        <v>184</v>
      </c>
      <c r="I3490">
        <v>4</v>
      </c>
      <c r="J3490">
        <v>2392</v>
      </c>
      <c r="K3490" t="s">
        <v>916</v>
      </c>
      <c r="L3490" s="1">
        <v>43221</v>
      </c>
    </row>
    <row r="3491" spans="1:12" x14ac:dyDescent="0.2">
      <c r="A3491" t="s">
        <v>12</v>
      </c>
      <c r="B3491">
        <v>12259</v>
      </c>
      <c r="C3491" t="s">
        <v>29</v>
      </c>
      <c r="D3491" t="s">
        <v>37</v>
      </c>
      <c r="E3491" t="s">
        <v>106</v>
      </c>
      <c r="F3491">
        <v>113655</v>
      </c>
      <c r="G3491" t="s">
        <v>39</v>
      </c>
      <c r="H3491" t="s">
        <v>40</v>
      </c>
      <c r="I3491">
        <v>488</v>
      </c>
      <c r="J3491">
        <v>2251</v>
      </c>
      <c r="K3491" t="s">
        <v>920</v>
      </c>
      <c r="L3491" s="1">
        <v>43221</v>
      </c>
    </row>
    <row r="3492" spans="1:12" x14ac:dyDescent="0.2">
      <c r="A3492" t="s">
        <v>12</v>
      </c>
      <c r="B3492">
        <v>12259</v>
      </c>
      <c r="C3492" t="s">
        <v>29</v>
      </c>
      <c r="D3492" t="s">
        <v>37</v>
      </c>
      <c r="E3492" t="s">
        <v>63</v>
      </c>
      <c r="F3492">
        <v>301291</v>
      </c>
      <c r="G3492" t="s">
        <v>39</v>
      </c>
      <c r="H3492" t="s">
        <v>64</v>
      </c>
      <c r="I3492">
        <v>7</v>
      </c>
      <c r="J3492">
        <v>741</v>
      </c>
      <c r="K3492" t="s">
        <v>922</v>
      </c>
      <c r="L3492" s="1">
        <v>43221</v>
      </c>
    </row>
    <row r="3493" spans="1:12" x14ac:dyDescent="0.2">
      <c r="A3493" t="s">
        <v>12</v>
      </c>
      <c r="B3493">
        <v>12259</v>
      </c>
      <c r="C3493" t="s">
        <v>29</v>
      </c>
      <c r="D3493" t="s">
        <v>37</v>
      </c>
      <c r="E3493" t="s">
        <v>265</v>
      </c>
      <c r="F3493">
        <v>295550</v>
      </c>
      <c r="G3493" t="s">
        <v>39</v>
      </c>
      <c r="H3493" t="s">
        <v>184</v>
      </c>
      <c r="I3493">
        <v>63</v>
      </c>
      <c r="J3493">
        <v>112410</v>
      </c>
      <c r="K3493" t="s">
        <v>925</v>
      </c>
      <c r="L3493" s="1">
        <v>43221</v>
      </c>
    </row>
    <row r="3494" spans="1:12" x14ac:dyDescent="0.2">
      <c r="A3494" t="s">
        <v>42</v>
      </c>
      <c r="B3494">
        <v>12259</v>
      </c>
      <c r="C3494" t="s">
        <v>29</v>
      </c>
      <c r="D3494" t="s">
        <v>37</v>
      </c>
      <c r="E3494" t="s">
        <v>155</v>
      </c>
      <c r="F3494">
        <v>98287</v>
      </c>
      <c r="G3494" t="s">
        <v>39</v>
      </c>
      <c r="H3494" t="s">
        <v>40</v>
      </c>
      <c r="I3494">
        <v>675</v>
      </c>
      <c r="J3494">
        <v>87232</v>
      </c>
      <c r="K3494" t="s">
        <v>156</v>
      </c>
      <c r="L3494" s="1">
        <v>43221</v>
      </c>
    </row>
    <row r="3495" spans="1:12" x14ac:dyDescent="0.2">
      <c r="A3495" t="s">
        <v>42</v>
      </c>
      <c r="B3495">
        <v>12259</v>
      </c>
      <c r="C3495" t="s">
        <v>29</v>
      </c>
      <c r="D3495" t="s">
        <v>37</v>
      </c>
      <c r="E3495" t="s">
        <v>242</v>
      </c>
      <c r="F3495">
        <v>12310</v>
      </c>
      <c r="G3495" t="s">
        <v>39</v>
      </c>
      <c r="H3495" t="s">
        <v>40</v>
      </c>
      <c r="I3495">
        <v>63963</v>
      </c>
      <c r="J3495" s="2">
        <v>37937576</v>
      </c>
      <c r="K3495" t="s">
        <v>600</v>
      </c>
      <c r="L3495" s="1">
        <v>43221</v>
      </c>
    </row>
    <row r="3496" spans="1:12" x14ac:dyDescent="0.2">
      <c r="A3496" t="s">
        <v>12</v>
      </c>
      <c r="B3496">
        <v>12259</v>
      </c>
      <c r="C3496" t="s">
        <v>29</v>
      </c>
      <c r="D3496" t="s">
        <v>37</v>
      </c>
      <c r="E3496" t="s">
        <v>348</v>
      </c>
      <c r="F3496">
        <v>341796</v>
      </c>
      <c r="G3496" t="s">
        <v>39</v>
      </c>
      <c r="H3496" t="s">
        <v>312</v>
      </c>
      <c r="I3496">
        <v>163</v>
      </c>
      <c r="J3496">
        <v>23582</v>
      </c>
      <c r="K3496" t="s">
        <v>929</v>
      </c>
      <c r="L3496" s="1">
        <v>43221</v>
      </c>
    </row>
    <row r="3497" spans="1:12" x14ac:dyDescent="0.2">
      <c r="A3497" t="s">
        <v>42</v>
      </c>
      <c r="B3497">
        <v>12259</v>
      </c>
      <c r="C3497" t="s">
        <v>29</v>
      </c>
      <c r="D3497" t="s">
        <v>170</v>
      </c>
      <c r="E3497" t="s">
        <v>282</v>
      </c>
      <c r="F3497">
        <v>7523</v>
      </c>
      <c r="G3497" t="s">
        <v>172</v>
      </c>
      <c r="H3497" t="s">
        <v>173</v>
      </c>
      <c r="I3497">
        <v>21088</v>
      </c>
      <c r="J3497">
        <v>4729741</v>
      </c>
      <c r="K3497" t="s">
        <v>393</v>
      </c>
      <c r="L3497" s="1">
        <v>43221</v>
      </c>
    </row>
    <row r="3498" spans="1:12" x14ac:dyDescent="0.2">
      <c r="A3498" t="s">
        <v>12</v>
      </c>
      <c r="B3498">
        <v>12259</v>
      </c>
      <c r="C3498" t="s">
        <v>29</v>
      </c>
      <c r="D3498" t="s">
        <v>72</v>
      </c>
      <c r="E3498" t="s">
        <v>218</v>
      </c>
      <c r="F3498">
        <v>26631</v>
      </c>
      <c r="G3498" t="s">
        <v>74</v>
      </c>
      <c r="H3498" t="s">
        <v>75</v>
      </c>
      <c r="I3498">
        <v>7</v>
      </c>
      <c r="J3498">
        <v>5737</v>
      </c>
      <c r="K3498" t="s">
        <v>931</v>
      </c>
      <c r="L3498" s="1">
        <v>43221</v>
      </c>
    </row>
    <row r="3499" spans="1:12" x14ac:dyDescent="0.2">
      <c r="A3499" t="s">
        <v>12</v>
      </c>
      <c r="B3499">
        <v>12259</v>
      </c>
      <c r="C3499" t="s">
        <v>29</v>
      </c>
      <c r="D3499" t="s">
        <v>72</v>
      </c>
      <c r="E3499" t="s">
        <v>356</v>
      </c>
      <c r="F3499">
        <v>73195</v>
      </c>
      <c r="G3499" t="s">
        <v>74</v>
      </c>
      <c r="H3499" t="s">
        <v>357</v>
      </c>
      <c r="I3499">
        <v>8</v>
      </c>
      <c r="J3499">
        <v>2274</v>
      </c>
      <c r="K3499" t="s">
        <v>932</v>
      </c>
      <c r="L3499" s="1">
        <v>43221</v>
      </c>
    </row>
    <row r="3500" spans="1:12" x14ac:dyDescent="0.2">
      <c r="A3500" t="s">
        <v>12</v>
      </c>
      <c r="B3500">
        <v>12259</v>
      </c>
      <c r="C3500" t="s">
        <v>29</v>
      </c>
      <c r="D3500" t="s">
        <v>72</v>
      </c>
      <c r="E3500" t="s">
        <v>605</v>
      </c>
      <c r="F3500">
        <v>66278</v>
      </c>
      <c r="G3500" t="s">
        <v>74</v>
      </c>
      <c r="H3500" t="s">
        <v>75</v>
      </c>
      <c r="I3500">
        <v>12</v>
      </c>
      <c r="J3500">
        <v>3896</v>
      </c>
      <c r="K3500" t="s">
        <v>937</v>
      </c>
      <c r="L3500" s="1">
        <v>43221</v>
      </c>
    </row>
    <row r="3501" spans="1:12" x14ac:dyDescent="0.2">
      <c r="A3501" t="s">
        <v>12</v>
      </c>
      <c r="B3501">
        <v>12259</v>
      </c>
      <c r="C3501" t="s">
        <v>29</v>
      </c>
      <c r="D3501" t="s">
        <v>37</v>
      </c>
      <c r="E3501" t="s">
        <v>311</v>
      </c>
      <c r="F3501">
        <v>403105</v>
      </c>
      <c r="G3501" t="s">
        <v>39</v>
      </c>
      <c r="H3501" t="s">
        <v>312</v>
      </c>
      <c r="I3501">
        <v>75</v>
      </c>
      <c r="J3501">
        <v>85985</v>
      </c>
      <c r="K3501" t="s">
        <v>939</v>
      </c>
      <c r="L3501" s="1">
        <v>43221</v>
      </c>
    </row>
    <row r="3502" spans="1:12" x14ac:dyDescent="0.2">
      <c r="A3502" t="s">
        <v>12</v>
      </c>
      <c r="B3502">
        <v>12259</v>
      </c>
      <c r="C3502" t="s">
        <v>29</v>
      </c>
      <c r="D3502" t="s">
        <v>37</v>
      </c>
      <c r="E3502" t="s">
        <v>314</v>
      </c>
      <c r="F3502">
        <v>208402</v>
      </c>
      <c r="G3502" t="s">
        <v>39</v>
      </c>
      <c r="H3502" t="s">
        <v>184</v>
      </c>
      <c r="I3502">
        <v>12027</v>
      </c>
      <c r="J3502" s="2">
        <v>16153971</v>
      </c>
      <c r="K3502" t="s">
        <v>315</v>
      </c>
      <c r="L3502" s="1">
        <v>43221</v>
      </c>
    </row>
    <row r="3503" spans="1:12" x14ac:dyDescent="0.2">
      <c r="A3503" t="s">
        <v>12</v>
      </c>
      <c r="B3503">
        <v>12259</v>
      </c>
      <c r="C3503" t="s">
        <v>29</v>
      </c>
      <c r="D3503" t="s">
        <v>37</v>
      </c>
      <c r="E3503" t="s">
        <v>129</v>
      </c>
      <c r="F3503">
        <v>171677</v>
      </c>
      <c r="G3503" t="s">
        <v>39</v>
      </c>
      <c r="H3503" t="s">
        <v>130</v>
      </c>
      <c r="I3503">
        <v>806</v>
      </c>
      <c r="J3503">
        <v>143722</v>
      </c>
      <c r="K3503" t="s">
        <v>940</v>
      </c>
      <c r="L3503" s="1">
        <v>43221</v>
      </c>
    </row>
    <row r="3504" spans="1:12" x14ac:dyDescent="0.2">
      <c r="A3504" t="s">
        <v>12</v>
      </c>
      <c r="B3504">
        <v>12259</v>
      </c>
      <c r="C3504" t="s">
        <v>29</v>
      </c>
      <c r="D3504" t="s">
        <v>72</v>
      </c>
      <c r="E3504" t="s">
        <v>942</v>
      </c>
      <c r="F3504">
        <v>276734</v>
      </c>
      <c r="G3504" t="s">
        <v>74</v>
      </c>
      <c r="H3504" t="s">
        <v>75</v>
      </c>
      <c r="I3504">
        <v>6</v>
      </c>
      <c r="J3504">
        <v>0</v>
      </c>
      <c r="K3504" t="s">
        <v>943</v>
      </c>
      <c r="L3504" s="1">
        <v>43221</v>
      </c>
    </row>
    <row r="3505" spans="1:12" x14ac:dyDescent="0.2">
      <c r="A3505" t="s">
        <v>12</v>
      </c>
      <c r="B3505">
        <v>12259</v>
      </c>
      <c r="C3505" t="s">
        <v>29</v>
      </c>
      <c r="D3505" t="s">
        <v>37</v>
      </c>
      <c r="E3505" t="s">
        <v>84</v>
      </c>
      <c r="F3505">
        <v>10813</v>
      </c>
      <c r="G3505" t="s">
        <v>39</v>
      </c>
      <c r="H3505" t="s">
        <v>40</v>
      </c>
      <c r="I3505">
        <v>774</v>
      </c>
      <c r="J3505">
        <v>427292</v>
      </c>
      <c r="K3505" t="s">
        <v>946</v>
      </c>
      <c r="L3505" s="1">
        <v>43221</v>
      </c>
    </row>
    <row r="3506" spans="1:12" x14ac:dyDescent="0.2">
      <c r="A3506" t="s">
        <v>42</v>
      </c>
      <c r="B3506">
        <v>12259</v>
      </c>
      <c r="C3506" t="s">
        <v>29</v>
      </c>
      <c r="D3506" t="s">
        <v>72</v>
      </c>
      <c r="E3506" t="s">
        <v>73</v>
      </c>
      <c r="F3506">
        <v>44843</v>
      </c>
      <c r="G3506" t="s">
        <v>74</v>
      </c>
      <c r="H3506" t="s">
        <v>75</v>
      </c>
      <c r="I3506">
        <v>13360</v>
      </c>
      <c r="J3506">
        <v>1789873</v>
      </c>
      <c r="K3506" t="s">
        <v>856</v>
      </c>
      <c r="L3506" s="1">
        <v>43221</v>
      </c>
    </row>
    <row r="3507" spans="1:12" x14ac:dyDescent="0.2">
      <c r="A3507" t="s">
        <v>12</v>
      </c>
      <c r="B3507">
        <v>12259</v>
      </c>
      <c r="C3507" t="s">
        <v>29</v>
      </c>
      <c r="D3507" t="s">
        <v>77</v>
      </c>
      <c r="E3507" t="s">
        <v>78</v>
      </c>
      <c r="F3507">
        <v>26050</v>
      </c>
      <c r="G3507" t="s">
        <v>79</v>
      </c>
      <c r="H3507" t="s">
        <v>80</v>
      </c>
      <c r="I3507">
        <v>7676</v>
      </c>
      <c r="J3507">
        <v>1478132</v>
      </c>
      <c r="K3507" t="s">
        <v>596</v>
      </c>
      <c r="L3507" s="1">
        <v>43221</v>
      </c>
    </row>
    <row r="3508" spans="1:12" x14ac:dyDescent="0.2">
      <c r="A3508" t="s">
        <v>12</v>
      </c>
      <c r="B3508">
        <v>12259</v>
      </c>
      <c r="C3508" t="s">
        <v>29</v>
      </c>
      <c r="D3508" t="s">
        <v>30</v>
      </c>
      <c r="E3508" t="s">
        <v>30</v>
      </c>
      <c r="F3508">
        <v>26909</v>
      </c>
      <c r="G3508" t="s">
        <v>32</v>
      </c>
      <c r="H3508" t="s">
        <v>33</v>
      </c>
      <c r="I3508">
        <v>18411</v>
      </c>
      <c r="J3508">
        <v>3631618</v>
      </c>
      <c r="K3508" t="s">
        <v>233</v>
      </c>
      <c r="L3508" s="1">
        <v>43221</v>
      </c>
    </row>
    <row r="3509" spans="1:12" x14ac:dyDescent="0.2">
      <c r="A3509" t="s">
        <v>12</v>
      </c>
      <c r="B3509">
        <v>12259</v>
      </c>
      <c r="C3509" t="s">
        <v>29</v>
      </c>
      <c r="D3509" t="s">
        <v>72</v>
      </c>
      <c r="E3509" t="s">
        <v>381</v>
      </c>
      <c r="F3509">
        <v>71447</v>
      </c>
      <c r="G3509" t="s">
        <v>74</v>
      </c>
      <c r="H3509" t="s">
        <v>75</v>
      </c>
      <c r="I3509">
        <v>1</v>
      </c>
      <c r="J3509">
        <v>498</v>
      </c>
      <c r="K3509" t="s">
        <v>948</v>
      </c>
      <c r="L3509" s="1">
        <v>43221</v>
      </c>
    </row>
    <row r="3510" spans="1:12" x14ac:dyDescent="0.2">
      <c r="A3510" t="s">
        <v>12</v>
      </c>
      <c r="B3510">
        <v>12259</v>
      </c>
      <c r="C3510" t="s">
        <v>29</v>
      </c>
      <c r="D3510" t="s">
        <v>72</v>
      </c>
      <c r="E3510" t="s">
        <v>73</v>
      </c>
      <c r="F3510">
        <v>44843</v>
      </c>
      <c r="G3510" t="s">
        <v>74</v>
      </c>
      <c r="H3510" t="s">
        <v>75</v>
      </c>
      <c r="I3510">
        <v>1082</v>
      </c>
      <c r="J3510">
        <v>86174</v>
      </c>
      <c r="K3510" t="s">
        <v>76</v>
      </c>
      <c r="L3510" s="1">
        <v>43221</v>
      </c>
    </row>
    <row r="3511" spans="1:12" x14ac:dyDescent="0.2">
      <c r="A3511" t="s">
        <v>12</v>
      </c>
      <c r="B3511">
        <v>12259</v>
      </c>
      <c r="C3511" t="s">
        <v>29</v>
      </c>
      <c r="D3511" t="s">
        <v>72</v>
      </c>
      <c r="E3511" t="s">
        <v>444</v>
      </c>
      <c r="F3511">
        <v>296730</v>
      </c>
      <c r="G3511" t="s">
        <v>74</v>
      </c>
      <c r="H3511" t="s">
        <v>75</v>
      </c>
      <c r="I3511">
        <v>2</v>
      </c>
      <c r="J3511">
        <v>998</v>
      </c>
      <c r="K3511" t="s">
        <v>949</v>
      </c>
      <c r="L3511" s="1">
        <v>43221</v>
      </c>
    </row>
    <row r="3512" spans="1:12" x14ac:dyDescent="0.2">
      <c r="A3512" t="s">
        <v>12</v>
      </c>
      <c r="B3512">
        <v>12259</v>
      </c>
      <c r="C3512" t="s">
        <v>29</v>
      </c>
      <c r="D3512" t="s">
        <v>72</v>
      </c>
      <c r="E3512" t="s">
        <v>522</v>
      </c>
      <c r="F3512">
        <v>283900</v>
      </c>
      <c r="G3512" t="s">
        <v>74</v>
      </c>
      <c r="H3512" t="s">
        <v>75</v>
      </c>
      <c r="I3512">
        <v>8</v>
      </c>
      <c r="J3512">
        <v>8337</v>
      </c>
      <c r="K3512" t="s">
        <v>951</v>
      </c>
      <c r="L3512" s="1">
        <v>43221</v>
      </c>
    </row>
    <row r="3513" spans="1:12" x14ac:dyDescent="0.2">
      <c r="A3513" t="s">
        <v>12</v>
      </c>
      <c r="B3513">
        <v>12259</v>
      </c>
      <c r="C3513" t="s">
        <v>29</v>
      </c>
      <c r="D3513" t="s">
        <v>77</v>
      </c>
      <c r="E3513" t="s">
        <v>272</v>
      </c>
      <c r="F3513">
        <v>124294</v>
      </c>
      <c r="G3513" t="s">
        <v>79</v>
      </c>
      <c r="H3513" t="s">
        <v>80</v>
      </c>
      <c r="I3513">
        <v>149</v>
      </c>
      <c r="J3513">
        <v>37508</v>
      </c>
      <c r="K3513" t="s">
        <v>953</v>
      </c>
      <c r="L3513" s="1">
        <v>43221</v>
      </c>
    </row>
    <row r="3514" spans="1:12" x14ac:dyDescent="0.2">
      <c r="A3514" t="s">
        <v>12</v>
      </c>
      <c r="B3514">
        <v>12259</v>
      </c>
      <c r="C3514" t="s">
        <v>29</v>
      </c>
      <c r="D3514" t="s">
        <v>72</v>
      </c>
      <c r="E3514" t="s">
        <v>432</v>
      </c>
      <c r="F3514">
        <v>402346</v>
      </c>
      <c r="G3514" t="s">
        <v>74</v>
      </c>
      <c r="H3514" t="s">
        <v>75</v>
      </c>
      <c r="I3514">
        <v>48</v>
      </c>
      <c r="J3514">
        <v>38948</v>
      </c>
      <c r="K3514" t="s">
        <v>709</v>
      </c>
      <c r="L3514" s="1">
        <v>43221</v>
      </c>
    </row>
    <row r="3515" spans="1:12" x14ac:dyDescent="0.2">
      <c r="A3515" t="s">
        <v>12</v>
      </c>
      <c r="B3515">
        <v>12259</v>
      </c>
      <c r="C3515" t="s">
        <v>29</v>
      </c>
      <c r="D3515" t="s">
        <v>37</v>
      </c>
      <c r="E3515" t="s">
        <v>468</v>
      </c>
      <c r="F3515">
        <v>51826</v>
      </c>
      <c r="G3515" t="s">
        <v>39</v>
      </c>
      <c r="H3515" t="s">
        <v>469</v>
      </c>
      <c r="I3515">
        <v>26</v>
      </c>
      <c r="J3515">
        <v>2558</v>
      </c>
      <c r="K3515" t="s">
        <v>470</v>
      </c>
      <c r="L3515" s="1">
        <v>43221</v>
      </c>
    </row>
    <row r="3516" spans="1:12" x14ac:dyDescent="0.2">
      <c r="A3516" t="s">
        <v>12</v>
      </c>
      <c r="B3516">
        <v>12259</v>
      </c>
      <c r="C3516" t="s">
        <v>29</v>
      </c>
      <c r="D3516" t="s">
        <v>37</v>
      </c>
      <c r="E3516" t="s">
        <v>309</v>
      </c>
      <c r="F3516">
        <v>256580</v>
      </c>
      <c r="G3516" t="s">
        <v>39</v>
      </c>
      <c r="H3516" t="s">
        <v>121</v>
      </c>
      <c r="I3516">
        <v>31</v>
      </c>
      <c r="J3516">
        <v>2296</v>
      </c>
      <c r="K3516" t="s">
        <v>310</v>
      </c>
      <c r="L3516" s="1">
        <v>43221</v>
      </c>
    </row>
    <row r="3517" spans="1:12" x14ac:dyDescent="0.2">
      <c r="A3517" t="s">
        <v>42</v>
      </c>
      <c r="B3517">
        <v>12259</v>
      </c>
      <c r="C3517" t="s">
        <v>29</v>
      </c>
      <c r="D3517" t="s">
        <v>77</v>
      </c>
      <c r="E3517" t="s">
        <v>78</v>
      </c>
      <c r="F3517">
        <v>26050</v>
      </c>
      <c r="G3517" t="s">
        <v>79</v>
      </c>
      <c r="H3517" t="s">
        <v>80</v>
      </c>
      <c r="I3517">
        <v>3674</v>
      </c>
      <c r="J3517">
        <v>1192122</v>
      </c>
      <c r="K3517" t="s">
        <v>960</v>
      </c>
      <c r="L3517" s="1">
        <v>43221</v>
      </c>
    </row>
    <row r="3518" spans="1:12" x14ac:dyDescent="0.2">
      <c r="A3518" t="s">
        <v>12</v>
      </c>
      <c r="B3518">
        <v>12259</v>
      </c>
      <c r="C3518" t="s">
        <v>29</v>
      </c>
      <c r="D3518" t="s">
        <v>72</v>
      </c>
      <c r="E3518" t="s">
        <v>72</v>
      </c>
      <c r="F3518">
        <v>207145</v>
      </c>
      <c r="G3518" t="s">
        <v>74</v>
      </c>
      <c r="H3518" t="s">
        <v>75</v>
      </c>
      <c r="I3518">
        <v>3575</v>
      </c>
      <c r="J3518">
        <v>1385134</v>
      </c>
      <c r="K3518" t="s">
        <v>872</v>
      </c>
      <c r="L3518" s="1">
        <v>43221</v>
      </c>
    </row>
    <row r="3519" spans="1:12" x14ac:dyDescent="0.2">
      <c r="A3519" t="s">
        <v>42</v>
      </c>
      <c r="B3519">
        <v>12259</v>
      </c>
      <c r="C3519" t="s">
        <v>29</v>
      </c>
      <c r="D3519" t="s">
        <v>77</v>
      </c>
      <c r="E3519" t="s">
        <v>272</v>
      </c>
      <c r="F3519">
        <v>124294</v>
      </c>
      <c r="G3519" t="s">
        <v>79</v>
      </c>
      <c r="H3519" t="s">
        <v>80</v>
      </c>
      <c r="I3519">
        <v>1</v>
      </c>
      <c r="J3519">
        <v>249</v>
      </c>
      <c r="K3519" t="s">
        <v>326</v>
      </c>
      <c r="L3519" s="1">
        <v>43221</v>
      </c>
    </row>
    <row r="3520" spans="1:12" x14ac:dyDescent="0.2">
      <c r="A3520" t="s">
        <v>12</v>
      </c>
      <c r="B3520">
        <v>12259</v>
      </c>
      <c r="C3520" t="s">
        <v>29</v>
      </c>
      <c r="D3520" t="s">
        <v>37</v>
      </c>
      <c r="E3520" t="s">
        <v>221</v>
      </c>
      <c r="F3520">
        <v>373840</v>
      </c>
      <c r="G3520" t="s">
        <v>39</v>
      </c>
      <c r="H3520" t="s">
        <v>222</v>
      </c>
      <c r="I3520">
        <v>7</v>
      </c>
      <c r="J3520">
        <v>2040</v>
      </c>
      <c r="K3520" t="s">
        <v>844</v>
      </c>
      <c r="L3520" s="1">
        <v>43221</v>
      </c>
    </row>
    <row r="3521" spans="1:12" x14ac:dyDescent="0.2">
      <c r="A3521" t="s">
        <v>42</v>
      </c>
      <c r="B3521">
        <v>12259</v>
      </c>
      <c r="C3521" t="s">
        <v>29</v>
      </c>
      <c r="D3521" t="s">
        <v>37</v>
      </c>
      <c r="E3521" t="s">
        <v>84</v>
      </c>
      <c r="F3521">
        <v>10813</v>
      </c>
      <c r="G3521" t="s">
        <v>39</v>
      </c>
      <c r="H3521" t="s">
        <v>40</v>
      </c>
      <c r="I3521">
        <v>3588</v>
      </c>
      <c r="J3521">
        <v>3143577</v>
      </c>
      <c r="K3521" t="s">
        <v>85</v>
      </c>
      <c r="L3521" s="1">
        <v>43221</v>
      </c>
    </row>
    <row r="3522" spans="1:12" x14ac:dyDescent="0.2">
      <c r="A3522" t="s">
        <v>12</v>
      </c>
      <c r="B3522">
        <v>12259</v>
      </c>
      <c r="C3522" t="s">
        <v>29</v>
      </c>
      <c r="D3522" t="s">
        <v>170</v>
      </c>
      <c r="E3522" t="s">
        <v>282</v>
      </c>
      <c r="F3522">
        <v>7523</v>
      </c>
      <c r="G3522" t="s">
        <v>172</v>
      </c>
      <c r="H3522" t="s">
        <v>173</v>
      </c>
      <c r="I3522">
        <v>223</v>
      </c>
      <c r="J3522">
        <v>42724</v>
      </c>
      <c r="K3522" t="s">
        <v>967</v>
      </c>
      <c r="L3522" s="1">
        <v>43221</v>
      </c>
    </row>
    <row r="3523" spans="1:12" x14ac:dyDescent="0.2">
      <c r="A3523" t="s">
        <v>12</v>
      </c>
      <c r="B3523">
        <v>12259</v>
      </c>
      <c r="C3523" t="s">
        <v>29</v>
      </c>
      <c r="D3523" t="s">
        <v>37</v>
      </c>
      <c r="E3523" t="s">
        <v>284</v>
      </c>
      <c r="F3523">
        <v>295272</v>
      </c>
      <c r="G3523" t="s">
        <v>39</v>
      </c>
      <c r="H3523" t="s">
        <v>222</v>
      </c>
      <c r="I3523">
        <v>3</v>
      </c>
      <c r="J3523">
        <v>59</v>
      </c>
      <c r="K3523" t="s">
        <v>969</v>
      </c>
      <c r="L3523" s="1">
        <v>43221</v>
      </c>
    </row>
    <row r="3524" spans="1:12" x14ac:dyDescent="0.2">
      <c r="A3524" t="s">
        <v>12</v>
      </c>
      <c r="B3524">
        <v>12259</v>
      </c>
      <c r="C3524" t="s">
        <v>29</v>
      </c>
      <c r="D3524" t="s">
        <v>72</v>
      </c>
      <c r="E3524" t="s">
        <v>471</v>
      </c>
      <c r="F3524">
        <v>199671</v>
      </c>
      <c r="G3524" t="s">
        <v>74</v>
      </c>
      <c r="H3524" t="s">
        <v>75</v>
      </c>
      <c r="I3524">
        <v>98</v>
      </c>
      <c r="J3524">
        <v>21334</v>
      </c>
      <c r="K3524" t="s">
        <v>971</v>
      </c>
      <c r="L3524" s="1">
        <v>43221</v>
      </c>
    </row>
    <row r="3525" spans="1:12" x14ac:dyDescent="0.2">
      <c r="A3525" t="s">
        <v>12</v>
      </c>
      <c r="B3525">
        <v>12259</v>
      </c>
      <c r="C3525" t="s">
        <v>29</v>
      </c>
      <c r="D3525" t="s">
        <v>37</v>
      </c>
      <c r="E3525" t="s">
        <v>205</v>
      </c>
      <c r="F3525">
        <v>282286</v>
      </c>
      <c r="G3525" t="s">
        <v>39</v>
      </c>
      <c r="H3525" t="s">
        <v>206</v>
      </c>
      <c r="I3525">
        <v>856</v>
      </c>
      <c r="J3525">
        <v>353681</v>
      </c>
      <c r="K3525" t="s">
        <v>869</v>
      </c>
      <c r="L3525" s="1">
        <v>43221</v>
      </c>
    </row>
    <row r="3526" spans="1:12" x14ac:dyDescent="0.2">
      <c r="A3526" t="s">
        <v>12</v>
      </c>
      <c r="B3526">
        <v>12259</v>
      </c>
      <c r="C3526" t="s">
        <v>29</v>
      </c>
      <c r="D3526" t="s">
        <v>37</v>
      </c>
      <c r="E3526" t="s">
        <v>255</v>
      </c>
      <c r="F3526">
        <v>302721</v>
      </c>
      <c r="G3526" t="s">
        <v>39</v>
      </c>
      <c r="H3526" t="s">
        <v>64</v>
      </c>
      <c r="I3526">
        <v>203</v>
      </c>
      <c r="J3526">
        <v>122238</v>
      </c>
      <c r="K3526" t="s">
        <v>843</v>
      </c>
      <c r="L3526" s="1">
        <v>43221</v>
      </c>
    </row>
    <row r="3527" spans="1:12" x14ac:dyDescent="0.2">
      <c r="A3527" t="s">
        <v>12</v>
      </c>
      <c r="B3527">
        <v>12259</v>
      </c>
      <c r="C3527" t="s">
        <v>29</v>
      </c>
      <c r="D3527" t="s">
        <v>72</v>
      </c>
      <c r="E3527" t="s">
        <v>430</v>
      </c>
      <c r="F3527">
        <v>77504</v>
      </c>
      <c r="G3527" t="s">
        <v>74</v>
      </c>
      <c r="H3527" t="s">
        <v>75</v>
      </c>
      <c r="I3527">
        <v>48</v>
      </c>
      <c r="J3527">
        <v>20384</v>
      </c>
      <c r="K3527" t="s">
        <v>780</v>
      </c>
      <c r="L3527" s="1">
        <v>43221</v>
      </c>
    </row>
    <row r="3528" spans="1:12" x14ac:dyDescent="0.2">
      <c r="A3528" t="s">
        <v>12</v>
      </c>
      <c r="B3528">
        <v>12259</v>
      </c>
      <c r="C3528" t="s">
        <v>29</v>
      </c>
      <c r="D3528" t="s">
        <v>37</v>
      </c>
      <c r="E3528" t="s">
        <v>509</v>
      </c>
      <c r="F3528">
        <v>3942</v>
      </c>
      <c r="G3528" t="s">
        <v>39</v>
      </c>
      <c r="H3528" t="s">
        <v>510</v>
      </c>
      <c r="I3528">
        <v>2375</v>
      </c>
      <c r="J3528">
        <v>336168</v>
      </c>
      <c r="K3528" t="s">
        <v>976</v>
      </c>
      <c r="L3528" s="1">
        <v>43221</v>
      </c>
    </row>
    <row r="3529" spans="1:12" x14ac:dyDescent="0.2">
      <c r="A3529" t="s">
        <v>12</v>
      </c>
      <c r="B3529">
        <v>12259</v>
      </c>
      <c r="C3529" t="s">
        <v>29</v>
      </c>
      <c r="D3529" t="s">
        <v>37</v>
      </c>
      <c r="E3529" t="s">
        <v>977</v>
      </c>
      <c r="F3529">
        <v>224476</v>
      </c>
      <c r="G3529" t="s">
        <v>39</v>
      </c>
      <c r="H3529" t="s">
        <v>222</v>
      </c>
      <c r="I3529">
        <v>23</v>
      </c>
      <c r="J3529">
        <v>6298</v>
      </c>
      <c r="K3529" t="s">
        <v>978</v>
      </c>
      <c r="L3529" s="1">
        <v>43221</v>
      </c>
    </row>
    <row r="3530" spans="1:12" x14ac:dyDescent="0.2">
      <c r="A3530" t="s">
        <v>12</v>
      </c>
      <c r="B3530">
        <v>12259</v>
      </c>
      <c r="C3530" t="s">
        <v>29</v>
      </c>
      <c r="D3530" t="s">
        <v>37</v>
      </c>
      <c r="E3530" t="s">
        <v>242</v>
      </c>
      <c r="F3530">
        <v>12310</v>
      </c>
      <c r="G3530" t="s">
        <v>39</v>
      </c>
      <c r="H3530" t="s">
        <v>40</v>
      </c>
      <c r="I3530">
        <v>25548</v>
      </c>
      <c r="J3530" s="2">
        <v>33162163</v>
      </c>
      <c r="K3530" t="s">
        <v>717</v>
      </c>
      <c r="L3530" s="1">
        <v>43221</v>
      </c>
    </row>
    <row r="3531" spans="1:12" x14ac:dyDescent="0.2">
      <c r="A3531" t="s">
        <v>42</v>
      </c>
      <c r="B3531">
        <v>12259</v>
      </c>
      <c r="C3531" t="s">
        <v>29</v>
      </c>
      <c r="D3531" t="s">
        <v>170</v>
      </c>
      <c r="E3531" t="s">
        <v>171</v>
      </c>
      <c r="F3531">
        <v>122794</v>
      </c>
      <c r="G3531" t="s">
        <v>172</v>
      </c>
      <c r="H3531" t="s">
        <v>173</v>
      </c>
      <c r="I3531">
        <v>2</v>
      </c>
      <c r="J3531">
        <v>598</v>
      </c>
      <c r="K3531" t="s">
        <v>478</v>
      </c>
      <c r="L3531" s="1">
        <v>43221</v>
      </c>
    </row>
    <row r="3532" spans="1:12" x14ac:dyDescent="0.2">
      <c r="A3532" t="s">
        <v>12</v>
      </c>
      <c r="B3532">
        <v>12259</v>
      </c>
      <c r="C3532" t="s">
        <v>29</v>
      </c>
      <c r="D3532" t="s">
        <v>37</v>
      </c>
      <c r="E3532" t="s">
        <v>778</v>
      </c>
      <c r="F3532">
        <v>146946</v>
      </c>
      <c r="G3532" t="s">
        <v>39</v>
      </c>
      <c r="H3532" t="s">
        <v>469</v>
      </c>
      <c r="I3532">
        <v>133</v>
      </c>
      <c r="J3532">
        <v>20482</v>
      </c>
      <c r="K3532" t="s">
        <v>779</v>
      </c>
      <c r="L3532" s="1">
        <v>43221</v>
      </c>
    </row>
    <row r="3533" spans="1:12" x14ac:dyDescent="0.2">
      <c r="A3533" t="s">
        <v>12</v>
      </c>
      <c r="B3533">
        <v>12259</v>
      </c>
      <c r="C3533" t="s">
        <v>29</v>
      </c>
      <c r="D3533" t="s">
        <v>72</v>
      </c>
      <c r="E3533" t="s">
        <v>979</v>
      </c>
      <c r="F3533">
        <v>321429</v>
      </c>
      <c r="G3533" t="s">
        <v>74</v>
      </c>
      <c r="H3533" t="s">
        <v>75</v>
      </c>
      <c r="I3533">
        <v>6</v>
      </c>
      <c r="J3533">
        <v>289</v>
      </c>
      <c r="K3533" t="s">
        <v>980</v>
      </c>
      <c r="L3533" s="1">
        <v>43221</v>
      </c>
    </row>
    <row r="3534" spans="1:12" x14ac:dyDescent="0.2">
      <c r="A3534" t="s">
        <v>12</v>
      </c>
      <c r="B3534">
        <v>12259</v>
      </c>
      <c r="C3534" t="s">
        <v>29</v>
      </c>
      <c r="D3534" t="s">
        <v>77</v>
      </c>
      <c r="E3534" t="s">
        <v>419</v>
      </c>
      <c r="F3534">
        <v>18256</v>
      </c>
      <c r="G3534" t="s">
        <v>79</v>
      </c>
      <c r="H3534" t="s">
        <v>80</v>
      </c>
      <c r="I3534">
        <v>8</v>
      </c>
      <c r="J3534">
        <v>2779</v>
      </c>
      <c r="K3534" t="s">
        <v>420</v>
      </c>
      <c r="L3534" s="1">
        <v>43221</v>
      </c>
    </row>
    <row r="3535" spans="1:12" x14ac:dyDescent="0.2">
      <c r="A3535" t="s">
        <v>42</v>
      </c>
      <c r="B3535">
        <v>12259</v>
      </c>
      <c r="C3535" t="s">
        <v>29</v>
      </c>
      <c r="D3535" t="s">
        <v>72</v>
      </c>
      <c r="E3535" t="s">
        <v>72</v>
      </c>
      <c r="F3535">
        <v>155136</v>
      </c>
      <c r="G3535" t="s">
        <v>74</v>
      </c>
      <c r="H3535" t="s">
        <v>75</v>
      </c>
      <c r="I3535">
        <v>1422</v>
      </c>
      <c r="J3535">
        <v>420853</v>
      </c>
      <c r="K3535" t="s">
        <v>788</v>
      </c>
      <c r="L3535" s="1">
        <v>43221</v>
      </c>
    </row>
    <row r="3536" spans="1:12" x14ac:dyDescent="0.2">
      <c r="A3536" t="s">
        <v>12</v>
      </c>
      <c r="B3536">
        <v>12259</v>
      </c>
      <c r="C3536" t="s">
        <v>29</v>
      </c>
      <c r="D3536" t="s">
        <v>72</v>
      </c>
      <c r="E3536" t="s">
        <v>499</v>
      </c>
      <c r="F3536">
        <v>350468</v>
      </c>
      <c r="G3536" t="s">
        <v>74</v>
      </c>
      <c r="H3536" t="s">
        <v>75</v>
      </c>
      <c r="I3536">
        <v>1</v>
      </c>
      <c r="J3536">
        <v>138</v>
      </c>
      <c r="K3536" t="s">
        <v>986</v>
      </c>
      <c r="L3536" s="1">
        <v>43221</v>
      </c>
    </row>
    <row r="3537" spans="1:12" x14ac:dyDescent="0.2">
      <c r="A3537" t="s">
        <v>12</v>
      </c>
      <c r="B3537">
        <v>12259</v>
      </c>
      <c r="C3537" t="s">
        <v>29</v>
      </c>
      <c r="D3537" t="s">
        <v>72</v>
      </c>
      <c r="E3537" t="s">
        <v>327</v>
      </c>
      <c r="F3537">
        <v>208858</v>
      </c>
      <c r="G3537" t="s">
        <v>74</v>
      </c>
      <c r="H3537" t="s">
        <v>75</v>
      </c>
      <c r="I3537">
        <v>36</v>
      </c>
      <c r="J3537">
        <v>7960</v>
      </c>
      <c r="K3537" t="s">
        <v>987</v>
      </c>
      <c r="L3537" s="1">
        <v>43221</v>
      </c>
    </row>
    <row r="3538" spans="1:12" x14ac:dyDescent="0.2">
      <c r="A3538" t="s">
        <v>42</v>
      </c>
      <c r="B3538">
        <v>12259</v>
      </c>
      <c r="C3538" t="s">
        <v>29</v>
      </c>
      <c r="D3538" t="s">
        <v>72</v>
      </c>
      <c r="E3538" t="s">
        <v>218</v>
      </c>
      <c r="F3538">
        <v>26631</v>
      </c>
      <c r="G3538" t="s">
        <v>74</v>
      </c>
      <c r="H3538" t="s">
        <v>75</v>
      </c>
      <c r="I3538">
        <v>4023</v>
      </c>
      <c r="J3538">
        <v>343518</v>
      </c>
      <c r="K3538" t="s">
        <v>458</v>
      </c>
      <c r="L3538" s="1">
        <v>43221</v>
      </c>
    </row>
    <row r="3539" spans="1:12" x14ac:dyDescent="0.2">
      <c r="A3539" t="s">
        <v>12</v>
      </c>
      <c r="B3539">
        <v>12259</v>
      </c>
      <c r="C3539" t="s">
        <v>29</v>
      </c>
      <c r="D3539" t="s">
        <v>72</v>
      </c>
      <c r="E3539" t="s">
        <v>160</v>
      </c>
      <c r="F3539">
        <v>83704</v>
      </c>
      <c r="G3539" t="s">
        <v>74</v>
      </c>
      <c r="H3539" t="s">
        <v>75</v>
      </c>
      <c r="I3539">
        <v>89</v>
      </c>
      <c r="J3539">
        <v>47923</v>
      </c>
      <c r="K3539" t="s">
        <v>161</v>
      </c>
      <c r="L3539" s="1">
        <v>43221</v>
      </c>
    </row>
    <row r="3540" spans="1:12" x14ac:dyDescent="0.2">
      <c r="A3540" t="s">
        <v>12</v>
      </c>
      <c r="B3540">
        <v>12259</v>
      </c>
      <c r="C3540" t="s">
        <v>29</v>
      </c>
      <c r="D3540" t="s">
        <v>30</v>
      </c>
      <c r="E3540" t="s">
        <v>31</v>
      </c>
      <c r="F3540">
        <v>127254</v>
      </c>
      <c r="G3540" t="s">
        <v>32</v>
      </c>
      <c r="H3540" t="s">
        <v>33</v>
      </c>
      <c r="I3540">
        <v>321</v>
      </c>
      <c r="J3540">
        <v>18016</v>
      </c>
      <c r="K3540" t="s">
        <v>34</v>
      </c>
      <c r="L3540" s="1">
        <v>43221</v>
      </c>
    </row>
    <row r="3541" spans="1:12" x14ac:dyDescent="0.2">
      <c r="A3541" t="s">
        <v>12</v>
      </c>
      <c r="B3541">
        <v>12259</v>
      </c>
      <c r="C3541" t="s">
        <v>29</v>
      </c>
      <c r="D3541" t="s">
        <v>37</v>
      </c>
      <c r="E3541" t="s">
        <v>158</v>
      </c>
      <c r="F3541">
        <v>226309</v>
      </c>
      <c r="G3541" t="s">
        <v>39</v>
      </c>
      <c r="H3541" t="s">
        <v>121</v>
      </c>
      <c r="I3541">
        <v>10568</v>
      </c>
      <c r="J3541">
        <v>5500003</v>
      </c>
      <c r="K3541" t="s">
        <v>990</v>
      </c>
      <c r="L3541" s="1">
        <v>43221</v>
      </c>
    </row>
    <row r="3542" spans="1:12" x14ac:dyDescent="0.2">
      <c r="A3542" t="s">
        <v>12</v>
      </c>
      <c r="B3542">
        <v>12259</v>
      </c>
      <c r="C3542" t="s">
        <v>29</v>
      </c>
      <c r="D3542" t="s">
        <v>37</v>
      </c>
      <c r="E3542" t="s">
        <v>452</v>
      </c>
      <c r="F3542">
        <v>162855</v>
      </c>
      <c r="G3542" t="s">
        <v>39</v>
      </c>
      <c r="H3542" t="s">
        <v>40</v>
      </c>
      <c r="I3542">
        <v>1143</v>
      </c>
      <c r="J3542">
        <v>1490413</v>
      </c>
      <c r="K3542" t="s">
        <v>832</v>
      </c>
      <c r="L3542" s="1">
        <v>43221</v>
      </c>
    </row>
    <row r="3543" spans="1:12" x14ac:dyDescent="0.2">
      <c r="A3543" t="s">
        <v>12</v>
      </c>
      <c r="B3543">
        <v>12259</v>
      </c>
      <c r="C3543" t="s">
        <v>29</v>
      </c>
      <c r="D3543" t="s">
        <v>37</v>
      </c>
      <c r="E3543" t="s">
        <v>183</v>
      </c>
      <c r="F3543">
        <v>273942</v>
      </c>
      <c r="G3543" t="s">
        <v>39</v>
      </c>
      <c r="H3543" t="s">
        <v>184</v>
      </c>
      <c r="I3543">
        <v>4086</v>
      </c>
      <c r="J3543">
        <v>3619088</v>
      </c>
      <c r="K3543" t="s">
        <v>991</v>
      </c>
      <c r="L3543" s="1">
        <v>43221</v>
      </c>
    </row>
    <row r="3544" spans="1:12" x14ac:dyDescent="0.2">
      <c r="A3544" t="s">
        <v>12</v>
      </c>
      <c r="B3544">
        <v>12259</v>
      </c>
      <c r="C3544" t="s">
        <v>29</v>
      </c>
      <c r="D3544" t="s">
        <v>37</v>
      </c>
      <c r="E3544" t="s">
        <v>407</v>
      </c>
      <c r="F3544">
        <v>136677</v>
      </c>
      <c r="G3544" t="s">
        <v>39</v>
      </c>
      <c r="H3544" t="s">
        <v>222</v>
      </c>
      <c r="I3544">
        <v>11</v>
      </c>
      <c r="J3544">
        <v>0</v>
      </c>
      <c r="K3544" t="s">
        <v>799</v>
      </c>
      <c r="L3544" s="1">
        <v>43221</v>
      </c>
    </row>
    <row r="3545" spans="1:12" x14ac:dyDescent="0.2">
      <c r="A3545" t="s">
        <v>12</v>
      </c>
      <c r="B3545">
        <v>12259</v>
      </c>
      <c r="C3545" t="s">
        <v>29</v>
      </c>
      <c r="D3545" t="s">
        <v>133</v>
      </c>
      <c r="E3545" t="s">
        <v>133</v>
      </c>
      <c r="F3545">
        <v>16147</v>
      </c>
      <c r="G3545" t="s">
        <v>134</v>
      </c>
      <c r="H3545" t="s">
        <v>135</v>
      </c>
      <c r="I3545">
        <v>4941</v>
      </c>
      <c r="J3545">
        <v>2112968</v>
      </c>
      <c r="K3545" t="s">
        <v>294</v>
      </c>
      <c r="L3545" s="1">
        <v>43221</v>
      </c>
    </row>
    <row r="3546" spans="1:12" x14ac:dyDescent="0.2">
      <c r="A3546" t="s">
        <v>12</v>
      </c>
      <c r="B3546">
        <v>12259</v>
      </c>
      <c r="C3546" t="s">
        <v>29</v>
      </c>
      <c r="D3546" t="s">
        <v>37</v>
      </c>
      <c r="E3546" t="s">
        <v>261</v>
      </c>
      <c r="F3546">
        <v>31697</v>
      </c>
      <c r="G3546" t="s">
        <v>39</v>
      </c>
      <c r="H3546" t="s">
        <v>222</v>
      </c>
      <c r="I3546">
        <v>884</v>
      </c>
      <c r="J3546">
        <v>293557</v>
      </c>
      <c r="K3546" t="s">
        <v>993</v>
      </c>
      <c r="L3546" s="1">
        <v>43221</v>
      </c>
    </row>
    <row r="3547" spans="1:12" x14ac:dyDescent="0.2">
      <c r="A3547" t="s">
        <v>12</v>
      </c>
      <c r="B3547">
        <v>12259</v>
      </c>
      <c r="C3547" t="s">
        <v>29</v>
      </c>
      <c r="D3547" t="s">
        <v>37</v>
      </c>
      <c r="E3547" t="s">
        <v>484</v>
      </c>
      <c r="F3547">
        <v>264313</v>
      </c>
      <c r="G3547" t="s">
        <v>39</v>
      </c>
      <c r="H3547" t="s">
        <v>40</v>
      </c>
      <c r="I3547">
        <v>82</v>
      </c>
      <c r="J3547">
        <v>25618</v>
      </c>
      <c r="K3547" t="s">
        <v>995</v>
      </c>
      <c r="L3547" s="1">
        <v>43221</v>
      </c>
    </row>
    <row r="3548" spans="1:12" x14ac:dyDescent="0.2">
      <c r="A3548" t="s">
        <v>12</v>
      </c>
      <c r="B3548">
        <v>12259</v>
      </c>
      <c r="C3548" t="s">
        <v>29</v>
      </c>
      <c r="D3548" t="s">
        <v>72</v>
      </c>
      <c r="E3548" t="s">
        <v>317</v>
      </c>
      <c r="F3548">
        <v>370203</v>
      </c>
      <c r="G3548" t="s">
        <v>74</v>
      </c>
      <c r="H3548" t="s">
        <v>75</v>
      </c>
      <c r="I3548">
        <v>2</v>
      </c>
      <c r="J3548">
        <v>376</v>
      </c>
      <c r="K3548" t="s">
        <v>997</v>
      </c>
      <c r="L3548" s="1">
        <v>43221</v>
      </c>
    </row>
    <row r="3549" spans="1:12" x14ac:dyDescent="0.2">
      <c r="A3549" t="s">
        <v>12</v>
      </c>
      <c r="B3549">
        <v>12259</v>
      </c>
      <c r="C3549" t="s">
        <v>29</v>
      </c>
      <c r="D3549" t="s">
        <v>37</v>
      </c>
      <c r="E3549" t="s">
        <v>155</v>
      </c>
      <c r="F3549">
        <v>98287</v>
      </c>
      <c r="G3549" t="s">
        <v>39</v>
      </c>
      <c r="H3549" t="s">
        <v>40</v>
      </c>
      <c r="I3549">
        <v>731</v>
      </c>
      <c r="J3549">
        <v>89528</v>
      </c>
      <c r="K3549" t="s">
        <v>530</v>
      </c>
      <c r="L3549" s="1">
        <v>43221</v>
      </c>
    </row>
    <row r="3550" spans="1:12" x14ac:dyDescent="0.2">
      <c r="A3550" t="s">
        <v>12</v>
      </c>
      <c r="B3550">
        <v>12259</v>
      </c>
      <c r="C3550" t="s">
        <v>29</v>
      </c>
      <c r="D3550" t="s">
        <v>37</v>
      </c>
      <c r="E3550" t="s">
        <v>263</v>
      </c>
      <c r="F3550">
        <v>65754</v>
      </c>
      <c r="G3550" t="s">
        <v>39</v>
      </c>
      <c r="H3550" t="s">
        <v>142</v>
      </c>
      <c r="I3550">
        <v>3</v>
      </c>
      <c r="J3550">
        <v>467</v>
      </c>
      <c r="K3550" t="s">
        <v>1001</v>
      </c>
      <c r="L3550" s="1">
        <v>43221</v>
      </c>
    </row>
    <row r="3551" spans="1:12" x14ac:dyDescent="0.2">
      <c r="A3551" t="s">
        <v>12</v>
      </c>
      <c r="B3551">
        <v>12259</v>
      </c>
      <c r="C3551" t="s">
        <v>29</v>
      </c>
      <c r="D3551" t="s">
        <v>37</v>
      </c>
      <c r="E3551" t="s">
        <v>141</v>
      </c>
      <c r="F3551">
        <v>82371</v>
      </c>
      <c r="G3551" t="s">
        <v>39</v>
      </c>
      <c r="H3551" t="s">
        <v>142</v>
      </c>
      <c r="I3551">
        <v>61</v>
      </c>
      <c r="J3551">
        <v>13778</v>
      </c>
      <c r="K3551" t="s">
        <v>143</v>
      </c>
      <c r="L3551" s="1">
        <v>43221</v>
      </c>
    </row>
    <row r="3552" spans="1:12" x14ac:dyDescent="0.2">
      <c r="A3552" t="s">
        <v>12</v>
      </c>
      <c r="B3552">
        <v>12259</v>
      </c>
      <c r="C3552" t="s">
        <v>29</v>
      </c>
      <c r="D3552" t="s">
        <v>170</v>
      </c>
      <c r="E3552" t="s">
        <v>363</v>
      </c>
      <c r="F3552">
        <v>84017</v>
      </c>
      <c r="G3552" t="s">
        <v>172</v>
      </c>
      <c r="H3552" t="s">
        <v>173</v>
      </c>
      <c r="I3552">
        <v>256</v>
      </c>
      <c r="J3552">
        <v>72725</v>
      </c>
      <c r="K3552" t="s">
        <v>364</v>
      </c>
      <c r="L3552" s="1">
        <v>43221</v>
      </c>
    </row>
    <row r="3553" spans="1:12" x14ac:dyDescent="0.2">
      <c r="A3553" t="s">
        <v>12</v>
      </c>
      <c r="B3553">
        <v>12259</v>
      </c>
      <c r="C3553" t="s">
        <v>29</v>
      </c>
      <c r="D3553" t="s">
        <v>170</v>
      </c>
      <c r="E3553" t="s">
        <v>170</v>
      </c>
      <c r="F3553">
        <v>84246</v>
      </c>
      <c r="G3553" t="s">
        <v>172</v>
      </c>
      <c r="H3553" t="s">
        <v>173</v>
      </c>
      <c r="I3553">
        <v>4186</v>
      </c>
      <c r="J3553">
        <v>866687</v>
      </c>
      <c r="K3553" t="s">
        <v>670</v>
      </c>
      <c r="L3553" s="1">
        <v>43221</v>
      </c>
    </row>
    <row r="3554" spans="1:12" x14ac:dyDescent="0.2">
      <c r="A3554" t="s">
        <v>12</v>
      </c>
      <c r="B3554">
        <v>12259</v>
      </c>
      <c r="C3554" t="s">
        <v>29</v>
      </c>
      <c r="D3554" t="s">
        <v>170</v>
      </c>
      <c r="E3554" t="s">
        <v>171</v>
      </c>
      <c r="F3554">
        <v>122794</v>
      </c>
      <c r="G3554" t="s">
        <v>172</v>
      </c>
      <c r="H3554" t="s">
        <v>173</v>
      </c>
      <c r="I3554">
        <v>326</v>
      </c>
      <c r="J3554">
        <v>97858</v>
      </c>
      <c r="K3554" t="s">
        <v>174</v>
      </c>
      <c r="L3554" s="1">
        <v>43221</v>
      </c>
    </row>
    <row r="3555" spans="1:12" x14ac:dyDescent="0.2">
      <c r="A3555" t="s">
        <v>12</v>
      </c>
      <c r="B3555">
        <v>12259</v>
      </c>
      <c r="C3555" t="s">
        <v>29</v>
      </c>
      <c r="D3555" t="s">
        <v>37</v>
      </c>
      <c r="E3555" t="s">
        <v>177</v>
      </c>
      <c r="F3555">
        <v>292243</v>
      </c>
      <c r="G3555" t="s">
        <v>39</v>
      </c>
      <c r="H3555" t="s">
        <v>121</v>
      </c>
      <c r="I3555">
        <v>70</v>
      </c>
      <c r="J3555">
        <v>5162</v>
      </c>
      <c r="K3555" t="s">
        <v>178</v>
      </c>
      <c r="L3555" s="1">
        <v>43221</v>
      </c>
    </row>
    <row r="3556" spans="1:12" x14ac:dyDescent="0.2">
      <c r="A3556" t="s">
        <v>12</v>
      </c>
      <c r="B3556">
        <v>12259</v>
      </c>
      <c r="C3556" t="s">
        <v>29</v>
      </c>
      <c r="D3556" t="s">
        <v>72</v>
      </c>
      <c r="E3556" t="s">
        <v>1009</v>
      </c>
      <c r="F3556">
        <v>196744</v>
      </c>
      <c r="G3556" t="s">
        <v>74</v>
      </c>
      <c r="H3556" t="s">
        <v>75</v>
      </c>
      <c r="I3556">
        <v>1</v>
      </c>
      <c r="J3556">
        <v>293</v>
      </c>
      <c r="K3556" t="s">
        <v>1010</v>
      </c>
      <c r="L3556" s="1">
        <v>43221</v>
      </c>
    </row>
    <row r="3557" spans="1:12" x14ac:dyDescent="0.2">
      <c r="A3557" t="s">
        <v>42</v>
      </c>
      <c r="B3557">
        <v>12259</v>
      </c>
      <c r="C3557" t="s">
        <v>29</v>
      </c>
      <c r="D3557" t="s">
        <v>133</v>
      </c>
      <c r="E3557" t="s">
        <v>133</v>
      </c>
      <c r="F3557">
        <v>16147</v>
      </c>
      <c r="G3557" t="s">
        <v>134</v>
      </c>
      <c r="H3557" t="s">
        <v>135</v>
      </c>
      <c r="I3557">
        <v>10796</v>
      </c>
      <c r="J3557">
        <v>4851700</v>
      </c>
      <c r="K3557" t="s">
        <v>136</v>
      </c>
      <c r="L3557" s="1">
        <v>43221</v>
      </c>
    </row>
    <row r="3558" spans="1:12" x14ac:dyDescent="0.2">
      <c r="A3558" t="s">
        <v>42</v>
      </c>
      <c r="B3558">
        <v>12259</v>
      </c>
      <c r="C3558" t="s">
        <v>29</v>
      </c>
      <c r="D3558" t="s">
        <v>72</v>
      </c>
      <c r="E3558" t="s">
        <v>127</v>
      </c>
      <c r="F3558">
        <v>171672</v>
      </c>
      <c r="G3558" t="s">
        <v>74</v>
      </c>
      <c r="H3558" t="s">
        <v>75</v>
      </c>
      <c r="I3558">
        <v>51661</v>
      </c>
      <c r="J3558" s="2">
        <v>56362245</v>
      </c>
      <c r="K3558" t="s">
        <v>1013</v>
      </c>
      <c r="L3558" s="1">
        <v>43221</v>
      </c>
    </row>
    <row r="3559" spans="1:12" x14ac:dyDescent="0.2">
      <c r="A3559" t="s">
        <v>12</v>
      </c>
      <c r="B3559">
        <v>12259</v>
      </c>
      <c r="C3559" t="s">
        <v>29</v>
      </c>
      <c r="D3559" t="s">
        <v>30</v>
      </c>
      <c r="E3559" t="s">
        <v>180</v>
      </c>
      <c r="F3559">
        <v>61223</v>
      </c>
      <c r="G3559" t="s">
        <v>32</v>
      </c>
      <c r="H3559" t="s">
        <v>33</v>
      </c>
      <c r="I3559">
        <v>219</v>
      </c>
      <c r="J3559">
        <v>20441</v>
      </c>
      <c r="K3559" t="s">
        <v>697</v>
      </c>
      <c r="L3559" s="1">
        <v>43221</v>
      </c>
    </row>
    <row r="3560" spans="1:12" x14ac:dyDescent="0.2">
      <c r="A3560" t="s">
        <v>42</v>
      </c>
      <c r="B3560">
        <v>12259</v>
      </c>
      <c r="C3560" t="s">
        <v>29</v>
      </c>
      <c r="D3560" t="s">
        <v>30</v>
      </c>
      <c r="E3560" t="s">
        <v>180</v>
      </c>
      <c r="F3560">
        <v>61223</v>
      </c>
      <c r="G3560" t="s">
        <v>32</v>
      </c>
      <c r="H3560" t="s">
        <v>33</v>
      </c>
      <c r="I3560">
        <v>10757</v>
      </c>
      <c r="J3560">
        <v>0</v>
      </c>
      <c r="K3560" t="s">
        <v>181</v>
      </c>
      <c r="L3560" s="1">
        <v>43221</v>
      </c>
    </row>
    <row r="3561" spans="1:12" x14ac:dyDescent="0.2">
      <c r="A3561" t="s">
        <v>12</v>
      </c>
      <c r="B3561">
        <v>12259</v>
      </c>
      <c r="C3561" t="s">
        <v>29</v>
      </c>
      <c r="D3561" t="s">
        <v>72</v>
      </c>
      <c r="E3561" t="s">
        <v>127</v>
      </c>
      <c r="F3561">
        <v>171672</v>
      </c>
      <c r="G3561" t="s">
        <v>74</v>
      </c>
      <c r="H3561" t="s">
        <v>75</v>
      </c>
      <c r="I3561">
        <v>31483</v>
      </c>
      <c r="J3561">
        <v>8004446</v>
      </c>
      <c r="K3561" t="s">
        <v>646</v>
      </c>
      <c r="L3561" s="1">
        <v>43221</v>
      </c>
    </row>
    <row r="3562" spans="1:12" x14ac:dyDescent="0.2">
      <c r="A3562" t="s">
        <v>42</v>
      </c>
      <c r="B3562">
        <v>12259</v>
      </c>
      <c r="C3562" t="s">
        <v>29</v>
      </c>
      <c r="D3562" t="s">
        <v>30</v>
      </c>
      <c r="E3562" t="s">
        <v>30</v>
      </c>
      <c r="F3562">
        <v>26909</v>
      </c>
      <c r="G3562" t="s">
        <v>32</v>
      </c>
      <c r="H3562" t="s">
        <v>33</v>
      </c>
      <c r="I3562">
        <v>115191</v>
      </c>
      <c r="J3562" s="2">
        <v>26481611</v>
      </c>
      <c r="K3562" t="s">
        <v>825</v>
      </c>
      <c r="L3562" s="1">
        <v>43221</v>
      </c>
    </row>
    <row r="3563" spans="1:12" x14ac:dyDescent="0.2">
      <c r="A3563" t="s">
        <v>12</v>
      </c>
      <c r="B3563">
        <v>12259</v>
      </c>
      <c r="C3563" t="s">
        <v>29</v>
      </c>
      <c r="D3563" t="s">
        <v>37</v>
      </c>
      <c r="E3563" t="s">
        <v>37</v>
      </c>
      <c r="F3563">
        <v>226231</v>
      </c>
      <c r="G3563" t="s">
        <v>39</v>
      </c>
      <c r="H3563" t="s">
        <v>184</v>
      </c>
      <c r="I3563">
        <v>293</v>
      </c>
      <c r="J3563">
        <v>192112</v>
      </c>
      <c r="K3563" t="s">
        <v>1017</v>
      </c>
      <c r="L3563" s="1">
        <v>43221</v>
      </c>
    </row>
    <row r="3564" spans="1:12" x14ac:dyDescent="0.2">
      <c r="A3564" t="s">
        <v>12</v>
      </c>
      <c r="B3564">
        <v>12259</v>
      </c>
      <c r="C3564" t="s">
        <v>29</v>
      </c>
      <c r="D3564" t="s">
        <v>170</v>
      </c>
      <c r="E3564" t="s">
        <v>507</v>
      </c>
      <c r="F3564">
        <v>183182</v>
      </c>
      <c r="G3564" t="s">
        <v>172</v>
      </c>
      <c r="H3564" t="s">
        <v>173</v>
      </c>
      <c r="I3564">
        <v>325</v>
      </c>
      <c r="J3564">
        <v>12780</v>
      </c>
      <c r="K3564" t="s">
        <v>841</v>
      </c>
      <c r="L3564" s="1">
        <v>43221</v>
      </c>
    </row>
    <row r="3565" spans="1:12" x14ac:dyDescent="0.2">
      <c r="A3565" t="s">
        <v>42</v>
      </c>
      <c r="B3565">
        <v>1320</v>
      </c>
      <c r="C3565" t="s">
        <v>57</v>
      </c>
      <c r="D3565" t="s">
        <v>290</v>
      </c>
      <c r="E3565" t="s">
        <v>290</v>
      </c>
      <c r="F3565">
        <v>75406</v>
      </c>
      <c r="G3565" t="s">
        <v>291</v>
      </c>
      <c r="H3565" t="s">
        <v>292</v>
      </c>
      <c r="I3565">
        <v>141205</v>
      </c>
      <c r="J3565">
        <v>1799656</v>
      </c>
      <c r="K3565" t="s">
        <v>850</v>
      </c>
      <c r="L3565" s="1">
        <v>43221</v>
      </c>
    </row>
    <row r="3566" spans="1:12" x14ac:dyDescent="0.2">
      <c r="A3566" t="s">
        <v>12</v>
      </c>
      <c r="B3566">
        <v>1320</v>
      </c>
      <c r="C3566" t="s">
        <v>57</v>
      </c>
      <c r="D3566" t="s">
        <v>72</v>
      </c>
      <c r="E3566" t="s">
        <v>127</v>
      </c>
      <c r="F3566">
        <v>17815</v>
      </c>
      <c r="G3566" t="s">
        <v>74</v>
      </c>
      <c r="H3566" t="s">
        <v>75</v>
      </c>
      <c r="I3566">
        <v>103</v>
      </c>
      <c r="J3566">
        <v>29574</v>
      </c>
      <c r="K3566" t="s">
        <v>930</v>
      </c>
      <c r="L3566" s="1">
        <v>43221</v>
      </c>
    </row>
    <row r="3567" spans="1:12" x14ac:dyDescent="0.2">
      <c r="A3567" t="s">
        <v>42</v>
      </c>
      <c r="B3567">
        <v>1320</v>
      </c>
      <c r="C3567" t="s">
        <v>57</v>
      </c>
      <c r="D3567" t="s">
        <v>94</v>
      </c>
      <c r="E3567" t="s">
        <v>94</v>
      </c>
      <c r="F3567">
        <v>7876</v>
      </c>
      <c r="G3567" t="s">
        <v>95</v>
      </c>
      <c r="H3567" t="s">
        <v>96</v>
      </c>
      <c r="I3567">
        <v>811057</v>
      </c>
      <c r="J3567">
        <v>9320741</v>
      </c>
      <c r="K3567" t="s">
        <v>97</v>
      </c>
      <c r="L3567" s="1">
        <v>43221</v>
      </c>
    </row>
    <row r="3568" spans="1:12" x14ac:dyDescent="0.2">
      <c r="A3568" t="s">
        <v>12</v>
      </c>
      <c r="B3568">
        <v>1320</v>
      </c>
      <c r="C3568" t="s">
        <v>57</v>
      </c>
      <c r="D3568" t="s">
        <v>394</v>
      </c>
      <c r="E3568" t="s">
        <v>394</v>
      </c>
      <c r="F3568">
        <v>137496</v>
      </c>
      <c r="G3568" t="s">
        <v>395</v>
      </c>
      <c r="H3568" t="s">
        <v>396</v>
      </c>
      <c r="I3568">
        <v>3627</v>
      </c>
      <c r="J3568">
        <v>166944</v>
      </c>
      <c r="K3568" t="s">
        <v>397</v>
      </c>
      <c r="L3568" s="1">
        <v>43221</v>
      </c>
    </row>
    <row r="3569" spans="1:12" x14ac:dyDescent="0.2">
      <c r="A3569" t="s">
        <v>12</v>
      </c>
      <c r="B3569">
        <v>1320</v>
      </c>
      <c r="C3569" t="s">
        <v>57</v>
      </c>
      <c r="D3569" t="s">
        <v>187</v>
      </c>
      <c r="E3569" t="s">
        <v>633</v>
      </c>
      <c r="F3569">
        <v>309659</v>
      </c>
      <c r="G3569" t="s">
        <v>189</v>
      </c>
      <c r="H3569" t="s">
        <v>634</v>
      </c>
      <c r="I3569">
        <v>378</v>
      </c>
      <c r="J3569">
        <v>23481</v>
      </c>
      <c r="K3569" t="s">
        <v>814</v>
      </c>
      <c r="L3569" s="1">
        <v>43221</v>
      </c>
    </row>
    <row r="3570" spans="1:12" x14ac:dyDescent="0.2">
      <c r="A3570" t="s">
        <v>12</v>
      </c>
      <c r="B3570">
        <v>1320</v>
      </c>
      <c r="C3570" t="s">
        <v>57</v>
      </c>
      <c r="D3570" t="s">
        <v>94</v>
      </c>
      <c r="E3570" t="s">
        <v>372</v>
      </c>
      <c r="F3570">
        <v>137697</v>
      </c>
      <c r="G3570" t="s">
        <v>95</v>
      </c>
      <c r="H3570" t="s">
        <v>96</v>
      </c>
      <c r="I3570">
        <v>216</v>
      </c>
      <c r="J3570">
        <v>13074</v>
      </c>
      <c r="K3570" t="s">
        <v>773</v>
      </c>
      <c r="L3570" s="1">
        <v>43221</v>
      </c>
    </row>
    <row r="3571" spans="1:12" x14ac:dyDescent="0.2">
      <c r="A3571" t="s">
        <v>42</v>
      </c>
      <c r="B3571">
        <v>1320</v>
      </c>
      <c r="C3571" t="s">
        <v>57</v>
      </c>
      <c r="D3571" t="s">
        <v>94</v>
      </c>
      <c r="E3571" t="s">
        <v>372</v>
      </c>
      <c r="F3571">
        <v>137697</v>
      </c>
      <c r="G3571" t="s">
        <v>95</v>
      </c>
      <c r="H3571" t="s">
        <v>96</v>
      </c>
      <c r="I3571">
        <v>350112</v>
      </c>
      <c r="J3571">
        <v>1822036</v>
      </c>
      <c r="K3571" t="s">
        <v>373</v>
      </c>
      <c r="L3571" s="1">
        <v>43221</v>
      </c>
    </row>
    <row r="3572" spans="1:12" x14ac:dyDescent="0.2">
      <c r="A3572" t="s">
        <v>12</v>
      </c>
      <c r="B3572">
        <v>1320</v>
      </c>
      <c r="C3572" t="s">
        <v>57</v>
      </c>
      <c r="D3572" t="s">
        <v>14</v>
      </c>
      <c r="E3572" t="s">
        <v>14</v>
      </c>
      <c r="F3572">
        <v>160711</v>
      </c>
      <c r="G3572" t="s">
        <v>16</v>
      </c>
      <c r="H3572" t="s">
        <v>16</v>
      </c>
      <c r="I3572">
        <v>9</v>
      </c>
      <c r="J3572">
        <v>1247</v>
      </c>
      <c r="K3572" t="s">
        <v>961</v>
      </c>
      <c r="L3572" s="1">
        <v>43221</v>
      </c>
    </row>
    <row r="3573" spans="1:12" x14ac:dyDescent="0.2">
      <c r="A3573" t="s">
        <v>42</v>
      </c>
      <c r="B3573">
        <v>1320</v>
      </c>
      <c r="C3573" t="s">
        <v>57</v>
      </c>
      <c r="D3573" t="s">
        <v>187</v>
      </c>
      <c r="E3573" t="s">
        <v>480</v>
      </c>
      <c r="F3573">
        <v>159419</v>
      </c>
      <c r="G3573" t="s">
        <v>189</v>
      </c>
      <c r="H3573" t="s">
        <v>190</v>
      </c>
      <c r="I3573">
        <v>6</v>
      </c>
      <c r="J3573">
        <v>316</v>
      </c>
      <c r="K3573" t="s">
        <v>882</v>
      </c>
      <c r="L3573" s="1">
        <v>43221</v>
      </c>
    </row>
    <row r="3574" spans="1:12" x14ac:dyDescent="0.2">
      <c r="A3574" t="s">
        <v>12</v>
      </c>
      <c r="B3574">
        <v>1320</v>
      </c>
      <c r="C3574" t="s">
        <v>57</v>
      </c>
      <c r="D3574" t="s">
        <v>94</v>
      </c>
      <c r="E3574" t="s">
        <v>94</v>
      </c>
      <c r="F3574">
        <v>7876</v>
      </c>
      <c r="G3574" t="s">
        <v>95</v>
      </c>
      <c r="H3574" t="s">
        <v>96</v>
      </c>
      <c r="I3574">
        <v>5491</v>
      </c>
      <c r="J3574">
        <v>99397</v>
      </c>
      <c r="K3574" t="s">
        <v>968</v>
      </c>
      <c r="L3574" s="1">
        <v>43221</v>
      </c>
    </row>
    <row r="3575" spans="1:12" x14ac:dyDescent="0.2">
      <c r="A3575" t="s">
        <v>12</v>
      </c>
      <c r="B3575">
        <v>1320</v>
      </c>
      <c r="C3575" t="s">
        <v>57</v>
      </c>
      <c r="D3575" t="s">
        <v>14</v>
      </c>
      <c r="E3575" t="s">
        <v>110</v>
      </c>
      <c r="F3575">
        <v>153122</v>
      </c>
      <c r="G3575" t="s">
        <v>16</v>
      </c>
      <c r="H3575" t="s">
        <v>16</v>
      </c>
      <c r="I3575">
        <v>4</v>
      </c>
      <c r="J3575">
        <v>435</v>
      </c>
      <c r="K3575" t="s">
        <v>701</v>
      </c>
      <c r="L3575" s="1">
        <v>43221</v>
      </c>
    </row>
    <row r="3576" spans="1:12" x14ac:dyDescent="0.2">
      <c r="A3576" t="s">
        <v>12</v>
      </c>
      <c r="B3576">
        <v>1320</v>
      </c>
      <c r="C3576" t="s">
        <v>57</v>
      </c>
      <c r="D3576" t="s">
        <v>58</v>
      </c>
      <c r="E3576" t="s">
        <v>58</v>
      </c>
      <c r="F3576">
        <v>171862</v>
      </c>
      <c r="G3576" t="s">
        <v>60</v>
      </c>
      <c r="H3576" t="s">
        <v>61</v>
      </c>
      <c r="I3576">
        <v>88</v>
      </c>
      <c r="J3576">
        <v>1227</v>
      </c>
      <c r="K3576" t="s">
        <v>983</v>
      </c>
      <c r="L3576" s="1">
        <v>43221</v>
      </c>
    </row>
    <row r="3577" spans="1:12" x14ac:dyDescent="0.2">
      <c r="A3577" t="s">
        <v>42</v>
      </c>
      <c r="B3577">
        <v>1320</v>
      </c>
      <c r="C3577" t="s">
        <v>57</v>
      </c>
      <c r="D3577" t="s">
        <v>460</v>
      </c>
      <c r="E3577" t="s">
        <v>460</v>
      </c>
      <c r="F3577">
        <v>8265</v>
      </c>
      <c r="G3577" t="s">
        <v>461</v>
      </c>
      <c r="H3577" t="s">
        <v>462</v>
      </c>
      <c r="I3577">
        <v>173414</v>
      </c>
      <c r="J3577">
        <v>1571195</v>
      </c>
      <c r="K3577" t="s">
        <v>512</v>
      </c>
      <c r="L3577" s="1">
        <v>43221</v>
      </c>
    </row>
    <row r="3578" spans="1:12" x14ac:dyDescent="0.2">
      <c r="A3578" t="s">
        <v>12</v>
      </c>
      <c r="B3578">
        <v>1320</v>
      </c>
      <c r="C3578" t="s">
        <v>57</v>
      </c>
      <c r="D3578" t="s">
        <v>187</v>
      </c>
      <c r="E3578" t="s">
        <v>480</v>
      </c>
      <c r="F3578">
        <v>159419</v>
      </c>
      <c r="G3578" t="s">
        <v>189</v>
      </c>
      <c r="H3578" t="s">
        <v>190</v>
      </c>
      <c r="I3578">
        <v>1350</v>
      </c>
      <c r="J3578">
        <v>9477</v>
      </c>
      <c r="K3578" t="s">
        <v>811</v>
      </c>
      <c r="L3578" s="1">
        <v>43221</v>
      </c>
    </row>
    <row r="3579" spans="1:12" x14ac:dyDescent="0.2">
      <c r="A3579" t="s">
        <v>12</v>
      </c>
      <c r="B3579">
        <v>1320</v>
      </c>
      <c r="C3579" t="s">
        <v>57</v>
      </c>
      <c r="D3579" t="s">
        <v>37</v>
      </c>
      <c r="E3579" t="s">
        <v>242</v>
      </c>
      <c r="F3579">
        <v>12310</v>
      </c>
      <c r="G3579" t="s">
        <v>39</v>
      </c>
      <c r="H3579" t="s">
        <v>40</v>
      </c>
      <c r="I3579">
        <v>11</v>
      </c>
      <c r="J3579">
        <v>1153</v>
      </c>
      <c r="K3579" t="s">
        <v>999</v>
      </c>
      <c r="L3579" s="1">
        <v>43221</v>
      </c>
    </row>
    <row r="3580" spans="1:12" x14ac:dyDescent="0.2">
      <c r="A3580" t="s">
        <v>12</v>
      </c>
      <c r="B3580">
        <v>1320</v>
      </c>
      <c r="C3580" t="s">
        <v>57</v>
      </c>
      <c r="D3580" t="s">
        <v>290</v>
      </c>
      <c r="E3580" t="s">
        <v>290</v>
      </c>
      <c r="F3580">
        <v>75406</v>
      </c>
      <c r="G3580" t="s">
        <v>291</v>
      </c>
      <c r="H3580" t="s">
        <v>292</v>
      </c>
      <c r="I3580">
        <v>15428</v>
      </c>
      <c r="J3580">
        <v>313429</v>
      </c>
      <c r="K3580" t="s">
        <v>1002</v>
      </c>
      <c r="L3580" s="1">
        <v>43221</v>
      </c>
    </row>
    <row r="3581" spans="1:12" x14ac:dyDescent="0.2">
      <c r="A3581" t="s">
        <v>12</v>
      </c>
      <c r="B3581">
        <v>1320</v>
      </c>
      <c r="C3581" t="s">
        <v>57</v>
      </c>
      <c r="D3581" t="s">
        <v>460</v>
      </c>
      <c r="E3581" t="s">
        <v>460</v>
      </c>
      <c r="F3581">
        <v>317216</v>
      </c>
      <c r="G3581" t="s">
        <v>461</v>
      </c>
      <c r="H3581" t="s">
        <v>731</v>
      </c>
      <c r="I3581">
        <v>10866</v>
      </c>
      <c r="J3581">
        <v>227745</v>
      </c>
      <c r="K3581" t="s">
        <v>463</v>
      </c>
      <c r="L3581" s="1">
        <v>43221</v>
      </c>
    </row>
    <row r="3582" spans="1:12" x14ac:dyDescent="0.2">
      <c r="A3582" t="s">
        <v>42</v>
      </c>
      <c r="B3582">
        <v>1320</v>
      </c>
      <c r="C3582" t="s">
        <v>57</v>
      </c>
      <c r="D3582" t="s">
        <v>394</v>
      </c>
      <c r="E3582" t="s">
        <v>394</v>
      </c>
      <c r="F3582">
        <v>137496</v>
      </c>
      <c r="G3582" t="s">
        <v>395</v>
      </c>
      <c r="H3582" t="s">
        <v>396</v>
      </c>
      <c r="I3582">
        <v>7</v>
      </c>
      <c r="J3582">
        <v>452</v>
      </c>
      <c r="K3582" t="s">
        <v>1019</v>
      </c>
      <c r="L3582" s="1">
        <v>43221</v>
      </c>
    </row>
    <row r="3583" spans="1:12" x14ac:dyDescent="0.2">
      <c r="A3583" t="s">
        <v>12</v>
      </c>
      <c r="B3583">
        <v>16750</v>
      </c>
      <c r="C3583" t="s">
        <v>229</v>
      </c>
      <c r="D3583" t="s">
        <v>58</v>
      </c>
      <c r="E3583" t="s">
        <v>59</v>
      </c>
      <c r="F3583">
        <v>9120</v>
      </c>
      <c r="G3583" t="s">
        <v>60</v>
      </c>
      <c r="H3583" t="s">
        <v>61</v>
      </c>
      <c r="I3583">
        <v>5</v>
      </c>
      <c r="J3583">
        <v>342</v>
      </c>
      <c r="K3583" t="s">
        <v>733</v>
      </c>
      <c r="L3583" s="1">
        <v>43191</v>
      </c>
    </row>
    <row r="3584" spans="1:12" x14ac:dyDescent="0.2">
      <c r="A3584" t="s">
        <v>42</v>
      </c>
      <c r="B3584">
        <v>16750</v>
      </c>
      <c r="C3584" t="s">
        <v>229</v>
      </c>
      <c r="D3584" t="s">
        <v>115</v>
      </c>
      <c r="E3584" t="s">
        <v>192</v>
      </c>
      <c r="F3584">
        <v>234828</v>
      </c>
      <c r="G3584" t="s">
        <v>117</v>
      </c>
      <c r="H3584" t="s">
        <v>193</v>
      </c>
      <c r="I3584">
        <v>977</v>
      </c>
      <c r="J3584">
        <v>52953</v>
      </c>
      <c r="K3584" t="s">
        <v>579</v>
      </c>
      <c r="L3584" s="1">
        <v>43191</v>
      </c>
    </row>
    <row r="3585" spans="1:12" x14ac:dyDescent="0.2">
      <c r="A3585" t="s">
        <v>12</v>
      </c>
      <c r="B3585">
        <v>16750</v>
      </c>
      <c r="C3585" t="s">
        <v>229</v>
      </c>
      <c r="D3585" t="s">
        <v>14</v>
      </c>
      <c r="E3585" t="s">
        <v>110</v>
      </c>
      <c r="F3585">
        <v>153122</v>
      </c>
      <c r="G3585" t="s">
        <v>16</v>
      </c>
      <c r="H3585" t="s">
        <v>16</v>
      </c>
      <c r="I3585">
        <v>7</v>
      </c>
      <c r="J3585">
        <v>396</v>
      </c>
      <c r="K3585" t="s">
        <v>852</v>
      </c>
      <c r="L3585" s="1">
        <v>43191</v>
      </c>
    </row>
    <row r="3586" spans="1:12" x14ac:dyDescent="0.2">
      <c r="A3586" t="s">
        <v>12</v>
      </c>
      <c r="B3586">
        <v>16750</v>
      </c>
      <c r="C3586" t="s">
        <v>229</v>
      </c>
      <c r="D3586" t="s">
        <v>58</v>
      </c>
      <c r="E3586" t="s">
        <v>58</v>
      </c>
      <c r="F3586">
        <v>171862</v>
      </c>
      <c r="G3586" t="s">
        <v>60</v>
      </c>
      <c r="H3586" t="s">
        <v>61</v>
      </c>
      <c r="I3586">
        <v>305</v>
      </c>
      <c r="J3586">
        <v>27914</v>
      </c>
      <c r="K3586" t="s">
        <v>230</v>
      </c>
      <c r="L3586" s="1">
        <v>43191</v>
      </c>
    </row>
    <row r="3587" spans="1:12" x14ac:dyDescent="0.2">
      <c r="A3587" t="s">
        <v>12</v>
      </c>
      <c r="B3587">
        <v>9192</v>
      </c>
      <c r="C3587" t="s">
        <v>13</v>
      </c>
      <c r="D3587" t="s">
        <v>115</v>
      </c>
      <c r="E3587" t="s">
        <v>116</v>
      </c>
      <c r="F3587">
        <v>7817</v>
      </c>
      <c r="G3587" t="s">
        <v>117</v>
      </c>
      <c r="H3587" t="s">
        <v>118</v>
      </c>
      <c r="I3587">
        <v>1371</v>
      </c>
      <c r="J3587">
        <v>294364</v>
      </c>
      <c r="K3587" t="s">
        <v>440</v>
      </c>
      <c r="L3587" s="1">
        <v>43191</v>
      </c>
    </row>
    <row r="3588" spans="1:12" x14ac:dyDescent="0.2">
      <c r="A3588" t="s">
        <v>12</v>
      </c>
      <c r="B3588">
        <v>9192</v>
      </c>
      <c r="C3588" t="s">
        <v>13</v>
      </c>
      <c r="D3588" t="s">
        <v>115</v>
      </c>
      <c r="E3588" t="s">
        <v>115</v>
      </c>
      <c r="F3588">
        <v>42275</v>
      </c>
      <c r="G3588" t="s">
        <v>117</v>
      </c>
      <c r="H3588" t="s">
        <v>118</v>
      </c>
      <c r="I3588">
        <v>684</v>
      </c>
      <c r="J3588">
        <v>108</v>
      </c>
      <c r="K3588" t="s">
        <v>549</v>
      </c>
      <c r="L3588" s="1">
        <v>43191</v>
      </c>
    </row>
    <row r="3589" spans="1:12" x14ac:dyDescent="0.2">
      <c r="A3589" t="s">
        <v>42</v>
      </c>
      <c r="B3589">
        <v>9192</v>
      </c>
      <c r="C3589" t="s">
        <v>13</v>
      </c>
      <c r="D3589" t="s">
        <v>245</v>
      </c>
      <c r="E3589" t="s">
        <v>245</v>
      </c>
      <c r="F3589">
        <v>94564</v>
      </c>
      <c r="G3589" t="s">
        <v>246</v>
      </c>
      <c r="H3589" t="s">
        <v>246</v>
      </c>
      <c r="I3589">
        <v>1843</v>
      </c>
      <c r="J3589">
        <v>107222</v>
      </c>
      <c r="K3589" t="s">
        <v>803</v>
      </c>
      <c r="L3589" s="1">
        <v>43191</v>
      </c>
    </row>
    <row r="3590" spans="1:12" x14ac:dyDescent="0.2">
      <c r="A3590" t="s">
        <v>42</v>
      </c>
      <c r="B3590">
        <v>9192</v>
      </c>
      <c r="C3590" t="s">
        <v>13</v>
      </c>
      <c r="D3590" t="s">
        <v>67</v>
      </c>
      <c r="E3590" t="s">
        <v>410</v>
      </c>
      <c r="F3590">
        <v>283125</v>
      </c>
      <c r="G3590" t="s">
        <v>69</v>
      </c>
      <c r="H3590" t="s">
        <v>70</v>
      </c>
      <c r="I3590">
        <v>54</v>
      </c>
      <c r="J3590">
        <v>8500</v>
      </c>
      <c r="K3590" t="s">
        <v>804</v>
      </c>
      <c r="L3590" s="1">
        <v>43191</v>
      </c>
    </row>
    <row r="3591" spans="1:12" x14ac:dyDescent="0.2">
      <c r="A3591" t="s">
        <v>42</v>
      </c>
      <c r="B3591">
        <v>9192</v>
      </c>
      <c r="C3591" t="s">
        <v>13</v>
      </c>
      <c r="D3591" t="s">
        <v>58</v>
      </c>
      <c r="E3591" t="s">
        <v>59</v>
      </c>
      <c r="F3591">
        <v>9120</v>
      </c>
      <c r="G3591" t="s">
        <v>60</v>
      </c>
      <c r="H3591" t="s">
        <v>61</v>
      </c>
      <c r="I3591">
        <v>45323</v>
      </c>
      <c r="J3591">
        <v>3547321</v>
      </c>
      <c r="K3591" t="s">
        <v>813</v>
      </c>
      <c r="L3591" s="1">
        <v>43191</v>
      </c>
    </row>
    <row r="3592" spans="1:12" x14ac:dyDescent="0.2">
      <c r="A3592" t="s">
        <v>42</v>
      </c>
      <c r="B3592">
        <v>9192</v>
      </c>
      <c r="C3592" t="s">
        <v>13</v>
      </c>
      <c r="D3592" t="s">
        <v>67</v>
      </c>
      <c r="E3592" t="s">
        <v>82</v>
      </c>
      <c r="F3592">
        <v>16690</v>
      </c>
      <c r="G3592" t="s">
        <v>69</v>
      </c>
      <c r="H3592" t="s">
        <v>70</v>
      </c>
      <c r="I3592">
        <v>632998</v>
      </c>
      <c r="J3592" s="2">
        <v>25045052</v>
      </c>
      <c r="K3592" t="s">
        <v>678</v>
      </c>
      <c r="L3592" s="1">
        <v>43191</v>
      </c>
    </row>
    <row r="3593" spans="1:12" x14ac:dyDescent="0.2">
      <c r="A3593" t="s">
        <v>12</v>
      </c>
      <c r="B3593">
        <v>9192</v>
      </c>
      <c r="C3593" t="s">
        <v>13</v>
      </c>
      <c r="D3593" t="s">
        <v>14</v>
      </c>
      <c r="E3593" t="s">
        <v>231</v>
      </c>
      <c r="F3593">
        <v>163991</v>
      </c>
      <c r="G3593" t="s">
        <v>16</v>
      </c>
      <c r="H3593" t="s">
        <v>16</v>
      </c>
      <c r="I3593">
        <v>1901</v>
      </c>
      <c r="J3593">
        <v>288910</v>
      </c>
      <c r="K3593" t="s">
        <v>835</v>
      </c>
      <c r="L3593" s="1">
        <v>43191</v>
      </c>
    </row>
    <row r="3594" spans="1:12" x14ac:dyDescent="0.2">
      <c r="A3594" t="s">
        <v>42</v>
      </c>
      <c r="B3594">
        <v>9192</v>
      </c>
      <c r="C3594" t="s">
        <v>13</v>
      </c>
      <c r="D3594" t="s">
        <v>67</v>
      </c>
      <c r="E3594" t="s">
        <v>68</v>
      </c>
      <c r="F3594">
        <v>59433</v>
      </c>
      <c r="G3594" t="s">
        <v>69</v>
      </c>
      <c r="H3594" t="s">
        <v>70</v>
      </c>
      <c r="I3594">
        <v>19509</v>
      </c>
      <c r="J3594">
        <v>2800011</v>
      </c>
      <c r="K3594" t="s">
        <v>837</v>
      </c>
      <c r="L3594" s="1">
        <v>43191</v>
      </c>
    </row>
    <row r="3595" spans="1:12" x14ac:dyDescent="0.2">
      <c r="A3595" t="s">
        <v>12</v>
      </c>
      <c r="B3595">
        <v>9192</v>
      </c>
      <c r="C3595" t="s">
        <v>13</v>
      </c>
      <c r="D3595" t="s">
        <v>98</v>
      </c>
      <c r="E3595" t="s">
        <v>650</v>
      </c>
      <c r="F3595">
        <v>346566</v>
      </c>
      <c r="G3595" t="s">
        <v>100</v>
      </c>
      <c r="H3595" t="s">
        <v>651</v>
      </c>
      <c r="I3595">
        <v>106</v>
      </c>
      <c r="J3595">
        <v>923</v>
      </c>
      <c r="K3595" t="s">
        <v>652</v>
      </c>
      <c r="L3595" s="1">
        <v>43191</v>
      </c>
    </row>
    <row r="3596" spans="1:12" x14ac:dyDescent="0.2">
      <c r="A3596" t="s">
        <v>12</v>
      </c>
      <c r="B3596">
        <v>9192</v>
      </c>
      <c r="C3596" t="s">
        <v>13</v>
      </c>
      <c r="D3596" t="s">
        <v>67</v>
      </c>
      <c r="E3596" t="s">
        <v>82</v>
      </c>
      <c r="F3596">
        <v>16690</v>
      </c>
      <c r="G3596" t="s">
        <v>69</v>
      </c>
      <c r="H3596" t="s">
        <v>70</v>
      </c>
      <c r="I3596">
        <v>230238</v>
      </c>
      <c r="J3596" s="2">
        <v>17065553</v>
      </c>
      <c r="K3596" t="s">
        <v>840</v>
      </c>
      <c r="L3596" s="1">
        <v>43191</v>
      </c>
    </row>
    <row r="3597" spans="1:12" x14ac:dyDescent="0.2">
      <c r="A3597" t="s">
        <v>12</v>
      </c>
      <c r="B3597">
        <v>9192</v>
      </c>
      <c r="C3597" t="s">
        <v>13</v>
      </c>
      <c r="D3597" t="s">
        <v>58</v>
      </c>
      <c r="E3597" t="s">
        <v>59</v>
      </c>
      <c r="F3597">
        <v>152124</v>
      </c>
      <c r="G3597" t="s">
        <v>60</v>
      </c>
      <c r="H3597" t="s">
        <v>61</v>
      </c>
      <c r="I3597">
        <v>3740</v>
      </c>
      <c r="J3597">
        <v>616522</v>
      </c>
      <c r="K3597" t="s">
        <v>604</v>
      </c>
      <c r="L3597" s="1">
        <v>43191</v>
      </c>
    </row>
    <row r="3598" spans="1:12" x14ac:dyDescent="0.2">
      <c r="A3598" t="s">
        <v>12</v>
      </c>
      <c r="B3598">
        <v>9192</v>
      </c>
      <c r="C3598" t="s">
        <v>13</v>
      </c>
      <c r="D3598" t="s">
        <v>14</v>
      </c>
      <c r="E3598" t="s">
        <v>15</v>
      </c>
      <c r="F3598">
        <v>153835</v>
      </c>
      <c r="G3598" t="s">
        <v>16</v>
      </c>
      <c r="H3598" t="s">
        <v>16</v>
      </c>
      <c r="I3598">
        <v>1046</v>
      </c>
      <c r="J3598">
        <v>132654</v>
      </c>
      <c r="K3598" t="s">
        <v>17</v>
      </c>
      <c r="L3598" s="1">
        <v>43191</v>
      </c>
    </row>
    <row r="3599" spans="1:12" x14ac:dyDescent="0.2">
      <c r="A3599" t="s">
        <v>12</v>
      </c>
      <c r="B3599">
        <v>9192</v>
      </c>
      <c r="C3599" t="s">
        <v>13</v>
      </c>
      <c r="D3599" t="s">
        <v>67</v>
      </c>
      <c r="E3599" t="s">
        <v>68</v>
      </c>
      <c r="F3599">
        <v>59433</v>
      </c>
      <c r="G3599" t="s">
        <v>69</v>
      </c>
      <c r="H3599" t="s">
        <v>70</v>
      </c>
      <c r="I3599">
        <v>4806</v>
      </c>
      <c r="J3599">
        <v>499195</v>
      </c>
      <c r="K3599" t="s">
        <v>757</v>
      </c>
      <c r="L3599" s="1">
        <v>43191</v>
      </c>
    </row>
    <row r="3600" spans="1:12" x14ac:dyDescent="0.2">
      <c r="A3600" t="s">
        <v>12</v>
      </c>
      <c r="B3600">
        <v>9192</v>
      </c>
      <c r="C3600" t="s">
        <v>13</v>
      </c>
      <c r="D3600" t="s">
        <v>460</v>
      </c>
      <c r="E3600" t="s">
        <v>460</v>
      </c>
      <c r="F3600">
        <v>8265</v>
      </c>
      <c r="G3600" t="s">
        <v>461</v>
      </c>
      <c r="H3600" t="s">
        <v>462</v>
      </c>
      <c r="I3600">
        <v>12</v>
      </c>
      <c r="J3600">
        <v>568</v>
      </c>
      <c r="K3600" t="s">
        <v>851</v>
      </c>
      <c r="L3600" s="1">
        <v>43191</v>
      </c>
    </row>
    <row r="3601" spans="1:12" x14ac:dyDescent="0.2">
      <c r="A3601" t="s">
        <v>12</v>
      </c>
      <c r="B3601">
        <v>9192</v>
      </c>
      <c r="C3601" t="s">
        <v>13</v>
      </c>
      <c r="D3601" t="s">
        <v>14</v>
      </c>
      <c r="E3601" t="s">
        <v>25</v>
      </c>
      <c r="F3601">
        <v>165457</v>
      </c>
      <c r="G3601" t="s">
        <v>16</v>
      </c>
      <c r="H3601" t="s">
        <v>16</v>
      </c>
      <c r="I3601">
        <v>1105</v>
      </c>
      <c r="J3601">
        <v>136029</v>
      </c>
      <c r="K3601" t="s">
        <v>580</v>
      </c>
      <c r="L3601" s="1">
        <v>43191</v>
      </c>
    </row>
    <row r="3602" spans="1:12" x14ac:dyDescent="0.2">
      <c r="A3602" t="s">
        <v>42</v>
      </c>
      <c r="B3602">
        <v>9192</v>
      </c>
      <c r="C3602" t="s">
        <v>13</v>
      </c>
      <c r="D3602" t="s">
        <v>14</v>
      </c>
      <c r="E3602" t="s">
        <v>110</v>
      </c>
      <c r="F3602">
        <v>21324</v>
      </c>
      <c r="G3602" t="s">
        <v>16</v>
      </c>
      <c r="H3602" t="s">
        <v>139</v>
      </c>
      <c r="I3602">
        <v>915</v>
      </c>
      <c r="J3602">
        <v>77003</v>
      </c>
      <c r="K3602" t="s">
        <v>355</v>
      </c>
      <c r="L3602" s="1">
        <v>43191</v>
      </c>
    </row>
    <row r="3603" spans="1:12" x14ac:dyDescent="0.2">
      <c r="A3603" t="s">
        <v>12</v>
      </c>
      <c r="B3603">
        <v>9192</v>
      </c>
      <c r="C3603" t="s">
        <v>13</v>
      </c>
      <c r="D3603" t="s">
        <v>14</v>
      </c>
      <c r="E3603" t="s">
        <v>14</v>
      </c>
      <c r="F3603">
        <v>160711</v>
      </c>
      <c r="G3603" t="s">
        <v>16</v>
      </c>
      <c r="H3603" t="s">
        <v>16</v>
      </c>
      <c r="I3603">
        <v>511</v>
      </c>
      <c r="J3603">
        <v>70711</v>
      </c>
      <c r="K3603" t="s">
        <v>873</v>
      </c>
      <c r="L3603" s="1">
        <v>43191</v>
      </c>
    </row>
    <row r="3604" spans="1:12" x14ac:dyDescent="0.2">
      <c r="A3604" t="s">
        <v>12</v>
      </c>
      <c r="B3604">
        <v>9192</v>
      </c>
      <c r="C3604" t="s">
        <v>13</v>
      </c>
      <c r="D3604" t="s">
        <v>58</v>
      </c>
      <c r="E3604" t="s">
        <v>58</v>
      </c>
      <c r="F3604">
        <v>171862</v>
      </c>
      <c r="G3604" t="s">
        <v>60</v>
      </c>
      <c r="H3604" t="s">
        <v>61</v>
      </c>
      <c r="I3604">
        <v>25886</v>
      </c>
      <c r="J3604">
        <v>4177538</v>
      </c>
      <c r="K3604" t="s">
        <v>879</v>
      </c>
      <c r="L3604" s="1">
        <v>43191</v>
      </c>
    </row>
    <row r="3605" spans="1:12" x14ac:dyDescent="0.2">
      <c r="A3605" t="s">
        <v>12</v>
      </c>
      <c r="B3605">
        <v>9192</v>
      </c>
      <c r="C3605" t="s">
        <v>13</v>
      </c>
      <c r="D3605" t="s">
        <v>14</v>
      </c>
      <c r="E3605" t="s">
        <v>110</v>
      </c>
      <c r="F3605">
        <v>168710</v>
      </c>
      <c r="G3605" t="s">
        <v>16</v>
      </c>
      <c r="H3605" t="s">
        <v>16</v>
      </c>
      <c r="I3605">
        <v>13135</v>
      </c>
      <c r="J3605">
        <v>1733830</v>
      </c>
      <c r="K3605" t="s">
        <v>735</v>
      </c>
      <c r="L3605" s="1">
        <v>43191</v>
      </c>
    </row>
    <row r="3606" spans="1:12" x14ac:dyDescent="0.2">
      <c r="A3606" t="s">
        <v>12</v>
      </c>
      <c r="B3606">
        <v>9192</v>
      </c>
      <c r="C3606" t="s">
        <v>13</v>
      </c>
      <c r="D3606" t="s">
        <v>245</v>
      </c>
      <c r="E3606" t="s">
        <v>245</v>
      </c>
      <c r="F3606">
        <v>204012</v>
      </c>
      <c r="G3606" t="s">
        <v>246</v>
      </c>
      <c r="H3606" t="s">
        <v>246</v>
      </c>
      <c r="I3606">
        <v>4736</v>
      </c>
      <c r="J3606">
        <v>586128</v>
      </c>
      <c r="K3606" t="s">
        <v>886</v>
      </c>
      <c r="L3606" s="1">
        <v>43191</v>
      </c>
    </row>
    <row r="3607" spans="1:12" x14ac:dyDescent="0.2">
      <c r="A3607" t="s">
        <v>12</v>
      </c>
      <c r="B3607">
        <v>9192</v>
      </c>
      <c r="C3607" t="s">
        <v>13</v>
      </c>
      <c r="D3607" t="s">
        <v>14</v>
      </c>
      <c r="E3607" t="s">
        <v>333</v>
      </c>
      <c r="F3607">
        <v>222671</v>
      </c>
      <c r="G3607" t="s">
        <v>16</v>
      </c>
      <c r="H3607" t="s">
        <v>16</v>
      </c>
      <c r="I3607">
        <v>15</v>
      </c>
      <c r="J3607">
        <v>2689</v>
      </c>
      <c r="K3607" t="s">
        <v>898</v>
      </c>
      <c r="L3607" s="1">
        <v>43191</v>
      </c>
    </row>
    <row r="3608" spans="1:12" x14ac:dyDescent="0.2">
      <c r="A3608" t="s">
        <v>12</v>
      </c>
      <c r="B3608">
        <v>9192</v>
      </c>
      <c r="C3608" t="s">
        <v>13</v>
      </c>
      <c r="D3608" t="s">
        <v>72</v>
      </c>
      <c r="E3608" t="s">
        <v>356</v>
      </c>
      <c r="F3608">
        <v>73195</v>
      </c>
      <c r="G3608" t="s">
        <v>74</v>
      </c>
      <c r="H3608" t="s">
        <v>357</v>
      </c>
      <c r="I3608">
        <v>33</v>
      </c>
      <c r="J3608">
        <v>44030</v>
      </c>
      <c r="K3608" t="s">
        <v>561</v>
      </c>
      <c r="L3608" s="1">
        <v>43191</v>
      </c>
    </row>
    <row r="3609" spans="1:12" x14ac:dyDescent="0.2">
      <c r="A3609" t="s">
        <v>42</v>
      </c>
      <c r="B3609">
        <v>9192</v>
      </c>
      <c r="C3609" t="s">
        <v>13</v>
      </c>
      <c r="D3609" t="s">
        <v>115</v>
      </c>
      <c r="E3609" t="s">
        <v>116</v>
      </c>
      <c r="F3609">
        <v>7817</v>
      </c>
      <c r="G3609" t="s">
        <v>117</v>
      </c>
      <c r="H3609" t="s">
        <v>118</v>
      </c>
      <c r="I3609">
        <v>85</v>
      </c>
      <c r="J3609">
        <v>52830</v>
      </c>
      <c r="K3609" t="s">
        <v>186</v>
      </c>
      <c r="L3609" s="1">
        <v>43191</v>
      </c>
    </row>
    <row r="3610" spans="1:12" x14ac:dyDescent="0.2">
      <c r="A3610" t="s">
        <v>12</v>
      </c>
      <c r="B3610">
        <v>6196</v>
      </c>
      <c r="C3610" t="s">
        <v>51</v>
      </c>
      <c r="D3610" t="s">
        <v>37</v>
      </c>
      <c r="E3610" t="s">
        <v>106</v>
      </c>
      <c r="F3610">
        <v>113655</v>
      </c>
      <c r="G3610" t="s">
        <v>39</v>
      </c>
      <c r="H3610" t="s">
        <v>40</v>
      </c>
      <c r="I3610">
        <v>1</v>
      </c>
      <c r="J3610">
        <v>0</v>
      </c>
      <c r="K3610" t="s">
        <v>798</v>
      </c>
      <c r="L3610" s="1">
        <v>43191</v>
      </c>
    </row>
    <row r="3611" spans="1:12" x14ac:dyDescent="0.2">
      <c r="A3611" t="s">
        <v>12</v>
      </c>
      <c r="B3611">
        <v>6196</v>
      </c>
      <c r="C3611" t="s">
        <v>51</v>
      </c>
      <c r="D3611" t="s">
        <v>52</v>
      </c>
      <c r="E3611" t="s">
        <v>52</v>
      </c>
      <c r="F3611">
        <v>160060</v>
      </c>
      <c r="G3611" t="s">
        <v>54</v>
      </c>
      <c r="H3611" t="s">
        <v>55</v>
      </c>
      <c r="I3611">
        <v>7069</v>
      </c>
      <c r="J3611">
        <v>262342</v>
      </c>
      <c r="K3611" t="s">
        <v>378</v>
      </c>
      <c r="L3611" s="1">
        <v>43191</v>
      </c>
    </row>
    <row r="3612" spans="1:12" x14ac:dyDescent="0.2">
      <c r="A3612" t="s">
        <v>12</v>
      </c>
      <c r="B3612">
        <v>6196</v>
      </c>
      <c r="C3612" t="s">
        <v>51</v>
      </c>
      <c r="D3612" t="s">
        <v>165</v>
      </c>
      <c r="E3612" t="s">
        <v>166</v>
      </c>
      <c r="F3612">
        <v>8485</v>
      </c>
      <c r="G3612" t="s">
        <v>167</v>
      </c>
      <c r="H3612" t="s">
        <v>168</v>
      </c>
      <c r="I3612">
        <v>502</v>
      </c>
      <c r="J3612">
        <v>169943</v>
      </c>
      <c r="K3612" t="s">
        <v>810</v>
      </c>
      <c r="L3612" s="1">
        <v>43191</v>
      </c>
    </row>
    <row r="3613" spans="1:12" x14ac:dyDescent="0.2">
      <c r="A3613" t="s">
        <v>12</v>
      </c>
      <c r="B3613">
        <v>6196</v>
      </c>
      <c r="C3613" t="s">
        <v>51</v>
      </c>
      <c r="D3613" t="s">
        <v>98</v>
      </c>
      <c r="E3613" t="s">
        <v>99</v>
      </c>
      <c r="F3613">
        <v>183438</v>
      </c>
      <c r="G3613" t="s">
        <v>100</v>
      </c>
      <c r="H3613" t="s">
        <v>153</v>
      </c>
      <c r="I3613">
        <v>326920</v>
      </c>
      <c r="J3613" s="2">
        <v>26842783</v>
      </c>
      <c r="K3613" t="s">
        <v>647</v>
      </c>
      <c r="L3613" s="1">
        <v>43191</v>
      </c>
    </row>
    <row r="3614" spans="1:12" x14ac:dyDescent="0.2">
      <c r="A3614" t="s">
        <v>42</v>
      </c>
      <c r="B3614">
        <v>6196</v>
      </c>
      <c r="C3614" t="s">
        <v>51</v>
      </c>
      <c r="D3614" t="s">
        <v>187</v>
      </c>
      <c r="E3614" t="s">
        <v>188</v>
      </c>
      <c r="F3614">
        <v>9774</v>
      </c>
      <c r="G3614" t="s">
        <v>189</v>
      </c>
      <c r="H3614" t="s">
        <v>190</v>
      </c>
      <c r="I3614">
        <v>21485</v>
      </c>
      <c r="J3614">
        <v>2316251</v>
      </c>
      <c r="K3614" t="s">
        <v>821</v>
      </c>
      <c r="L3614" s="1">
        <v>43191</v>
      </c>
    </row>
    <row r="3615" spans="1:12" x14ac:dyDescent="0.2">
      <c r="A3615" t="s">
        <v>42</v>
      </c>
      <c r="B3615">
        <v>6196</v>
      </c>
      <c r="C3615" t="s">
        <v>51</v>
      </c>
      <c r="D3615" t="s">
        <v>52</v>
      </c>
      <c r="E3615" t="s">
        <v>53</v>
      </c>
      <c r="F3615">
        <v>12380</v>
      </c>
      <c r="G3615" t="s">
        <v>54</v>
      </c>
      <c r="H3615" t="s">
        <v>55</v>
      </c>
      <c r="I3615">
        <v>16712</v>
      </c>
      <c r="J3615">
        <v>215252</v>
      </c>
      <c r="K3615" t="s">
        <v>447</v>
      </c>
      <c r="L3615" s="1">
        <v>43191</v>
      </c>
    </row>
    <row r="3616" spans="1:12" x14ac:dyDescent="0.2">
      <c r="A3616" t="s">
        <v>12</v>
      </c>
      <c r="B3616">
        <v>6196</v>
      </c>
      <c r="C3616" t="s">
        <v>51</v>
      </c>
      <c r="D3616" t="s">
        <v>52</v>
      </c>
      <c r="E3616" t="s">
        <v>53</v>
      </c>
      <c r="F3616">
        <v>12380</v>
      </c>
      <c r="G3616" t="s">
        <v>54</v>
      </c>
      <c r="H3616" t="s">
        <v>55</v>
      </c>
      <c r="I3616">
        <v>3003</v>
      </c>
      <c r="J3616">
        <v>311802</v>
      </c>
      <c r="K3616" t="s">
        <v>845</v>
      </c>
      <c r="L3616" s="1">
        <v>43191</v>
      </c>
    </row>
    <row r="3617" spans="1:12" x14ac:dyDescent="0.2">
      <c r="A3617" t="s">
        <v>12</v>
      </c>
      <c r="B3617">
        <v>6196</v>
      </c>
      <c r="C3617" t="s">
        <v>51</v>
      </c>
      <c r="D3617" t="s">
        <v>187</v>
      </c>
      <c r="E3617" t="s">
        <v>188</v>
      </c>
      <c r="F3617">
        <v>9774</v>
      </c>
      <c r="G3617" t="s">
        <v>189</v>
      </c>
      <c r="H3617" t="s">
        <v>190</v>
      </c>
      <c r="I3617">
        <v>1775</v>
      </c>
      <c r="J3617">
        <v>212468</v>
      </c>
      <c r="K3617" t="s">
        <v>866</v>
      </c>
      <c r="L3617" s="1">
        <v>43191</v>
      </c>
    </row>
    <row r="3618" spans="1:12" x14ac:dyDescent="0.2">
      <c r="A3618" t="s">
        <v>42</v>
      </c>
      <c r="B3618">
        <v>6196</v>
      </c>
      <c r="C3618" t="s">
        <v>51</v>
      </c>
      <c r="D3618" t="s">
        <v>98</v>
      </c>
      <c r="E3618" t="s">
        <v>99</v>
      </c>
      <c r="F3618">
        <v>16425</v>
      </c>
      <c r="G3618" t="s">
        <v>100</v>
      </c>
      <c r="H3618" t="s">
        <v>101</v>
      </c>
      <c r="I3618">
        <v>148406</v>
      </c>
      <c r="J3618" s="2">
        <v>24059834</v>
      </c>
      <c r="K3618" t="s">
        <v>146</v>
      </c>
      <c r="L3618" s="1">
        <v>43191</v>
      </c>
    </row>
    <row r="3619" spans="1:12" x14ac:dyDescent="0.2">
      <c r="A3619" t="s">
        <v>12</v>
      </c>
      <c r="B3619">
        <v>9847</v>
      </c>
      <c r="C3619" t="s">
        <v>661</v>
      </c>
      <c r="D3619" t="s">
        <v>148</v>
      </c>
      <c r="E3619" t="s">
        <v>148</v>
      </c>
      <c r="F3619">
        <v>188749</v>
      </c>
      <c r="G3619" t="s">
        <v>149</v>
      </c>
      <c r="H3619" t="s">
        <v>662</v>
      </c>
      <c r="I3619">
        <v>12</v>
      </c>
      <c r="J3619">
        <v>14164</v>
      </c>
      <c r="K3619" t="s">
        <v>875</v>
      </c>
      <c r="L3619" s="1">
        <v>43191</v>
      </c>
    </row>
    <row r="3620" spans="1:12" x14ac:dyDescent="0.2">
      <c r="A3620" t="s">
        <v>12</v>
      </c>
      <c r="B3620">
        <v>1620</v>
      </c>
      <c r="C3620" t="s">
        <v>251</v>
      </c>
      <c r="D3620" t="s">
        <v>52</v>
      </c>
      <c r="E3620" t="s">
        <v>53</v>
      </c>
      <c r="F3620">
        <v>12380</v>
      </c>
      <c r="G3620" t="s">
        <v>54</v>
      </c>
      <c r="H3620" t="s">
        <v>55</v>
      </c>
      <c r="I3620">
        <v>5</v>
      </c>
      <c r="J3620">
        <v>795</v>
      </c>
      <c r="K3620" t="s">
        <v>786</v>
      </c>
      <c r="L3620" s="1">
        <v>43191</v>
      </c>
    </row>
    <row r="3621" spans="1:12" x14ac:dyDescent="0.2">
      <c r="A3621" t="s">
        <v>12</v>
      </c>
      <c r="B3621">
        <v>1620</v>
      </c>
      <c r="C3621" t="s">
        <v>251</v>
      </c>
      <c r="D3621" t="s">
        <v>86</v>
      </c>
      <c r="E3621" t="s">
        <v>87</v>
      </c>
      <c r="F3621">
        <v>6736</v>
      </c>
      <c r="G3621" t="s">
        <v>88</v>
      </c>
      <c r="H3621" t="s">
        <v>89</v>
      </c>
      <c r="I3621">
        <v>166</v>
      </c>
      <c r="J3621">
        <v>16108</v>
      </c>
      <c r="K3621" t="s">
        <v>795</v>
      </c>
      <c r="L3621" s="1">
        <v>43191</v>
      </c>
    </row>
    <row r="3622" spans="1:12" x14ac:dyDescent="0.2">
      <c r="A3622" t="s">
        <v>12</v>
      </c>
      <c r="B3622">
        <v>15901</v>
      </c>
      <c r="C3622" t="s">
        <v>104</v>
      </c>
      <c r="D3622" t="s">
        <v>58</v>
      </c>
      <c r="E3622" t="s">
        <v>58</v>
      </c>
      <c r="F3622">
        <v>171862</v>
      </c>
      <c r="G3622" t="s">
        <v>60</v>
      </c>
      <c r="H3622" t="s">
        <v>61</v>
      </c>
      <c r="I3622">
        <v>128</v>
      </c>
      <c r="J3622">
        <v>7468</v>
      </c>
      <c r="K3622" t="s">
        <v>616</v>
      </c>
      <c r="L3622" s="1">
        <v>43191</v>
      </c>
    </row>
    <row r="3623" spans="1:12" x14ac:dyDescent="0.2">
      <c r="A3623" t="s">
        <v>12</v>
      </c>
      <c r="B3623">
        <v>15901</v>
      </c>
      <c r="C3623" t="s">
        <v>104</v>
      </c>
      <c r="D3623" t="s">
        <v>52</v>
      </c>
      <c r="E3623" t="s">
        <v>53</v>
      </c>
      <c r="F3623">
        <v>12380</v>
      </c>
      <c r="G3623" t="s">
        <v>54</v>
      </c>
      <c r="H3623" t="s">
        <v>55</v>
      </c>
      <c r="I3623">
        <v>68</v>
      </c>
      <c r="J3623">
        <v>0</v>
      </c>
      <c r="K3623" t="s">
        <v>404</v>
      </c>
      <c r="L3623" s="1">
        <v>43191</v>
      </c>
    </row>
    <row r="3624" spans="1:12" x14ac:dyDescent="0.2">
      <c r="A3624" t="s">
        <v>12</v>
      </c>
      <c r="B3624">
        <v>15901</v>
      </c>
      <c r="C3624" t="s">
        <v>104</v>
      </c>
      <c r="D3624" t="s">
        <v>86</v>
      </c>
      <c r="E3624" t="s">
        <v>87</v>
      </c>
      <c r="F3624">
        <v>6736</v>
      </c>
      <c r="G3624" t="s">
        <v>88</v>
      </c>
      <c r="H3624" t="s">
        <v>89</v>
      </c>
      <c r="I3624">
        <v>226</v>
      </c>
      <c r="J3624">
        <v>12189</v>
      </c>
      <c r="K3624" t="s">
        <v>906</v>
      </c>
      <c r="L3624" s="1">
        <v>43191</v>
      </c>
    </row>
    <row r="3625" spans="1:12" x14ac:dyDescent="0.2">
      <c r="A3625" t="s">
        <v>12</v>
      </c>
      <c r="B3625">
        <v>737</v>
      </c>
      <c r="C3625" t="s">
        <v>18</v>
      </c>
      <c r="D3625" t="s">
        <v>148</v>
      </c>
      <c r="E3625" t="s">
        <v>148</v>
      </c>
      <c r="F3625">
        <v>188749</v>
      </c>
      <c r="G3625" t="s">
        <v>149</v>
      </c>
      <c r="H3625" t="s">
        <v>150</v>
      </c>
      <c r="I3625">
        <v>68297</v>
      </c>
      <c r="J3625" s="2">
        <v>46464818</v>
      </c>
      <c r="K3625" t="s">
        <v>781</v>
      </c>
      <c r="L3625" s="1">
        <v>43191</v>
      </c>
    </row>
    <row r="3626" spans="1:12" x14ac:dyDescent="0.2">
      <c r="A3626" t="s">
        <v>42</v>
      </c>
      <c r="B3626">
        <v>737</v>
      </c>
      <c r="C3626" t="s">
        <v>18</v>
      </c>
      <c r="D3626" t="s">
        <v>19</v>
      </c>
      <c r="E3626" t="s">
        <v>424</v>
      </c>
      <c r="F3626">
        <v>214560</v>
      </c>
      <c r="G3626" t="s">
        <v>21</v>
      </c>
      <c r="H3626" t="s">
        <v>22</v>
      </c>
      <c r="I3626">
        <v>11</v>
      </c>
      <c r="J3626">
        <v>92107</v>
      </c>
      <c r="K3626" t="s">
        <v>666</v>
      </c>
      <c r="L3626" s="1">
        <v>43191</v>
      </c>
    </row>
    <row r="3627" spans="1:12" x14ac:dyDescent="0.2">
      <c r="A3627" t="s">
        <v>42</v>
      </c>
      <c r="B3627">
        <v>737</v>
      </c>
      <c r="C3627" t="s">
        <v>18</v>
      </c>
      <c r="D3627" t="s">
        <v>43</v>
      </c>
      <c r="E3627" t="s">
        <v>44</v>
      </c>
      <c r="F3627">
        <v>53513</v>
      </c>
      <c r="G3627" t="s">
        <v>45</v>
      </c>
      <c r="H3627" t="s">
        <v>46</v>
      </c>
      <c r="I3627">
        <v>14933</v>
      </c>
      <c r="J3627" s="2">
        <v>22353728</v>
      </c>
      <c r="K3627" t="s">
        <v>47</v>
      </c>
      <c r="L3627" s="1">
        <v>43191</v>
      </c>
    </row>
    <row r="3628" spans="1:12" x14ac:dyDescent="0.2">
      <c r="A3628" t="s">
        <v>42</v>
      </c>
      <c r="B3628">
        <v>737</v>
      </c>
      <c r="C3628" t="s">
        <v>18</v>
      </c>
      <c r="D3628" t="s">
        <v>86</v>
      </c>
      <c r="E3628" t="s">
        <v>87</v>
      </c>
      <c r="F3628">
        <v>6736</v>
      </c>
      <c r="G3628" t="s">
        <v>88</v>
      </c>
      <c r="H3628" t="s">
        <v>89</v>
      </c>
      <c r="I3628">
        <v>923768</v>
      </c>
      <c r="J3628" s="2">
        <v>57483101</v>
      </c>
      <c r="K3628" t="s">
        <v>367</v>
      </c>
      <c r="L3628" s="1">
        <v>43191</v>
      </c>
    </row>
    <row r="3629" spans="1:12" x14ac:dyDescent="0.2">
      <c r="A3629" t="s">
        <v>12</v>
      </c>
      <c r="B3629">
        <v>737</v>
      </c>
      <c r="C3629" t="s">
        <v>18</v>
      </c>
      <c r="D3629" t="s">
        <v>115</v>
      </c>
      <c r="E3629" t="s">
        <v>319</v>
      </c>
      <c r="F3629">
        <v>224688</v>
      </c>
      <c r="G3629" t="s">
        <v>117</v>
      </c>
      <c r="H3629" t="s">
        <v>225</v>
      </c>
      <c r="I3629">
        <v>1</v>
      </c>
      <c r="J3629">
        <v>549</v>
      </c>
      <c r="K3629" t="s">
        <v>789</v>
      </c>
      <c r="L3629" s="1">
        <v>43191</v>
      </c>
    </row>
    <row r="3630" spans="1:12" x14ac:dyDescent="0.2">
      <c r="A3630" t="s">
        <v>12</v>
      </c>
      <c r="B3630">
        <v>737</v>
      </c>
      <c r="C3630" t="s">
        <v>18</v>
      </c>
      <c r="D3630" t="s">
        <v>343</v>
      </c>
      <c r="E3630" t="s">
        <v>344</v>
      </c>
      <c r="F3630">
        <v>11026</v>
      </c>
      <c r="G3630" t="s">
        <v>345</v>
      </c>
      <c r="H3630" t="s">
        <v>346</v>
      </c>
      <c r="I3630">
        <v>13302</v>
      </c>
      <c r="J3630" s="2">
        <v>22257501</v>
      </c>
      <c r="K3630" t="s">
        <v>790</v>
      </c>
      <c r="L3630" s="1">
        <v>43191</v>
      </c>
    </row>
    <row r="3631" spans="1:12" x14ac:dyDescent="0.2">
      <c r="A3631" t="s">
        <v>42</v>
      </c>
      <c r="B3631">
        <v>737</v>
      </c>
      <c r="C3631" t="s">
        <v>18</v>
      </c>
      <c r="D3631" t="s">
        <v>19</v>
      </c>
      <c r="E3631" t="s">
        <v>20</v>
      </c>
      <c r="F3631">
        <v>162528</v>
      </c>
      <c r="G3631" t="s">
        <v>21</v>
      </c>
      <c r="H3631" t="s">
        <v>22</v>
      </c>
      <c r="I3631">
        <v>66582</v>
      </c>
      <c r="J3631" s="2">
        <v>105448342</v>
      </c>
      <c r="K3631" t="s">
        <v>791</v>
      </c>
      <c r="L3631" s="1">
        <v>43191</v>
      </c>
    </row>
    <row r="3632" spans="1:12" x14ac:dyDescent="0.2">
      <c r="A3632" t="s">
        <v>12</v>
      </c>
      <c r="B3632">
        <v>737</v>
      </c>
      <c r="C3632" t="s">
        <v>18</v>
      </c>
      <c r="D3632" t="s">
        <v>213</v>
      </c>
      <c r="E3632" t="s">
        <v>286</v>
      </c>
      <c r="F3632">
        <v>7420</v>
      </c>
      <c r="G3632" t="s">
        <v>215</v>
      </c>
      <c r="H3632" t="s">
        <v>216</v>
      </c>
      <c r="I3632">
        <v>105323</v>
      </c>
      <c r="J3632" s="2">
        <v>41403493</v>
      </c>
      <c r="K3632" t="s">
        <v>792</v>
      </c>
      <c r="L3632" s="1">
        <v>43191</v>
      </c>
    </row>
    <row r="3633" spans="1:12" x14ac:dyDescent="0.2">
      <c r="A3633" t="s">
        <v>12</v>
      </c>
      <c r="B3633">
        <v>737</v>
      </c>
      <c r="C3633" t="s">
        <v>18</v>
      </c>
      <c r="D3633" t="s">
        <v>165</v>
      </c>
      <c r="E3633" t="s">
        <v>465</v>
      </c>
      <c r="F3633">
        <v>40254</v>
      </c>
      <c r="G3633" t="s">
        <v>167</v>
      </c>
      <c r="H3633" t="s">
        <v>466</v>
      </c>
      <c r="I3633">
        <v>3876</v>
      </c>
      <c r="J3633">
        <v>6335990</v>
      </c>
      <c r="K3633" t="s">
        <v>620</v>
      </c>
      <c r="L3633" s="1">
        <v>43191</v>
      </c>
    </row>
    <row r="3634" spans="1:12" x14ac:dyDescent="0.2">
      <c r="A3634" t="s">
        <v>12</v>
      </c>
      <c r="B3634">
        <v>737</v>
      </c>
      <c r="C3634" t="s">
        <v>18</v>
      </c>
      <c r="D3634" t="s">
        <v>115</v>
      </c>
      <c r="E3634" t="s">
        <v>369</v>
      </c>
      <c r="F3634">
        <v>106554</v>
      </c>
      <c r="G3634" t="s">
        <v>117</v>
      </c>
      <c r="H3634" t="s">
        <v>225</v>
      </c>
      <c r="I3634">
        <v>1309</v>
      </c>
      <c r="J3634">
        <v>2853353</v>
      </c>
      <c r="K3634" t="s">
        <v>793</v>
      </c>
      <c r="L3634" s="1">
        <v>43191</v>
      </c>
    </row>
    <row r="3635" spans="1:12" x14ac:dyDescent="0.2">
      <c r="A3635" t="s">
        <v>12</v>
      </c>
      <c r="B3635">
        <v>737</v>
      </c>
      <c r="C3635" t="s">
        <v>18</v>
      </c>
      <c r="D3635" t="s">
        <v>148</v>
      </c>
      <c r="E3635" t="s">
        <v>340</v>
      </c>
      <c r="F3635">
        <v>295965</v>
      </c>
      <c r="G3635" t="s">
        <v>149</v>
      </c>
      <c r="H3635" t="s">
        <v>280</v>
      </c>
      <c r="I3635">
        <v>73</v>
      </c>
      <c r="J3635">
        <v>111537</v>
      </c>
      <c r="K3635" t="s">
        <v>797</v>
      </c>
      <c r="L3635" s="1">
        <v>43191</v>
      </c>
    </row>
    <row r="3636" spans="1:12" x14ac:dyDescent="0.2">
      <c r="A3636" t="s">
        <v>12</v>
      </c>
      <c r="B3636">
        <v>737</v>
      </c>
      <c r="C3636" t="s">
        <v>18</v>
      </c>
      <c r="D3636" t="s">
        <v>43</v>
      </c>
      <c r="E3636" t="s">
        <v>113</v>
      </c>
      <c r="F3636">
        <v>217182</v>
      </c>
      <c r="G3636" t="s">
        <v>45</v>
      </c>
      <c r="H3636" t="s">
        <v>46</v>
      </c>
      <c r="I3636">
        <v>8359</v>
      </c>
      <c r="J3636" s="2">
        <v>16100899</v>
      </c>
      <c r="K3636" t="s">
        <v>807</v>
      </c>
      <c r="L3636" s="1">
        <v>43191</v>
      </c>
    </row>
    <row r="3637" spans="1:12" x14ac:dyDescent="0.2">
      <c r="A3637" t="s">
        <v>42</v>
      </c>
      <c r="B3637">
        <v>737</v>
      </c>
      <c r="C3637" t="s">
        <v>18</v>
      </c>
      <c r="D3637" t="s">
        <v>148</v>
      </c>
      <c r="E3637" t="s">
        <v>148</v>
      </c>
      <c r="F3637">
        <v>156912</v>
      </c>
      <c r="G3637" t="s">
        <v>149</v>
      </c>
      <c r="H3637" t="s">
        <v>150</v>
      </c>
      <c r="I3637">
        <v>301351</v>
      </c>
      <c r="J3637" s="2">
        <v>292749627</v>
      </c>
      <c r="K3637" t="s">
        <v>498</v>
      </c>
      <c r="L3637" s="1">
        <v>43191</v>
      </c>
    </row>
    <row r="3638" spans="1:12" x14ac:dyDescent="0.2">
      <c r="A3638" t="s">
        <v>12</v>
      </c>
      <c r="B3638">
        <v>737</v>
      </c>
      <c r="C3638" t="s">
        <v>18</v>
      </c>
      <c r="D3638" t="s">
        <v>43</v>
      </c>
      <c r="E3638" t="s">
        <v>44</v>
      </c>
      <c r="F3638">
        <v>53513</v>
      </c>
      <c r="G3638" t="s">
        <v>45</v>
      </c>
      <c r="H3638" t="s">
        <v>46</v>
      </c>
      <c r="I3638">
        <v>1264</v>
      </c>
      <c r="J3638">
        <v>2044496</v>
      </c>
      <c r="K3638" t="s">
        <v>808</v>
      </c>
      <c r="L3638" s="1">
        <v>43191</v>
      </c>
    </row>
    <row r="3639" spans="1:12" x14ac:dyDescent="0.2">
      <c r="A3639" t="s">
        <v>12</v>
      </c>
      <c r="B3639">
        <v>737</v>
      </c>
      <c r="C3639" t="s">
        <v>18</v>
      </c>
      <c r="D3639" t="s">
        <v>187</v>
      </c>
      <c r="E3639" t="s">
        <v>199</v>
      </c>
      <c r="F3639">
        <v>234777</v>
      </c>
      <c r="G3639" t="s">
        <v>189</v>
      </c>
      <c r="H3639" t="s">
        <v>190</v>
      </c>
      <c r="I3639">
        <v>150</v>
      </c>
      <c r="J3639">
        <v>17050</v>
      </c>
      <c r="K3639" t="s">
        <v>200</v>
      </c>
      <c r="L3639" s="1">
        <v>43191</v>
      </c>
    </row>
    <row r="3640" spans="1:12" x14ac:dyDescent="0.2">
      <c r="A3640" t="s">
        <v>12</v>
      </c>
      <c r="B3640">
        <v>737</v>
      </c>
      <c r="C3640" t="s">
        <v>18</v>
      </c>
      <c r="D3640" t="s">
        <v>86</v>
      </c>
      <c r="E3640" t="s">
        <v>87</v>
      </c>
      <c r="F3640">
        <v>6736</v>
      </c>
      <c r="G3640" t="s">
        <v>88</v>
      </c>
      <c r="H3640" t="s">
        <v>89</v>
      </c>
      <c r="I3640">
        <v>224837</v>
      </c>
      <c r="J3640" s="2">
        <v>13507372</v>
      </c>
      <c r="K3640" t="s">
        <v>812</v>
      </c>
      <c r="L3640" s="1">
        <v>43191</v>
      </c>
    </row>
    <row r="3641" spans="1:12" x14ac:dyDescent="0.2">
      <c r="A3641" t="s">
        <v>42</v>
      </c>
      <c r="B3641">
        <v>737</v>
      </c>
      <c r="C3641" t="s">
        <v>18</v>
      </c>
      <c r="D3641" t="s">
        <v>43</v>
      </c>
      <c r="E3641" t="s">
        <v>113</v>
      </c>
      <c r="F3641">
        <v>5565</v>
      </c>
      <c r="G3641" t="s">
        <v>45</v>
      </c>
      <c r="H3641" t="s">
        <v>125</v>
      </c>
      <c r="I3641">
        <v>55432</v>
      </c>
      <c r="J3641" s="2">
        <v>102448399</v>
      </c>
      <c r="K3641" t="s">
        <v>637</v>
      </c>
      <c r="L3641" s="1">
        <v>43191</v>
      </c>
    </row>
    <row r="3642" spans="1:12" x14ac:dyDescent="0.2">
      <c r="A3642" t="s">
        <v>42</v>
      </c>
      <c r="B3642">
        <v>737</v>
      </c>
      <c r="C3642" t="s">
        <v>18</v>
      </c>
      <c r="D3642" t="s">
        <v>234</v>
      </c>
      <c r="E3642" t="s">
        <v>235</v>
      </c>
      <c r="F3642">
        <v>10468</v>
      </c>
      <c r="G3642" t="s">
        <v>236</v>
      </c>
      <c r="H3642" t="s">
        <v>237</v>
      </c>
      <c r="I3642">
        <v>26914</v>
      </c>
      <c r="J3642" s="2">
        <v>31564253</v>
      </c>
      <c r="K3642" t="s">
        <v>551</v>
      </c>
      <c r="L3642" s="1">
        <v>43191</v>
      </c>
    </row>
    <row r="3643" spans="1:12" x14ac:dyDescent="0.2">
      <c r="A3643" t="s">
        <v>12</v>
      </c>
      <c r="B3643">
        <v>737</v>
      </c>
      <c r="C3643" t="s">
        <v>18</v>
      </c>
      <c r="D3643" t="s">
        <v>187</v>
      </c>
      <c r="E3643" t="s">
        <v>188</v>
      </c>
      <c r="F3643">
        <v>9774</v>
      </c>
      <c r="G3643" t="s">
        <v>189</v>
      </c>
      <c r="H3643" t="s">
        <v>190</v>
      </c>
      <c r="I3643">
        <v>141428</v>
      </c>
      <c r="J3643" s="2">
        <v>35600064</v>
      </c>
      <c r="K3643" t="s">
        <v>820</v>
      </c>
      <c r="L3643" s="1">
        <v>43191</v>
      </c>
    </row>
    <row r="3644" spans="1:12" x14ac:dyDescent="0.2">
      <c r="A3644" t="s">
        <v>42</v>
      </c>
      <c r="B3644">
        <v>737</v>
      </c>
      <c r="C3644" t="s">
        <v>18</v>
      </c>
      <c r="D3644" t="s">
        <v>52</v>
      </c>
      <c r="E3644" t="s">
        <v>53</v>
      </c>
      <c r="F3644">
        <v>12380</v>
      </c>
      <c r="G3644" t="s">
        <v>54</v>
      </c>
      <c r="H3644" t="s">
        <v>55</v>
      </c>
      <c r="I3644">
        <v>2461442</v>
      </c>
      <c r="J3644" s="2">
        <v>1303142199</v>
      </c>
      <c r="K3644" t="s">
        <v>822</v>
      </c>
      <c r="L3644" s="1">
        <v>43191</v>
      </c>
    </row>
    <row r="3645" spans="1:12" x14ac:dyDescent="0.2">
      <c r="A3645" t="s">
        <v>42</v>
      </c>
      <c r="B3645">
        <v>737</v>
      </c>
      <c r="C3645" t="s">
        <v>18</v>
      </c>
      <c r="D3645" t="s">
        <v>343</v>
      </c>
      <c r="E3645" t="s">
        <v>344</v>
      </c>
      <c r="F3645">
        <v>11026</v>
      </c>
      <c r="G3645" t="s">
        <v>345</v>
      </c>
      <c r="H3645" t="s">
        <v>346</v>
      </c>
      <c r="I3645">
        <v>69560</v>
      </c>
      <c r="J3645" s="2">
        <v>90210898</v>
      </c>
      <c r="K3645" t="s">
        <v>823</v>
      </c>
      <c r="L3645" s="1">
        <v>43191</v>
      </c>
    </row>
    <row r="3646" spans="1:12" x14ac:dyDescent="0.2">
      <c r="A3646" t="s">
        <v>12</v>
      </c>
      <c r="B3646">
        <v>737</v>
      </c>
      <c r="C3646" t="s">
        <v>18</v>
      </c>
      <c r="D3646" t="s">
        <v>52</v>
      </c>
      <c r="E3646" t="s">
        <v>52</v>
      </c>
      <c r="F3646">
        <v>160060</v>
      </c>
      <c r="G3646" t="s">
        <v>54</v>
      </c>
      <c r="H3646" t="s">
        <v>55</v>
      </c>
      <c r="I3646">
        <v>753</v>
      </c>
      <c r="J3646">
        <v>531799</v>
      </c>
      <c r="K3646" t="s">
        <v>824</v>
      </c>
      <c r="L3646" s="1">
        <v>43191</v>
      </c>
    </row>
    <row r="3647" spans="1:12" x14ac:dyDescent="0.2">
      <c r="A3647" t="s">
        <v>12</v>
      </c>
      <c r="B3647">
        <v>737</v>
      </c>
      <c r="C3647" t="s">
        <v>18</v>
      </c>
      <c r="D3647" t="s">
        <v>115</v>
      </c>
      <c r="E3647" t="s">
        <v>351</v>
      </c>
      <c r="F3647">
        <v>185326</v>
      </c>
      <c r="G3647" t="s">
        <v>117</v>
      </c>
      <c r="H3647" t="s">
        <v>225</v>
      </c>
      <c r="I3647">
        <v>4</v>
      </c>
      <c r="J3647">
        <v>2996</v>
      </c>
      <c r="K3647" t="s">
        <v>710</v>
      </c>
      <c r="L3647" s="1">
        <v>43191</v>
      </c>
    </row>
    <row r="3648" spans="1:12" x14ac:dyDescent="0.2">
      <c r="A3648" t="s">
        <v>42</v>
      </c>
      <c r="B3648">
        <v>737</v>
      </c>
      <c r="C3648" t="s">
        <v>18</v>
      </c>
      <c r="D3648" t="s">
        <v>115</v>
      </c>
      <c r="E3648" t="s">
        <v>248</v>
      </c>
      <c r="F3648">
        <v>22186</v>
      </c>
      <c r="G3648" t="s">
        <v>117</v>
      </c>
      <c r="H3648" t="s">
        <v>249</v>
      </c>
      <c r="I3648">
        <v>28957</v>
      </c>
      <c r="J3648" s="2">
        <v>27948755</v>
      </c>
      <c r="K3648" t="s">
        <v>250</v>
      </c>
      <c r="L3648" s="1">
        <v>43191</v>
      </c>
    </row>
    <row r="3649" spans="1:12" x14ac:dyDescent="0.2">
      <c r="A3649" t="s">
        <v>42</v>
      </c>
      <c r="B3649">
        <v>737</v>
      </c>
      <c r="C3649" t="s">
        <v>18</v>
      </c>
      <c r="D3649" t="s">
        <v>234</v>
      </c>
      <c r="E3649" t="s">
        <v>490</v>
      </c>
      <c r="F3649">
        <v>284786</v>
      </c>
      <c r="G3649" t="s">
        <v>236</v>
      </c>
      <c r="H3649" t="s">
        <v>237</v>
      </c>
      <c r="I3649">
        <v>3</v>
      </c>
      <c r="J3649">
        <v>18497</v>
      </c>
      <c r="K3649" t="s">
        <v>491</v>
      </c>
      <c r="L3649" s="1">
        <v>43191</v>
      </c>
    </row>
    <row r="3650" spans="1:12" x14ac:dyDescent="0.2">
      <c r="A3650" t="s">
        <v>12</v>
      </c>
      <c r="B3650">
        <v>737</v>
      </c>
      <c r="C3650" t="s">
        <v>18</v>
      </c>
      <c r="D3650" t="s">
        <v>165</v>
      </c>
      <c r="E3650" t="s">
        <v>166</v>
      </c>
      <c r="F3650">
        <v>8485</v>
      </c>
      <c r="G3650" t="s">
        <v>167</v>
      </c>
      <c r="H3650" t="s">
        <v>168</v>
      </c>
      <c r="I3650">
        <v>14705</v>
      </c>
      <c r="J3650" s="2">
        <v>11180103</v>
      </c>
      <c r="K3650" t="s">
        <v>769</v>
      </c>
      <c r="L3650" s="1">
        <v>43191</v>
      </c>
    </row>
    <row r="3651" spans="1:12" x14ac:dyDescent="0.2">
      <c r="A3651" t="s">
        <v>12</v>
      </c>
      <c r="B3651">
        <v>737</v>
      </c>
      <c r="C3651" t="s">
        <v>18</v>
      </c>
      <c r="D3651" t="s">
        <v>19</v>
      </c>
      <c r="E3651" t="s">
        <v>20</v>
      </c>
      <c r="F3651">
        <v>162528</v>
      </c>
      <c r="G3651" t="s">
        <v>21</v>
      </c>
      <c r="H3651" t="s">
        <v>22</v>
      </c>
      <c r="I3651">
        <v>19709</v>
      </c>
      <c r="J3651" s="2">
        <v>18705945</v>
      </c>
      <c r="K3651" t="s">
        <v>838</v>
      </c>
      <c r="L3651" s="1">
        <v>43191</v>
      </c>
    </row>
    <row r="3652" spans="1:12" x14ac:dyDescent="0.2">
      <c r="A3652" t="s">
        <v>42</v>
      </c>
      <c r="B3652">
        <v>737</v>
      </c>
      <c r="C3652" t="s">
        <v>18</v>
      </c>
      <c r="D3652" t="s">
        <v>115</v>
      </c>
      <c r="E3652" t="s">
        <v>369</v>
      </c>
      <c r="F3652">
        <v>106554</v>
      </c>
      <c r="G3652" t="s">
        <v>117</v>
      </c>
      <c r="H3652" t="s">
        <v>225</v>
      </c>
      <c r="I3652">
        <v>548</v>
      </c>
      <c r="J3652">
        <v>3458898</v>
      </c>
      <c r="K3652" t="s">
        <v>743</v>
      </c>
      <c r="L3652" s="1">
        <v>43191</v>
      </c>
    </row>
    <row r="3653" spans="1:12" x14ac:dyDescent="0.2">
      <c r="A3653" t="s">
        <v>12</v>
      </c>
      <c r="B3653">
        <v>737</v>
      </c>
      <c r="C3653" t="s">
        <v>18</v>
      </c>
      <c r="D3653" t="s">
        <v>213</v>
      </c>
      <c r="E3653" t="s">
        <v>214</v>
      </c>
      <c r="F3653">
        <v>151700</v>
      </c>
      <c r="G3653" t="s">
        <v>215</v>
      </c>
      <c r="H3653" t="s">
        <v>216</v>
      </c>
      <c r="I3653">
        <v>577</v>
      </c>
      <c r="J3653">
        <v>306335</v>
      </c>
      <c r="K3653" t="s">
        <v>842</v>
      </c>
      <c r="L3653" s="1">
        <v>43191</v>
      </c>
    </row>
    <row r="3654" spans="1:12" x14ac:dyDescent="0.2">
      <c r="A3654" t="s">
        <v>42</v>
      </c>
      <c r="B3654">
        <v>737</v>
      </c>
      <c r="C3654" t="s">
        <v>18</v>
      </c>
      <c r="D3654" t="s">
        <v>234</v>
      </c>
      <c r="E3654" t="s">
        <v>269</v>
      </c>
      <c r="F3654">
        <v>22423</v>
      </c>
      <c r="G3654" t="s">
        <v>236</v>
      </c>
      <c r="H3654" t="s">
        <v>237</v>
      </c>
      <c r="I3654">
        <v>1095</v>
      </c>
      <c r="J3654">
        <v>615069</v>
      </c>
      <c r="K3654" t="s">
        <v>270</v>
      </c>
      <c r="L3654" s="1">
        <v>43191</v>
      </c>
    </row>
    <row r="3655" spans="1:12" x14ac:dyDescent="0.2">
      <c r="A3655" t="s">
        <v>12</v>
      </c>
      <c r="B3655">
        <v>737</v>
      </c>
      <c r="C3655" t="s">
        <v>18</v>
      </c>
      <c r="D3655" t="s">
        <v>98</v>
      </c>
      <c r="E3655" t="s">
        <v>99</v>
      </c>
      <c r="F3655">
        <v>183438</v>
      </c>
      <c r="G3655" t="s">
        <v>100</v>
      </c>
      <c r="H3655" t="s">
        <v>153</v>
      </c>
      <c r="I3655">
        <v>161179</v>
      </c>
      <c r="J3655" s="2">
        <v>39346352</v>
      </c>
      <c r="K3655" t="s">
        <v>846</v>
      </c>
      <c r="L3655" s="1">
        <v>43191</v>
      </c>
    </row>
    <row r="3656" spans="1:12" x14ac:dyDescent="0.2">
      <c r="A3656" t="s">
        <v>42</v>
      </c>
      <c r="B3656">
        <v>737</v>
      </c>
      <c r="C3656" t="s">
        <v>18</v>
      </c>
      <c r="D3656" t="s">
        <v>115</v>
      </c>
      <c r="E3656" t="s">
        <v>116</v>
      </c>
      <c r="F3656">
        <v>7817</v>
      </c>
      <c r="G3656" t="s">
        <v>117</v>
      </c>
      <c r="H3656" t="s">
        <v>118</v>
      </c>
      <c r="I3656">
        <v>459392</v>
      </c>
      <c r="J3656" s="2">
        <v>623471071</v>
      </c>
      <c r="K3656" t="s">
        <v>849</v>
      </c>
      <c r="L3656" s="1">
        <v>43191</v>
      </c>
    </row>
    <row r="3657" spans="1:12" x14ac:dyDescent="0.2">
      <c r="A3657" t="s">
        <v>12</v>
      </c>
      <c r="B3657">
        <v>737</v>
      </c>
      <c r="C3657" t="s">
        <v>18</v>
      </c>
      <c r="D3657" t="s">
        <v>213</v>
      </c>
      <c r="E3657" t="s">
        <v>405</v>
      </c>
      <c r="F3657">
        <v>239469</v>
      </c>
      <c r="G3657" t="s">
        <v>215</v>
      </c>
      <c r="H3657" t="s">
        <v>216</v>
      </c>
      <c r="I3657">
        <v>144</v>
      </c>
      <c r="J3657">
        <v>50087</v>
      </c>
      <c r="K3657" t="s">
        <v>857</v>
      </c>
      <c r="L3657" s="1">
        <v>43191</v>
      </c>
    </row>
    <row r="3658" spans="1:12" x14ac:dyDescent="0.2">
      <c r="A3658" t="s">
        <v>12</v>
      </c>
      <c r="B3658">
        <v>737</v>
      </c>
      <c r="C3658" t="s">
        <v>18</v>
      </c>
      <c r="D3658" t="s">
        <v>115</v>
      </c>
      <c r="E3658" t="s">
        <v>862</v>
      </c>
      <c r="F3658">
        <v>229674</v>
      </c>
      <c r="G3658" t="s">
        <v>117</v>
      </c>
      <c r="H3658" t="s">
        <v>225</v>
      </c>
      <c r="I3658">
        <v>19</v>
      </c>
      <c r="J3658">
        <v>33594</v>
      </c>
      <c r="K3658" t="s">
        <v>863</v>
      </c>
      <c r="L3658" s="1">
        <v>43191</v>
      </c>
    </row>
    <row r="3659" spans="1:12" x14ac:dyDescent="0.2">
      <c r="A3659" t="s">
        <v>12</v>
      </c>
      <c r="B3659">
        <v>737</v>
      </c>
      <c r="C3659" t="s">
        <v>18</v>
      </c>
      <c r="D3659" t="s">
        <v>86</v>
      </c>
      <c r="E3659" t="s">
        <v>108</v>
      </c>
      <c r="F3659">
        <v>66095</v>
      </c>
      <c r="G3659" t="s">
        <v>88</v>
      </c>
      <c r="H3659" t="s">
        <v>89</v>
      </c>
      <c r="I3659">
        <v>2444</v>
      </c>
      <c r="J3659">
        <v>81980</v>
      </c>
      <c r="K3659" t="s">
        <v>865</v>
      </c>
      <c r="L3659" s="1">
        <v>43191</v>
      </c>
    </row>
    <row r="3660" spans="1:12" x14ac:dyDescent="0.2">
      <c r="A3660" t="s">
        <v>42</v>
      </c>
      <c r="B3660">
        <v>737</v>
      </c>
      <c r="C3660" t="s">
        <v>18</v>
      </c>
      <c r="D3660" t="s">
        <v>213</v>
      </c>
      <c r="E3660" t="s">
        <v>257</v>
      </c>
      <c r="F3660">
        <v>22062</v>
      </c>
      <c r="G3660" t="s">
        <v>215</v>
      </c>
      <c r="H3660" t="s">
        <v>258</v>
      </c>
      <c r="I3660">
        <v>66</v>
      </c>
      <c r="J3660">
        <v>59241</v>
      </c>
      <c r="K3660" t="s">
        <v>686</v>
      </c>
      <c r="L3660" s="1">
        <v>43191</v>
      </c>
    </row>
    <row r="3661" spans="1:12" x14ac:dyDescent="0.2">
      <c r="A3661" t="s">
        <v>42</v>
      </c>
      <c r="B3661">
        <v>737</v>
      </c>
      <c r="C3661" t="s">
        <v>18</v>
      </c>
      <c r="D3661" t="s">
        <v>165</v>
      </c>
      <c r="E3661" t="s">
        <v>166</v>
      </c>
      <c r="F3661">
        <v>8485</v>
      </c>
      <c r="G3661" t="s">
        <v>167</v>
      </c>
      <c r="H3661" t="s">
        <v>168</v>
      </c>
      <c r="I3661">
        <v>32080</v>
      </c>
      <c r="J3661" s="2">
        <v>47927192</v>
      </c>
      <c r="K3661" t="s">
        <v>870</v>
      </c>
      <c r="L3661" s="1">
        <v>43191</v>
      </c>
    </row>
    <row r="3662" spans="1:12" x14ac:dyDescent="0.2">
      <c r="A3662" t="s">
        <v>12</v>
      </c>
      <c r="B3662">
        <v>737</v>
      </c>
      <c r="C3662" t="s">
        <v>18</v>
      </c>
      <c r="D3662" t="s">
        <v>115</v>
      </c>
      <c r="E3662" t="s">
        <v>116</v>
      </c>
      <c r="F3662">
        <v>7817</v>
      </c>
      <c r="G3662" t="s">
        <v>117</v>
      </c>
      <c r="H3662" t="s">
        <v>118</v>
      </c>
      <c r="I3662">
        <v>216511</v>
      </c>
      <c r="J3662" s="2">
        <v>204745937</v>
      </c>
      <c r="K3662" t="s">
        <v>871</v>
      </c>
      <c r="L3662" s="1">
        <v>43191</v>
      </c>
    </row>
    <row r="3663" spans="1:12" x14ac:dyDescent="0.2">
      <c r="A3663" t="s">
        <v>12</v>
      </c>
      <c r="B3663">
        <v>737</v>
      </c>
      <c r="C3663" t="s">
        <v>18</v>
      </c>
      <c r="D3663" t="s">
        <v>115</v>
      </c>
      <c r="E3663" t="s">
        <v>688</v>
      </c>
      <c r="F3663">
        <v>56816</v>
      </c>
      <c r="G3663" t="s">
        <v>117</v>
      </c>
      <c r="H3663" t="s">
        <v>689</v>
      </c>
      <c r="I3663">
        <v>107</v>
      </c>
      <c r="J3663">
        <v>91167</v>
      </c>
      <c r="K3663" t="s">
        <v>690</v>
      </c>
      <c r="L3663" s="1">
        <v>43191</v>
      </c>
    </row>
    <row r="3664" spans="1:12" x14ac:dyDescent="0.2">
      <c r="A3664" t="s">
        <v>12</v>
      </c>
      <c r="B3664">
        <v>737</v>
      </c>
      <c r="C3664" t="s">
        <v>18</v>
      </c>
      <c r="D3664" t="s">
        <v>115</v>
      </c>
      <c r="E3664" t="s">
        <v>224</v>
      </c>
      <c r="F3664">
        <v>102340</v>
      </c>
      <c r="G3664" t="s">
        <v>117</v>
      </c>
      <c r="H3664" t="s">
        <v>225</v>
      </c>
      <c r="I3664">
        <v>1477</v>
      </c>
      <c r="J3664">
        <v>115079</v>
      </c>
      <c r="K3664" t="s">
        <v>877</v>
      </c>
      <c r="L3664" s="1">
        <v>43191</v>
      </c>
    </row>
    <row r="3665" spans="1:12" x14ac:dyDescent="0.2">
      <c r="A3665" t="s">
        <v>12</v>
      </c>
      <c r="B3665">
        <v>737</v>
      </c>
      <c r="C3665" t="s">
        <v>18</v>
      </c>
      <c r="D3665" t="s">
        <v>115</v>
      </c>
      <c r="E3665" t="s">
        <v>248</v>
      </c>
      <c r="F3665">
        <v>22186</v>
      </c>
      <c r="G3665" t="s">
        <v>117</v>
      </c>
      <c r="H3665" t="s">
        <v>249</v>
      </c>
      <c r="I3665">
        <v>9716</v>
      </c>
      <c r="J3665">
        <v>6131213</v>
      </c>
      <c r="K3665" t="s">
        <v>880</v>
      </c>
      <c r="L3665" s="1">
        <v>43191</v>
      </c>
    </row>
    <row r="3666" spans="1:12" x14ac:dyDescent="0.2">
      <c r="A3666" t="s">
        <v>12</v>
      </c>
      <c r="B3666">
        <v>737</v>
      </c>
      <c r="C3666" t="s">
        <v>18</v>
      </c>
      <c r="D3666" t="s">
        <v>115</v>
      </c>
      <c r="E3666" t="s">
        <v>115</v>
      </c>
      <c r="F3666">
        <v>42275</v>
      </c>
      <c r="G3666" t="s">
        <v>117</v>
      </c>
      <c r="H3666" t="s">
        <v>118</v>
      </c>
      <c r="I3666">
        <v>419</v>
      </c>
      <c r="J3666">
        <v>221980</v>
      </c>
      <c r="K3666" t="s">
        <v>883</v>
      </c>
      <c r="L3666" s="1">
        <v>43191</v>
      </c>
    </row>
    <row r="3667" spans="1:12" x14ac:dyDescent="0.2">
      <c r="A3667" t="s">
        <v>12</v>
      </c>
      <c r="B3667">
        <v>737</v>
      </c>
      <c r="C3667" t="s">
        <v>18</v>
      </c>
      <c r="D3667" t="s">
        <v>52</v>
      </c>
      <c r="E3667" t="s">
        <v>297</v>
      </c>
      <c r="F3667">
        <v>254089</v>
      </c>
      <c r="G3667" t="s">
        <v>54</v>
      </c>
      <c r="H3667" t="s">
        <v>55</v>
      </c>
      <c r="I3667">
        <v>616</v>
      </c>
      <c r="J3667">
        <v>63149</v>
      </c>
      <c r="K3667" t="s">
        <v>298</v>
      </c>
      <c r="L3667" s="1">
        <v>43191</v>
      </c>
    </row>
    <row r="3668" spans="1:12" x14ac:dyDescent="0.2">
      <c r="A3668" t="s">
        <v>12</v>
      </c>
      <c r="B3668">
        <v>737</v>
      </c>
      <c r="C3668" t="s">
        <v>18</v>
      </c>
      <c r="D3668" t="s">
        <v>19</v>
      </c>
      <c r="E3668" t="s">
        <v>424</v>
      </c>
      <c r="F3668">
        <v>214560</v>
      </c>
      <c r="G3668" t="s">
        <v>21</v>
      </c>
      <c r="H3668" t="s">
        <v>22</v>
      </c>
      <c r="I3668">
        <v>47</v>
      </c>
      <c r="J3668">
        <v>108188</v>
      </c>
      <c r="K3668" t="s">
        <v>888</v>
      </c>
      <c r="L3668" s="1">
        <v>43191</v>
      </c>
    </row>
    <row r="3669" spans="1:12" x14ac:dyDescent="0.2">
      <c r="A3669" t="s">
        <v>12</v>
      </c>
      <c r="B3669">
        <v>737</v>
      </c>
      <c r="C3669" t="s">
        <v>18</v>
      </c>
      <c r="D3669" t="s">
        <v>234</v>
      </c>
      <c r="E3669" t="s">
        <v>235</v>
      </c>
      <c r="F3669">
        <v>10468</v>
      </c>
      <c r="G3669" t="s">
        <v>236</v>
      </c>
      <c r="H3669" t="s">
        <v>237</v>
      </c>
      <c r="I3669">
        <v>5815</v>
      </c>
      <c r="J3669">
        <v>7350017</v>
      </c>
      <c r="K3669" t="s">
        <v>890</v>
      </c>
      <c r="L3669" s="1">
        <v>43191</v>
      </c>
    </row>
    <row r="3670" spans="1:12" x14ac:dyDescent="0.2">
      <c r="A3670" t="s">
        <v>12</v>
      </c>
      <c r="B3670">
        <v>737</v>
      </c>
      <c r="C3670" t="s">
        <v>18</v>
      </c>
      <c r="D3670" t="s">
        <v>234</v>
      </c>
      <c r="E3670" t="s">
        <v>269</v>
      </c>
      <c r="F3670">
        <v>22423</v>
      </c>
      <c r="G3670" t="s">
        <v>236</v>
      </c>
      <c r="H3670" t="s">
        <v>237</v>
      </c>
      <c r="I3670">
        <v>151</v>
      </c>
      <c r="J3670">
        <v>130480</v>
      </c>
      <c r="K3670" t="s">
        <v>332</v>
      </c>
      <c r="L3670" s="1">
        <v>43191</v>
      </c>
    </row>
    <row r="3671" spans="1:12" x14ac:dyDescent="0.2">
      <c r="A3671" t="s">
        <v>12</v>
      </c>
      <c r="B3671">
        <v>737</v>
      </c>
      <c r="C3671" t="s">
        <v>18</v>
      </c>
      <c r="D3671" t="s">
        <v>52</v>
      </c>
      <c r="E3671" t="s">
        <v>53</v>
      </c>
      <c r="F3671">
        <v>219501</v>
      </c>
      <c r="G3671" t="s">
        <v>54</v>
      </c>
      <c r="H3671" t="s">
        <v>55</v>
      </c>
      <c r="I3671">
        <v>468794</v>
      </c>
      <c r="J3671" s="2">
        <v>282368378</v>
      </c>
      <c r="K3671" t="s">
        <v>894</v>
      </c>
      <c r="L3671" s="1">
        <v>43191</v>
      </c>
    </row>
    <row r="3672" spans="1:12" x14ac:dyDescent="0.2">
      <c r="A3672" t="s">
        <v>42</v>
      </c>
      <c r="B3672">
        <v>737</v>
      </c>
      <c r="C3672" t="s">
        <v>18</v>
      </c>
      <c r="D3672" t="s">
        <v>213</v>
      </c>
      <c r="E3672" t="s">
        <v>286</v>
      </c>
      <c r="F3672">
        <v>7420</v>
      </c>
      <c r="G3672" t="s">
        <v>215</v>
      </c>
      <c r="H3672" t="s">
        <v>216</v>
      </c>
      <c r="I3672">
        <v>414059</v>
      </c>
      <c r="J3672" s="2">
        <v>634690895</v>
      </c>
      <c r="K3672" t="s">
        <v>895</v>
      </c>
      <c r="L3672" s="1">
        <v>43191</v>
      </c>
    </row>
    <row r="3673" spans="1:12" x14ac:dyDescent="0.2">
      <c r="A3673" t="s">
        <v>42</v>
      </c>
      <c r="B3673">
        <v>737</v>
      </c>
      <c r="C3673" t="s">
        <v>18</v>
      </c>
      <c r="D3673" t="s">
        <v>187</v>
      </c>
      <c r="E3673" t="s">
        <v>188</v>
      </c>
      <c r="F3673">
        <v>9774</v>
      </c>
      <c r="G3673" t="s">
        <v>189</v>
      </c>
      <c r="H3673" t="s">
        <v>190</v>
      </c>
      <c r="I3673">
        <v>504269</v>
      </c>
      <c r="J3673" s="2">
        <v>96668970</v>
      </c>
      <c r="K3673" t="s">
        <v>422</v>
      </c>
      <c r="L3673" s="1">
        <v>43191</v>
      </c>
    </row>
    <row r="3674" spans="1:12" x14ac:dyDescent="0.2">
      <c r="A3674" t="s">
        <v>12</v>
      </c>
      <c r="B3674">
        <v>737</v>
      </c>
      <c r="C3674" t="s">
        <v>18</v>
      </c>
      <c r="D3674" t="s">
        <v>148</v>
      </c>
      <c r="E3674" t="s">
        <v>279</v>
      </c>
      <c r="F3674">
        <v>252014</v>
      </c>
      <c r="G3674" t="s">
        <v>149</v>
      </c>
      <c r="H3674" t="s">
        <v>280</v>
      </c>
      <c r="I3674">
        <v>32</v>
      </c>
      <c r="J3674">
        <v>57740</v>
      </c>
      <c r="K3674" t="s">
        <v>281</v>
      </c>
      <c r="L3674" s="1">
        <v>43191</v>
      </c>
    </row>
    <row r="3675" spans="1:12" x14ac:dyDescent="0.2">
      <c r="A3675" t="s">
        <v>42</v>
      </c>
      <c r="B3675">
        <v>737</v>
      </c>
      <c r="C3675" t="s">
        <v>18</v>
      </c>
      <c r="D3675" t="s">
        <v>98</v>
      </c>
      <c r="E3675" t="s">
        <v>99</v>
      </c>
      <c r="F3675">
        <v>16425</v>
      </c>
      <c r="G3675" t="s">
        <v>100</v>
      </c>
      <c r="H3675" t="s">
        <v>101</v>
      </c>
      <c r="I3675">
        <v>492684</v>
      </c>
      <c r="J3675" s="2">
        <v>123387029</v>
      </c>
      <c r="K3675" t="s">
        <v>905</v>
      </c>
      <c r="L3675" s="1">
        <v>43191</v>
      </c>
    </row>
    <row r="3676" spans="1:12" x14ac:dyDescent="0.2">
      <c r="A3676" t="s">
        <v>42</v>
      </c>
      <c r="B3676">
        <v>9855</v>
      </c>
      <c r="C3676" t="s">
        <v>137</v>
      </c>
      <c r="D3676" t="s">
        <v>115</v>
      </c>
      <c r="E3676" t="s">
        <v>116</v>
      </c>
      <c r="F3676">
        <v>7817</v>
      </c>
      <c r="G3676" t="s">
        <v>117</v>
      </c>
      <c r="H3676" t="s">
        <v>118</v>
      </c>
      <c r="I3676">
        <v>1693</v>
      </c>
      <c r="J3676">
        <v>2803418</v>
      </c>
      <c r="K3676" t="s">
        <v>772</v>
      </c>
      <c r="L3676" s="1">
        <v>43191</v>
      </c>
    </row>
    <row r="3677" spans="1:12" x14ac:dyDescent="0.2">
      <c r="A3677" t="s">
        <v>12</v>
      </c>
      <c r="B3677">
        <v>9855</v>
      </c>
      <c r="C3677" t="s">
        <v>137</v>
      </c>
      <c r="D3677" t="s">
        <v>165</v>
      </c>
      <c r="E3677" t="s">
        <v>166</v>
      </c>
      <c r="F3677">
        <v>8485</v>
      </c>
      <c r="G3677" t="s">
        <v>167</v>
      </c>
      <c r="H3677" t="s">
        <v>168</v>
      </c>
      <c r="I3677">
        <v>16539</v>
      </c>
      <c r="J3677">
        <v>3287013</v>
      </c>
      <c r="K3677" t="s">
        <v>501</v>
      </c>
      <c r="L3677" s="1">
        <v>43191</v>
      </c>
    </row>
    <row r="3678" spans="1:12" x14ac:dyDescent="0.2">
      <c r="A3678" t="s">
        <v>12</v>
      </c>
      <c r="B3678">
        <v>9855</v>
      </c>
      <c r="C3678" t="s">
        <v>137</v>
      </c>
      <c r="D3678" t="s">
        <v>98</v>
      </c>
      <c r="E3678" t="s">
        <v>99</v>
      </c>
      <c r="F3678">
        <v>183438</v>
      </c>
      <c r="G3678" t="s">
        <v>100</v>
      </c>
      <c r="H3678" t="s">
        <v>153</v>
      </c>
      <c r="I3678">
        <v>4488</v>
      </c>
      <c r="J3678">
        <v>709298</v>
      </c>
      <c r="K3678" t="s">
        <v>495</v>
      </c>
      <c r="L3678" s="1">
        <v>43191</v>
      </c>
    </row>
    <row r="3679" spans="1:12" x14ac:dyDescent="0.2">
      <c r="A3679" t="s">
        <v>12</v>
      </c>
      <c r="B3679">
        <v>9855</v>
      </c>
      <c r="C3679" t="s">
        <v>137</v>
      </c>
      <c r="D3679" t="s">
        <v>115</v>
      </c>
      <c r="E3679" t="s">
        <v>116</v>
      </c>
      <c r="F3679">
        <v>7817</v>
      </c>
      <c r="G3679" t="s">
        <v>117</v>
      </c>
      <c r="H3679" t="s">
        <v>118</v>
      </c>
      <c r="I3679">
        <v>1512</v>
      </c>
      <c r="J3679">
        <v>1510850</v>
      </c>
      <c r="K3679" t="s">
        <v>739</v>
      </c>
      <c r="L3679" s="1">
        <v>43191</v>
      </c>
    </row>
    <row r="3680" spans="1:12" x14ac:dyDescent="0.2">
      <c r="A3680" t="s">
        <v>12</v>
      </c>
      <c r="B3680">
        <v>9855</v>
      </c>
      <c r="C3680" t="s">
        <v>137</v>
      </c>
      <c r="D3680" t="s">
        <v>52</v>
      </c>
      <c r="E3680" t="s">
        <v>52</v>
      </c>
      <c r="F3680">
        <v>160060</v>
      </c>
      <c r="G3680" t="s">
        <v>54</v>
      </c>
      <c r="H3680" t="s">
        <v>55</v>
      </c>
      <c r="I3680">
        <v>10728</v>
      </c>
      <c r="J3680">
        <v>238841</v>
      </c>
      <c r="K3680" t="s">
        <v>829</v>
      </c>
      <c r="L3680" s="1">
        <v>43191</v>
      </c>
    </row>
    <row r="3681" spans="1:12" x14ac:dyDescent="0.2">
      <c r="A3681" t="s">
        <v>12</v>
      </c>
      <c r="B3681">
        <v>9855</v>
      </c>
      <c r="C3681" t="s">
        <v>137</v>
      </c>
      <c r="D3681" t="s">
        <v>148</v>
      </c>
      <c r="E3681" t="s">
        <v>148</v>
      </c>
      <c r="F3681">
        <v>188749</v>
      </c>
      <c r="G3681" t="s">
        <v>149</v>
      </c>
      <c r="H3681" t="s">
        <v>150</v>
      </c>
      <c r="I3681">
        <v>48558</v>
      </c>
      <c r="J3681">
        <v>8133411</v>
      </c>
      <c r="K3681" t="s">
        <v>377</v>
      </c>
      <c r="L3681" s="1">
        <v>43191</v>
      </c>
    </row>
    <row r="3682" spans="1:12" x14ac:dyDescent="0.2">
      <c r="A3682" t="s">
        <v>12</v>
      </c>
      <c r="B3682">
        <v>9855</v>
      </c>
      <c r="C3682" t="s">
        <v>137</v>
      </c>
      <c r="D3682" t="s">
        <v>52</v>
      </c>
      <c r="E3682" t="s">
        <v>53</v>
      </c>
      <c r="F3682">
        <v>12380</v>
      </c>
      <c r="G3682" t="s">
        <v>54</v>
      </c>
      <c r="H3682" t="s">
        <v>55</v>
      </c>
      <c r="I3682">
        <v>19462</v>
      </c>
      <c r="J3682">
        <v>2319777</v>
      </c>
      <c r="K3682" t="s">
        <v>831</v>
      </c>
      <c r="L3682" s="1">
        <v>43191</v>
      </c>
    </row>
    <row r="3683" spans="1:12" x14ac:dyDescent="0.2">
      <c r="A3683" t="s">
        <v>42</v>
      </c>
      <c r="B3683">
        <v>9855</v>
      </c>
      <c r="C3683" t="s">
        <v>137</v>
      </c>
      <c r="D3683" t="s">
        <v>148</v>
      </c>
      <c r="E3683" t="s">
        <v>148</v>
      </c>
      <c r="F3683">
        <v>156912</v>
      </c>
      <c r="G3683" t="s">
        <v>149</v>
      </c>
      <c r="H3683" t="s">
        <v>150</v>
      </c>
      <c r="I3683">
        <v>9586</v>
      </c>
      <c r="J3683">
        <v>1253343</v>
      </c>
      <c r="K3683" t="s">
        <v>545</v>
      </c>
      <c r="L3683" s="1">
        <v>43191</v>
      </c>
    </row>
    <row r="3684" spans="1:12" x14ac:dyDescent="0.2">
      <c r="A3684" t="s">
        <v>12</v>
      </c>
      <c r="B3684">
        <v>9855</v>
      </c>
      <c r="C3684" t="s">
        <v>137</v>
      </c>
      <c r="D3684" t="s">
        <v>115</v>
      </c>
      <c r="E3684" t="s">
        <v>115</v>
      </c>
      <c r="F3684">
        <v>42275</v>
      </c>
      <c r="G3684" t="s">
        <v>117</v>
      </c>
      <c r="H3684" t="s">
        <v>118</v>
      </c>
      <c r="I3684">
        <v>393</v>
      </c>
      <c r="J3684">
        <v>146895</v>
      </c>
      <c r="K3684" t="s">
        <v>839</v>
      </c>
      <c r="L3684" s="1">
        <v>43191</v>
      </c>
    </row>
    <row r="3685" spans="1:12" x14ac:dyDescent="0.2">
      <c r="A3685" t="s">
        <v>12</v>
      </c>
      <c r="B3685">
        <v>9855</v>
      </c>
      <c r="C3685" t="s">
        <v>137</v>
      </c>
      <c r="D3685" t="s">
        <v>43</v>
      </c>
      <c r="E3685" t="s">
        <v>113</v>
      </c>
      <c r="F3685">
        <v>5565</v>
      </c>
      <c r="G3685" t="s">
        <v>45</v>
      </c>
      <c r="H3685" t="s">
        <v>125</v>
      </c>
      <c r="I3685">
        <v>324</v>
      </c>
      <c r="J3685">
        <v>251350</v>
      </c>
      <c r="K3685" t="s">
        <v>860</v>
      </c>
      <c r="L3685" s="1">
        <v>43191</v>
      </c>
    </row>
    <row r="3686" spans="1:12" x14ac:dyDescent="0.2">
      <c r="A3686" t="s">
        <v>42</v>
      </c>
      <c r="B3686">
        <v>9855</v>
      </c>
      <c r="C3686" t="s">
        <v>137</v>
      </c>
      <c r="D3686" t="s">
        <v>165</v>
      </c>
      <c r="E3686" t="s">
        <v>166</v>
      </c>
      <c r="F3686">
        <v>8485</v>
      </c>
      <c r="G3686" t="s">
        <v>167</v>
      </c>
      <c r="H3686" t="s">
        <v>168</v>
      </c>
      <c r="I3686">
        <v>9207</v>
      </c>
      <c r="J3686">
        <v>2442338</v>
      </c>
      <c r="K3686" t="s">
        <v>741</v>
      </c>
      <c r="L3686" s="1">
        <v>43191</v>
      </c>
    </row>
    <row r="3687" spans="1:12" x14ac:dyDescent="0.2">
      <c r="A3687" t="s">
        <v>42</v>
      </c>
      <c r="B3687">
        <v>9855</v>
      </c>
      <c r="C3687" t="s">
        <v>137</v>
      </c>
      <c r="D3687" t="s">
        <v>98</v>
      </c>
      <c r="E3687" t="s">
        <v>99</v>
      </c>
      <c r="F3687">
        <v>16425</v>
      </c>
      <c r="G3687" t="s">
        <v>100</v>
      </c>
      <c r="H3687" t="s">
        <v>101</v>
      </c>
      <c r="I3687">
        <v>4239</v>
      </c>
      <c r="J3687">
        <v>1366018</v>
      </c>
      <c r="K3687" t="s">
        <v>705</v>
      </c>
      <c r="L3687" s="1">
        <v>43191</v>
      </c>
    </row>
    <row r="3688" spans="1:12" x14ac:dyDescent="0.2">
      <c r="A3688" t="s">
        <v>42</v>
      </c>
      <c r="B3688">
        <v>9855</v>
      </c>
      <c r="C3688" t="s">
        <v>137</v>
      </c>
      <c r="D3688" t="s">
        <v>52</v>
      </c>
      <c r="E3688" t="s">
        <v>53</v>
      </c>
      <c r="F3688">
        <v>12380</v>
      </c>
      <c r="G3688" t="s">
        <v>54</v>
      </c>
      <c r="H3688" t="s">
        <v>55</v>
      </c>
      <c r="I3688">
        <v>168946</v>
      </c>
      <c r="J3688" s="2">
        <v>12977722</v>
      </c>
      <c r="K3688" t="s">
        <v>416</v>
      </c>
      <c r="L3688" s="1">
        <v>43191</v>
      </c>
    </row>
    <row r="3689" spans="1:12" x14ac:dyDescent="0.2">
      <c r="A3689" t="s">
        <v>12</v>
      </c>
      <c r="B3689">
        <v>9987</v>
      </c>
      <c r="C3689" t="s">
        <v>152</v>
      </c>
      <c r="D3689" t="s">
        <v>115</v>
      </c>
      <c r="E3689" t="s">
        <v>116</v>
      </c>
      <c r="F3689">
        <v>7817</v>
      </c>
      <c r="G3689" t="s">
        <v>117</v>
      </c>
      <c r="H3689" t="s">
        <v>118</v>
      </c>
      <c r="I3689">
        <v>11537</v>
      </c>
      <c r="J3689">
        <v>2350134</v>
      </c>
      <c r="K3689" t="s">
        <v>775</v>
      </c>
      <c r="L3689" s="1">
        <v>43191</v>
      </c>
    </row>
    <row r="3690" spans="1:12" x14ac:dyDescent="0.2">
      <c r="A3690" t="s">
        <v>12</v>
      </c>
      <c r="B3690">
        <v>9987</v>
      </c>
      <c r="C3690" t="s">
        <v>152</v>
      </c>
      <c r="D3690" t="s">
        <v>115</v>
      </c>
      <c r="E3690" t="s">
        <v>115</v>
      </c>
      <c r="F3690">
        <v>42275</v>
      </c>
      <c r="G3690" t="s">
        <v>117</v>
      </c>
      <c r="H3690" t="s">
        <v>118</v>
      </c>
      <c r="I3690">
        <v>117</v>
      </c>
      <c r="J3690">
        <v>24128</v>
      </c>
      <c r="K3690" t="s">
        <v>451</v>
      </c>
      <c r="L3690" s="1">
        <v>43191</v>
      </c>
    </row>
    <row r="3691" spans="1:12" x14ac:dyDescent="0.2">
      <c r="A3691" t="s">
        <v>42</v>
      </c>
      <c r="B3691">
        <v>9987</v>
      </c>
      <c r="C3691" t="s">
        <v>152</v>
      </c>
      <c r="D3691" t="s">
        <v>213</v>
      </c>
      <c r="E3691" t="s">
        <v>286</v>
      </c>
      <c r="F3691">
        <v>7420</v>
      </c>
      <c r="G3691" t="s">
        <v>215</v>
      </c>
      <c r="H3691" t="s">
        <v>216</v>
      </c>
      <c r="I3691">
        <v>3</v>
      </c>
      <c r="J3691">
        <v>10785</v>
      </c>
      <c r="K3691" t="s">
        <v>853</v>
      </c>
      <c r="L3691" s="1">
        <v>43191</v>
      </c>
    </row>
    <row r="3692" spans="1:12" x14ac:dyDescent="0.2">
      <c r="A3692" t="s">
        <v>12</v>
      </c>
      <c r="B3692">
        <v>9987</v>
      </c>
      <c r="C3692" t="s">
        <v>152</v>
      </c>
      <c r="D3692" t="s">
        <v>148</v>
      </c>
      <c r="E3692" t="s">
        <v>148</v>
      </c>
      <c r="F3692">
        <v>188749</v>
      </c>
      <c r="G3692" t="s">
        <v>149</v>
      </c>
      <c r="H3692" t="s">
        <v>150</v>
      </c>
      <c r="I3692">
        <v>2245</v>
      </c>
      <c r="J3692">
        <v>71678</v>
      </c>
      <c r="K3692" t="s">
        <v>597</v>
      </c>
      <c r="L3692" s="1">
        <v>43191</v>
      </c>
    </row>
    <row r="3693" spans="1:12" x14ac:dyDescent="0.2">
      <c r="A3693" t="s">
        <v>42</v>
      </c>
      <c r="B3693">
        <v>9987</v>
      </c>
      <c r="C3693" t="s">
        <v>152</v>
      </c>
      <c r="D3693" t="s">
        <v>148</v>
      </c>
      <c r="E3693" t="s">
        <v>148</v>
      </c>
      <c r="F3693">
        <v>2505</v>
      </c>
      <c r="G3693" t="s">
        <v>149</v>
      </c>
      <c r="H3693" t="s">
        <v>150</v>
      </c>
      <c r="I3693">
        <v>643</v>
      </c>
      <c r="J3693">
        <v>102048</v>
      </c>
      <c r="K3693" t="s">
        <v>483</v>
      </c>
      <c r="L3693" s="1">
        <v>43191</v>
      </c>
    </row>
    <row r="3694" spans="1:12" x14ac:dyDescent="0.2">
      <c r="A3694" t="s">
        <v>12</v>
      </c>
      <c r="B3694">
        <v>9987</v>
      </c>
      <c r="C3694" t="s">
        <v>152</v>
      </c>
      <c r="D3694" t="s">
        <v>43</v>
      </c>
      <c r="E3694" t="s">
        <v>113</v>
      </c>
      <c r="F3694">
        <v>5565</v>
      </c>
      <c r="G3694" t="s">
        <v>45</v>
      </c>
      <c r="H3694" t="s">
        <v>125</v>
      </c>
      <c r="I3694">
        <v>1</v>
      </c>
      <c r="J3694">
        <v>0</v>
      </c>
      <c r="K3694" t="s">
        <v>878</v>
      </c>
      <c r="L3694" s="1">
        <v>43191</v>
      </c>
    </row>
    <row r="3695" spans="1:12" x14ac:dyDescent="0.2">
      <c r="A3695" t="s">
        <v>42</v>
      </c>
      <c r="B3695">
        <v>652</v>
      </c>
      <c r="C3695" t="s">
        <v>124</v>
      </c>
      <c r="D3695" t="s">
        <v>115</v>
      </c>
      <c r="E3695" t="s">
        <v>116</v>
      </c>
      <c r="F3695">
        <v>7817</v>
      </c>
      <c r="G3695" t="s">
        <v>117</v>
      </c>
      <c r="H3695" t="s">
        <v>118</v>
      </c>
      <c r="I3695">
        <v>2</v>
      </c>
      <c r="J3695">
        <v>387</v>
      </c>
      <c r="K3695" t="s">
        <v>400</v>
      </c>
      <c r="L3695" s="1">
        <v>43191</v>
      </c>
    </row>
    <row r="3696" spans="1:12" x14ac:dyDescent="0.2">
      <c r="A3696" t="s">
        <v>12</v>
      </c>
      <c r="B3696">
        <v>652</v>
      </c>
      <c r="C3696" t="s">
        <v>124</v>
      </c>
      <c r="D3696" t="s">
        <v>148</v>
      </c>
      <c r="E3696" t="s">
        <v>148</v>
      </c>
      <c r="F3696">
        <v>2505</v>
      </c>
      <c r="G3696" t="s">
        <v>149</v>
      </c>
      <c r="H3696" t="s">
        <v>150</v>
      </c>
      <c r="I3696">
        <v>193</v>
      </c>
      <c r="J3696">
        <v>11414</v>
      </c>
      <c r="K3696" t="s">
        <v>864</v>
      </c>
      <c r="L3696" s="1">
        <v>43191</v>
      </c>
    </row>
    <row r="3697" spans="1:12" x14ac:dyDescent="0.2">
      <c r="A3697" t="s">
        <v>42</v>
      </c>
      <c r="B3697">
        <v>652</v>
      </c>
      <c r="C3697" t="s">
        <v>124</v>
      </c>
      <c r="D3697" t="s">
        <v>115</v>
      </c>
      <c r="E3697" t="s">
        <v>195</v>
      </c>
      <c r="F3697">
        <v>48100</v>
      </c>
      <c r="G3697" t="s">
        <v>117</v>
      </c>
      <c r="H3697" t="s">
        <v>193</v>
      </c>
      <c r="I3697">
        <v>113</v>
      </c>
      <c r="J3697">
        <v>53814</v>
      </c>
      <c r="K3697" t="s">
        <v>876</v>
      </c>
      <c r="L3697" s="1">
        <v>43191</v>
      </c>
    </row>
    <row r="3698" spans="1:12" x14ac:dyDescent="0.2">
      <c r="A3698" t="s">
        <v>12</v>
      </c>
      <c r="B3698">
        <v>652</v>
      </c>
      <c r="C3698" t="s">
        <v>124</v>
      </c>
      <c r="D3698" t="s">
        <v>52</v>
      </c>
      <c r="E3698" t="s">
        <v>53</v>
      </c>
      <c r="F3698">
        <v>12380</v>
      </c>
      <c r="G3698" t="s">
        <v>54</v>
      </c>
      <c r="H3698" t="s">
        <v>55</v>
      </c>
      <c r="I3698">
        <v>527</v>
      </c>
      <c r="J3698">
        <v>62853</v>
      </c>
      <c r="K3698" t="s">
        <v>335</v>
      </c>
      <c r="L3698" s="1">
        <v>43191</v>
      </c>
    </row>
    <row r="3699" spans="1:12" x14ac:dyDescent="0.2">
      <c r="A3699" t="s">
        <v>12</v>
      </c>
      <c r="B3699">
        <v>652</v>
      </c>
      <c r="C3699" t="s">
        <v>124</v>
      </c>
      <c r="D3699" t="s">
        <v>115</v>
      </c>
      <c r="E3699" t="s">
        <v>116</v>
      </c>
      <c r="F3699">
        <v>7817</v>
      </c>
      <c r="G3699" t="s">
        <v>117</v>
      </c>
      <c r="H3699" t="s">
        <v>118</v>
      </c>
      <c r="I3699">
        <v>20</v>
      </c>
      <c r="J3699">
        <v>0</v>
      </c>
      <c r="K3699" t="s">
        <v>902</v>
      </c>
      <c r="L3699" s="1">
        <v>43191</v>
      </c>
    </row>
    <row r="3700" spans="1:12" x14ac:dyDescent="0.2">
      <c r="A3700" t="s">
        <v>12</v>
      </c>
      <c r="B3700">
        <v>652</v>
      </c>
      <c r="C3700" t="s">
        <v>124</v>
      </c>
      <c r="D3700" t="s">
        <v>98</v>
      </c>
      <c r="E3700" t="s">
        <v>99</v>
      </c>
      <c r="F3700">
        <v>183438</v>
      </c>
      <c r="G3700" t="s">
        <v>100</v>
      </c>
      <c r="H3700" t="s">
        <v>153</v>
      </c>
      <c r="I3700">
        <v>1</v>
      </c>
      <c r="J3700">
        <v>149</v>
      </c>
      <c r="K3700" t="s">
        <v>566</v>
      </c>
      <c r="L3700" s="1">
        <v>43191</v>
      </c>
    </row>
    <row r="3701" spans="1:12" x14ac:dyDescent="0.2">
      <c r="A3701" t="s">
        <v>12</v>
      </c>
      <c r="B3701">
        <v>1319</v>
      </c>
      <c r="C3701" t="s">
        <v>27</v>
      </c>
      <c r="D3701" t="s">
        <v>115</v>
      </c>
      <c r="E3701" t="s">
        <v>116</v>
      </c>
      <c r="F3701">
        <v>7817</v>
      </c>
      <c r="G3701" t="s">
        <v>117</v>
      </c>
      <c r="H3701" t="s">
        <v>118</v>
      </c>
      <c r="I3701">
        <v>1117</v>
      </c>
      <c r="J3701">
        <v>258357</v>
      </c>
      <c r="K3701" t="s">
        <v>464</v>
      </c>
      <c r="L3701" s="1">
        <v>43191</v>
      </c>
    </row>
    <row r="3702" spans="1:12" x14ac:dyDescent="0.2">
      <c r="A3702" t="s">
        <v>12</v>
      </c>
      <c r="B3702">
        <v>1319</v>
      </c>
      <c r="C3702" t="s">
        <v>27</v>
      </c>
      <c r="D3702" t="s">
        <v>14</v>
      </c>
      <c r="E3702" t="s">
        <v>231</v>
      </c>
      <c r="F3702">
        <v>163991</v>
      </c>
      <c r="G3702" t="s">
        <v>16</v>
      </c>
      <c r="H3702" t="s">
        <v>16</v>
      </c>
      <c r="I3702">
        <v>1</v>
      </c>
      <c r="J3702">
        <v>155</v>
      </c>
      <c r="K3702" t="s">
        <v>253</v>
      </c>
      <c r="L3702" s="1">
        <v>43191</v>
      </c>
    </row>
    <row r="3703" spans="1:12" x14ac:dyDescent="0.2">
      <c r="A3703" t="s">
        <v>12</v>
      </c>
      <c r="B3703">
        <v>1319</v>
      </c>
      <c r="C3703" t="s">
        <v>27</v>
      </c>
      <c r="D3703" t="s">
        <v>14</v>
      </c>
      <c r="E3703" t="s">
        <v>110</v>
      </c>
      <c r="F3703">
        <v>168710</v>
      </c>
      <c r="G3703" t="s">
        <v>16</v>
      </c>
      <c r="H3703" t="s">
        <v>16</v>
      </c>
      <c r="I3703">
        <v>29</v>
      </c>
      <c r="J3703">
        <v>5993</v>
      </c>
      <c r="K3703" t="s">
        <v>794</v>
      </c>
      <c r="L3703" s="1">
        <v>43191</v>
      </c>
    </row>
    <row r="3704" spans="1:12" x14ac:dyDescent="0.2">
      <c r="A3704" t="s">
        <v>12</v>
      </c>
      <c r="B3704">
        <v>1319</v>
      </c>
      <c r="C3704" t="s">
        <v>27</v>
      </c>
      <c r="D3704" t="s">
        <v>86</v>
      </c>
      <c r="E3704" t="s">
        <v>87</v>
      </c>
      <c r="F3704">
        <v>6736</v>
      </c>
      <c r="G3704" t="s">
        <v>88</v>
      </c>
      <c r="H3704" t="s">
        <v>89</v>
      </c>
      <c r="I3704">
        <v>52</v>
      </c>
      <c r="J3704">
        <v>4628</v>
      </c>
      <c r="K3704" t="s">
        <v>796</v>
      </c>
      <c r="L3704" s="1">
        <v>43191</v>
      </c>
    </row>
    <row r="3705" spans="1:12" x14ac:dyDescent="0.2">
      <c r="A3705" t="s">
        <v>12</v>
      </c>
      <c r="B3705">
        <v>1319</v>
      </c>
      <c r="C3705" t="s">
        <v>27</v>
      </c>
      <c r="D3705" t="s">
        <v>245</v>
      </c>
      <c r="E3705" t="s">
        <v>245</v>
      </c>
      <c r="F3705">
        <v>94564</v>
      </c>
      <c r="G3705" t="s">
        <v>246</v>
      </c>
      <c r="H3705" t="s">
        <v>246</v>
      </c>
      <c r="I3705">
        <v>19</v>
      </c>
      <c r="J3705">
        <v>2785</v>
      </c>
      <c r="K3705" t="s">
        <v>801</v>
      </c>
      <c r="L3705" s="1">
        <v>43191</v>
      </c>
    </row>
    <row r="3706" spans="1:12" x14ac:dyDescent="0.2">
      <c r="A3706" t="s">
        <v>12</v>
      </c>
      <c r="B3706">
        <v>1319</v>
      </c>
      <c r="C3706" t="s">
        <v>27</v>
      </c>
      <c r="D3706" t="s">
        <v>67</v>
      </c>
      <c r="E3706" t="s">
        <v>410</v>
      </c>
      <c r="F3706">
        <v>283125</v>
      </c>
      <c r="G3706" t="s">
        <v>69</v>
      </c>
      <c r="H3706" t="s">
        <v>70</v>
      </c>
      <c r="I3706">
        <v>1167</v>
      </c>
      <c r="J3706">
        <v>48604</v>
      </c>
      <c r="K3706" t="s">
        <v>711</v>
      </c>
      <c r="L3706" s="1">
        <v>43191</v>
      </c>
    </row>
    <row r="3707" spans="1:12" x14ac:dyDescent="0.2">
      <c r="A3707" t="s">
        <v>42</v>
      </c>
      <c r="B3707">
        <v>1319</v>
      </c>
      <c r="C3707" t="s">
        <v>27</v>
      </c>
      <c r="D3707" t="s">
        <v>115</v>
      </c>
      <c r="E3707" t="s">
        <v>116</v>
      </c>
      <c r="F3707">
        <v>7817</v>
      </c>
      <c r="G3707" t="s">
        <v>117</v>
      </c>
      <c r="H3707" t="s">
        <v>118</v>
      </c>
      <c r="I3707">
        <v>10323</v>
      </c>
      <c r="J3707">
        <v>2335489</v>
      </c>
      <c r="K3707" t="s">
        <v>627</v>
      </c>
      <c r="L3707" s="1">
        <v>43191</v>
      </c>
    </row>
    <row r="3708" spans="1:12" x14ac:dyDescent="0.2">
      <c r="A3708" t="s">
        <v>12</v>
      </c>
      <c r="B3708">
        <v>1319</v>
      </c>
      <c r="C3708" t="s">
        <v>27</v>
      </c>
      <c r="D3708" t="s">
        <v>14</v>
      </c>
      <c r="E3708" t="s">
        <v>25</v>
      </c>
      <c r="F3708">
        <v>160869</v>
      </c>
      <c r="G3708" t="s">
        <v>16</v>
      </c>
      <c r="H3708" t="s">
        <v>16</v>
      </c>
      <c r="I3708">
        <v>105</v>
      </c>
      <c r="J3708">
        <v>8325</v>
      </c>
      <c r="K3708" t="s">
        <v>834</v>
      </c>
      <c r="L3708" s="1">
        <v>43191</v>
      </c>
    </row>
    <row r="3709" spans="1:12" x14ac:dyDescent="0.2">
      <c r="A3709" t="s">
        <v>12</v>
      </c>
      <c r="B3709">
        <v>1319</v>
      </c>
      <c r="C3709" t="s">
        <v>27</v>
      </c>
      <c r="D3709" t="s">
        <v>115</v>
      </c>
      <c r="E3709" t="s">
        <v>300</v>
      </c>
      <c r="F3709">
        <v>98227</v>
      </c>
      <c r="G3709" t="s">
        <v>117</v>
      </c>
      <c r="H3709" t="s">
        <v>118</v>
      </c>
      <c r="I3709">
        <v>11</v>
      </c>
      <c r="J3709">
        <v>140</v>
      </c>
      <c r="K3709" t="s">
        <v>659</v>
      </c>
      <c r="L3709" s="1">
        <v>43191</v>
      </c>
    </row>
    <row r="3710" spans="1:12" x14ac:dyDescent="0.2">
      <c r="A3710" t="s">
        <v>12</v>
      </c>
      <c r="B3710">
        <v>1319</v>
      </c>
      <c r="C3710" t="s">
        <v>27</v>
      </c>
      <c r="D3710" t="s">
        <v>58</v>
      </c>
      <c r="E3710" t="s">
        <v>58</v>
      </c>
      <c r="F3710">
        <v>171862</v>
      </c>
      <c r="G3710" t="s">
        <v>60</v>
      </c>
      <c r="H3710" t="s">
        <v>61</v>
      </c>
      <c r="I3710">
        <v>1125</v>
      </c>
      <c r="J3710">
        <v>35646</v>
      </c>
      <c r="K3710" t="s">
        <v>639</v>
      </c>
      <c r="L3710" s="1">
        <v>43191</v>
      </c>
    </row>
    <row r="3711" spans="1:12" x14ac:dyDescent="0.2">
      <c r="A3711" t="s">
        <v>12</v>
      </c>
      <c r="B3711">
        <v>1319</v>
      </c>
      <c r="C3711" t="s">
        <v>27</v>
      </c>
      <c r="D3711" t="s">
        <v>14</v>
      </c>
      <c r="E3711" t="s">
        <v>15</v>
      </c>
      <c r="F3711">
        <v>153835</v>
      </c>
      <c r="G3711" t="s">
        <v>16</v>
      </c>
      <c r="H3711" t="s">
        <v>16</v>
      </c>
      <c r="I3711">
        <v>13</v>
      </c>
      <c r="J3711">
        <v>2317</v>
      </c>
      <c r="K3711" t="s">
        <v>854</v>
      </c>
      <c r="L3711" s="1">
        <v>43191</v>
      </c>
    </row>
    <row r="3712" spans="1:12" x14ac:dyDescent="0.2">
      <c r="A3712" t="s">
        <v>12</v>
      </c>
      <c r="B3712">
        <v>1319</v>
      </c>
      <c r="C3712" t="s">
        <v>27</v>
      </c>
      <c r="D3712" t="s">
        <v>14</v>
      </c>
      <c r="E3712" t="s">
        <v>14</v>
      </c>
      <c r="F3712">
        <v>144123</v>
      </c>
      <c r="G3712" t="s">
        <v>16</v>
      </c>
      <c r="H3712" t="s">
        <v>139</v>
      </c>
      <c r="I3712">
        <v>83</v>
      </c>
      <c r="J3712">
        <v>1502</v>
      </c>
      <c r="K3712" t="s">
        <v>403</v>
      </c>
      <c r="L3712" s="1">
        <v>43191</v>
      </c>
    </row>
    <row r="3713" spans="1:12" x14ac:dyDescent="0.2">
      <c r="A3713" t="s">
        <v>42</v>
      </c>
      <c r="B3713">
        <v>1319</v>
      </c>
      <c r="C3713" t="s">
        <v>27</v>
      </c>
      <c r="D3713" t="s">
        <v>14</v>
      </c>
      <c r="E3713" t="s">
        <v>231</v>
      </c>
      <c r="F3713">
        <v>163991</v>
      </c>
      <c r="G3713" t="s">
        <v>16</v>
      </c>
      <c r="H3713" t="s">
        <v>16</v>
      </c>
      <c r="I3713">
        <v>42</v>
      </c>
      <c r="J3713">
        <v>7155</v>
      </c>
      <c r="K3713" t="s">
        <v>391</v>
      </c>
      <c r="L3713" s="1">
        <v>43191</v>
      </c>
    </row>
    <row r="3714" spans="1:12" x14ac:dyDescent="0.2">
      <c r="A3714" t="s">
        <v>12</v>
      </c>
      <c r="B3714">
        <v>1319</v>
      </c>
      <c r="C3714" t="s">
        <v>27</v>
      </c>
      <c r="D3714" t="s">
        <v>14</v>
      </c>
      <c r="E3714" t="s">
        <v>333</v>
      </c>
      <c r="F3714">
        <v>222671</v>
      </c>
      <c r="G3714" t="s">
        <v>16</v>
      </c>
      <c r="H3714" t="s">
        <v>16</v>
      </c>
      <c r="I3714">
        <v>1</v>
      </c>
      <c r="J3714">
        <v>155</v>
      </c>
      <c r="K3714" t="s">
        <v>881</v>
      </c>
      <c r="L3714" s="1">
        <v>43191</v>
      </c>
    </row>
    <row r="3715" spans="1:12" x14ac:dyDescent="0.2">
      <c r="A3715" t="s">
        <v>12</v>
      </c>
      <c r="B3715">
        <v>1319</v>
      </c>
      <c r="C3715" t="s">
        <v>27</v>
      </c>
      <c r="D3715" t="s">
        <v>115</v>
      </c>
      <c r="E3715" t="s">
        <v>115</v>
      </c>
      <c r="F3715">
        <v>42275</v>
      </c>
      <c r="G3715" t="s">
        <v>117</v>
      </c>
      <c r="H3715" t="s">
        <v>118</v>
      </c>
      <c r="I3715">
        <v>941</v>
      </c>
      <c r="J3715">
        <v>266299</v>
      </c>
      <c r="K3715" t="s">
        <v>903</v>
      </c>
      <c r="L3715" s="1">
        <v>43191</v>
      </c>
    </row>
    <row r="3716" spans="1:12" x14ac:dyDescent="0.2">
      <c r="A3716" t="s">
        <v>12</v>
      </c>
      <c r="B3716">
        <v>6728</v>
      </c>
      <c r="C3716" t="s">
        <v>201</v>
      </c>
      <c r="D3716" t="s">
        <v>52</v>
      </c>
      <c r="E3716" t="s">
        <v>53</v>
      </c>
      <c r="F3716">
        <v>12380</v>
      </c>
      <c r="G3716" t="s">
        <v>54</v>
      </c>
      <c r="H3716" t="s">
        <v>55</v>
      </c>
      <c r="I3716">
        <v>38</v>
      </c>
      <c r="J3716">
        <v>10986</v>
      </c>
      <c r="K3716" t="s">
        <v>376</v>
      </c>
      <c r="L3716" s="1">
        <v>43191</v>
      </c>
    </row>
    <row r="3717" spans="1:12" x14ac:dyDescent="0.2">
      <c r="A3717" t="s">
        <v>42</v>
      </c>
      <c r="B3717">
        <v>6728</v>
      </c>
      <c r="C3717" t="s">
        <v>201</v>
      </c>
      <c r="D3717" t="s">
        <v>52</v>
      </c>
      <c r="E3717" t="s">
        <v>53</v>
      </c>
      <c r="F3717">
        <v>12380</v>
      </c>
      <c r="G3717" t="s">
        <v>54</v>
      </c>
      <c r="H3717" t="s">
        <v>55</v>
      </c>
      <c r="I3717">
        <v>2397</v>
      </c>
      <c r="J3717">
        <v>579134</v>
      </c>
      <c r="K3717" t="s">
        <v>800</v>
      </c>
      <c r="L3717" s="1">
        <v>43191</v>
      </c>
    </row>
    <row r="3718" spans="1:12" x14ac:dyDescent="0.2">
      <c r="A3718" t="s">
        <v>12</v>
      </c>
      <c r="B3718">
        <v>6728</v>
      </c>
      <c r="C3718" t="s">
        <v>201</v>
      </c>
      <c r="D3718" t="s">
        <v>115</v>
      </c>
      <c r="E3718" t="s">
        <v>116</v>
      </c>
      <c r="F3718">
        <v>7817</v>
      </c>
      <c r="G3718" t="s">
        <v>117</v>
      </c>
      <c r="H3718" t="s">
        <v>118</v>
      </c>
      <c r="I3718">
        <v>1570</v>
      </c>
      <c r="J3718">
        <v>306514</v>
      </c>
      <c r="K3718" t="s">
        <v>805</v>
      </c>
      <c r="L3718" s="1">
        <v>43191</v>
      </c>
    </row>
    <row r="3719" spans="1:12" x14ac:dyDescent="0.2">
      <c r="A3719" t="s">
        <v>42</v>
      </c>
      <c r="B3719">
        <v>6728</v>
      </c>
      <c r="C3719" t="s">
        <v>201</v>
      </c>
      <c r="D3719" t="s">
        <v>148</v>
      </c>
      <c r="E3719" t="s">
        <v>148</v>
      </c>
      <c r="F3719">
        <v>188749</v>
      </c>
      <c r="G3719" t="s">
        <v>149</v>
      </c>
      <c r="H3719" t="s">
        <v>150</v>
      </c>
      <c r="I3719">
        <v>1212</v>
      </c>
      <c r="J3719">
        <v>315451</v>
      </c>
      <c r="K3719" t="s">
        <v>649</v>
      </c>
      <c r="L3719" s="1">
        <v>43191</v>
      </c>
    </row>
    <row r="3720" spans="1:12" x14ac:dyDescent="0.2">
      <c r="A3720" t="s">
        <v>12</v>
      </c>
      <c r="B3720">
        <v>6728</v>
      </c>
      <c r="C3720" t="s">
        <v>201</v>
      </c>
      <c r="D3720" t="s">
        <v>148</v>
      </c>
      <c r="E3720" t="s">
        <v>148</v>
      </c>
      <c r="F3720">
        <v>188749</v>
      </c>
      <c r="G3720" t="s">
        <v>149</v>
      </c>
      <c r="H3720" t="s">
        <v>150</v>
      </c>
      <c r="I3720">
        <v>7196</v>
      </c>
      <c r="J3720">
        <v>1108441</v>
      </c>
      <c r="K3720" t="s">
        <v>884</v>
      </c>
      <c r="L3720" s="1">
        <v>43191</v>
      </c>
    </row>
    <row r="3721" spans="1:12" x14ac:dyDescent="0.2">
      <c r="A3721" t="s">
        <v>42</v>
      </c>
      <c r="B3721">
        <v>6728</v>
      </c>
      <c r="C3721" t="s">
        <v>201</v>
      </c>
      <c r="D3721" t="s">
        <v>115</v>
      </c>
      <c r="E3721" t="s">
        <v>116</v>
      </c>
      <c r="F3721">
        <v>7817</v>
      </c>
      <c r="G3721" t="s">
        <v>117</v>
      </c>
      <c r="H3721" t="s">
        <v>118</v>
      </c>
      <c r="I3721">
        <v>7022</v>
      </c>
      <c r="J3721">
        <v>935910</v>
      </c>
      <c r="K3721" t="s">
        <v>446</v>
      </c>
      <c r="L3721" s="1">
        <v>43191</v>
      </c>
    </row>
    <row r="3722" spans="1:12" x14ac:dyDescent="0.2">
      <c r="A3722" t="s">
        <v>12</v>
      </c>
      <c r="B3722">
        <v>670</v>
      </c>
      <c r="C3722" t="s">
        <v>112</v>
      </c>
      <c r="D3722" t="s">
        <v>43</v>
      </c>
      <c r="E3722" t="s">
        <v>113</v>
      </c>
      <c r="F3722">
        <v>217182</v>
      </c>
      <c r="G3722" t="s">
        <v>45</v>
      </c>
      <c r="H3722" t="s">
        <v>46</v>
      </c>
      <c r="I3722">
        <v>1899</v>
      </c>
      <c r="J3722">
        <v>536030</v>
      </c>
      <c r="K3722" t="s">
        <v>707</v>
      </c>
      <c r="L3722" s="1">
        <v>43191</v>
      </c>
    </row>
    <row r="3723" spans="1:12" x14ac:dyDescent="0.2">
      <c r="A3723" t="s">
        <v>12</v>
      </c>
      <c r="B3723">
        <v>670</v>
      </c>
      <c r="C3723" t="s">
        <v>112</v>
      </c>
      <c r="D3723" t="s">
        <v>86</v>
      </c>
      <c r="E3723" t="s">
        <v>87</v>
      </c>
      <c r="F3723">
        <v>6736</v>
      </c>
      <c r="G3723" t="s">
        <v>88</v>
      </c>
      <c r="H3723" t="s">
        <v>89</v>
      </c>
      <c r="I3723">
        <v>2</v>
      </c>
      <c r="J3723">
        <v>196</v>
      </c>
      <c r="K3723" t="s">
        <v>782</v>
      </c>
      <c r="L3723" s="1">
        <v>43191</v>
      </c>
    </row>
    <row r="3724" spans="1:12" x14ac:dyDescent="0.2">
      <c r="A3724" t="s">
        <v>12</v>
      </c>
      <c r="B3724">
        <v>670</v>
      </c>
      <c r="C3724" t="s">
        <v>112</v>
      </c>
      <c r="D3724" t="s">
        <v>115</v>
      </c>
      <c r="E3724" t="s">
        <v>116</v>
      </c>
      <c r="F3724">
        <v>7817</v>
      </c>
      <c r="G3724" t="s">
        <v>117</v>
      </c>
      <c r="H3724" t="s">
        <v>118</v>
      </c>
      <c r="I3724">
        <v>5</v>
      </c>
      <c r="J3724">
        <v>18595</v>
      </c>
      <c r="K3724" t="s">
        <v>787</v>
      </c>
      <c r="L3724" s="1">
        <v>43191</v>
      </c>
    </row>
    <row r="3725" spans="1:12" x14ac:dyDescent="0.2">
      <c r="A3725" t="s">
        <v>42</v>
      </c>
      <c r="B3725">
        <v>670</v>
      </c>
      <c r="C3725" t="s">
        <v>112</v>
      </c>
      <c r="D3725" t="s">
        <v>148</v>
      </c>
      <c r="E3725" t="s">
        <v>148</v>
      </c>
      <c r="F3725">
        <v>2505</v>
      </c>
      <c r="G3725" t="s">
        <v>149</v>
      </c>
      <c r="H3725" t="s">
        <v>150</v>
      </c>
      <c r="I3725">
        <v>8716</v>
      </c>
      <c r="J3725">
        <v>7196419</v>
      </c>
      <c r="K3725" t="s">
        <v>749</v>
      </c>
      <c r="L3725" s="1">
        <v>43191</v>
      </c>
    </row>
    <row r="3726" spans="1:12" x14ac:dyDescent="0.2">
      <c r="A3726" t="s">
        <v>42</v>
      </c>
      <c r="B3726">
        <v>670</v>
      </c>
      <c r="C3726" t="s">
        <v>112</v>
      </c>
      <c r="D3726" t="s">
        <v>115</v>
      </c>
      <c r="E3726" t="s">
        <v>322</v>
      </c>
      <c r="F3726">
        <v>69196</v>
      </c>
      <c r="G3726" t="s">
        <v>117</v>
      </c>
      <c r="H3726" t="s">
        <v>323</v>
      </c>
      <c r="I3726">
        <v>608</v>
      </c>
      <c r="J3726">
        <v>3259282</v>
      </c>
      <c r="K3726" t="s">
        <v>802</v>
      </c>
      <c r="L3726" s="1">
        <v>43191</v>
      </c>
    </row>
    <row r="3727" spans="1:12" x14ac:dyDescent="0.2">
      <c r="A3727" t="s">
        <v>42</v>
      </c>
      <c r="B3727">
        <v>670</v>
      </c>
      <c r="C3727" t="s">
        <v>112</v>
      </c>
      <c r="D3727" t="s">
        <v>115</v>
      </c>
      <c r="E3727" t="s">
        <v>195</v>
      </c>
      <c r="F3727">
        <v>48100</v>
      </c>
      <c r="G3727" t="s">
        <v>117</v>
      </c>
      <c r="H3727" t="s">
        <v>193</v>
      </c>
      <c r="I3727">
        <v>5906</v>
      </c>
      <c r="J3727" s="2">
        <v>28490268</v>
      </c>
      <c r="K3727" t="s">
        <v>827</v>
      </c>
      <c r="L3727" s="1">
        <v>43191</v>
      </c>
    </row>
    <row r="3728" spans="1:12" x14ac:dyDescent="0.2">
      <c r="A3728" t="s">
        <v>42</v>
      </c>
      <c r="B3728">
        <v>670</v>
      </c>
      <c r="C3728" t="s">
        <v>112</v>
      </c>
      <c r="D3728" t="s">
        <v>52</v>
      </c>
      <c r="E3728" t="s">
        <v>53</v>
      </c>
      <c r="F3728">
        <v>12380</v>
      </c>
      <c r="G3728" t="s">
        <v>54</v>
      </c>
      <c r="H3728" t="s">
        <v>55</v>
      </c>
      <c r="I3728">
        <v>6513</v>
      </c>
      <c r="J3728">
        <v>150967</v>
      </c>
      <c r="K3728" t="s">
        <v>210</v>
      </c>
      <c r="L3728" s="1">
        <v>43191</v>
      </c>
    </row>
    <row r="3729" spans="1:12" x14ac:dyDescent="0.2">
      <c r="A3729" t="s">
        <v>42</v>
      </c>
      <c r="B3729">
        <v>670</v>
      </c>
      <c r="C3729" t="s">
        <v>112</v>
      </c>
      <c r="D3729" t="s">
        <v>43</v>
      </c>
      <c r="E3729" t="s">
        <v>113</v>
      </c>
      <c r="F3729">
        <v>217182</v>
      </c>
      <c r="G3729" t="s">
        <v>45</v>
      </c>
      <c r="H3729" t="s">
        <v>46</v>
      </c>
      <c r="I3729">
        <v>19132</v>
      </c>
      <c r="J3729">
        <v>7877062</v>
      </c>
      <c r="K3729" t="s">
        <v>325</v>
      </c>
      <c r="L3729" s="1">
        <v>43191</v>
      </c>
    </row>
    <row r="3730" spans="1:12" x14ac:dyDescent="0.2">
      <c r="A3730" t="s">
        <v>42</v>
      </c>
      <c r="B3730">
        <v>670</v>
      </c>
      <c r="C3730" t="s">
        <v>112</v>
      </c>
      <c r="D3730" t="s">
        <v>115</v>
      </c>
      <c r="E3730" t="s">
        <v>116</v>
      </c>
      <c r="F3730">
        <v>7817</v>
      </c>
      <c r="G3730" t="s">
        <v>117</v>
      </c>
      <c r="H3730" t="s">
        <v>118</v>
      </c>
      <c r="I3730">
        <v>5352</v>
      </c>
      <c r="J3730">
        <v>8891467</v>
      </c>
      <c r="K3730" t="s">
        <v>868</v>
      </c>
      <c r="L3730" s="1">
        <v>43191</v>
      </c>
    </row>
    <row r="3731" spans="1:12" x14ac:dyDescent="0.2">
      <c r="A3731" t="s">
        <v>12</v>
      </c>
      <c r="B3731">
        <v>670</v>
      </c>
      <c r="C3731" t="s">
        <v>112</v>
      </c>
      <c r="D3731" t="s">
        <v>115</v>
      </c>
      <c r="E3731" t="s">
        <v>195</v>
      </c>
      <c r="F3731">
        <v>48100</v>
      </c>
      <c r="G3731" t="s">
        <v>117</v>
      </c>
      <c r="H3731" t="s">
        <v>193</v>
      </c>
      <c r="I3731">
        <v>3065</v>
      </c>
      <c r="J3731" s="2">
        <v>10713128</v>
      </c>
      <c r="K3731" t="s">
        <v>901</v>
      </c>
      <c r="L3731" s="1">
        <v>43191</v>
      </c>
    </row>
    <row r="3732" spans="1:12" x14ac:dyDescent="0.2">
      <c r="A3732" t="s">
        <v>12</v>
      </c>
      <c r="B3732">
        <v>670</v>
      </c>
      <c r="C3732" t="s">
        <v>112</v>
      </c>
      <c r="D3732" t="s">
        <v>148</v>
      </c>
      <c r="E3732" t="s">
        <v>148</v>
      </c>
      <c r="F3732">
        <v>188749</v>
      </c>
      <c r="G3732" t="s">
        <v>149</v>
      </c>
      <c r="H3732" t="s">
        <v>150</v>
      </c>
      <c r="I3732">
        <v>1471</v>
      </c>
      <c r="J3732">
        <v>772180</v>
      </c>
      <c r="K3732" t="s">
        <v>638</v>
      </c>
      <c r="L3732" s="1">
        <v>43191</v>
      </c>
    </row>
    <row r="3733" spans="1:12" x14ac:dyDescent="0.2">
      <c r="A3733" t="s">
        <v>42</v>
      </c>
      <c r="B3733">
        <v>1316</v>
      </c>
      <c r="C3733" t="s">
        <v>24</v>
      </c>
      <c r="D3733" t="s">
        <v>14</v>
      </c>
      <c r="E3733" t="s">
        <v>110</v>
      </c>
      <c r="F3733">
        <v>21324</v>
      </c>
      <c r="G3733" t="s">
        <v>16</v>
      </c>
      <c r="H3733" t="s">
        <v>139</v>
      </c>
      <c r="I3733">
        <v>1872</v>
      </c>
      <c r="J3733">
        <v>153322</v>
      </c>
      <c r="K3733" t="s">
        <v>140</v>
      </c>
      <c r="L3733" s="1">
        <v>43191</v>
      </c>
    </row>
    <row r="3734" spans="1:12" x14ac:dyDescent="0.2">
      <c r="A3734" t="s">
        <v>12</v>
      </c>
      <c r="B3734">
        <v>1316</v>
      </c>
      <c r="C3734" t="s">
        <v>24</v>
      </c>
      <c r="D3734" t="s">
        <v>58</v>
      </c>
      <c r="E3734" t="s">
        <v>58</v>
      </c>
      <c r="F3734">
        <v>171862</v>
      </c>
      <c r="G3734" t="s">
        <v>60</v>
      </c>
      <c r="H3734" t="s">
        <v>61</v>
      </c>
      <c r="I3734">
        <v>124</v>
      </c>
      <c r="J3734">
        <v>4584</v>
      </c>
      <c r="K3734" t="s">
        <v>785</v>
      </c>
      <c r="L3734" s="1">
        <v>43191</v>
      </c>
    </row>
    <row r="3735" spans="1:12" x14ac:dyDescent="0.2">
      <c r="A3735" t="s">
        <v>12</v>
      </c>
      <c r="B3735">
        <v>1316</v>
      </c>
      <c r="C3735" t="s">
        <v>24</v>
      </c>
      <c r="D3735" t="s">
        <v>14</v>
      </c>
      <c r="E3735" t="s">
        <v>231</v>
      </c>
      <c r="F3735">
        <v>163991</v>
      </c>
      <c r="G3735" t="s">
        <v>16</v>
      </c>
      <c r="H3735" t="s">
        <v>16</v>
      </c>
      <c r="I3735">
        <v>321</v>
      </c>
      <c r="J3735">
        <v>32508</v>
      </c>
      <c r="K3735" t="s">
        <v>806</v>
      </c>
      <c r="L3735" s="1">
        <v>43191</v>
      </c>
    </row>
    <row r="3736" spans="1:12" x14ac:dyDescent="0.2">
      <c r="A3736" t="s">
        <v>12</v>
      </c>
      <c r="B3736">
        <v>1316</v>
      </c>
      <c r="C3736" t="s">
        <v>24</v>
      </c>
      <c r="D3736" t="s">
        <v>14</v>
      </c>
      <c r="E3736" t="s">
        <v>14</v>
      </c>
      <c r="F3736">
        <v>160711</v>
      </c>
      <c r="G3736" t="s">
        <v>16</v>
      </c>
      <c r="H3736" t="s">
        <v>16</v>
      </c>
      <c r="I3736">
        <v>25</v>
      </c>
      <c r="J3736">
        <v>1400</v>
      </c>
      <c r="K3736" t="s">
        <v>506</v>
      </c>
      <c r="L3736" s="1">
        <v>43191</v>
      </c>
    </row>
    <row r="3737" spans="1:12" x14ac:dyDescent="0.2">
      <c r="A3737" t="s">
        <v>12</v>
      </c>
      <c r="B3737">
        <v>1316</v>
      </c>
      <c r="C3737" t="s">
        <v>24</v>
      </c>
      <c r="D3737" t="s">
        <v>14</v>
      </c>
      <c r="E3737" t="s">
        <v>110</v>
      </c>
      <c r="F3737">
        <v>168710</v>
      </c>
      <c r="G3737" t="s">
        <v>16</v>
      </c>
      <c r="H3737" t="s">
        <v>16</v>
      </c>
      <c r="I3737">
        <v>2495</v>
      </c>
      <c r="J3737">
        <v>99558</v>
      </c>
      <c r="K3737" t="s">
        <v>833</v>
      </c>
      <c r="L3737" s="1">
        <v>43191</v>
      </c>
    </row>
    <row r="3738" spans="1:12" x14ac:dyDescent="0.2">
      <c r="A3738" t="s">
        <v>12</v>
      </c>
      <c r="B3738">
        <v>1316</v>
      </c>
      <c r="C3738" t="s">
        <v>24</v>
      </c>
      <c r="D3738" t="s">
        <v>86</v>
      </c>
      <c r="E3738" t="s">
        <v>87</v>
      </c>
      <c r="F3738">
        <v>6736</v>
      </c>
      <c r="G3738" t="s">
        <v>88</v>
      </c>
      <c r="H3738" t="s">
        <v>89</v>
      </c>
      <c r="I3738">
        <v>682</v>
      </c>
      <c r="J3738">
        <v>28107</v>
      </c>
      <c r="K3738" t="s">
        <v>885</v>
      </c>
      <c r="L3738" s="1">
        <v>43191</v>
      </c>
    </row>
    <row r="3739" spans="1:12" x14ac:dyDescent="0.2">
      <c r="A3739" t="s">
        <v>12</v>
      </c>
      <c r="B3739">
        <v>1316</v>
      </c>
      <c r="C3739" t="s">
        <v>24</v>
      </c>
      <c r="D3739" t="s">
        <v>14</v>
      </c>
      <c r="E3739" t="s">
        <v>15</v>
      </c>
      <c r="F3739">
        <v>153835</v>
      </c>
      <c r="G3739" t="s">
        <v>16</v>
      </c>
      <c r="H3739" t="s">
        <v>16</v>
      </c>
      <c r="I3739">
        <v>174</v>
      </c>
      <c r="J3739">
        <v>8877</v>
      </c>
      <c r="K3739" t="s">
        <v>588</v>
      </c>
      <c r="L3739" s="1">
        <v>43191</v>
      </c>
    </row>
    <row r="3740" spans="1:12" x14ac:dyDescent="0.2">
      <c r="A3740" t="s">
        <v>12</v>
      </c>
      <c r="B3740">
        <v>1316</v>
      </c>
      <c r="C3740" t="s">
        <v>24</v>
      </c>
      <c r="D3740" t="s">
        <v>14</v>
      </c>
      <c r="E3740" t="s">
        <v>333</v>
      </c>
      <c r="F3740">
        <v>222671</v>
      </c>
      <c r="G3740" t="s">
        <v>16</v>
      </c>
      <c r="H3740" t="s">
        <v>16</v>
      </c>
      <c r="I3740">
        <v>22</v>
      </c>
      <c r="J3740">
        <v>1198</v>
      </c>
      <c r="K3740" t="s">
        <v>891</v>
      </c>
      <c r="L3740" s="1">
        <v>43191</v>
      </c>
    </row>
    <row r="3741" spans="1:12" x14ac:dyDescent="0.2">
      <c r="A3741" t="s">
        <v>12</v>
      </c>
      <c r="B3741">
        <v>1316</v>
      </c>
      <c r="C3741" t="s">
        <v>24</v>
      </c>
      <c r="D3741" t="s">
        <v>58</v>
      </c>
      <c r="E3741" t="s">
        <v>59</v>
      </c>
      <c r="F3741">
        <v>9120</v>
      </c>
      <c r="G3741" t="s">
        <v>60</v>
      </c>
      <c r="H3741" t="s">
        <v>61</v>
      </c>
      <c r="I3741">
        <v>2</v>
      </c>
      <c r="J3741">
        <v>112</v>
      </c>
      <c r="K3741" t="s">
        <v>897</v>
      </c>
      <c r="L3741" s="1">
        <v>43191</v>
      </c>
    </row>
    <row r="3742" spans="1:12" x14ac:dyDescent="0.2">
      <c r="A3742" t="s">
        <v>12</v>
      </c>
      <c r="B3742">
        <v>1316</v>
      </c>
      <c r="C3742" t="s">
        <v>24</v>
      </c>
      <c r="D3742" t="s">
        <v>14</v>
      </c>
      <c r="E3742" t="s">
        <v>25</v>
      </c>
      <c r="F3742">
        <v>160869</v>
      </c>
      <c r="G3742" t="s">
        <v>16</v>
      </c>
      <c r="H3742" t="s">
        <v>16</v>
      </c>
      <c r="I3742">
        <v>31</v>
      </c>
      <c r="J3742">
        <v>1887</v>
      </c>
      <c r="K3742" t="s">
        <v>899</v>
      </c>
      <c r="L3742" s="1">
        <v>43191</v>
      </c>
    </row>
    <row r="3743" spans="1:12" x14ac:dyDescent="0.2">
      <c r="A3743" t="s">
        <v>12</v>
      </c>
      <c r="B3743">
        <v>12259</v>
      </c>
      <c r="C3743" t="s">
        <v>29</v>
      </c>
      <c r="D3743" t="s">
        <v>37</v>
      </c>
      <c r="E3743" t="s">
        <v>261</v>
      </c>
      <c r="F3743">
        <v>31697</v>
      </c>
      <c r="G3743" t="s">
        <v>39</v>
      </c>
      <c r="H3743" t="s">
        <v>222</v>
      </c>
      <c r="I3743">
        <v>1178</v>
      </c>
      <c r="J3743">
        <v>320974</v>
      </c>
      <c r="K3743" t="s">
        <v>771</v>
      </c>
      <c r="L3743" s="1">
        <v>43191</v>
      </c>
    </row>
    <row r="3744" spans="1:12" x14ac:dyDescent="0.2">
      <c r="A3744" t="s">
        <v>12</v>
      </c>
      <c r="B3744">
        <v>12259</v>
      </c>
      <c r="C3744" t="s">
        <v>29</v>
      </c>
      <c r="D3744" t="s">
        <v>37</v>
      </c>
      <c r="E3744" t="s">
        <v>242</v>
      </c>
      <c r="F3744">
        <v>12310</v>
      </c>
      <c r="G3744" t="s">
        <v>39</v>
      </c>
      <c r="H3744" t="s">
        <v>40</v>
      </c>
      <c r="I3744">
        <v>46164</v>
      </c>
      <c r="J3744" s="2">
        <v>55374297</v>
      </c>
      <c r="K3744" t="s">
        <v>717</v>
      </c>
      <c r="L3744" s="1">
        <v>43191</v>
      </c>
    </row>
    <row r="3745" spans="1:12" x14ac:dyDescent="0.2">
      <c r="A3745" t="s">
        <v>12</v>
      </c>
      <c r="B3745">
        <v>12259</v>
      </c>
      <c r="C3745" t="s">
        <v>29</v>
      </c>
      <c r="D3745" t="s">
        <v>37</v>
      </c>
      <c r="E3745" t="s">
        <v>177</v>
      </c>
      <c r="F3745">
        <v>292243</v>
      </c>
      <c r="G3745" t="s">
        <v>39</v>
      </c>
      <c r="H3745" t="s">
        <v>121</v>
      </c>
      <c r="I3745">
        <v>20</v>
      </c>
      <c r="J3745">
        <v>3219</v>
      </c>
      <c r="K3745" t="s">
        <v>178</v>
      </c>
      <c r="L3745" s="1">
        <v>43191</v>
      </c>
    </row>
    <row r="3746" spans="1:12" x14ac:dyDescent="0.2">
      <c r="A3746" t="s">
        <v>12</v>
      </c>
      <c r="B3746">
        <v>12259</v>
      </c>
      <c r="C3746" t="s">
        <v>29</v>
      </c>
      <c r="D3746" t="s">
        <v>37</v>
      </c>
      <c r="E3746" t="s">
        <v>361</v>
      </c>
      <c r="F3746">
        <v>69469</v>
      </c>
      <c r="G3746" t="s">
        <v>39</v>
      </c>
      <c r="H3746" t="s">
        <v>222</v>
      </c>
      <c r="I3746">
        <v>4</v>
      </c>
      <c r="J3746">
        <v>2400</v>
      </c>
      <c r="K3746" t="s">
        <v>774</v>
      </c>
      <c r="L3746" s="1">
        <v>43191</v>
      </c>
    </row>
    <row r="3747" spans="1:12" x14ac:dyDescent="0.2">
      <c r="A3747" t="s">
        <v>12</v>
      </c>
      <c r="B3747">
        <v>12259</v>
      </c>
      <c r="C3747" t="s">
        <v>29</v>
      </c>
      <c r="D3747" t="s">
        <v>72</v>
      </c>
      <c r="E3747" t="s">
        <v>605</v>
      </c>
      <c r="F3747">
        <v>66278</v>
      </c>
      <c r="G3747" t="s">
        <v>74</v>
      </c>
      <c r="H3747" t="s">
        <v>75</v>
      </c>
      <c r="I3747">
        <v>86</v>
      </c>
      <c r="J3747">
        <v>27970</v>
      </c>
      <c r="K3747" t="s">
        <v>776</v>
      </c>
      <c r="L3747" s="1">
        <v>43191</v>
      </c>
    </row>
    <row r="3748" spans="1:12" x14ac:dyDescent="0.2">
      <c r="A3748" t="s">
        <v>12</v>
      </c>
      <c r="B3748">
        <v>12259</v>
      </c>
      <c r="C3748" t="s">
        <v>29</v>
      </c>
      <c r="D3748" t="s">
        <v>37</v>
      </c>
      <c r="E3748" t="s">
        <v>311</v>
      </c>
      <c r="F3748">
        <v>403105</v>
      </c>
      <c r="G3748" t="s">
        <v>39</v>
      </c>
      <c r="H3748" t="s">
        <v>312</v>
      </c>
      <c r="I3748">
        <v>188</v>
      </c>
      <c r="J3748">
        <v>238386</v>
      </c>
      <c r="K3748" t="s">
        <v>777</v>
      </c>
      <c r="L3748" s="1">
        <v>43191</v>
      </c>
    </row>
    <row r="3749" spans="1:12" x14ac:dyDescent="0.2">
      <c r="A3749" t="s">
        <v>12</v>
      </c>
      <c r="B3749">
        <v>12259</v>
      </c>
      <c r="C3749" t="s">
        <v>29</v>
      </c>
      <c r="D3749" t="s">
        <v>77</v>
      </c>
      <c r="E3749" t="s">
        <v>419</v>
      </c>
      <c r="F3749">
        <v>18256</v>
      </c>
      <c r="G3749" t="s">
        <v>79</v>
      </c>
      <c r="H3749" t="s">
        <v>80</v>
      </c>
      <c r="I3749">
        <v>19</v>
      </c>
      <c r="J3749">
        <v>5310</v>
      </c>
      <c r="K3749" t="s">
        <v>420</v>
      </c>
      <c r="L3749" s="1">
        <v>43191</v>
      </c>
    </row>
    <row r="3750" spans="1:12" x14ac:dyDescent="0.2">
      <c r="A3750" t="s">
        <v>12</v>
      </c>
      <c r="B3750">
        <v>12259</v>
      </c>
      <c r="C3750" t="s">
        <v>29</v>
      </c>
      <c r="D3750" t="s">
        <v>133</v>
      </c>
      <c r="E3750" t="s">
        <v>133</v>
      </c>
      <c r="F3750">
        <v>16147</v>
      </c>
      <c r="G3750" t="s">
        <v>134</v>
      </c>
      <c r="H3750" t="s">
        <v>135</v>
      </c>
      <c r="I3750">
        <v>6183</v>
      </c>
      <c r="J3750">
        <v>2197985</v>
      </c>
      <c r="K3750" t="s">
        <v>294</v>
      </c>
      <c r="L3750" s="1">
        <v>43191</v>
      </c>
    </row>
    <row r="3751" spans="1:12" x14ac:dyDescent="0.2">
      <c r="A3751" t="s">
        <v>12</v>
      </c>
      <c r="B3751">
        <v>12259</v>
      </c>
      <c r="C3751" t="s">
        <v>29</v>
      </c>
      <c r="D3751" t="s">
        <v>170</v>
      </c>
      <c r="E3751" t="s">
        <v>363</v>
      </c>
      <c r="F3751">
        <v>84017</v>
      </c>
      <c r="G3751" t="s">
        <v>172</v>
      </c>
      <c r="H3751" t="s">
        <v>173</v>
      </c>
      <c r="I3751">
        <v>198</v>
      </c>
      <c r="J3751">
        <v>50474</v>
      </c>
      <c r="K3751" t="s">
        <v>762</v>
      </c>
      <c r="L3751" s="1">
        <v>43191</v>
      </c>
    </row>
    <row r="3752" spans="1:12" x14ac:dyDescent="0.2">
      <c r="A3752" t="s">
        <v>12</v>
      </c>
      <c r="B3752">
        <v>12259</v>
      </c>
      <c r="C3752" t="s">
        <v>29</v>
      </c>
      <c r="D3752" t="s">
        <v>37</v>
      </c>
      <c r="E3752" t="s">
        <v>778</v>
      </c>
      <c r="F3752">
        <v>146946</v>
      </c>
      <c r="G3752" t="s">
        <v>39</v>
      </c>
      <c r="H3752" t="s">
        <v>469</v>
      </c>
      <c r="I3752">
        <v>76</v>
      </c>
      <c r="J3752">
        <v>21419</v>
      </c>
      <c r="K3752" t="s">
        <v>779</v>
      </c>
      <c r="L3752" s="1">
        <v>43191</v>
      </c>
    </row>
    <row r="3753" spans="1:12" x14ac:dyDescent="0.2">
      <c r="A3753" t="s">
        <v>12</v>
      </c>
      <c r="B3753">
        <v>12259</v>
      </c>
      <c r="C3753" t="s">
        <v>29</v>
      </c>
      <c r="D3753" t="s">
        <v>72</v>
      </c>
      <c r="E3753" t="s">
        <v>430</v>
      </c>
      <c r="F3753">
        <v>77504</v>
      </c>
      <c r="G3753" t="s">
        <v>74</v>
      </c>
      <c r="H3753" t="s">
        <v>75</v>
      </c>
      <c r="I3753">
        <v>36</v>
      </c>
      <c r="J3753">
        <v>14872</v>
      </c>
      <c r="K3753" t="s">
        <v>780</v>
      </c>
      <c r="L3753" s="1">
        <v>43191</v>
      </c>
    </row>
    <row r="3754" spans="1:12" x14ac:dyDescent="0.2">
      <c r="A3754" t="s">
        <v>42</v>
      </c>
      <c r="B3754">
        <v>12259</v>
      </c>
      <c r="C3754" t="s">
        <v>29</v>
      </c>
      <c r="D3754" t="s">
        <v>77</v>
      </c>
      <c r="E3754" t="s">
        <v>272</v>
      </c>
      <c r="F3754">
        <v>124294</v>
      </c>
      <c r="G3754" t="s">
        <v>79</v>
      </c>
      <c r="H3754" t="s">
        <v>80</v>
      </c>
      <c r="I3754">
        <v>34</v>
      </c>
      <c r="J3754">
        <v>33235</v>
      </c>
      <c r="K3754" t="s">
        <v>783</v>
      </c>
      <c r="L3754" s="1">
        <v>43191</v>
      </c>
    </row>
    <row r="3755" spans="1:12" x14ac:dyDescent="0.2">
      <c r="A3755" t="s">
        <v>12</v>
      </c>
      <c r="B3755">
        <v>12259</v>
      </c>
      <c r="C3755" t="s">
        <v>29</v>
      </c>
      <c r="D3755" t="s">
        <v>72</v>
      </c>
      <c r="E3755" t="s">
        <v>127</v>
      </c>
      <c r="F3755">
        <v>171672</v>
      </c>
      <c r="G3755" t="s">
        <v>74</v>
      </c>
      <c r="H3755" t="s">
        <v>75</v>
      </c>
      <c r="I3755">
        <v>29792</v>
      </c>
      <c r="J3755" s="2">
        <v>14272679</v>
      </c>
      <c r="K3755" t="s">
        <v>646</v>
      </c>
      <c r="L3755" s="1">
        <v>43191</v>
      </c>
    </row>
    <row r="3756" spans="1:12" x14ac:dyDescent="0.2">
      <c r="A3756" t="s">
        <v>12</v>
      </c>
      <c r="B3756">
        <v>12259</v>
      </c>
      <c r="C3756" t="s">
        <v>29</v>
      </c>
      <c r="D3756" t="s">
        <v>72</v>
      </c>
      <c r="E3756" t="s">
        <v>444</v>
      </c>
      <c r="F3756">
        <v>296730</v>
      </c>
      <c r="G3756" t="s">
        <v>74</v>
      </c>
      <c r="H3756" t="s">
        <v>75</v>
      </c>
      <c r="I3756">
        <v>2</v>
      </c>
      <c r="J3756">
        <v>998</v>
      </c>
      <c r="K3756" t="s">
        <v>784</v>
      </c>
      <c r="L3756" s="1">
        <v>43191</v>
      </c>
    </row>
    <row r="3757" spans="1:12" x14ac:dyDescent="0.2">
      <c r="A3757" t="s">
        <v>12</v>
      </c>
      <c r="B3757">
        <v>12259</v>
      </c>
      <c r="C3757" t="s">
        <v>29</v>
      </c>
      <c r="D3757" t="s">
        <v>72</v>
      </c>
      <c r="E3757" t="s">
        <v>160</v>
      </c>
      <c r="F3757">
        <v>83704</v>
      </c>
      <c r="G3757" t="s">
        <v>74</v>
      </c>
      <c r="H3757" t="s">
        <v>75</v>
      </c>
      <c r="I3757">
        <v>54</v>
      </c>
      <c r="J3757">
        <v>25279</v>
      </c>
      <c r="K3757" t="s">
        <v>161</v>
      </c>
      <c r="L3757" s="1">
        <v>43191</v>
      </c>
    </row>
    <row r="3758" spans="1:12" x14ac:dyDescent="0.2">
      <c r="A3758" t="s">
        <v>42</v>
      </c>
      <c r="B3758">
        <v>12259</v>
      </c>
      <c r="C3758" t="s">
        <v>29</v>
      </c>
      <c r="D3758" t="s">
        <v>72</v>
      </c>
      <c r="E3758" t="s">
        <v>72</v>
      </c>
      <c r="F3758">
        <v>155136</v>
      </c>
      <c r="G3758" t="s">
        <v>74</v>
      </c>
      <c r="H3758" t="s">
        <v>75</v>
      </c>
      <c r="I3758">
        <v>1059</v>
      </c>
      <c r="J3758">
        <v>467949</v>
      </c>
      <c r="K3758" t="s">
        <v>788</v>
      </c>
      <c r="L3758" s="1">
        <v>43191</v>
      </c>
    </row>
    <row r="3759" spans="1:12" x14ac:dyDescent="0.2">
      <c r="A3759" t="s">
        <v>42</v>
      </c>
      <c r="B3759">
        <v>12259</v>
      </c>
      <c r="C3759" t="s">
        <v>29</v>
      </c>
      <c r="D3759" t="s">
        <v>37</v>
      </c>
      <c r="E3759" t="s">
        <v>155</v>
      </c>
      <c r="F3759">
        <v>98287</v>
      </c>
      <c r="G3759" t="s">
        <v>39</v>
      </c>
      <c r="H3759" t="s">
        <v>40</v>
      </c>
      <c r="I3759">
        <v>948</v>
      </c>
      <c r="J3759">
        <v>115251</v>
      </c>
      <c r="K3759" t="s">
        <v>156</v>
      </c>
      <c r="L3759" s="1">
        <v>43191</v>
      </c>
    </row>
    <row r="3760" spans="1:12" x14ac:dyDescent="0.2">
      <c r="A3760" t="s">
        <v>42</v>
      </c>
      <c r="B3760">
        <v>12259</v>
      </c>
      <c r="C3760" t="s">
        <v>29</v>
      </c>
      <c r="D3760" t="s">
        <v>37</v>
      </c>
      <c r="E3760" t="s">
        <v>84</v>
      </c>
      <c r="F3760">
        <v>10813</v>
      </c>
      <c r="G3760" t="s">
        <v>39</v>
      </c>
      <c r="H3760" t="s">
        <v>40</v>
      </c>
      <c r="I3760">
        <v>3324</v>
      </c>
      <c r="J3760">
        <v>2907945</v>
      </c>
      <c r="K3760" t="s">
        <v>85</v>
      </c>
      <c r="L3760" s="1">
        <v>43191</v>
      </c>
    </row>
    <row r="3761" spans="1:12" x14ac:dyDescent="0.2">
      <c r="A3761" t="s">
        <v>12</v>
      </c>
      <c r="B3761">
        <v>12259</v>
      </c>
      <c r="C3761" t="s">
        <v>29</v>
      </c>
      <c r="D3761" t="s">
        <v>77</v>
      </c>
      <c r="E3761" t="s">
        <v>272</v>
      </c>
      <c r="F3761">
        <v>124294</v>
      </c>
      <c r="G3761" t="s">
        <v>79</v>
      </c>
      <c r="H3761" t="s">
        <v>80</v>
      </c>
      <c r="I3761">
        <v>177</v>
      </c>
      <c r="J3761">
        <v>33486</v>
      </c>
      <c r="K3761" t="s">
        <v>273</v>
      </c>
      <c r="L3761" s="1">
        <v>43191</v>
      </c>
    </row>
    <row r="3762" spans="1:12" x14ac:dyDescent="0.2">
      <c r="A3762" t="s">
        <v>12</v>
      </c>
      <c r="B3762">
        <v>12259</v>
      </c>
      <c r="C3762" t="s">
        <v>29</v>
      </c>
      <c r="D3762" t="s">
        <v>37</v>
      </c>
      <c r="E3762" t="s">
        <v>63</v>
      </c>
      <c r="F3762">
        <v>301291</v>
      </c>
      <c r="G3762" t="s">
        <v>39</v>
      </c>
      <c r="H3762" t="s">
        <v>64</v>
      </c>
      <c r="I3762">
        <v>11</v>
      </c>
      <c r="J3762">
        <v>2184</v>
      </c>
      <c r="K3762" t="s">
        <v>713</v>
      </c>
      <c r="L3762" s="1">
        <v>43191</v>
      </c>
    </row>
    <row r="3763" spans="1:12" x14ac:dyDescent="0.2">
      <c r="A3763" t="s">
        <v>12</v>
      </c>
      <c r="B3763">
        <v>12259</v>
      </c>
      <c r="C3763" t="s">
        <v>29</v>
      </c>
      <c r="D3763" t="s">
        <v>37</v>
      </c>
      <c r="E3763" t="s">
        <v>407</v>
      </c>
      <c r="F3763">
        <v>136677</v>
      </c>
      <c r="G3763" t="s">
        <v>39</v>
      </c>
      <c r="H3763" t="s">
        <v>222</v>
      </c>
      <c r="I3763">
        <v>38</v>
      </c>
      <c r="J3763">
        <v>0</v>
      </c>
      <c r="K3763" t="s">
        <v>799</v>
      </c>
      <c r="L3763" s="1">
        <v>43191</v>
      </c>
    </row>
    <row r="3764" spans="1:12" x14ac:dyDescent="0.2">
      <c r="A3764" t="s">
        <v>12</v>
      </c>
      <c r="B3764">
        <v>12259</v>
      </c>
      <c r="C3764" t="s">
        <v>29</v>
      </c>
      <c r="D3764" t="s">
        <v>72</v>
      </c>
      <c r="E3764" t="s">
        <v>356</v>
      </c>
      <c r="F3764">
        <v>73195</v>
      </c>
      <c r="G3764" t="s">
        <v>74</v>
      </c>
      <c r="H3764" t="s">
        <v>357</v>
      </c>
      <c r="I3764">
        <v>16</v>
      </c>
      <c r="J3764">
        <v>4208</v>
      </c>
      <c r="K3764" t="s">
        <v>734</v>
      </c>
      <c r="L3764" s="1">
        <v>43191</v>
      </c>
    </row>
    <row r="3765" spans="1:12" x14ac:dyDescent="0.2">
      <c r="A3765" t="s">
        <v>12</v>
      </c>
      <c r="B3765">
        <v>12259</v>
      </c>
      <c r="C3765" t="s">
        <v>29</v>
      </c>
      <c r="D3765" t="s">
        <v>37</v>
      </c>
      <c r="E3765" t="s">
        <v>513</v>
      </c>
      <c r="F3765">
        <v>238405</v>
      </c>
      <c r="G3765" t="s">
        <v>39</v>
      </c>
      <c r="H3765" t="s">
        <v>184</v>
      </c>
      <c r="I3765">
        <v>14</v>
      </c>
      <c r="J3765">
        <v>4785</v>
      </c>
      <c r="K3765" t="s">
        <v>514</v>
      </c>
      <c r="L3765" s="1">
        <v>43191</v>
      </c>
    </row>
    <row r="3766" spans="1:12" x14ac:dyDescent="0.2">
      <c r="A3766" t="s">
        <v>12</v>
      </c>
      <c r="B3766">
        <v>12259</v>
      </c>
      <c r="C3766" t="s">
        <v>29</v>
      </c>
      <c r="D3766" t="s">
        <v>37</v>
      </c>
      <c r="E3766" t="s">
        <v>106</v>
      </c>
      <c r="F3766">
        <v>113655</v>
      </c>
      <c r="G3766" t="s">
        <v>39</v>
      </c>
      <c r="H3766" t="s">
        <v>40</v>
      </c>
      <c r="I3766">
        <v>57</v>
      </c>
      <c r="J3766">
        <v>62036</v>
      </c>
      <c r="K3766" t="s">
        <v>809</v>
      </c>
      <c r="L3766" s="1">
        <v>43191</v>
      </c>
    </row>
    <row r="3767" spans="1:12" x14ac:dyDescent="0.2">
      <c r="A3767" t="s">
        <v>12</v>
      </c>
      <c r="B3767">
        <v>12259</v>
      </c>
      <c r="C3767" t="s">
        <v>29</v>
      </c>
      <c r="D3767" t="s">
        <v>72</v>
      </c>
      <c r="E3767" t="s">
        <v>218</v>
      </c>
      <c r="F3767">
        <v>26631</v>
      </c>
      <c r="G3767" t="s">
        <v>74</v>
      </c>
      <c r="H3767" t="s">
        <v>75</v>
      </c>
      <c r="I3767">
        <v>4</v>
      </c>
      <c r="J3767">
        <v>3773</v>
      </c>
      <c r="K3767" t="s">
        <v>219</v>
      </c>
      <c r="L3767" s="1">
        <v>43191</v>
      </c>
    </row>
    <row r="3768" spans="1:12" x14ac:dyDescent="0.2">
      <c r="A3768" t="s">
        <v>12</v>
      </c>
      <c r="B3768">
        <v>12259</v>
      </c>
      <c r="C3768" t="s">
        <v>29</v>
      </c>
      <c r="D3768" t="s">
        <v>37</v>
      </c>
      <c r="E3768" t="s">
        <v>468</v>
      </c>
      <c r="F3768">
        <v>51826</v>
      </c>
      <c r="G3768" t="s">
        <v>39</v>
      </c>
      <c r="H3768" t="s">
        <v>469</v>
      </c>
      <c r="I3768">
        <v>30</v>
      </c>
      <c r="J3768">
        <v>2970</v>
      </c>
      <c r="K3768" t="s">
        <v>470</v>
      </c>
      <c r="L3768" s="1">
        <v>43191</v>
      </c>
    </row>
    <row r="3769" spans="1:12" x14ac:dyDescent="0.2">
      <c r="A3769" t="s">
        <v>42</v>
      </c>
      <c r="B3769">
        <v>12259</v>
      </c>
      <c r="C3769" t="s">
        <v>29</v>
      </c>
      <c r="D3769" t="s">
        <v>170</v>
      </c>
      <c r="E3769" t="s">
        <v>282</v>
      </c>
      <c r="F3769">
        <v>7523</v>
      </c>
      <c r="G3769" t="s">
        <v>172</v>
      </c>
      <c r="H3769" t="s">
        <v>173</v>
      </c>
      <c r="I3769">
        <v>20006</v>
      </c>
      <c r="J3769">
        <v>4606821</v>
      </c>
      <c r="K3769" t="s">
        <v>393</v>
      </c>
      <c r="L3769" s="1">
        <v>43191</v>
      </c>
    </row>
    <row r="3770" spans="1:12" x14ac:dyDescent="0.2">
      <c r="A3770" t="s">
        <v>12</v>
      </c>
      <c r="B3770">
        <v>12259</v>
      </c>
      <c r="C3770" t="s">
        <v>29</v>
      </c>
      <c r="D3770" t="s">
        <v>30</v>
      </c>
      <c r="E3770" t="s">
        <v>180</v>
      </c>
      <c r="F3770">
        <v>61223</v>
      </c>
      <c r="G3770" t="s">
        <v>32</v>
      </c>
      <c r="H3770" t="s">
        <v>33</v>
      </c>
      <c r="I3770">
        <v>181</v>
      </c>
      <c r="J3770">
        <v>20508</v>
      </c>
      <c r="K3770" t="s">
        <v>697</v>
      </c>
      <c r="L3770" s="1">
        <v>43191</v>
      </c>
    </row>
    <row r="3771" spans="1:12" x14ac:dyDescent="0.2">
      <c r="A3771" t="s">
        <v>12</v>
      </c>
      <c r="B3771">
        <v>12259</v>
      </c>
      <c r="C3771" t="s">
        <v>29</v>
      </c>
      <c r="D3771" t="s">
        <v>30</v>
      </c>
      <c r="E3771" t="s">
        <v>815</v>
      </c>
      <c r="F3771">
        <v>19126</v>
      </c>
      <c r="G3771" t="s">
        <v>32</v>
      </c>
      <c r="H3771" t="s">
        <v>33</v>
      </c>
      <c r="I3771">
        <v>9</v>
      </c>
      <c r="J3771">
        <v>7211</v>
      </c>
      <c r="K3771" t="s">
        <v>816</v>
      </c>
      <c r="L3771" s="1">
        <v>43191</v>
      </c>
    </row>
    <row r="3772" spans="1:12" x14ac:dyDescent="0.2">
      <c r="A3772" t="s">
        <v>12</v>
      </c>
      <c r="B3772">
        <v>12259</v>
      </c>
      <c r="C3772" t="s">
        <v>29</v>
      </c>
      <c r="D3772" t="s">
        <v>72</v>
      </c>
      <c r="E3772" t="s">
        <v>374</v>
      </c>
      <c r="F3772">
        <v>205649</v>
      </c>
      <c r="G3772" t="s">
        <v>74</v>
      </c>
      <c r="H3772" t="s">
        <v>75</v>
      </c>
      <c r="I3772">
        <v>4237</v>
      </c>
      <c r="J3772">
        <v>565552</v>
      </c>
      <c r="K3772" t="s">
        <v>817</v>
      </c>
      <c r="L3772" s="1">
        <v>43191</v>
      </c>
    </row>
    <row r="3773" spans="1:12" x14ac:dyDescent="0.2">
      <c r="A3773" t="s">
        <v>12</v>
      </c>
      <c r="B3773">
        <v>12259</v>
      </c>
      <c r="C3773" t="s">
        <v>29</v>
      </c>
      <c r="D3773" t="s">
        <v>37</v>
      </c>
      <c r="E3773" t="s">
        <v>818</v>
      </c>
      <c r="F3773">
        <v>385061</v>
      </c>
      <c r="G3773" t="s">
        <v>39</v>
      </c>
      <c r="H3773" t="s">
        <v>130</v>
      </c>
      <c r="I3773">
        <v>2</v>
      </c>
      <c r="J3773">
        <v>149</v>
      </c>
      <c r="K3773" t="s">
        <v>819</v>
      </c>
      <c r="L3773" s="1">
        <v>43191</v>
      </c>
    </row>
    <row r="3774" spans="1:12" x14ac:dyDescent="0.2">
      <c r="A3774" t="s">
        <v>12</v>
      </c>
      <c r="B3774">
        <v>12259</v>
      </c>
      <c r="C3774" t="s">
        <v>29</v>
      </c>
      <c r="D3774" t="s">
        <v>37</v>
      </c>
      <c r="E3774" t="s">
        <v>84</v>
      </c>
      <c r="F3774">
        <v>10813</v>
      </c>
      <c r="G3774" t="s">
        <v>39</v>
      </c>
      <c r="H3774" t="s">
        <v>40</v>
      </c>
      <c r="I3774">
        <v>198</v>
      </c>
      <c r="J3774">
        <v>130182</v>
      </c>
      <c r="K3774" t="s">
        <v>673</v>
      </c>
      <c r="L3774" s="1">
        <v>43191</v>
      </c>
    </row>
    <row r="3775" spans="1:12" x14ac:dyDescent="0.2">
      <c r="A3775" t="s">
        <v>42</v>
      </c>
      <c r="B3775">
        <v>12259</v>
      </c>
      <c r="C3775" t="s">
        <v>29</v>
      </c>
      <c r="D3775" t="s">
        <v>30</v>
      </c>
      <c r="E3775" t="s">
        <v>30</v>
      </c>
      <c r="F3775">
        <v>26909</v>
      </c>
      <c r="G3775" t="s">
        <v>32</v>
      </c>
      <c r="H3775" t="s">
        <v>33</v>
      </c>
      <c r="I3775">
        <v>80066</v>
      </c>
      <c r="J3775" s="2">
        <v>22915555</v>
      </c>
      <c r="K3775" t="s">
        <v>825</v>
      </c>
      <c r="L3775" s="1">
        <v>43191</v>
      </c>
    </row>
    <row r="3776" spans="1:12" x14ac:dyDescent="0.2">
      <c r="A3776" t="s">
        <v>12</v>
      </c>
      <c r="B3776">
        <v>12259</v>
      </c>
      <c r="C3776" t="s">
        <v>29</v>
      </c>
      <c r="D3776" t="s">
        <v>170</v>
      </c>
      <c r="E3776" t="s">
        <v>282</v>
      </c>
      <c r="F3776">
        <v>7523</v>
      </c>
      <c r="G3776" t="s">
        <v>172</v>
      </c>
      <c r="H3776" t="s">
        <v>173</v>
      </c>
      <c r="I3776">
        <v>190</v>
      </c>
      <c r="J3776">
        <v>62006</v>
      </c>
      <c r="K3776" t="s">
        <v>826</v>
      </c>
      <c r="L3776" s="1">
        <v>43191</v>
      </c>
    </row>
    <row r="3777" spans="1:12" x14ac:dyDescent="0.2">
      <c r="A3777" t="s">
        <v>42</v>
      </c>
      <c r="B3777">
        <v>12259</v>
      </c>
      <c r="C3777" t="s">
        <v>29</v>
      </c>
      <c r="D3777" t="s">
        <v>72</v>
      </c>
      <c r="E3777" t="s">
        <v>218</v>
      </c>
      <c r="F3777">
        <v>26631</v>
      </c>
      <c r="G3777" t="s">
        <v>74</v>
      </c>
      <c r="H3777" t="s">
        <v>75</v>
      </c>
      <c r="I3777">
        <v>2802</v>
      </c>
      <c r="J3777">
        <v>300816</v>
      </c>
      <c r="K3777" t="s">
        <v>458</v>
      </c>
      <c r="L3777" s="1">
        <v>43191</v>
      </c>
    </row>
    <row r="3778" spans="1:12" x14ac:dyDescent="0.2">
      <c r="A3778" t="s">
        <v>12</v>
      </c>
      <c r="B3778">
        <v>12259</v>
      </c>
      <c r="C3778" t="s">
        <v>29</v>
      </c>
      <c r="D3778" t="s">
        <v>72</v>
      </c>
      <c r="E3778" t="s">
        <v>610</v>
      </c>
      <c r="F3778">
        <v>295892</v>
      </c>
      <c r="G3778" t="s">
        <v>74</v>
      </c>
      <c r="H3778" t="s">
        <v>611</v>
      </c>
      <c r="I3778">
        <v>35</v>
      </c>
      <c r="J3778">
        <v>27924</v>
      </c>
      <c r="K3778" t="s">
        <v>828</v>
      </c>
      <c r="L3778" s="1">
        <v>43191</v>
      </c>
    </row>
    <row r="3779" spans="1:12" x14ac:dyDescent="0.2">
      <c r="A3779" t="s">
        <v>42</v>
      </c>
      <c r="B3779">
        <v>12259</v>
      </c>
      <c r="C3779" t="s">
        <v>29</v>
      </c>
      <c r="D3779" t="s">
        <v>37</v>
      </c>
      <c r="E3779" t="s">
        <v>427</v>
      </c>
      <c r="F3779">
        <v>48281</v>
      </c>
      <c r="G3779" t="s">
        <v>39</v>
      </c>
      <c r="H3779" t="s">
        <v>142</v>
      </c>
      <c r="I3779">
        <v>99</v>
      </c>
      <c r="J3779">
        <v>14743</v>
      </c>
      <c r="K3779" t="s">
        <v>830</v>
      </c>
      <c r="L3779" s="1">
        <v>43191</v>
      </c>
    </row>
    <row r="3780" spans="1:12" x14ac:dyDescent="0.2">
      <c r="A3780" t="s">
        <v>12</v>
      </c>
      <c r="B3780">
        <v>12259</v>
      </c>
      <c r="C3780" t="s">
        <v>29</v>
      </c>
      <c r="D3780" t="s">
        <v>37</v>
      </c>
      <c r="E3780" t="s">
        <v>452</v>
      </c>
      <c r="F3780">
        <v>162855</v>
      </c>
      <c r="G3780" t="s">
        <v>39</v>
      </c>
      <c r="H3780" t="s">
        <v>40</v>
      </c>
      <c r="I3780">
        <v>1307</v>
      </c>
      <c r="J3780">
        <v>1137500</v>
      </c>
      <c r="K3780" t="s">
        <v>832</v>
      </c>
      <c r="L3780" s="1">
        <v>43191</v>
      </c>
    </row>
    <row r="3781" spans="1:12" x14ac:dyDescent="0.2">
      <c r="A3781" t="s">
        <v>42</v>
      </c>
      <c r="B3781">
        <v>12259</v>
      </c>
      <c r="C3781" t="s">
        <v>29</v>
      </c>
      <c r="D3781" t="s">
        <v>37</v>
      </c>
      <c r="E3781" t="s">
        <v>158</v>
      </c>
      <c r="F3781">
        <v>17981</v>
      </c>
      <c r="G3781" t="s">
        <v>39</v>
      </c>
      <c r="H3781" t="s">
        <v>142</v>
      </c>
      <c r="I3781">
        <v>27211</v>
      </c>
      <c r="J3781">
        <v>8189012</v>
      </c>
      <c r="K3781" t="s">
        <v>159</v>
      </c>
      <c r="L3781" s="1">
        <v>43191</v>
      </c>
    </row>
    <row r="3782" spans="1:12" x14ac:dyDescent="0.2">
      <c r="A3782" t="s">
        <v>42</v>
      </c>
      <c r="B3782">
        <v>12259</v>
      </c>
      <c r="C3782" t="s">
        <v>29</v>
      </c>
      <c r="D3782" t="s">
        <v>72</v>
      </c>
      <c r="E3782" t="s">
        <v>127</v>
      </c>
      <c r="F3782">
        <v>171672</v>
      </c>
      <c r="G3782" t="s">
        <v>74</v>
      </c>
      <c r="H3782" t="s">
        <v>75</v>
      </c>
      <c r="I3782">
        <v>55005</v>
      </c>
      <c r="J3782" s="2">
        <v>62953810</v>
      </c>
      <c r="K3782" t="s">
        <v>836</v>
      </c>
      <c r="L3782" s="1">
        <v>43191</v>
      </c>
    </row>
    <row r="3783" spans="1:12" x14ac:dyDescent="0.2">
      <c r="A3783" t="s">
        <v>12</v>
      </c>
      <c r="B3783">
        <v>12259</v>
      </c>
      <c r="C3783" t="s">
        <v>29</v>
      </c>
      <c r="D3783" t="s">
        <v>72</v>
      </c>
      <c r="E3783" t="s">
        <v>317</v>
      </c>
      <c r="F3783">
        <v>370203</v>
      </c>
      <c r="G3783" t="s">
        <v>74</v>
      </c>
      <c r="H3783" t="s">
        <v>75</v>
      </c>
      <c r="I3783">
        <v>1</v>
      </c>
      <c r="J3783">
        <v>298</v>
      </c>
      <c r="K3783" t="s">
        <v>660</v>
      </c>
      <c r="L3783" s="1">
        <v>43191</v>
      </c>
    </row>
    <row r="3784" spans="1:12" x14ac:dyDescent="0.2">
      <c r="A3784" t="s">
        <v>12</v>
      </c>
      <c r="B3784">
        <v>12259</v>
      </c>
      <c r="C3784" t="s">
        <v>29</v>
      </c>
      <c r="D3784" t="s">
        <v>170</v>
      </c>
      <c r="E3784" t="s">
        <v>507</v>
      </c>
      <c r="F3784">
        <v>183182</v>
      </c>
      <c r="G3784" t="s">
        <v>172</v>
      </c>
      <c r="H3784" t="s">
        <v>173</v>
      </c>
      <c r="I3784">
        <v>197</v>
      </c>
      <c r="J3784">
        <v>5290</v>
      </c>
      <c r="K3784" t="s">
        <v>841</v>
      </c>
      <c r="L3784" s="1">
        <v>43191</v>
      </c>
    </row>
    <row r="3785" spans="1:12" x14ac:dyDescent="0.2">
      <c r="A3785" t="s">
        <v>12</v>
      </c>
      <c r="B3785">
        <v>12259</v>
      </c>
      <c r="C3785" t="s">
        <v>29</v>
      </c>
      <c r="D3785" t="s">
        <v>37</v>
      </c>
      <c r="E3785" t="s">
        <v>456</v>
      </c>
      <c r="F3785">
        <v>393745</v>
      </c>
      <c r="G3785" t="s">
        <v>39</v>
      </c>
      <c r="H3785" t="s">
        <v>40</v>
      </c>
      <c r="I3785">
        <v>1</v>
      </c>
      <c r="J3785">
        <v>313</v>
      </c>
      <c r="K3785" t="s">
        <v>750</v>
      </c>
      <c r="L3785" s="1">
        <v>43191</v>
      </c>
    </row>
    <row r="3786" spans="1:12" x14ac:dyDescent="0.2">
      <c r="A3786" t="s">
        <v>12</v>
      </c>
      <c r="B3786">
        <v>12259</v>
      </c>
      <c r="C3786" t="s">
        <v>29</v>
      </c>
      <c r="D3786" t="s">
        <v>37</v>
      </c>
      <c r="E3786" t="s">
        <v>309</v>
      </c>
      <c r="F3786">
        <v>256580</v>
      </c>
      <c r="G3786" t="s">
        <v>39</v>
      </c>
      <c r="H3786" t="s">
        <v>121</v>
      </c>
      <c r="I3786">
        <v>145</v>
      </c>
      <c r="J3786">
        <v>5879</v>
      </c>
      <c r="K3786" t="s">
        <v>310</v>
      </c>
      <c r="L3786" s="1">
        <v>43191</v>
      </c>
    </row>
    <row r="3787" spans="1:12" x14ac:dyDescent="0.2">
      <c r="A3787" t="s">
        <v>12</v>
      </c>
      <c r="B3787">
        <v>12259</v>
      </c>
      <c r="C3787" t="s">
        <v>29</v>
      </c>
      <c r="D3787" t="s">
        <v>37</v>
      </c>
      <c r="E3787" t="s">
        <v>314</v>
      </c>
      <c r="F3787">
        <v>208402</v>
      </c>
      <c r="G3787" t="s">
        <v>39</v>
      </c>
      <c r="H3787" t="s">
        <v>184</v>
      </c>
      <c r="I3787">
        <v>9064</v>
      </c>
      <c r="J3787" s="2">
        <v>14347983</v>
      </c>
      <c r="K3787" t="s">
        <v>315</v>
      </c>
      <c r="L3787" s="1">
        <v>43191</v>
      </c>
    </row>
    <row r="3788" spans="1:12" x14ac:dyDescent="0.2">
      <c r="A3788" t="s">
        <v>12</v>
      </c>
      <c r="B3788">
        <v>12259</v>
      </c>
      <c r="C3788" t="s">
        <v>29</v>
      </c>
      <c r="D3788" t="s">
        <v>37</v>
      </c>
      <c r="E3788" t="s">
        <v>255</v>
      </c>
      <c r="F3788">
        <v>302721</v>
      </c>
      <c r="G3788" t="s">
        <v>39</v>
      </c>
      <c r="H3788" t="s">
        <v>64</v>
      </c>
      <c r="I3788">
        <v>311</v>
      </c>
      <c r="J3788">
        <v>118724</v>
      </c>
      <c r="K3788" t="s">
        <v>843</v>
      </c>
      <c r="L3788" s="1">
        <v>43191</v>
      </c>
    </row>
    <row r="3789" spans="1:12" x14ac:dyDescent="0.2">
      <c r="A3789" t="s">
        <v>12</v>
      </c>
      <c r="B3789">
        <v>12259</v>
      </c>
      <c r="C3789" t="s">
        <v>29</v>
      </c>
      <c r="D3789" t="s">
        <v>170</v>
      </c>
      <c r="E3789" t="s">
        <v>171</v>
      </c>
      <c r="F3789">
        <v>122794</v>
      </c>
      <c r="G3789" t="s">
        <v>172</v>
      </c>
      <c r="H3789" t="s">
        <v>173</v>
      </c>
      <c r="I3789">
        <v>407</v>
      </c>
      <c r="J3789">
        <v>92939</v>
      </c>
      <c r="K3789" t="s">
        <v>174</v>
      </c>
      <c r="L3789" s="1">
        <v>43191</v>
      </c>
    </row>
    <row r="3790" spans="1:12" x14ac:dyDescent="0.2">
      <c r="A3790" t="s">
        <v>12</v>
      </c>
      <c r="B3790">
        <v>12259</v>
      </c>
      <c r="C3790" t="s">
        <v>29</v>
      </c>
      <c r="D3790" t="s">
        <v>37</v>
      </c>
      <c r="E3790" t="s">
        <v>221</v>
      </c>
      <c r="F3790">
        <v>373840</v>
      </c>
      <c r="G3790" t="s">
        <v>39</v>
      </c>
      <c r="H3790" t="s">
        <v>222</v>
      </c>
      <c r="I3790">
        <v>3</v>
      </c>
      <c r="J3790">
        <v>1054</v>
      </c>
      <c r="K3790" t="s">
        <v>844</v>
      </c>
      <c r="L3790" s="1">
        <v>43191</v>
      </c>
    </row>
    <row r="3791" spans="1:12" x14ac:dyDescent="0.2">
      <c r="A3791" t="s">
        <v>12</v>
      </c>
      <c r="B3791">
        <v>12259</v>
      </c>
      <c r="C3791" t="s">
        <v>29</v>
      </c>
      <c r="D3791" t="s">
        <v>37</v>
      </c>
      <c r="E3791" t="s">
        <v>265</v>
      </c>
      <c r="F3791">
        <v>295550</v>
      </c>
      <c r="G3791" t="s">
        <v>39</v>
      </c>
      <c r="H3791" t="s">
        <v>184</v>
      </c>
      <c r="I3791">
        <v>85</v>
      </c>
      <c r="J3791">
        <v>8773</v>
      </c>
      <c r="K3791" t="s">
        <v>847</v>
      </c>
      <c r="L3791" s="1">
        <v>43191</v>
      </c>
    </row>
    <row r="3792" spans="1:12" x14ac:dyDescent="0.2">
      <c r="A3792" t="s">
        <v>12</v>
      </c>
      <c r="B3792">
        <v>12259</v>
      </c>
      <c r="C3792" t="s">
        <v>29</v>
      </c>
      <c r="D3792" t="s">
        <v>37</v>
      </c>
      <c r="E3792" t="s">
        <v>284</v>
      </c>
      <c r="F3792">
        <v>295272</v>
      </c>
      <c r="G3792" t="s">
        <v>39</v>
      </c>
      <c r="H3792" t="s">
        <v>222</v>
      </c>
      <c r="I3792">
        <v>9</v>
      </c>
      <c r="J3792">
        <v>1696</v>
      </c>
      <c r="K3792" t="s">
        <v>855</v>
      </c>
      <c r="L3792" s="1">
        <v>43191</v>
      </c>
    </row>
    <row r="3793" spans="1:12" x14ac:dyDescent="0.2">
      <c r="A3793" t="s">
        <v>42</v>
      </c>
      <c r="B3793">
        <v>12259</v>
      </c>
      <c r="C3793" t="s">
        <v>29</v>
      </c>
      <c r="D3793" t="s">
        <v>72</v>
      </c>
      <c r="E3793" t="s">
        <v>73</v>
      </c>
      <c r="F3793">
        <v>44843</v>
      </c>
      <c r="G3793" t="s">
        <v>74</v>
      </c>
      <c r="H3793" t="s">
        <v>75</v>
      </c>
      <c r="I3793">
        <v>6489</v>
      </c>
      <c r="J3793">
        <v>689675</v>
      </c>
      <c r="K3793" t="s">
        <v>856</v>
      </c>
      <c r="L3793" s="1">
        <v>43191</v>
      </c>
    </row>
    <row r="3794" spans="1:12" x14ac:dyDescent="0.2">
      <c r="A3794" t="s">
        <v>12</v>
      </c>
      <c r="B3794">
        <v>12259</v>
      </c>
      <c r="C3794" t="s">
        <v>29</v>
      </c>
      <c r="D3794" t="s">
        <v>37</v>
      </c>
      <c r="E3794" t="s">
        <v>158</v>
      </c>
      <c r="F3794">
        <v>226309</v>
      </c>
      <c r="G3794" t="s">
        <v>39</v>
      </c>
      <c r="H3794" t="s">
        <v>121</v>
      </c>
      <c r="I3794">
        <v>11236</v>
      </c>
      <c r="J3794">
        <v>3117797</v>
      </c>
      <c r="K3794" t="s">
        <v>703</v>
      </c>
      <c r="L3794" s="1">
        <v>43191</v>
      </c>
    </row>
    <row r="3795" spans="1:12" x14ac:dyDescent="0.2">
      <c r="A3795" t="s">
        <v>12</v>
      </c>
      <c r="B3795">
        <v>12259</v>
      </c>
      <c r="C3795" t="s">
        <v>29</v>
      </c>
      <c r="D3795" t="s">
        <v>37</v>
      </c>
      <c r="E3795" t="s">
        <v>155</v>
      </c>
      <c r="F3795">
        <v>98287</v>
      </c>
      <c r="G3795" t="s">
        <v>39</v>
      </c>
      <c r="H3795" t="s">
        <v>40</v>
      </c>
      <c r="I3795">
        <v>396</v>
      </c>
      <c r="J3795">
        <v>65670</v>
      </c>
      <c r="K3795" t="s">
        <v>530</v>
      </c>
      <c r="L3795" s="1">
        <v>43191</v>
      </c>
    </row>
    <row r="3796" spans="1:12" x14ac:dyDescent="0.2">
      <c r="A3796" t="s">
        <v>42</v>
      </c>
      <c r="B3796">
        <v>12259</v>
      </c>
      <c r="C3796" t="s">
        <v>29</v>
      </c>
      <c r="D3796" t="s">
        <v>37</v>
      </c>
      <c r="E3796" t="s">
        <v>38</v>
      </c>
      <c r="F3796">
        <v>63821</v>
      </c>
      <c r="G3796" t="s">
        <v>39</v>
      </c>
      <c r="H3796" t="s">
        <v>40</v>
      </c>
      <c r="I3796">
        <v>1</v>
      </c>
      <c r="J3796">
        <v>199</v>
      </c>
      <c r="K3796" t="s">
        <v>858</v>
      </c>
      <c r="L3796" s="1">
        <v>43191</v>
      </c>
    </row>
    <row r="3797" spans="1:12" x14ac:dyDescent="0.2">
      <c r="A3797" t="s">
        <v>12</v>
      </c>
      <c r="B3797">
        <v>12259</v>
      </c>
      <c r="C3797" t="s">
        <v>29</v>
      </c>
      <c r="D3797" t="s">
        <v>37</v>
      </c>
      <c r="E3797" t="s">
        <v>37</v>
      </c>
      <c r="F3797">
        <v>226231</v>
      </c>
      <c r="G3797" t="s">
        <v>39</v>
      </c>
      <c r="H3797" t="s">
        <v>184</v>
      </c>
      <c r="I3797">
        <v>385</v>
      </c>
      <c r="J3797">
        <v>223357</v>
      </c>
      <c r="K3797" t="s">
        <v>859</v>
      </c>
      <c r="L3797" s="1">
        <v>43191</v>
      </c>
    </row>
    <row r="3798" spans="1:12" x14ac:dyDescent="0.2">
      <c r="A3798" t="s">
        <v>12</v>
      </c>
      <c r="B3798">
        <v>12259</v>
      </c>
      <c r="C3798" t="s">
        <v>29</v>
      </c>
      <c r="D3798" t="s">
        <v>170</v>
      </c>
      <c r="E3798" t="s">
        <v>170</v>
      </c>
      <c r="F3798">
        <v>84246</v>
      </c>
      <c r="G3798" t="s">
        <v>172</v>
      </c>
      <c r="H3798" t="s">
        <v>173</v>
      </c>
      <c r="I3798">
        <v>2845</v>
      </c>
      <c r="J3798">
        <v>706885</v>
      </c>
      <c r="K3798" t="s">
        <v>670</v>
      </c>
      <c r="L3798" s="1">
        <v>43191</v>
      </c>
    </row>
    <row r="3799" spans="1:12" x14ac:dyDescent="0.2">
      <c r="A3799" t="s">
        <v>12</v>
      </c>
      <c r="B3799">
        <v>12259</v>
      </c>
      <c r="C3799" t="s">
        <v>29</v>
      </c>
      <c r="D3799" t="s">
        <v>37</v>
      </c>
      <c r="E3799" t="s">
        <v>306</v>
      </c>
      <c r="F3799">
        <v>187326</v>
      </c>
      <c r="G3799" t="s">
        <v>39</v>
      </c>
      <c r="H3799" t="s">
        <v>307</v>
      </c>
      <c r="I3799">
        <v>8</v>
      </c>
      <c r="J3799">
        <v>488</v>
      </c>
      <c r="K3799" t="s">
        <v>867</v>
      </c>
      <c r="L3799" s="1">
        <v>43191</v>
      </c>
    </row>
    <row r="3800" spans="1:12" x14ac:dyDescent="0.2">
      <c r="A3800" t="s">
        <v>12</v>
      </c>
      <c r="B3800">
        <v>12259</v>
      </c>
      <c r="C3800" t="s">
        <v>29</v>
      </c>
      <c r="D3800" t="s">
        <v>72</v>
      </c>
      <c r="E3800" t="s">
        <v>584</v>
      </c>
      <c r="F3800">
        <v>288702</v>
      </c>
      <c r="G3800" t="s">
        <v>74</v>
      </c>
      <c r="H3800" t="s">
        <v>75</v>
      </c>
      <c r="I3800">
        <v>1</v>
      </c>
      <c r="J3800">
        <v>0</v>
      </c>
      <c r="K3800" t="s">
        <v>585</v>
      </c>
      <c r="L3800" s="1">
        <v>43191</v>
      </c>
    </row>
    <row r="3801" spans="1:12" x14ac:dyDescent="0.2">
      <c r="A3801" t="s">
        <v>12</v>
      </c>
      <c r="B3801">
        <v>12259</v>
      </c>
      <c r="C3801" t="s">
        <v>29</v>
      </c>
      <c r="D3801" t="s">
        <v>37</v>
      </c>
      <c r="E3801" t="s">
        <v>205</v>
      </c>
      <c r="F3801">
        <v>282286</v>
      </c>
      <c r="G3801" t="s">
        <v>39</v>
      </c>
      <c r="H3801" t="s">
        <v>206</v>
      </c>
      <c r="I3801">
        <v>865</v>
      </c>
      <c r="J3801">
        <v>239223</v>
      </c>
      <c r="K3801" t="s">
        <v>869</v>
      </c>
      <c r="L3801" s="1">
        <v>43191</v>
      </c>
    </row>
    <row r="3802" spans="1:12" x14ac:dyDescent="0.2">
      <c r="A3802" t="s">
        <v>42</v>
      </c>
      <c r="B3802">
        <v>12259</v>
      </c>
      <c r="C3802" t="s">
        <v>29</v>
      </c>
      <c r="D3802" t="s">
        <v>37</v>
      </c>
      <c r="E3802" t="s">
        <v>242</v>
      </c>
      <c r="F3802">
        <v>12310</v>
      </c>
      <c r="G3802" t="s">
        <v>39</v>
      </c>
      <c r="H3802" t="s">
        <v>40</v>
      </c>
      <c r="I3802">
        <v>41758</v>
      </c>
      <c r="J3802" s="2">
        <v>44539831</v>
      </c>
      <c r="K3802" t="s">
        <v>600</v>
      </c>
      <c r="L3802" s="1">
        <v>43191</v>
      </c>
    </row>
    <row r="3803" spans="1:12" x14ac:dyDescent="0.2">
      <c r="A3803" t="s">
        <v>12</v>
      </c>
      <c r="B3803">
        <v>12259</v>
      </c>
      <c r="C3803" t="s">
        <v>29</v>
      </c>
      <c r="D3803" t="s">
        <v>30</v>
      </c>
      <c r="E3803" t="s">
        <v>473</v>
      </c>
      <c r="F3803">
        <v>218860</v>
      </c>
      <c r="G3803" t="s">
        <v>32</v>
      </c>
      <c r="H3803" t="s">
        <v>33</v>
      </c>
      <c r="I3803">
        <v>1</v>
      </c>
      <c r="J3803">
        <v>1760</v>
      </c>
      <c r="K3803" t="s">
        <v>742</v>
      </c>
      <c r="L3803" s="1">
        <v>43191</v>
      </c>
    </row>
    <row r="3804" spans="1:12" x14ac:dyDescent="0.2">
      <c r="A3804" t="s">
        <v>12</v>
      </c>
      <c r="B3804">
        <v>12259</v>
      </c>
      <c r="C3804" t="s">
        <v>29</v>
      </c>
      <c r="D3804" t="s">
        <v>72</v>
      </c>
      <c r="E3804" t="s">
        <v>432</v>
      </c>
      <c r="F3804">
        <v>402346</v>
      </c>
      <c r="G3804" t="s">
        <v>74</v>
      </c>
      <c r="H3804" t="s">
        <v>75</v>
      </c>
      <c r="I3804">
        <v>41</v>
      </c>
      <c r="J3804">
        <v>25815</v>
      </c>
      <c r="K3804" t="s">
        <v>709</v>
      </c>
      <c r="L3804" s="1">
        <v>43191</v>
      </c>
    </row>
    <row r="3805" spans="1:12" x14ac:dyDescent="0.2">
      <c r="A3805" t="s">
        <v>12</v>
      </c>
      <c r="B3805">
        <v>12259</v>
      </c>
      <c r="C3805" t="s">
        <v>29</v>
      </c>
      <c r="D3805" t="s">
        <v>72</v>
      </c>
      <c r="E3805" t="s">
        <v>72</v>
      </c>
      <c r="F3805">
        <v>207145</v>
      </c>
      <c r="G3805" t="s">
        <v>74</v>
      </c>
      <c r="H3805" t="s">
        <v>75</v>
      </c>
      <c r="I3805">
        <v>9223</v>
      </c>
      <c r="J3805">
        <v>3737652</v>
      </c>
      <c r="K3805" t="s">
        <v>872</v>
      </c>
      <c r="L3805" s="1">
        <v>43191</v>
      </c>
    </row>
    <row r="3806" spans="1:12" x14ac:dyDescent="0.2">
      <c r="A3806" t="s">
        <v>12</v>
      </c>
      <c r="B3806">
        <v>12259</v>
      </c>
      <c r="C3806" t="s">
        <v>29</v>
      </c>
      <c r="D3806" t="s">
        <v>30</v>
      </c>
      <c r="E3806" t="s">
        <v>30</v>
      </c>
      <c r="F3806">
        <v>26909</v>
      </c>
      <c r="G3806" t="s">
        <v>32</v>
      </c>
      <c r="H3806" t="s">
        <v>33</v>
      </c>
      <c r="I3806">
        <v>16782</v>
      </c>
      <c r="J3806">
        <v>4229516</v>
      </c>
      <c r="K3806" t="s">
        <v>233</v>
      </c>
      <c r="L3806" s="1">
        <v>43191</v>
      </c>
    </row>
    <row r="3807" spans="1:12" x14ac:dyDescent="0.2">
      <c r="A3807" t="s">
        <v>12</v>
      </c>
      <c r="B3807">
        <v>12259</v>
      </c>
      <c r="C3807" t="s">
        <v>29</v>
      </c>
      <c r="D3807" t="s">
        <v>72</v>
      </c>
      <c r="E3807" t="s">
        <v>471</v>
      </c>
      <c r="F3807">
        <v>199671</v>
      </c>
      <c r="G3807" t="s">
        <v>74</v>
      </c>
      <c r="H3807" t="s">
        <v>75</v>
      </c>
      <c r="I3807">
        <v>44</v>
      </c>
      <c r="J3807">
        <v>11967</v>
      </c>
      <c r="K3807" t="s">
        <v>874</v>
      </c>
      <c r="L3807" s="1">
        <v>43191</v>
      </c>
    </row>
    <row r="3808" spans="1:12" x14ac:dyDescent="0.2">
      <c r="A3808" t="s">
        <v>12</v>
      </c>
      <c r="B3808">
        <v>12259</v>
      </c>
      <c r="C3808" t="s">
        <v>29</v>
      </c>
      <c r="D3808" t="s">
        <v>37</v>
      </c>
      <c r="E3808" t="s">
        <v>383</v>
      </c>
      <c r="F3808">
        <v>56979</v>
      </c>
      <c r="G3808" t="s">
        <v>39</v>
      </c>
      <c r="H3808" t="s">
        <v>40</v>
      </c>
      <c r="I3808">
        <v>737</v>
      </c>
      <c r="J3808">
        <v>94525</v>
      </c>
      <c r="K3808" t="s">
        <v>384</v>
      </c>
      <c r="L3808" s="1">
        <v>43191</v>
      </c>
    </row>
    <row r="3809" spans="1:12" x14ac:dyDescent="0.2">
      <c r="A3809" t="s">
        <v>12</v>
      </c>
      <c r="B3809">
        <v>12259</v>
      </c>
      <c r="C3809" t="s">
        <v>29</v>
      </c>
      <c r="D3809" t="s">
        <v>72</v>
      </c>
      <c r="E3809" t="s">
        <v>73</v>
      </c>
      <c r="F3809">
        <v>44843</v>
      </c>
      <c r="G3809" t="s">
        <v>74</v>
      </c>
      <c r="H3809" t="s">
        <v>75</v>
      </c>
      <c r="I3809">
        <v>782</v>
      </c>
      <c r="J3809">
        <v>66061</v>
      </c>
      <c r="K3809" t="s">
        <v>76</v>
      </c>
      <c r="L3809" s="1">
        <v>43191</v>
      </c>
    </row>
    <row r="3810" spans="1:12" x14ac:dyDescent="0.2">
      <c r="A3810" t="s">
        <v>12</v>
      </c>
      <c r="B3810">
        <v>12259</v>
      </c>
      <c r="C3810" t="s">
        <v>29</v>
      </c>
      <c r="D3810" t="s">
        <v>37</v>
      </c>
      <c r="E3810" t="s">
        <v>348</v>
      </c>
      <c r="F3810">
        <v>237563</v>
      </c>
      <c r="G3810" t="s">
        <v>39</v>
      </c>
      <c r="H3810" t="s">
        <v>312</v>
      </c>
      <c r="I3810">
        <v>147</v>
      </c>
      <c r="J3810">
        <v>27264</v>
      </c>
      <c r="K3810" t="s">
        <v>887</v>
      </c>
      <c r="L3810" s="1">
        <v>43191</v>
      </c>
    </row>
    <row r="3811" spans="1:12" x14ac:dyDescent="0.2">
      <c r="A3811" t="s">
        <v>12</v>
      </c>
      <c r="B3811">
        <v>12259</v>
      </c>
      <c r="C3811" t="s">
        <v>29</v>
      </c>
      <c r="D3811" t="s">
        <v>37</v>
      </c>
      <c r="E3811" t="s">
        <v>509</v>
      </c>
      <c r="F3811">
        <v>3942</v>
      </c>
      <c r="G3811" t="s">
        <v>39</v>
      </c>
      <c r="H3811" t="s">
        <v>510</v>
      </c>
      <c r="I3811">
        <v>3689</v>
      </c>
      <c r="J3811">
        <v>747210</v>
      </c>
      <c r="K3811" t="s">
        <v>889</v>
      </c>
      <c r="L3811" s="1">
        <v>43191</v>
      </c>
    </row>
    <row r="3812" spans="1:12" x14ac:dyDescent="0.2">
      <c r="A3812" t="s">
        <v>12</v>
      </c>
      <c r="B3812">
        <v>12259</v>
      </c>
      <c r="C3812" t="s">
        <v>29</v>
      </c>
      <c r="D3812" t="s">
        <v>77</v>
      </c>
      <c r="E3812" t="s">
        <v>78</v>
      </c>
      <c r="F3812">
        <v>26050</v>
      </c>
      <c r="G3812" t="s">
        <v>79</v>
      </c>
      <c r="H3812" t="s">
        <v>80</v>
      </c>
      <c r="I3812">
        <v>9791</v>
      </c>
      <c r="J3812">
        <v>2190234</v>
      </c>
      <c r="K3812" t="s">
        <v>596</v>
      </c>
      <c r="L3812" s="1">
        <v>43191</v>
      </c>
    </row>
    <row r="3813" spans="1:12" x14ac:dyDescent="0.2">
      <c r="A3813" t="s">
        <v>12</v>
      </c>
      <c r="B3813">
        <v>12259</v>
      </c>
      <c r="C3813" t="s">
        <v>29</v>
      </c>
      <c r="D3813" t="s">
        <v>170</v>
      </c>
      <c r="E3813" t="s">
        <v>389</v>
      </c>
      <c r="F3813">
        <v>274141</v>
      </c>
      <c r="G3813" t="s">
        <v>172</v>
      </c>
      <c r="H3813" t="s">
        <v>173</v>
      </c>
      <c r="I3813">
        <v>22</v>
      </c>
      <c r="J3813">
        <v>1649</v>
      </c>
      <c r="K3813" t="s">
        <v>892</v>
      </c>
      <c r="L3813" s="1">
        <v>43191</v>
      </c>
    </row>
    <row r="3814" spans="1:12" x14ac:dyDescent="0.2">
      <c r="A3814" t="s">
        <v>42</v>
      </c>
      <c r="B3814">
        <v>12259</v>
      </c>
      <c r="C3814" t="s">
        <v>29</v>
      </c>
      <c r="D3814" t="s">
        <v>30</v>
      </c>
      <c r="E3814" t="s">
        <v>180</v>
      </c>
      <c r="F3814">
        <v>61223</v>
      </c>
      <c r="G3814" t="s">
        <v>32</v>
      </c>
      <c r="H3814" t="s">
        <v>33</v>
      </c>
      <c r="I3814">
        <v>6175</v>
      </c>
      <c r="J3814">
        <v>0</v>
      </c>
      <c r="K3814" t="s">
        <v>896</v>
      </c>
      <c r="L3814" s="1">
        <v>43191</v>
      </c>
    </row>
    <row r="3815" spans="1:12" x14ac:dyDescent="0.2">
      <c r="A3815" t="s">
        <v>42</v>
      </c>
      <c r="B3815">
        <v>12259</v>
      </c>
      <c r="C3815" t="s">
        <v>29</v>
      </c>
      <c r="D3815" t="s">
        <v>133</v>
      </c>
      <c r="E3815" t="s">
        <v>133</v>
      </c>
      <c r="F3815">
        <v>16147</v>
      </c>
      <c r="G3815" t="s">
        <v>134</v>
      </c>
      <c r="H3815" t="s">
        <v>135</v>
      </c>
      <c r="I3815">
        <v>15198</v>
      </c>
      <c r="J3815">
        <v>4373764</v>
      </c>
      <c r="K3815" t="s">
        <v>136</v>
      </c>
      <c r="L3815" s="1">
        <v>43191</v>
      </c>
    </row>
    <row r="3816" spans="1:12" x14ac:dyDescent="0.2">
      <c r="A3816" t="s">
        <v>12</v>
      </c>
      <c r="B3816">
        <v>12259</v>
      </c>
      <c r="C3816" t="s">
        <v>29</v>
      </c>
      <c r="D3816" t="s">
        <v>37</v>
      </c>
      <c r="E3816" t="s">
        <v>183</v>
      </c>
      <c r="F3816">
        <v>273942</v>
      </c>
      <c r="G3816" t="s">
        <v>39</v>
      </c>
      <c r="H3816" t="s">
        <v>184</v>
      </c>
      <c r="I3816">
        <v>4503</v>
      </c>
      <c r="J3816">
        <v>4223160</v>
      </c>
      <c r="K3816" t="s">
        <v>185</v>
      </c>
      <c r="L3816" s="1">
        <v>43191</v>
      </c>
    </row>
    <row r="3817" spans="1:12" x14ac:dyDescent="0.2">
      <c r="A3817" t="s">
        <v>12</v>
      </c>
      <c r="B3817">
        <v>12259</v>
      </c>
      <c r="C3817" t="s">
        <v>29</v>
      </c>
      <c r="D3817" t="s">
        <v>37</v>
      </c>
      <c r="E3817" t="s">
        <v>141</v>
      </c>
      <c r="F3817">
        <v>82371</v>
      </c>
      <c r="G3817" t="s">
        <v>39</v>
      </c>
      <c r="H3817" t="s">
        <v>142</v>
      </c>
      <c r="I3817">
        <v>59</v>
      </c>
      <c r="J3817">
        <v>6752</v>
      </c>
      <c r="K3817" t="s">
        <v>900</v>
      </c>
      <c r="L3817" s="1">
        <v>43191</v>
      </c>
    </row>
    <row r="3818" spans="1:12" x14ac:dyDescent="0.2">
      <c r="A3818" t="s">
        <v>42</v>
      </c>
      <c r="B3818">
        <v>12259</v>
      </c>
      <c r="C3818" t="s">
        <v>29</v>
      </c>
      <c r="D3818" t="s">
        <v>77</v>
      </c>
      <c r="E3818" t="s">
        <v>78</v>
      </c>
      <c r="F3818">
        <v>26050</v>
      </c>
      <c r="G3818" t="s">
        <v>79</v>
      </c>
      <c r="H3818" t="s">
        <v>80</v>
      </c>
      <c r="I3818">
        <v>3950</v>
      </c>
      <c r="J3818">
        <v>1161542</v>
      </c>
      <c r="K3818" t="s">
        <v>81</v>
      </c>
      <c r="L3818" s="1">
        <v>43191</v>
      </c>
    </row>
    <row r="3819" spans="1:12" x14ac:dyDescent="0.2">
      <c r="A3819" t="s">
        <v>12</v>
      </c>
      <c r="B3819">
        <v>12259</v>
      </c>
      <c r="C3819" t="s">
        <v>29</v>
      </c>
      <c r="D3819" t="s">
        <v>37</v>
      </c>
      <c r="E3819" t="s">
        <v>263</v>
      </c>
      <c r="F3819">
        <v>65754</v>
      </c>
      <c r="G3819" t="s">
        <v>39</v>
      </c>
      <c r="H3819" t="s">
        <v>142</v>
      </c>
      <c r="I3819">
        <v>5</v>
      </c>
      <c r="J3819">
        <v>5223</v>
      </c>
      <c r="K3819" t="s">
        <v>904</v>
      </c>
      <c r="L3819" s="1">
        <v>43191</v>
      </c>
    </row>
    <row r="3820" spans="1:12" x14ac:dyDescent="0.2">
      <c r="A3820" t="s">
        <v>12</v>
      </c>
      <c r="B3820">
        <v>12259</v>
      </c>
      <c r="C3820" t="s">
        <v>29</v>
      </c>
      <c r="D3820" t="s">
        <v>37</v>
      </c>
      <c r="E3820" t="s">
        <v>129</v>
      </c>
      <c r="F3820">
        <v>171677</v>
      </c>
      <c r="G3820" t="s">
        <v>39</v>
      </c>
      <c r="H3820" t="s">
        <v>130</v>
      </c>
      <c r="I3820">
        <v>236</v>
      </c>
      <c r="J3820">
        <v>61792</v>
      </c>
      <c r="K3820" t="s">
        <v>653</v>
      </c>
      <c r="L3820" s="1">
        <v>43191</v>
      </c>
    </row>
    <row r="3821" spans="1:12" x14ac:dyDescent="0.2">
      <c r="A3821" t="s">
        <v>12</v>
      </c>
      <c r="B3821">
        <v>12259</v>
      </c>
      <c r="C3821" t="s">
        <v>29</v>
      </c>
      <c r="D3821" t="s">
        <v>37</v>
      </c>
      <c r="E3821" t="s">
        <v>484</v>
      </c>
      <c r="F3821">
        <v>264313</v>
      </c>
      <c r="G3821" t="s">
        <v>39</v>
      </c>
      <c r="H3821" t="s">
        <v>40</v>
      </c>
      <c r="I3821">
        <v>129</v>
      </c>
      <c r="J3821">
        <v>2034488</v>
      </c>
      <c r="K3821" t="s">
        <v>485</v>
      </c>
      <c r="L3821" s="1">
        <v>43191</v>
      </c>
    </row>
    <row r="3822" spans="1:12" x14ac:dyDescent="0.2">
      <c r="A3822" t="s">
        <v>12</v>
      </c>
      <c r="B3822">
        <v>12259</v>
      </c>
      <c r="C3822" t="s">
        <v>29</v>
      </c>
      <c r="D3822" t="s">
        <v>30</v>
      </c>
      <c r="E3822" t="s">
        <v>31</v>
      </c>
      <c r="F3822">
        <v>127254</v>
      </c>
      <c r="G3822" t="s">
        <v>32</v>
      </c>
      <c r="H3822" t="s">
        <v>33</v>
      </c>
      <c r="I3822">
        <v>489</v>
      </c>
      <c r="J3822">
        <v>1405</v>
      </c>
      <c r="K3822" t="s">
        <v>34</v>
      </c>
      <c r="L3822" s="1">
        <v>43191</v>
      </c>
    </row>
    <row r="3823" spans="1:12" x14ac:dyDescent="0.2">
      <c r="A3823" t="s">
        <v>12</v>
      </c>
      <c r="B3823">
        <v>1320</v>
      </c>
      <c r="C3823" t="s">
        <v>57</v>
      </c>
      <c r="D3823" t="s">
        <v>94</v>
      </c>
      <c r="E3823" t="s">
        <v>372</v>
      </c>
      <c r="F3823">
        <v>137697</v>
      </c>
      <c r="G3823" t="s">
        <v>95</v>
      </c>
      <c r="H3823" t="s">
        <v>96</v>
      </c>
      <c r="I3823">
        <v>82</v>
      </c>
      <c r="J3823">
        <v>6746</v>
      </c>
      <c r="K3823" t="s">
        <v>773</v>
      </c>
      <c r="L3823" s="1">
        <v>43191</v>
      </c>
    </row>
    <row r="3824" spans="1:12" x14ac:dyDescent="0.2">
      <c r="A3824" t="s">
        <v>12</v>
      </c>
      <c r="B3824">
        <v>1320</v>
      </c>
      <c r="C3824" t="s">
        <v>57</v>
      </c>
      <c r="D3824" t="s">
        <v>187</v>
      </c>
      <c r="E3824" t="s">
        <v>480</v>
      </c>
      <c r="F3824">
        <v>159419</v>
      </c>
      <c r="G3824" t="s">
        <v>189</v>
      </c>
      <c r="H3824" t="s">
        <v>190</v>
      </c>
      <c r="I3824">
        <v>70</v>
      </c>
      <c r="J3824">
        <v>2898</v>
      </c>
      <c r="K3824" t="s">
        <v>811</v>
      </c>
      <c r="L3824" s="1">
        <v>43191</v>
      </c>
    </row>
    <row r="3825" spans="1:12" x14ac:dyDescent="0.2">
      <c r="A3825" t="s">
        <v>12</v>
      </c>
      <c r="B3825">
        <v>1320</v>
      </c>
      <c r="C3825" t="s">
        <v>57</v>
      </c>
      <c r="D3825" t="s">
        <v>187</v>
      </c>
      <c r="E3825" t="s">
        <v>633</v>
      </c>
      <c r="F3825">
        <v>309659</v>
      </c>
      <c r="G3825" t="s">
        <v>189</v>
      </c>
      <c r="H3825" t="s">
        <v>634</v>
      </c>
      <c r="I3825">
        <v>735</v>
      </c>
      <c r="J3825">
        <v>43575</v>
      </c>
      <c r="K3825" t="s">
        <v>814</v>
      </c>
      <c r="L3825" s="1">
        <v>43191</v>
      </c>
    </row>
    <row r="3826" spans="1:12" x14ac:dyDescent="0.2">
      <c r="A3826" t="s">
        <v>42</v>
      </c>
      <c r="B3826">
        <v>1320</v>
      </c>
      <c r="C3826" t="s">
        <v>57</v>
      </c>
      <c r="D3826" t="s">
        <v>94</v>
      </c>
      <c r="E3826" t="s">
        <v>372</v>
      </c>
      <c r="F3826">
        <v>137697</v>
      </c>
      <c r="G3826" t="s">
        <v>95</v>
      </c>
      <c r="H3826" t="s">
        <v>96</v>
      </c>
      <c r="I3826">
        <v>309180</v>
      </c>
      <c r="J3826">
        <v>1686506</v>
      </c>
      <c r="K3826" t="s">
        <v>373</v>
      </c>
      <c r="L3826" s="1">
        <v>43191</v>
      </c>
    </row>
    <row r="3827" spans="1:12" x14ac:dyDescent="0.2">
      <c r="A3827" t="s">
        <v>12</v>
      </c>
      <c r="B3827">
        <v>1320</v>
      </c>
      <c r="C3827" t="s">
        <v>57</v>
      </c>
      <c r="D3827" t="s">
        <v>94</v>
      </c>
      <c r="E3827" t="s">
        <v>94</v>
      </c>
      <c r="F3827">
        <v>7876</v>
      </c>
      <c r="G3827" t="s">
        <v>95</v>
      </c>
      <c r="H3827" t="s">
        <v>96</v>
      </c>
      <c r="I3827">
        <v>5766</v>
      </c>
      <c r="J3827">
        <v>106620</v>
      </c>
      <c r="K3827" t="s">
        <v>632</v>
      </c>
      <c r="L3827" s="1">
        <v>43191</v>
      </c>
    </row>
    <row r="3828" spans="1:12" x14ac:dyDescent="0.2">
      <c r="A3828" t="s">
        <v>12</v>
      </c>
      <c r="B3828">
        <v>1320</v>
      </c>
      <c r="C3828" t="s">
        <v>57</v>
      </c>
      <c r="D3828" t="s">
        <v>58</v>
      </c>
      <c r="E3828" t="s">
        <v>58</v>
      </c>
      <c r="F3828">
        <v>171862</v>
      </c>
      <c r="G3828" t="s">
        <v>60</v>
      </c>
      <c r="H3828" t="s">
        <v>61</v>
      </c>
      <c r="I3828">
        <v>3</v>
      </c>
      <c r="J3828">
        <v>998</v>
      </c>
      <c r="K3828" t="s">
        <v>624</v>
      </c>
      <c r="L3828" s="1">
        <v>43191</v>
      </c>
    </row>
    <row r="3829" spans="1:12" x14ac:dyDescent="0.2">
      <c r="A3829" t="s">
        <v>42</v>
      </c>
      <c r="B3829">
        <v>1320</v>
      </c>
      <c r="C3829" t="s">
        <v>57</v>
      </c>
      <c r="D3829" t="s">
        <v>94</v>
      </c>
      <c r="E3829" t="s">
        <v>94</v>
      </c>
      <c r="F3829">
        <v>7876</v>
      </c>
      <c r="G3829" t="s">
        <v>95</v>
      </c>
      <c r="H3829" t="s">
        <v>96</v>
      </c>
      <c r="I3829">
        <v>759779</v>
      </c>
      <c r="J3829">
        <v>8665215</v>
      </c>
      <c r="K3829" t="s">
        <v>97</v>
      </c>
      <c r="L3829" s="1">
        <v>43191</v>
      </c>
    </row>
    <row r="3830" spans="1:12" x14ac:dyDescent="0.2">
      <c r="A3830" t="s">
        <v>12</v>
      </c>
      <c r="B3830">
        <v>1320</v>
      </c>
      <c r="C3830" t="s">
        <v>57</v>
      </c>
      <c r="D3830" t="s">
        <v>290</v>
      </c>
      <c r="E3830" t="s">
        <v>290</v>
      </c>
      <c r="F3830">
        <v>75406</v>
      </c>
      <c r="G3830" t="s">
        <v>291</v>
      </c>
      <c r="H3830" t="s">
        <v>292</v>
      </c>
      <c r="I3830">
        <v>10388</v>
      </c>
      <c r="J3830">
        <v>200628</v>
      </c>
      <c r="K3830" t="s">
        <v>475</v>
      </c>
      <c r="L3830" s="1">
        <v>43191</v>
      </c>
    </row>
    <row r="3831" spans="1:12" x14ac:dyDescent="0.2">
      <c r="A3831" t="s">
        <v>12</v>
      </c>
      <c r="B3831">
        <v>1320</v>
      </c>
      <c r="C3831" t="s">
        <v>57</v>
      </c>
      <c r="D3831" t="s">
        <v>37</v>
      </c>
      <c r="E3831" t="s">
        <v>242</v>
      </c>
      <c r="F3831">
        <v>12310</v>
      </c>
      <c r="G3831" t="s">
        <v>39</v>
      </c>
      <c r="H3831" t="s">
        <v>40</v>
      </c>
      <c r="I3831">
        <v>24</v>
      </c>
      <c r="J3831">
        <v>3334</v>
      </c>
      <c r="K3831" t="s">
        <v>848</v>
      </c>
      <c r="L3831" s="1">
        <v>43191</v>
      </c>
    </row>
    <row r="3832" spans="1:12" x14ac:dyDescent="0.2">
      <c r="A3832" t="s">
        <v>42</v>
      </c>
      <c r="B3832">
        <v>1320</v>
      </c>
      <c r="C3832" t="s">
        <v>57</v>
      </c>
      <c r="D3832" t="s">
        <v>290</v>
      </c>
      <c r="E3832" t="s">
        <v>290</v>
      </c>
      <c r="F3832">
        <v>75406</v>
      </c>
      <c r="G3832" t="s">
        <v>291</v>
      </c>
      <c r="H3832" t="s">
        <v>292</v>
      </c>
      <c r="I3832">
        <v>258481</v>
      </c>
      <c r="J3832">
        <v>2552991</v>
      </c>
      <c r="K3832" t="s">
        <v>850</v>
      </c>
      <c r="L3832" s="1">
        <v>43191</v>
      </c>
    </row>
    <row r="3833" spans="1:12" x14ac:dyDescent="0.2">
      <c r="A3833" t="s">
        <v>12</v>
      </c>
      <c r="B3833">
        <v>1320</v>
      </c>
      <c r="C3833" t="s">
        <v>57</v>
      </c>
      <c r="D3833" t="s">
        <v>14</v>
      </c>
      <c r="E3833" t="s">
        <v>14</v>
      </c>
      <c r="F3833">
        <v>160711</v>
      </c>
      <c r="G3833" t="s">
        <v>16</v>
      </c>
      <c r="H3833" t="s">
        <v>16</v>
      </c>
      <c r="I3833">
        <v>3</v>
      </c>
      <c r="J3833">
        <v>434</v>
      </c>
      <c r="K3833" t="s">
        <v>861</v>
      </c>
      <c r="L3833" s="1">
        <v>43191</v>
      </c>
    </row>
    <row r="3834" spans="1:12" x14ac:dyDescent="0.2">
      <c r="A3834" t="s">
        <v>12</v>
      </c>
      <c r="B3834">
        <v>1320</v>
      </c>
      <c r="C3834" t="s">
        <v>57</v>
      </c>
      <c r="D3834" t="s">
        <v>37</v>
      </c>
      <c r="E3834" t="s">
        <v>306</v>
      </c>
      <c r="F3834">
        <v>187326</v>
      </c>
      <c r="G3834" t="s">
        <v>39</v>
      </c>
      <c r="H3834" t="s">
        <v>307</v>
      </c>
      <c r="I3834">
        <v>2</v>
      </c>
      <c r="J3834">
        <v>335</v>
      </c>
      <c r="K3834" t="s">
        <v>714</v>
      </c>
      <c r="L3834" s="1">
        <v>43191</v>
      </c>
    </row>
    <row r="3835" spans="1:12" x14ac:dyDescent="0.2">
      <c r="A3835" t="s">
        <v>12</v>
      </c>
      <c r="B3835">
        <v>1320</v>
      </c>
      <c r="C3835" t="s">
        <v>57</v>
      </c>
      <c r="D3835" t="s">
        <v>460</v>
      </c>
      <c r="E3835" t="s">
        <v>460</v>
      </c>
      <c r="F3835">
        <v>317216</v>
      </c>
      <c r="G3835" t="s">
        <v>461</v>
      </c>
      <c r="H3835" t="s">
        <v>731</v>
      </c>
      <c r="I3835">
        <v>10191</v>
      </c>
      <c r="J3835">
        <v>157524</v>
      </c>
      <c r="K3835" t="s">
        <v>463</v>
      </c>
      <c r="L3835" s="1">
        <v>43191</v>
      </c>
    </row>
    <row r="3836" spans="1:12" x14ac:dyDescent="0.2">
      <c r="A3836" t="s">
        <v>42</v>
      </c>
      <c r="B3836">
        <v>1320</v>
      </c>
      <c r="C3836" t="s">
        <v>57</v>
      </c>
      <c r="D3836" t="s">
        <v>187</v>
      </c>
      <c r="E3836" t="s">
        <v>480</v>
      </c>
      <c r="F3836">
        <v>159419</v>
      </c>
      <c r="G3836" t="s">
        <v>189</v>
      </c>
      <c r="H3836" t="s">
        <v>190</v>
      </c>
      <c r="I3836">
        <v>29</v>
      </c>
      <c r="J3836">
        <v>807</v>
      </c>
      <c r="K3836" t="s">
        <v>882</v>
      </c>
      <c r="L3836" s="1">
        <v>43191</v>
      </c>
    </row>
    <row r="3837" spans="1:12" x14ac:dyDescent="0.2">
      <c r="A3837" t="s">
        <v>12</v>
      </c>
      <c r="B3837">
        <v>1320</v>
      </c>
      <c r="C3837" t="s">
        <v>57</v>
      </c>
      <c r="D3837" t="s">
        <v>394</v>
      </c>
      <c r="E3837" t="s">
        <v>394</v>
      </c>
      <c r="F3837">
        <v>137496</v>
      </c>
      <c r="G3837" t="s">
        <v>395</v>
      </c>
      <c r="H3837" t="s">
        <v>396</v>
      </c>
      <c r="I3837">
        <v>3062</v>
      </c>
      <c r="J3837">
        <v>120736</v>
      </c>
      <c r="K3837" t="s">
        <v>397</v>
      </c>
      <c r="L3837" s="1">
        <v>43191</v>
      </c>
    </row>
    <row r="3838" spans="1:12" x14ac:dyDescent="0.2">
      <c r="A3838" t="s">
        <v>42</v>
      </c>
      <c r="B3838">
        <v>1320</v>
      </c>
      <c r="C3838" t="s">
        <v>57</v>
      </c>
      <c r="D3838" t="s">
        <v>460</v>
      </c>
      <c r="E3838" t="s">
        <v>460</v>
      </c>
      <c r="F3838">
        <v>8265</v>
      </c>
      <c r="G3838" t="s">
        <v>461</v>
      </c>
      <c r="H3838" t="s">
        <v>462</v>
      </c>
      <c r="I3838">
        <v>147312</v>
      </c>
      <c r="J3838">
        <v>1295651</v>
      </c>
      <c r="K3838" t="s">
        <v>893</v>
      </c>
      <c r="L3838" s="1">
        <v>43191</v>
      </c>
    </row>
    <row r="3839" spans="1:12" x14ac:dyDescent="0.2">
      <c r="A3839" t="s">
        <v>12</v>
      </c>
      <c r="B3839">
        <v>1320</v>
      </c>
      <c r="C3839" t="s">
        <v>57</v>
      </c>
      <c r="D3839" t="s">
        <v>14</v>
      </c>
      <c r="E3839" t="s">
        <v>110</v>
      </c>
      <c r="F3839">
        <v>153122</v>
      </c>
      <c r="G3839" t="s">
        <v>16</v>
      </c>
      <c r="H3839" t="s">
        <v>16</v>
      </c>
      <c r="I3839">
        <v>2</v>
      </c>
      <c r="J3839">
        <v>220</v>
      </c>
      <c r="K3839" t="s">
        <v>701</v>
      </c>
      <c r="L3839" s="1">
        <v>43191</v>
      </c>
    </row>
    <row r="3840" spans="1:12" x14ac:dyDescent="0.2">
      <c r="A3840" t="s">
        <v>42</v>
      </c>
      <c r="B3840">
        <v>16750</v>
      </c>
      <c r="C3840" t="s">
        <v>229</v>
      </c>
      <c r="D3840" t="s">
        <v>115</v>
      </c>
      <c r="E3840" t="s">
        <v>192</v>
      </c>
      <c r="F3840">
        <v>234828</v>
      </c>
      <c r="G3840" t="s">
        <v>117</v>
      </c>
      <c r="H3840" t="s">
        <v>193</v>
      </c>
      <c r="I3840">
        <v>2626</v>
      </c>
      <c r="J3840">
        <v>140444</v>
      </c>
      <c r="K3840" t="s">
        <v>579</v>
      </c>
      <c r="L3840" s="1">
        <v>43160</v>
      </c>
    </row>
    <row r="3841" spans="1:12" x14ac:dyDescent="0.2">
      <c r="A3841" t="s">
        <v>12</v>
      </c>
      <c r="B3841">
        <v>16750</v>
      </c>
      <c r="C3841" t="s">
        <v>229</v>
      </c>
      <c r="D3841" t="s">
        <v>58</v>
      </c>
      <c r="E3841" t="s">
        <v>58</v>
      </c>
      <c r="F3841">
        <v>171862</v>
      </c>
      <c r="G3841" t="s">
        <v>60</v>
      </c>
      <c r="H3841" t="s">
        <v>61</v>
      </c>
      <c r="I3841">
        <v>426</v>
      </c>
      <c r="J3841">
        <v>31816</v>
      </c>
      <c r="K3841" t="s">
        <v>230</v>
      </c>
      <c r="L3841" s="1">
        <v>43160</v>
      </c>
    </row>
    <row r="3842" spans="1:12" x14ac:dyDescent="0.2">
      <c r="A3842" t="s">
        <v>12</v>
      </c>
      <c r="B3842">
        <v>16750</v>
      </c>
      <c r="C3842" t="s">
        <v>229</v>
      </c>
      <c r="D3842" t="s">
        <v>58</v>
      </c>
      <c r="E3842" t="s">
        <v>59</v>
      </c>
      <c r="F3842">
        <v>9120</v>
      </c>
      <c r="G3842" t="s">
        <v>60</v>
      </c>
      <c r="H3842" t="s">
        <v>61</v>
      </c>
      <c r="I3842">
        <v>7</v>
      </c>
      <c r="J3842">
        <v>509</v>
      </c>
      <c r="K3842" t="s">
        <v>733</v>
      </c>
      <c r="L3842" s="1">
        <v>43160</v>
      </c>
    </row>
    <row r="3843" spans="1:12" x14ac:dyDescent="0.2">
      <c r="A3843" t="s">
        <v>12</v>
      </c>
      <c r="B3843">
        <v>16750</v>
      </c>
      <c r="C3843" t="s">
        <v>229</v>
      </c>
      <c r="D3843" t="s">
        <v>14</v>
      </c>
      <c r="E3843" t="s">
        <v>110</v>
      </c>
      <c r="F3843">
        <v>153122</v>
      </c>
      <c r="G3843" t="s">
        <v>16</v>
      </c>
      <c r="H3843" t="s">
        <v>16</v>
      </c>
      <c r="I3843">
        <v>2</v>
      </c>
      <c r="J3843">
        <v>120</v>
      </c>
      <c r="K3843" t="s">
        <v>744</v>
      </c>
      <c r="L3843" s="1">
        <v>43160</v>
      </c>
    </row>
    <row r="3844" spans="1:12" x14ac:dyDescent="0.2">
      <c r="A3844" t="s">
        <v>12</v>
      </c>
      <c r="B3844">
        <v>9192</v>
      </c>
      <c r="C3844" t="s">
        <v>13</v>
      </c>
      <c r="D3844" t="s">
        <v>98</v>
      </c>
      <c r="E3844" t="s">
        <v>650</v>
      </c>
      <c r="F3844">
        <v>346566</v>
      </c>
      <c r="G3844" t="s">
        <v>100</v>
      </c>
      <c r="H3844" t="s">
        <v>651</v>
      </c>
      <c r="I3844">
        <v>15</v>
      </c>
      <c r="J3844">
        <v>117</v>
      </c>
      <c r="K3844" t="s">
        <v>652</v>
      </c>
      <c r="L3844" s="1">
        <v>43160</v>
      </c>
    </row>
    <row r="3845" spans="1:12" x14ac:dyDescent="0.2">
      <c r="A3845" t="s">
        <v>12</v>
      </c>
      <c r="B3845">
        <v>9192</v>
      </c>
      <c r="C3845" t="s">
        <v>13</v>
      </c>
      <c r="D3845" t="s">
        <v>115</v>
      </c>
      <c r="E3845" t="s">
        <v>115</v>
      </c>
      <c r="F3845">
        <v>42275</v>
      </c>
      <c r="G3845" t="s">
        <v>117</v>
      </c>
      <c r="H3845" t="s">
        <v>118</v>
      </c>
      <c r="I3845">
        <v>218</v>
      </c>
      <c r="J3845">
        <v>498</v>
      </c>
      <c r="K3845" t="s">
        <v>549</v>
      </c>
      <c r="L3845" s="1">
        <v>43160</v>
      </c>
    </row>
    <row r="3846" spans="1:12" x14ac:dyDescent="0.2">
      <c r="A3846" t="s">
        <v>12</v>
      </c>
      <c r="B3846">
        <v>9192</v>
      </c>
      <c r="C3846" t="s">
        <v>13</v>
      </c>
      <c r="D3846" t="s">
        <v>14</v>
      </c>
      <c r="E3846" t="s">
        <v>14</v>
      </c>
      <c r="F3846">
        <v>160711</v>
      </c>
      <c r="G3846" t="s">
        <v>16</v>
      </c>
      <c r="H3846" t="s">
        <v>16</v>
      </c>
      <c r="I3846">
        <v>705</v>
      </c>
      <c r="J3846">
        <v>95293</v>
      </c>
      <c r="K3846" t="s">
        <v>665</v>
      </c>
      <c r="L3846" s="1">
        <v>43160</v>
      </c>
    </row>
    <row r="3847" spans="1:12" x14ac:dyDescent="0.2">
      <c r="A3847" t="s">
        <v>42</v>
      </c>
      <c r="B3847">
        <v>9192</v>
      </c>
      <c r="C3847" t="s">
        <v>13</v>
      </c>
      <c r="D3847" t="s">
        <v>245</v>
      </c>
      <c r="E3847" t="s">
        <v>245</v>
      </c>
      <c r="F3847">
        <v>94564</v>
      </c>
      <c r="G3847" t="s">
        <v>246</v>
      </c>
      <c r="H3847" t="s">
        <v>246</v>
      </c>
      <c r="I3847">
        <v>3187</v>
      </c>
      <c r="J3847">
        <v>213163</v>
      </c>
      <c r="K3847" t="s">
        <v>371</v>
      </c>
      <c r="L3847" s="1">
        <v>43160</v>
      </c>
    </row>
    <row r="3848" spans="1:12" x14ac:dyDescent="0.2">
      <c r="A3848" t="s">
        <v>12</v>
      </c>
      <c r="B3848">
        <v>9192</v>
      </c>
      <c r="C3848" t="s">
        <v>13</v>
      </c>
      <c r="D3848" t="s">
        <v>58</v>
      </c>
      <c r="E3848" t="s">
        <v>58</v>
      </c>
      <c r="F3848">
        <v>171862</v>
      </c>
      <c r="G3848" t="s">
        <v>60</v>
      </c>
      <c r="H3848" t="s">
        <v>61</v>
      </c>
      <c r="I3848">
        <v>26235</v>
      </c>
      <c r="J3848">
        <v>4136462</v>
      </c>
      <c r="K3848" t="s">
        <v>669</v>
      </c>
      <c r="L3848" s="1">
        <v>43160</v>
      </c>
    </row>
    <row r="3849" spans="1:12" x14ac:dyDescent="0.2">
      <c r="A3849" t="s">
        <v>12</v>
      </c>
      <c r="B3849">
        <v>9192</v>
      </c>
      <c r="C3849" t="s">
        <v>13</v>
      </c>
      <c r="D3849" t="s">
        <v>72</v>
      </c>
      <c r="E3849" t="s">
        <v>356</v>
      </c>
      <c r="F3849">
        <v>73195</v>
      </c>
      <c r="G3849" t="s">
        <v>74</v>
      </c>
      <c r="H3849" t="s">
        <v>357</v>
      </c>
      <c r="I3849">
        <v>37</v>
      </c>
      <c r="J3849">
        <v>60217</v>
      </c>
      <c r="K3849" t="s">
        <v>561</v>
      </c>
      <c r="L3849" s="1">
        <v>43160</v>
      </c>
    </row>
    <row r="3850" spans="1:12" x14ac:dyDescent="0.2">
      <c r="A3850" t="s">
        <v>42</v>
      </c>
      <c r="B3850">
        <v>9192</v>
      </c>
      <c r="C3850" t="s">
        <v>13</v>
      </c>
      <c r="D3850" t="s">
        <v>67</v>
      </c>
      <c r="E3850" t="s">
        <v>82</v>
      </c>
      <c r="F3850">
        <v>16690</v>
      </c>
      <c r="G3850" t="s">
        <v>69</v>
      </c>
      <c r="H3850" t="s">
        <v>70</v>
      </c>
      <c r="I3850">
        <v>604516</v>
      </c>
      <c r="J3850" s="2">
        <v>26756251</v>
      </c>
      <c r="K3850" t="s">
        <v>678</v>
      </c>
      <c r="L3850" s="1">
        <v>43160</v>
      </c>
    </row>
    <row r="3851" spans="1:12" x14ac:dyDescent="0.2">
      <c r="A3851" t="s">
        <v>12</v>
      </c>
      <c r="B3851">
        <v>9192</v>
      </c>
      <c r="C3851" t="s">
        <v>13</v>
      </c>
      <c r="D3851" t="s">
        <v>245</v>
      </c>
      <c r="E3851" t="s">
        <v>245</v>
      </c>
      <c r="F3851">
        <v>204012</v>
      </c>
      <c r="G3851" t="s">
        <v>246</v>
      </c>
      <c r="H3851" t="s">
        <v>246</v>
      </c>
      <c r="I3851">
        <v>4897</v>
      </c>
      <c r="J3851">
        <v>626639</v>
      </c>
      <c r="K3851" t="s">
        <v>564</v>
      </c>
      <c r="L3851" s="1">
        <v>43160</v>
      </c>
    </row>
    <row r="3852" spans="1:12" x14ac:dyDescent="0.2">
      <c r="A3852" t="s">
        <v>12</v>
      </c>
      <c r="B3852">
        <v>9192</v>
      </c>
      <c r="C3852" t="s">
        <v>13</v>
      </c>
      <c r="D3852" t="s">
        <v>14</v>
      </c>
      <c r="E3852" t="s">
        <v>333</v>
      </c>
      <c r="F3852">
        <v>222671</v>
      </c>
      <c r="G3852" t="s">
        <v>16</v>
      </c>
      <c r="H3852" t="s">
        <v>16</v>
      </c>
      <c r="I3852">
        <v>5</v>
      </c>
      <c r="J3852">
        <v>799</v>
      </c>
      <c r="K3852" t="s">
        <v>334</v>
      </c>
      <c r="L3852" s="1">
        <v>43160</v>
      </c>
    </row>
    <row r="3853" spans="1:12" x14ac:dyDescent="0.2">
      <c r="A3853" t="s">
        <v>42</v>
      </c>
      <c r="B3853">
        <v>9192</v>
      </c>
      <c r="C3853" t="s">
        <v>13</v>
      </c>
      <c r="D3853" t="s">
        <v>14</v>
      </c>
      <c r="E3853" t="s">
        <v>110</v>
      </c>
      <c r="F3853">
        <v>21324</v>
      </c>
      <c r="G3853" t="s">
        <v>16</v>
      </c>
      <c r="H3853" t="s">
        <v>139</v>
      </c>
      <c r="I3853">
        <v>2695</v>
      </c>
      <c r="J3853">
        <v>277593</v>
      </c>
      <c r="K3853" t="s">
        <v>355</v>
      </c>
      <c r="L3853" s="1">
        <v>43160</v>
      </c>
    </row>
    <row r="3854" spans="1:12" x14ac:dyDescent="0.2">
      <c r="A3854" t="s">
        <v>12</v>
      </c>
      <c r="B3854">
        <v>9192</v>
      </c>
      <c r="C3854" t="s">
        <v>13</v>
      </c>
      <c r="D3854" t="s">
        <v>14</v>
      </c>
      <c r="E3854" t="s">
        <v>15</v>
      </c>
      <c r="F3854">
        <v>153835</v>
      </c>
      <c r="G3854" t="s">
        <v>16</v>
      </c>
      <c r="H3854" t="s">
        <v>16</v>
      </c>
      <c r="I3854">
        <v>1273</v>
      </c>
      <c r="J3854">
        <v>163971</v>
      </c>
      <c r="K3854" t="s">
        <v>712</v>
      </c>
      <c r="L3854" s="1">
        <v>43160</v>
      </c>
    </row>
    <row r="3855" spans="1:12" x14ac:dyDescent="0.2">
      <c r="A3855" t="s">
        <v>12</v>
      </c>
      <c r="B3855">
        <v>9192</v>
      </c>
      <c r="C3855" t="s">
        <v>13</v>
      </c>
      <c r="D3855" t="s">
        <v>14</v>
      </c>
      <c r="E3855" t="s">
        <v>231</v>
      </c>
      <c r="F3855">
        <v>163991</v>
      </c>
      <c r="G3855" t="s">
        <v>16</v>
      </c>
      <c r="H3855" t="s">
        <v>16</v>
      </c>
      <c r="I3855">
        <v>1214</v>
      </c>
      <c r="J3855">
        <v>149567</v>
      </c>
      <c r="K3855" t="s">
        <v>715</v>
      </c>
      <c r="L3855" s="1">
        <v>43160</v>
      </c>
    </row>
    <row r="3856" spans="1:12" x14ac:dyDescent="0.2">
      <c r="A3856" t="s">
        <v>42</v>
      </c>
      <c r="B3856">
        <v>9192</v>
      </c>
      <c r="C3856" t="s">
        <v>13</v>
      </c>
      <c r="D3856" t="s">
        <v>67</v>
      </c>
      <c r="E3856" t="s">
        <v>68</v>
      </c>
      <c r="F3856">
        <v>59433</v>
      </c>
      <c r="G3856" t="s">
        <v>69</v>
      </c>
      <c r="H3856" t="s">
        <v>70</v>
      </c>
      <c r="I3856">
        <v>23138</v>
      </c>
      <c r="J3856">
        <v>2694284</v>
      </c>
      <c r="K3856" t="s">
        <v>426</v>
      </c>
      <c r="L3856" s="1">
        <v>43160</v>
      </c>
    </row>
    <row r="3857" spans="1:12" x14ac:dyDescent="0.2">
      <c r="A3857" t="s">
        <v>12</v>
      </c>
      <c r="B3857">
        <v>9192</v>
      </c>
      <c r="C3857" t="s">
        <v>13</v>
      </c>
      <c r="D3857" t="s">
        <v>14</v>
      </c>
      <c r="E3857" t="s">
        <v>25</v>
      </c>
      <c r="F3857">
        <v>165457</v>
      </c>
      <c r="G3857" t="s">
        <v>16</v>
      </c>
      <c r="H3857" t="s">
        <v>16</v>
      </c>
      <c r="I3857">
        <v>1120</v>
      </c>
      <c r="J3857">
        <v>151407</v>
      </c>
      <c r="K3857" t="s">
        <v>580</v>
      </c>
      <c r="L3857" s="1">
        <v>43160</v>
      </c>
    </row>
    <row r="3858" spans="1:12" x14ac:dyDescent="0.2">
      <c r="A3858" t="s">
        <v>12</v>
      </c>
      <c r="B3858">
        <v>9192</v>
      </c>
      <c r="C3858" t="s">
        <v>13</v>
      </c>
      <c r="D3858" t="s">
        <v>460</v>
      </c>
      <c r="E3858" t="s">
        <v>460</v>
      </c>
      <c r="F3858">
        <v>8265</v>
      </c>
      <c r="G3858" t="s">
        <v>461</v>
      </c>
      <c r="H3858" t="s">
        <v>462</v>
      </c>
      <c r="I3858">
        <v>3</v>
      </c>
      <c r="J3858">
        <v>143</v>
      </c>
      <c r="K3858" t="s">
        <v>719</v>
      </c>
      <c r="L3858" s="1">
        <v>43160</v>
      </c>
    </row>
    <row r="3859" spans="1:12" x14ac:dyDescent="0.2">
      <c r="A3859" t="s">
        <v>12</v>
      </c>
      <c r="B3859">
        <v>9192</v>
      </c>
      <c r="C3859" t="s">
        <v>13</v>
      </c>
      <c r="D3859" t="s">
        <v>115</v>
      </c>
      <c r="E3859" t="s">
        <v>116</v>
      </c>
      <c r="F3859">
        <v>7817</v>
      </c>
      <c r="G3859" t="s">
        <v>117</v>
      </c>
      <c r="H3859" t="s">
        <v>118</v>
      </c>
      <c r="I3859">
        <v>2325</v>
      </c>
      <c r="J3859">
        <v>413087</v>
      </c>
      <c r="K3859" t="s">
        <v>440</v>
      </c>
      <c r="L3859" s="1">
        <v>43160</v>
      </c>
    </row>
    <row r="3860" spans="1:12" x14ac:dyDescent="0.2">
      <c r="A3860" t="s">
        <v>42</v>
      </c>
      <c r="B3860">
        <v>9192</v>
      </c>
      <c r="C3860" t="s">
        <v>13</v>
      </c>
      <c r="D3860" t="s">
        <v>58</v>
      </c>
      <c r="E3860" t="s">
        <v>59</v>
      </c>
      <c r="F3860">
        <v>9120</v>
      </c>
      <c r="G3860" t="s">
        <v>60</v>
      </c>
      <c r="H3860" t="s">
        <v>61</v>
      </c>
      <c r="I3860">
        <v>34876</v>
      </c>
      <c r="J3860">
        <v>3265354</v>
      </c>
      <c r="K3860" t="s">
        <v>529</v>
      </c>
      <c r="L3860" s="1">
        <v>43160</v>
      </c>
    </row>
    <row r="3861" spans="1:12" x14ac:dyDescent="0.2">
      <c r="A3861" t="s">
        <v>12</v>
      </c>
      <c r="B3861">
        <v>9192</v>
      </c>
      <c r="C3861" t="s">
        <v>13</v>
      </c>
      <c r="D3861" t="s">
        <v>14</v>
      </c>
      <c r="E3861" t="s">
        <v>110</v>
      </c>
      <c r="F3861">
        <v>168710</v>
      </c>
      <c r="G3861" t="s">
        <v>16</v>
      </c>
      <c r="H3861" t="s">
        <v>16</v>
      </c>
      <c r="I3861">
        <v>15015</v>
      </c>
      <c r="J3861">
        <v>1837005</v>
      </c>
      <c r="K3861" t="s">
        <v>735</v>
      </c>
      <c r="L3861" s="1">
        <v>43160</v>
      </c>
    </row>
    <row r="3862" spans="1:12" x14ac:dyDescent="0.2">
      <c r="A3862" t="s">
        <v>12</v>
      </c>
      <c r="B3862">
        <v>9192</v>
      </c>
      <c r="C3862" t="s">
        <v>13</v>
      </c>
      <c r="D3862" t="s">
        <v>58</v>
      </c>
      <c r="E3862" t="s">
        <v>59</v>
      </c>
      <c r="F3862">
        <v>152124</v>
      </c>
      <c r="G3862" t="s">
        <v>60</v>
      </c>
      <c r="H3862" t="s">
        <v>61</v>
      </c>
      <c r="I3862">
        <v>4008</v>
      </c>
      <c r="J3862">
        <v>669471</v>
      </c>
      <c r="K3862" t="s">
        <v>604</v>
      </c>
      <c r="L3862" s="1">
        <v>43160</v>
      </c>
    </row>
    <row r="3863" spans="1:12" x14ac:dyDescent="0.2">
      <c r="A3863" t="s">
        <v>42</v>
      </c>
      <c r="B3863">
        <v>9192</v>
      </c>
      <c r="C3863" t="s">
        <v>13</v>
      </c>
      <c r="D3863" t="s">
        <v>115</v>
      </c>
      <c r="E3863" t="s">
        <v>116</v>
      </c>
      <c r="F3863">
        <v>7817</v>
      </c>
      <c r="G3863" t="s">
        <v>117</v>
      </c>
      <c r="H3863" t="s">
        <v>118</v>
      </c>
      <c r="I3863">
        <v>159</v>
      </c>
      <c r="J3863">
        <v>65610</v>
      </c>
      <c r="K3863" t="s">
        <v>186</v>
      </c>
      <c r="L3863" s="1">
        <v>43160</v>
      </c>
    </row>
    <row r="3864" spans="1:12" x14ac:dyDescent="0.2">
      <c r="A3864" t="s">
        <v>12</v>
      </c>
      <c r="B3864">
        <v>9192</v>
      </c>
      <c r="C3864" t="s">
        <v>13</v>
      </c>
      <c r="D3864" t="s">
        <v>67</v>
      </c>
      <c r="E3864" t="s">
        <v>68</v>
      </c>
      <c r="F3864">
        <v>59433</v>
      </c>
      <c r="G3864" t="s">
        <v>69</v>
      </c>
      <c r="H3864" t="s">
        <v>70</v>
      </c>
      <c r="I3864">
        <v>3825</v>
      </c>
      <c r="J3864">
        <v>434182</v>
      </c>
      <c r="K3864" t="s">
        <v>757</v>
      </c>
      <c r="L3864" s="1">
        <v>43160</v>
      </c>
    </row>
    <row r="3865" spans="1:12" x14ac:dyDescent="0.2">
      <c r="A3865" t="s">
        <v>12</v>
      </c>
      <c r="B3865">
        <v>9192</v>
      </c>
      <c r="C3865" t="s">
        <v>13</v>
      </c>
      <c r="D3865" t="s">
        <v>67</v>
      </c>
      <c r="E3865" t="s">
        <v>82</v>
      </c>
      <c r="F3865">
        <v>16690</v>
      </c>
      <c r="G3865" t="s">
        <v>69</v>
      </c>
      <c r="H3865" t="s">
        <v>70</v>
      </c>
      <c r="I3865">
        <v>231999</v>
      </c>
      <c r="J3865" s="2">
        <v>18285237</v>
      </c>
      <c r="K3865" t="s">
        <v>763</v>
      </c>
      <c r="L3865" s="1">
        <v>43160</v>
      </c>
    </row>
    <row r="3866" spans="1:12" x14ac:dyDescent="0.2">
      <c r="A3866" t="s">
        <v>12</v>
      </c>
      <c r="B3866">
        <v>6196</v>
      </c>
      <c r="C3866" t="s">
        <v>51</v>
      </c>
      <c r="D3866" t="s">
        <v>98</v>
      </c>
      <c r="E3866" t="s">
        <v>99</v>
      </c>
      <c r="F3866">
        <v>183438</v>
      </c>
      <c r="G3866" t="s">
        <v>100</v>
      </c>
      <c r="H3866" t="s">
        <v>153</v>
      </c>
      <c r="I3866">
        <v>382241</v>
      </c>
      <c r="J3866" s="2">
        <v>30451824</v>
      </c>
      <c r="K3866" t="s">
        <v>647</v>
      </c>
      <c r="L3866" s="1">
        <v>43160</v>
      </c>
    </row>
    <row r="3867" spans="1:12" x14ac:dyDescent="0.2">
      <c r="A3867" t="s">
        <v>12</v>
      </c>
      <c r="B3867">
        <v>6196</v>
      </c>
      <c r="C3867" t="s">
        <v>51</v>
      </c>
      <c r="D3867" t="s">
        <v>165</v>
      </c>
      <c r="E3867" t="s">
        <v>166</v>
      </c>
      <c r="F3867">
        <v>8485</v>
      </c>
      <c r="G3867" t="s">
        <v>167</v>
      </c>
      <c r="H3867" t="s">
        <v>168</v>
      </c>
      <c r="I3867">
        <v>430</v>
      </c>
      <c r="J3867">
        <v>147124</v>
      </c>
      <c r="K3867" t="s">
        <v>169</v>
      </c>
      <c r="L3867" s="1">
        <v>43160</v>
      </c>
    </row>
    <row r="3868" spans="1:12" x14ac:dyDescent="0.2">
      <c r="A3868" t="s">
        <v>42</v>
      </c>
      <c r="B3868">
        <v>6196</v>
      </c>
      <c r="C3868" t="s">
        <v>51</v>
      </c>
      <c r="D3868" t="s">
        <v>98</v>
      </c>
      <c r="E3868" t="s">
        <v>99</v>
      </c>
      <c r="F3868">
        <v>16425</v>
      </c>
      <c r="G3868" t="s">
        <v>100</v>
      </c>
      <c r="H3868" t="s">
        <v>101</v>
      </c>
      <c r="I3868">
        <v>161544</v>
      </c>
      <c r="J3868" s="2">
        <v>27554490</v>
      </c>
      <c r="K3868" t="s">
        <v>146</v>
      </c>
      <c r="L3868" s="1">
        <v>43160</v>
      </c>
    </row>
    <row r="3869" spans="1:12" x14ac:dyDescent="0.2">
      <c r="A3869" t="s">
        <v>12</v>
      </c>
      <c r="B3869">
        <v>6196</v>
      </c>
      <c r="C3869" t="s">
        <v>51</v>
      </c>
      <c r="D3869" t="s">
        <v>187</v>
      </c>
      <c r="E3869" t="s">
        <v>188</v>
      </c>
      <c r="F3869">
        <v>9774</v>
      </c>
      <c r="G3869" t="s">
        <v>189</v>
      </c>
      <c r="H3869" t="s">
        <v>190</v>
      </c>
      <c r="I3869">
        <v>1902</v>
      </c>
      <c r="J3869">
        <v>231051</v>
      </c>
      <c r="K3869" t="s">
        <v>684</v>
      </c>
      <c r="L3869" s="1">
        <v>43160</v>
      </c>
    </row>
    <row r="3870" spans="1:12" x14ac:dyDescent="0.2">
      <c r="A3870" t="s">
        <v>42</v>
      </c>
      <c r="B3870">
        <v>6196</v>
      </c>
      <c r="C3870" t="s">
        <v>51</v>
      </c>
      <c r="D3870" t="s">
        <v>187</v>
      </c>
      <c r="E3870" t="s">
        <v>188</v>
      </c>
      <c r="F3870">
        <v>9774</v>
      </c>
      <c r="G3870" t="s">
        <v>189</v>
      </c>
      <c r="H3870" t="s">
        <v>190</v>
      </c>
      <c r="I3870">
        <v>19761</v>
      </c>
      <c r="J3870">
        <v>2166560</v>
      </c>
      <c r="K3870" t="s">
        <v>435</v>
      </c>
      <c r="L3870" s="1">
        <v>43160</v>
      </c>
    </row>
    <row r="3871" spans="1:12" x14ac:dyDescent="0.2">
      <c r="A3871" t="s">
        <v>12</v>
      </c>
      <c r="B3871">
        <v>6196</v>
      </c>
      <c r="C3871" t="s">
        <v>51</v>
      </c>
      <c r="D3871" t="s">
        <v>52</v>
      </c>
      <c r="E3871" t="s">
        <v>53</v>
      </c>
      <c r="F3871">
        <v>12380</v>
      </c>
      <c r="G3871" t="s">
        <v>54</v>
      </c>
      <c r="H3871" t="s">
        <v>55</v>
      </c>
      <c r="I3871">
        <v>4140</v>
      </c>
      <c r="J3871">
        <v>421934</v>
      </c>
      <c r="K3871" t="s">
        <v>56</v>
      </c>
      <c r="L3871" s="1">
        <v>43160</v>
      </c>
    </row>
    <row r="3872" spans="1:12" x14ac:dyDescent="0.2">
      <c r="A3872" t="s">
        <v>42</v>
      </c>
      <c r="B3872">
        <v>6196</v>
      </c>
      <c r="C3872" t="s">
        <v>51</v>
      </c>
      <c r="D3872" t="s">
        <v>52</v>
      </c>
      <c r="E3872" t="s">
        <v>53</v>
      </c>
      <c r="F3872">
        <v>12380</v>
      </c>
      <c r="G3872" t="s">
        <v>54</v>
      </c>
      <c r="H3872" t="s">
        <v>55</v>
      </c>
      <c r="I3872">
        <v>1518</v>
      </c>
      <c r="J3872">
        <v>280610</v>
      </c>
      <c r="K3872" t="s">
        <v>447</v>
      </c>
      <c r="L3872" s="1">
        <v>43160</v>
      </c>
    </row>
    <row r="3873" spans="1:12" x14ac:dyDescent="0.2">
      <c r="A3873" t="s">
        <v>12</v>
      </c>
      <c r="B3873">
        <v>6196</v>
      </c>
      <c r="C3873" t="s">
        <v>51</v>
      </c>
      <c r="D3873" t="s">
        <v>52</v>
      </c>
      <c r="E3873" t="s">
        <v>52</v>
      </c>
      <c r="F3873">
        <v>160060</v>
      </c>
      <c r="G3873" t="s">
        <v>54</v>
      </c>
      <c r="H3873" t="s">
        <v>55</v>
      </c>
      <c r="I3873">
        <v>7667</v>
      </c>
      <c r="J3873">
        <v>304729</v>
      </c>
      <c r="K3873" t="s">
        <v>641</v>
      </c>
      <c r="L3873" s="1">
        <v>43160</v>
      </c>
    </row>
    <row r="3874" spans="1:12" x14ac:dyDescent="0.2">
      <c r="A3874" t="s">
        <v>12</v>
      </c>
      <c r="B3874">
        <v>9847</v>
      </c>
      <c r="C3874" t="s">
        <v>661</v>
      </c>
      <c r="D3874" t="s">
        <v>148</v>
      </c>
      <c r="E3874" t="s">
        <v>148</v>
      </c>
      <c r="F3874">
        <v>188749</v>
      </c>
      <c r="G3874" t="s">
        <v>149</v>
      </c>
      <c r="H3874" t="s">
        <v>662</v>
      </c>
      <c r="I3874">
        <v>30</v>
      </c>
      <c r="J3874">
        <v>57747</v>
      </c>
      <c r="K3874" t="s">
        <v>663</v>
      </c>
      <c r="L3874" s="1">
        <v>43160</v>
      </c>
    </row>
    <row r="3875" spans="1:12" x14ac:dyDescent="0.2">
      <c r="A3875" t="s">
        <v>12</v>
      </c>
      <c r="B3875">
        <v>1620</v>
      </c>
      <c r="C3875" t="s">
        <v>251</v>
      </c>
      <c r="D3875" t="s">
        <v>86</v>
      </c>
      <c r="E3875" t="s">
        <v>87</v>
      </c>
      <c r="F3875">
        <v>6736</v>
      </c>
      <c r="G3875" t="s">
        <v>88</v>
      </c>
      <c r="H3875" t="s">
        <v>89</v>
      </c>
      <c r="I3875">
        <v>31</v>
      </c>
      <c r="J3875">
        <v>2955</v>
      </c>
      <c r="K3875" t="s">
        <v>603</v>
      </c>
      <c r="L3875" s="1">
        <v>43160</v>
      </c>
    </row>
    <row r="3876" spans="1:12" x14ac:dyDescent="0.2">
      <c r="A3876" t="s">
        <v>12</v>
      </c>
      <c r="B3876">
        <v>1620</v>
      </c>
      <c r="C3876" t="s">
        <v>251</v>
      </c>
      <c r="D3876" t="s">
        <v>52</v>
      </c>
      <c r="E3876" t="s">
        <v>53</v>
      </c>
      <c r="F3876">
        <v>12380</v>
      </c>
      <c r="G3876" t="s">
        <v>54</v>
      </c>
      <c r="H3876" t="s">
        <v>55</v>
      </c>
      <c r="I3876">
        <v>4</v>
      </c>
      <c r="J3876">
        <v>781</v>
      </c>
      <c r="K3876" t="s">
        <v>252</v>
      </c>
      <c r="L3876" s="1">
        <v>43160</v>
      </c>
    </row>
    <row r="3877" spans="1:12" x14ac:dyDescent="0.2">
      <c r="A3877" t="s">
        <v>12</v>
      </c>
      <c r="B3877">
        <v>15901</v>
      </c>
      <c r="C3877" t="s">
        <v>104</v>
      </c>
      <c r="D3877" t="s">
        <v>58</v>
      </c>
      <c r="E3877" t="s">
        <v>58</v>
      </c>
      <c r="F3877">
        <v>171862</v>
      </c>
      <c r="G3877" t="s">
        <v>60</v>
      </c>
      <c r="H3877" t="s">
        <v>61</v>
      </c>
      <c r="I3877">
        <v>103</v>
      </c>
      <c r="J3877">
        <v>6355</v>
      </c>
      <c r="K3877" t="s">
        <v>616</v>
      </c>
      <c r="L3877" s="1">
        <v>43160</v>
      </c>
    </row>
    <row r="3878" spans="1:12" x14ac:dyDescent="0.2">
      <c r="A3878" t="s">
        <v>12</v>
      </c>
      <c r="B3878">
        <v>15901</v>
      </c>
      <c r="C3878" t="s">
        <v>104</v>
      </c>
      <c r="D3878" t="s">
        <v>86</v>
      </c>
      <c r="E3878" t="s">
        <v>87</v>
      </c>
      <c r="F3878">
        <v>6736</v>
      </c>
      <c r="G3878" t="s">
        <v>88</v>
      </c>
      <c r="H3878" t="s">
        <v>89</v>
      </c>
      <c r="I3878">
        <v>195</v>
      </c>
      <c r="J3878">
        <v>5826</v>
      </c>
      <c r="K3878" t="s">
        <v>691</v>
      </c>
      <c r="L3878" s="1">
        <v>43160</v>
      </c>
    </row>
    <row r="3879" spans="1:12" x14ac:dyDescent="0.2">
      <c r="A3879" t="s">
        <v>12</v>
      </c>
      <c r="B3879">
        <v>737</v>
      </c>
      <c r="C3879" t="s">
        <v>18</v>
      </c>
      <c r="D3879" t="s">
        <v>19</v>
      </c>
      <c r="E3879" t="s">
        <v>20</v>
      </c>
      <c r="F3879">
        <v>162528</v>
      </c>
      <c r="G3879" t="s">
        <v>21</v>
      </c>
      <c r="H3879" t="s">
        <v>22</v>
      </c>
      <c r="I3879">
        <v>26812</v>
      </c>
      <c r="J3879" s="2">
        <v>20971789</v>
      </c>
      <c r="K3879" t="s">
        <v>23</v>
      </c>
      <c r="L3879" s="1">
        <v>43160</v>
      </c>
    </row>
    <row r="3880" spans="1:12" x14ac:dyDescent="0.2">
      <c r="A3880" t="s">
        <v>12</v>
      </c>
      <c r="B3880">
        <v>737</v>
      </c>
      <c r="C3880" t="s">
        <v>18</v>
      </c>
      <c r="D3880" t="s">
        <v>43</v>
      </c>
      <c r="E3880" t="s">
        <v>44</v>
      </c>
      <c r="F3880">
        <v>53513</v>
      </c>
      <c r="G3880" t="s">
        <v>45</v>
      </c>
      <c r="H3880" t="s">
        <v>46</v>
      </c>
      <c r="I3880">
        <v>1242</v>
      </c>
      <c r="J3880">
        <v>2284130</v>
      </c>
      <c r="K3880" t="s">
        <v>302</v>
      </c>
      <c r="L3880" s="1">
        <v>43160</v>
      </c>
    </row>
    <row r="3881" spans="1:12" x14ac:dyDescent="0.2">
      <c r="A3881" t="s">
        <v>42</v>
      </c>
      <c r="B3881">
        <v>737</v>
      </c>
      <c r="C3881" t="s">
        <v>18</v>
      </c>
      <c r="D3881" t="s">
        <v>19</v>
      </c>
      <c r="E3881" t="s">
        <v>424</v>
      </c>
      <c r="F3881">
        <v>214560</v>
      </c>
      <c r="G3881" t="s">
        <v>21</v>
      </c>
      <c r="H3881" t="s">
        <v>22</v>
      </c>
      <c r="I3881">
        <v>16</v>
      </c>
      <c r="J3881">
        <v>141055</v>
      </c>
      <c r="K3881" t="s">
        <v>666</v>
      </c>
      <c r="L3881" s="1">
        <v>43160</v>
      </c>
    </row>
    <row r="3882" spans="1:12" x14ac:dyDescent="0.2">
      <c r="A3882" t="s">
        <v>12</v>
      </c>
      <c r="B3882">
        <v>737</v>
      </c>
      <c r="C3882" t="s">
        <v>18</v>
      </c>
      <c r="D3882" t="s">
        <v>115</v>
      </c>
      <c r="E3882" t="s">
        <v>224</v>
      </c>
      <c r="F3882">
        <v>102340</v>
      </c>
      <c r="G3882" t="s">
        <v>117</v>
      </c>
      <c r="H3882" t="s">
        <v>225</v>
      </c>
      <c r="I3882">
        <v>913</v>
      </c>
      <c r="J3882">
        <v>166055</v>
      </c>
      <c r="K3882" t="s">
        <v>671</v>
      </c>
      <c r="L3882" s="1">
        <v>43160</v>
      </c>
    </row>
    <row r="3883" spans="1:12" x14ac:dyDescent="0.2">
      <c r="A3883" t="s">
        <v>42</v>
      </c>
      <c r="B3883">
        <v>737</v>
      </c>
      <c r="C3883" t="s">
        <v>18</v>
      </c>
      <c r="D3883" t="s">
        <v>213</v>
      </c>
      <c r="E3883" t="s">
        <v>286</v>
      </c>
      <c r="F3883">
        <v>7420</v>
      </c>
      <c r="G3883" t="s">
        <v>215</v>
      </c>
      <c r="H3883" t="s">
        <v>216</v>
      </c>
      <c r="I3883">
        <v>410409</v>
      </c>
      <c r="J3883" s="2">
        <v>660614409</v>
      </c>
      <c r="K3883" t="s">
        <v>526</v>
      </c>
      <c r="L3883" s="1">
        <v>43160</v>
      </c>
    </row>
    <row r="3884" spans="1:12" x14ac:dyDescent="0.2">
      <c r="A3884" t="s">
        <v>12</v>
      </c>
      <c r="B3884">
        <v>737</v>
      </c>
      <c r="C3884" t="s">
        <v>18</v>
      </c>
      <c r="D3884" t="s">
        <v>52</v>
      </c>
      <c r="E3884" t="s">
        <v>52</v>
      </c>
      <c r="F3884">
        <v>160060</v>
      </c>
      <c r="G3884" t="s">
        <v>54</v>
      </c>
      <c r="H3884" t="s">
        <v>55</v>
      </c>
      <c r="I3884">
        <v>691</v>
      </c>
      <c r="J3884">
        <v>710933</v>
      </c>
      <c r="K3884" t="s">
        <v>675</v>
      </c>
      <c r="L3884" s="1">
        <v>43160</v>
      </c>
    </row>
    <row r="3885" spans="1:12" x14ac:dyDescent="0.2">
      <c r="A3885" t="s">
        <v>12</v>
      </c>
      <c r="B3885">
        <v>737</v>
      </c>
      <c r="C3885" t="s">
        <v>18</v>
      </c>
      <c r="D3885" t="s">
        <v>115</v>
      </c>
      <c r="E3885" t="s">
        <v>369</v>
      </c>
      <c r="F3885">
        <v>106554</v>
      </c>
      <c r="G3885" t="s">
        <v>117</v>
      </c>
      <c r="H3885" t="s">
        <v>225</v>
      </c>
      <c r="I3885">
        <v>942</v>
      </c>
      <c r="J3885">
        <v>2509256</v>
      </c>
      <c r="K3885" t="s">
        <v>677</v>
      </c>
      <c r="L3885" s="1">
        <v>43160</v>
      </c>
    </row>
    <row r="3886" spans="1:12" x14ac:dyDescent="0.2">
      <c r="A3886" t="s">
        <v>12</v>
      </c>
      <c r="B3886">
        <v>737</v>
      </c>
      <c r="C3886" t="s">
        <v>18</v>
      </c>
      <c r="D3886" t="s">
        <v>115</v>
      </c>
      <c r="E3886" t="s">
        <v>300</v>
      </c>
      <c r="F3886">
        <v>98227</v>
      </c>
      <c r="G3886" t="s">
        <v>117</v>
      </c>
      <c r="H3886" t="s">
        <v>118</v>
      </c>
      <c r="I3886">
        <v>3</v>
      </c>
      <c r="J3886">
        <v>10293</v>
      </c>
      <c r="K3886" t="s">
        <v>679</v>
      </c>
      <c r="L3886" s="1">
        <v>43160</v>
      </c>
    </row>
    <row r="3887" spans="1:12" x14ac:dyDescent="0.2">
      <c r="A3887" t="s">
        <v>42</v>
      </c>
      <c r="B3887">
        <v>737</v>
      </c>
      <c r="C3887" t="s">
        <v>18</v>
      </c>
      <c r="D3887" t="s">
        <v>165</v>
      </c>
      <c r="E3887" t="s">
        <v>166</v>
      </c>
      <c r="F3887">
        <v>8485</v>
      </c>
      <c r="G3887" t="s">
        <v>167</v>
      </c>
      <c r="H3887" t="s">
        <v>168</v>
      </c>
      <c r="I3887">
        <v>34787</v>
      </c>
      <c r="J3887" s="2">
        <v>49386627</v>
      </c>
      <c r="K3887" t="s">
        <v>681</v>
      </c>
      <c r="L3887" s="1">
        <v>43160</v>
      </c>
    </row>
    <row r="3888" spans="1:12" x14ac:dyDescent="0.2">
      <c r="A3888" t="s">
        <v>42</v>
      </c>
      <c r="B3888">
        <v>737</v>
      </c>
      <c r="C3888" t="s">
        <v>18</v>
      </c>
      <c r="D3888" t="s">
        <v>213</v>
      </c>
      <c r="E3888" t="s">
        <v>257</v>
      </c>
      <c r="F3888">
        <v>22062</v>
      </c>
      <c r="G3888" t="s">
        <v>215</v>
      </c>
      <c r="H3888" t="s">
        <v>258</v>
      </c>
      <c r="I3888">
        <v>31</v>
      </c>
      <c r="J3888">
        <v>33097</v>
      </c>
      <c r="K3888" t="s">
        <v>686</v>
      </c>
      <c r="L3888" s="1">
        <v>43160</v>
      </c>
    </row>
    <row r="3889" spans="1:12" x14ac:dyDescent="0.2">
      <c r="A3889" t="s">
        <v>12</v>
      </c>
      <c r="B3889">
        <v>737</v>
      </c>
      <c r="C3889" t="s">
        <v>18</v>
      </c>
      <c r="D3889" t="s">
        <v>213</v>
      </c>
      <c r="E3889" t="s">
        <v>286</v>
      </c>
      <c r="F3889">
        <v>7420</v>
      </c>
      <c r="G3889" t="s">
        <v>215</v>
      </c>
      <c r="H3889" t="s">
        <v>216</v>
      </c>
      <c r="I3889">
        <v>66233</v>
      </c>
      <c r="J3889" s="2">
        <v>32297904</v>
      </c>
      <c r="K3889" t="s">
        <v>687</v>
      </c>
      <c r="L3889" s="1">
        <v>43160</v>
      </c>
    </row>
    <row r="3890" spans="1:12" x14ac:dyDescent="0.2">
      <c r="A3890" t="s">
        <v>12</v>
      </c>
      <c r="B3890">
        <v>737</v>
      </c>
      <c r="C3890" t="s">
        <v>18</v>
      </c>
      <c r="D3890" t="s">
        <v>115</v>
      </c>
      <c r="E3890" t="s">
        <v>688</v>
      </c>
      <c r="F3890">
        <v>56816</v>
      </c>
      <c r="G3890" t="s">
        <v>117</v>
      </c>
      <c r="H3890" t="s">
        <v>689</v>
      </c>
      <c r="I3890">
        <v>24</v>
      </c>
      <c r="J3890">
        <v>20971</v>
      </c>
      <c r="K3890" t="s">
        <v>690</v>
      </c>
      <c r="L3890" s="1">
        <v>43160</v>
      </c>
    </row>
    <row r="3891" spans="1:12" x14ac:dyDescent="0.2">
      <c r="A3891" t="s">
        <v>12</v>
      </c>
      <c r="B3891">
        <v>737</v>
      </c>
      <c r="C3891" t="s">
        <v>18</v>
      </c>
      <c r="D3891" t="s">
        <v>115</v>
      </c>
      <c r="E3891" t="s">
        <v>192</v>
      </c>
      <c r="F3891">
        <v>234828</v>
      </c>
      <c r="G3891" t="s">
        <v>117</v>
      </c>
      <c r="H3891" t="s">
        <v>193</v>
      </c>
      <c r="I3891">
        <v>114</v>
      </c>
      <c r="J3891">
        <v>21404</v>
      </c>
      <c r="K3891" t="s">
        <v>698</v>
      </c>
      <c r="L3891" s="1">
        <v>43160</v>
      </c>
    </row>
    <row r="3892" spans="1:12" x14ac:dyDescent="0.2">
      <c r="A3892" t="s">
        <v>42</v>
      </c>
      <c r="B3892">
        <v>737</v>
      </c>
      <c r="C3892" t="s">
        <v>18</v>
      </c>
      <c r="D3892" t="s">
        <v>98</v>
      </c>
      <c r="E3892" t="s">
        <v>99</v>
      </c>
      <c r="F3892">
        <v>16425</v>
      </c>
      <c r="G3892" t="s">
        <v>100</v>
      </c>
      <c r="H3892" t="s">
        <v>101</v>
      </c>
      <c r="I3892">
        <v>564790</v>
      </c>
      <c r="J3892" s="2">
        <v>140928130</v>
      </c>
      <c r="K3892" t="s">
        <v>700</v>
      </c>
      <c r="L3892" s="1">
        <v>43160</v>
      </c>
    </row>
    <row r="3893" spans="1:12" x14ac:dyDescent="0.2">
      <c r="A3893" t="s">
        <v>12</v>
      </c>
      <c r="B3893">
        <v>737</v>
      </c>
      <c r="C3893" t="s">
        <v>18</v>
      </c>
      <c r="D3893" t="s">
        <v>52</v>
      </c>
      <c r="E3893" t="s">
        <v>53</v>
      </c>
      <c r="F3893">
        <v>219501</v>
      </c>
      <c r="G3893" t="s">
        <v>54</v>
      </c>
      <c r="H3893" t="s">
        <v>55</v>
      </c>
      <c r="I3893">
        <v>452027</v>
      </c>
      <c r="J3893" s="2">
        <v>232827296</v>
      </c>
      <c r="K3893" t="s">
        <v>704</v>
      </c>
      <c r="L3893" s="1">
        <v>43160</v>
      </c>
    </row>
    <row r="3894" spans="1:12" x14ac:dyDescent="0.2">
      <c r="A3894" t="s">
        <v>42</v>
      </c>
      <c r="B3894">
        <v>737</v>
      </c>
      <c r="C3894" t="s">
        <v>18</v>
      </c>
      <c r="D3894" t="s">
        <v>343</v>
      </c>
      <c r="E3894" t="s">
        <v>344</v>
      </c>
      <c r="F3894">
        <v>11026</v>
      </c>
      <c r="G3894" t="s">
        <v>345</v>
      </c>
      <c r="H3894" t="s">
        <v>346</v>
      </c>
      <c r="I3894">
        <v>66638</v>
      </c>
      <c r="J3894" s="2">
        <v>86901468</v>
      </c>
      <c r="K3894" t="s">
        <v>558</v>
      </c>
      <c r="L3894" s="1">
        <v>43160</v>
      </c>
    </row>
    <row r="3895" spans="1:12" x14ac:dyDescent="0.2">
      <c r="A3895" t="s">
        <v>12</v>
      </c>
      <c r="B3895">
        <v>737</v>
      </c>
      <c r="C3895" t="s">
        <v>18</v>
      </c>
      <c r="D3895" t="s">
        <v>165</v>
      </c>
      <c r="E3895" t="s">
        <v>465</v>
      </c>
      <c r="F3895">
        <v>40254</v>
      </c>
      <c r="G3895" t="s">
        <v>167</v>
      </c>
      <c r="H3895" t="s">
        <v>466</v>
      </c>
      <c r="I3895">
        <v>4596</v>
      </c>
      <c r="J3895">
        <v>3688904</v>
      </c>
      <c r="K3895" t="s">
        <v>620</v>
      </c>
      <c r="L3895" s="1">
        <v>43160</v>
      </c>
    </row>
    <row r="3896" spans="1:12" x14ac:dyDescent="0.2">
      <c r="A3896" t="s">
        <v>42</v>
      </c>
      <c r="B3896">
        <v>737</v>
      </c>
      <c r="C3896" t="s">
        <v>18</v>
      </c>
      <c r="D3896" t="s">
        <v>43</v>
      </c>
      <c r="E3896" t="s">
        <v>44</v>
      </c>
      <c r="F3896">
        <v>53513</v>
      </c>
      <c r="G3896" t="s">
        <v>45</v>
      </c>
      <c r="H3896" t="s">
        <v>46</v>
      </c>
      <c r="I3896">
        <v>13870</v>
      </c>
      <c r="J3896" s="2">
        <v>21112103</v>
      </c>
      <c r="K3896" t="s">
        <v>47</v>
      </c>
      <c r="L3896" s="1">
        <v>43160</v>
      </c>
    </row>
    <row r="3897" spans="1:12" x14ac:dyDescent="0.2">
      <c r="A3897" t="s">
        <v>12</v>
      </c>
      <c r="B3897">
        <v>737</v>
      </c>
      <c r="C3897" t="s">
        <v>18</v>
      </c>
      <c r="D3897" t="s">
        <v>115</v>
      </c>
      <c r="E3897" t="s">
        <v>351</v>
      </c>
      <c r="F3897">
        <v>185326</v>
      </c>
      <c r="G3897" t="s">
        <v>117</v>
      </c>
      <c r="H3897" t="s">
        <v>225</v>
      </c>
      <c r="I3897">
        <v>9</v>
      </c>
      <c r="J3897">
        <v>8241</v>
      </c>
      <c r="K3897" t="s">
        <v>710</v>
      </c>
      <c r="L3897" s="1">
        <v>43160</v>
      </c>
    </row>
    <row r="3898" spans="1:12" x14ac:dyDescent="0.2">
      <c r="A3898" t="s">
        <v>12</v>
      </c>
      <c r="B3898">
        <v>737</v>
      </c>
      <c r="C3898" t="s">
        <v>18</v>
      </c>
      <c r="D3898" t="s">
        <v>148</v>
      </c>
      <c r="E3898" t="s">
        <v>279</v>
      </c>
      <c r="F3898">
        <v>252014</v>
      </c>
      <c r="G3898" t="s">
        <v>149</v>
      </c>
      <c r="H3898" t="s">
        <v>280</v>
      </c>
      <c r="I3898">
        <v>139</v>
      </c>
      <c r="J3898">
        <v>259748</v>
      </c>
      <c r="K3898" t="s">
        <v>281</v>
      </c>
      <c r="L3898" s="1">
        <v>43160</v>
      </c>
    </row>
    <row r="3899" spans="1:12" x14ac:dyDescent="0.2">
      <c r="A3899" t="s">
        <v>42</v>
      </c>
      <c r="B3899">
        <v>737</v>
      </c>
      <c r="C3899" t="s">
        <v>18</v>
      </c>
      <c r="D3899" t="s">
        <v>234</v>
      </c>
      <c r="E3899" t="s">
        <v>235</v>
      </c>
      <c r="F3899">
        <v>10468</v>
      </c>
      <c r="G3899" t="s">
        <v>236</v>
      </c>
      <c r="H3899" t="s">
        <v>237</v>
      </c>
      <c r="I3899">
        <v>36071</v>
      </c>
      <c r="J3899" s="2">
        <v>42229906</v>
      </c>
      <c r="K3899" t="s">
        <v>551</v>
      </c>
      <c r="L3899" s="1">
        <v>43160</v>
      </c>
    </row>
    <row r="3900" spans="1:12" x14ac:dyDescent="0.2">
      <c r="A3900" t="s">
        <v>12</v>
      </c>
      <c r="B3900">
        <v>737</v>
      </c>
      <c r="C3900" t="s">
        <v>18</v>
      </c>
      <c r="D3900" t="s">
        <v>148</v>
      </c>
      <c r="E3900" t="s">
        <v>148</v>
      </c>
      <c r="F3900">
        <v>188749</v>
      </c>
      <c r="G3900" t="s">
        <v>149</v>
      </c>
      <c r="H3900" t="s">
        <v>150</v>
      </c>
      <c r="I3900">
        <v>58367</v>
      </c>
      <c r="J3900" s="2">
        <v>49941085</v>
      </c>
      <c r="K3900" t="s">
        <v>718</v>
      </c>
      <c r="L3900" s="1">
        <v>43160</v>
      </c>
    </row>
    <row r="3901" spans="1:12" x14ac:dyDescent="0.2">
      <c r="A3901" t="s">
        <v>12</v>
      </c>
      <c r="B3901">
        <v>737</v>
      </c>
      <c r="C3901" t="s">
        <v>18</v>
      </c>
      <c r="D3901" t="s">
        <v>86</v>
      </c>
      <c r="E3901" t="s">
        <v>87</v>
      </c>
      <c r="F3901">
        <v>6736</v>
      </c>
      <c r="G3901" t="s">
        <v>88</v>
      </c>
      <c r="H3901" t="s">
        <v>89</v>
      </c>
      <c r="I3901">
        <v>325134</v>
      </c>
      <c r="J3901" s="2">
        <v>20255368</v>
      </c>
      <c r="K3901" t="s">
        <v>413</v>
      </c>
      <c r="L3901" s="1">
        <v>43160</v>
      </c>
    </row>
    <row r="3902" spans="1:12" x14ac:dyDescent="0.2">
      <c r="A3902" t="s">
        <v>42</v>
      </c>
      <c r="B3902">
        <v>737</v>
      </c>
      <c r="C3902" t="s">
        <v>18</v>
      </c>
      <c r="D3902" t="s">
        <v>148</v>
      </c>
      <c r="E3902" t="s">
        <v>148</v>
      </c>
      <c r="F3902">
        <v>156912</v>
      </c>
      <c r="G3902" t="s">
        <v>149</v>
      </c>
      <c r="H3902" t="s">
        <v>150</v>
      </c>
      <c r="I3902">
        <v>267462</v>
      </c>
      <c r="J3902" s="2">
        <v>245548241</v>
      </c>
      <c r="K3902" t="s">
        <v>498</v>
      </c>
      <c r="L3902" s="1">
        <v>43160</v>
      </c>
    </row>
    <row r="3903" spans="1:12" x14ac:dyDescent="0.2">
      <c r="A3903" t="s">
        <v>12</v>
      </c>
      <c r="B3903">
        <v>737</v>
      </c>
      <c r="C3903" t="s">
        <v>18</v>
      </c>
      <c r="D3903" t="s">
        <v>187</v>
      </c>
      <c r="E3903" t="s">
        <v>188</v>
      </c>
      <c r="F3903">
        <v>9774</v>
      </c>
      <c r="G3903" t="s">
        <v>189</v>
      </c>
      <c r="H3903" t="s">
        <v>190</v>
      </c>
      <c r="I3903">
        <v>159469</v>
      </c>
      <c r="J3903" s="2">
        <v>38544127</v>
      </c>
      <c r="K3903" t="s">
        <v>721</v>
      </c>
      <c r="L3903" s="1">
        <v>43160</v>
      </c>
    </row>
    <row r="3904" spans="1:12" x14ac:dyDescent="0.2">
      <c r="A3904" t="s">
        <v>12</v>
      </c>
      <c r="B3904">
        <v>737</v>
      </c>
      <c r="C3904" t="s">
        <v>18</v>
      </c>
      <c r="D3904" t="s">
        <v>86</v>
      </c>
      <c r="E3904" t="s">
        <v>108</v>
      </c>
      <c r="F3904">
        <v>66095</v>
      </c>
      <c r="G3904" t="s">
        <v>88</v>
      </c>
      <c r="H3904" t="s">
        <v>89</v>
      </c>
      <c r="I3904">
        <v>2603</v>
      </c>
      <c r="J3904">
        <v>94705</v>
      </c>
      <c r="K3904" t="s">
        <v>722</v>
      </c>
      <c r="L3904" s="1">
        <v>43160</v>
      </c>
    </row>
    <row r="3905" spans="1:12" x14ac:dyDescent="0.2">
      <c r="A3905" t="s">
        <v>12</v>
      </c>
      <c r="B3905">
        <v>737</v>
      </c>
      <c r="C3905" t="s">
        <v>18</v>
      </c>
      <c r="D3905" t="s">
        <v>343</v>
      </c>
      <c r="E3905" t="s">
        <v>344</v>
      </c>
      <c r="F3905">
        <v>11026</v>
      </c>
      <c r="G3905" t="s">
        <v>345</v>
      </c>
      <c r="H3905" t="s">
        <v>346</v>
      </c>
      <c r="I3905">
        <v>11762</v>
      </c>
      <c r="J3905" s="2">
        <v>19472303</v>
      </c>
      <c r="K3905" t="s">
        <v>488</v>
      </c>
      <c r="L3905" s="1">
        <v>43160</v>
      </c>
    </row>
    <row r="3906" spans="1:12" x14ac:dyDescent="0.2">
      <c r="A3906" t="s">
        <v>42</v>
      </c>
      <c r="B3906">
        <v>737</v>
      </c>
      <c r="C3906" t="s">
        <v>18</v>
      </c>
      <c r="D3906" t="s">
        <v>115</v>
      </c>
      <c r="E3906" t="s">
        <v>248</v>
      </c>
      <c r="F3906">
        <v>22186</v>
      </c>
      <c r="G3906" t="s">
        <v>117</v>
      </c>
      <c r="H3906" t="s">
        <v>249</v>
      </c>
      <c r="I3906">
        <v>39753</v>
      </c>
      <c r="J3906" s="2">
        <v>34985077</v>
      </c>
      <c r="K3906" t="s">
        <v>250</v>
      </c>
      <c r="L3906" s="1">
        <v>43160</v>
      </c>
    </row>
    <row r="3907" spans="1:12" x14ac:dyDescent="0.2">
      <c r="A3907" t="s">
        <v>12</v>
      </c>
      <c r="B3907">
        <v>737</v>
      </c>
      <c r="C3907" t="s">
        <v>18</v>
      </c>
      <c r="D3907" t="s">
        <v>187</v>
      </c>
      <c r="E3907" t="s">
        <v>199</v>
      </c>
      <c r="F3907">
        <v>234777</v>
      </c>
      <c r="G3907" t="s">
        <v>189</v>
      </c>
      <c r="H3907" t="s">
        <v>190</v>
      </c>
      <c r="I3907">
        <v>346</v>
      </c>
      <c r="J3907">
        <v>39853</v>
      </c>
      <c r="K3907" t="s">
        <v>200</v>
      </c>
      <c r="L3907" s="1">
        <v>43160</v>
      </c>
    </row>
    <row r="3908" spans="1:12" x14ac:dyDescent="0.2">
      <c r="A3908" t="s">
        <v>12</v>
      </c>
      <c r="B3908">
        <v>737</v>
      </c>
      <c r="C3908" t="s">
        <v>18</v>
      </c>
      <c r="D3908" t="s">
        <v>234</v>
      </c>
      <c r="E3908" t="s">
        <v>235</v>
      </c>
      <c r="F3908">
        <v>10468</v>
      </c>
      <c r="G3908" t="s">
        <v>236</v>
      </c>
      <c r="H3908" t="s">
        <v>237</v>
      </c>
      <c r="I3908">
        <v>7479</v>
      </c>
      <c r="J3908">
        <v>9039693</v>
      </c>
      <c r="K3908" t="s">
        <v>730</v>
      </c>
      <c r="L3908" s="1">
        <v>43160</v>
      </c>
    </row>
    <row r="3909" spans="1:12" x14ac:dyDescent="0.2">
      <c r="A3909" t="s">
        <v>42</v>
      </c>
      <c r="B3909">
        <v>737</v>
      </c>
      <c r="C3909" t="s">
        <v>18</v>
      </c>
      <c r="D3909" t="s">
        <v>86</v>
      </c>
      <c r="E3909" t="s">
        <v>87</v>
      </c>
      <c r="F3909">
        <v>6736</v>
      </c>
      <c r="G3909" t="s">
        <v>88</v>
      </c>
      <c r="H3909" t="s">
        <v>89</v>
      </c>
      <c r="I3909">
        <v>979074</v>
      </c>
      <c r="J3909" s="2">
        <v>68511011</v>
      </c>
      <c r="K3909" t="s">
        <v>367</v>
      </c>
      <c r="L3909" s="1">
        <v>43160</v>
      </c>
    </row>
    <row r="3910" spans="1:12" x14ac:dyDescent="0.2">
      <c r="A3910" t="s">
        <v>12</v>
      </c>
      <c r="B3910">
        <v>737</v>
      </c>
      <c r="C3910" t="s">
        <v>18</v>
      </c>
      <c r="D3910" t="s">
        <v>213</v>
      </c>
      <c r="E3910" t="s">
        <v>214</v>
      </c>
      <c r="F3910">
        <v>151700</v>
      </c>
      <c r="G3910" t="s">
        <v>215</v>
      </c>
      <c r="H3910" t="s">
        <v>216</v>
      </c>
      <c r="I3910">
        <v>1502</v>
      </c>
      <c r="J3910">
        <v>369002</v>
      </c>
      <c r="K3910" t="s">
        <v>217</v>
      </c>
      <c r="L3910" s="1">
        <v>43160</v>
      </c>
    </row>
    <row r="3911" spans="1:12" x14ac:dyDescent="0.2">
      <c r="A3911" t="s">
        <v>12</v>
      </c>
      <c r="B3911">
        <v>737</v>
      </c>
      <c r="C3911" t="s">
        <v>18</v>
      </c>
      <c r="D3911" t="s">
        <v>213</v>
      </c>
      <c r="E3911" t="s">
        <v>405</v>
      </c>
      <c r="F3911">
        <v>239469</v>
      </c>
      <c r="G3911" t="s">
        <v>215</v>
      </c>
      <c r="H3911" t="s">
        <v>216</v>
      </c>
      <c r="I3911">
        <v>89</v>
      </c>
      <c r="J3911">
        <v>30860</v>
      </c>
      <c r="K3911" t="s">
        <v>736</v>
      </c>
      <c r="L3911" s="1">
        <v>43160</v>
      </c>
    </row>
    <row r="3912" spans="1:12" x14ac:dyDescent="0.2">
      <c r="A3912" t="s">
        <v>42</v>
      </c>
      <c r="B3912">
        <v>737</v>
      </c>
      <c r="C3912" t="s">
        <v>18</v>
      </c>
      <c r="D3912" t="s">
        <v>19</v>
      </c>
      <c r="E3912" t="s">
        <v>20</v>
      </c>
      <c r="F3912">
        <v>162528</v>
      </c>
      <c r="G3912" t="s">
        <v>21</v>
      </c>
      <c r="H3912" t="s">
        <v>22</v>
      </c>
      <c r="I3912">
        <v>100617</v>
      </c>
      <c r="J3912" s="2">
        <v>154123408</v>
      </c>
      <c r="K3912" t="s">
        <v>48</v>
      </c>
      <c r="L3912" s="1">
        <v>43160</v>
      </c>
    </row>
    <row r="3913" spans="1:12" x14ac:dyDescent="0.2">
      <c r="A3913" t="s">
        <v>12</v>
      </c>
      <c r="B3913">
        <v>737</v>
      </c>
      <c r="C3913" t="s">
        <v>18</v>
      </c>
      <c r="D3913" t="s">
        <v>52</v>
      </c>
      <c r="E3913" t="s">
        <v>297</v>
      </c>
      <c r="F3913">
        <v>254089</v>
      </c>
      <c r="G3913" t="s">
        <v>54</v>
      </c>
      <c r="H3913" t="s">
        <v>55</v>
      </c>
      <c r="I3913">
        <v>450</v>
      </c>
      <c r="J3913">
        <v>51668</v>
      </c>
      <c r="K3913" t="s">
        <v>602</v>
      </c>
      <c r="L3913" s="1">
        <v>43160</v>
      </c>
    </row>
    <row r="3914" spans="1:12" x14ac:dyDescent="0.2">
      <c r="A3914" t="s">
        <v>42</v>
      </c>
      <c r="B3914">
        <v>737</v>
      </c>
      <c r="C3914" t="s">
        <v>18</v>
      </c>
      <c r="D3914" t="s">
        <v>115</v>
      </c>
      <c r="E3914" t="s">
        <v>369</v>
      </c>
      <c r="F3914">
        <v>106554</v>
      </c>
      <c r="G3914" t="s">
        <v>117</v>
      </c>
      <c r="H3914" t="s">
        <v>225</v>
      </c>
      <c r="I3914">
        <v>498</v>
      </c>
      <c r="J3914">
        <v>3225708</v>
      </c>
      <c r="K3914" t="s">
        <v>743</v>
      </c>
      <c r="L3914" s="1">
        <v>43160</v>
      </c>
    </row>
    <row r="3915" spans="1:12" x14ac:dyDescent="0.2">
      <c r="A3915" t="s">
        <v>12</v>
      </c>
      <c r="B3915">
        <v>737</v>
      </c>
      <c r="C3915" t="s">
        <v>18</v>
      </c>
      <c r="D3915" t="s">
        <v>115</v>
      </c>
      <c r="E3915" t="s">
        <v>248</v>
      </c>
      <c r="F3915">
        <v>22186</v>
      </c>
      <c r="G3915" t="s">
        <v>117</v>
      </c>
      <c r="H3915" t="s">
        <v>249</v>
      </c>
      <c r="I3915">
        <v>8468</v>
      </c>
      <c r="J3915">
        <v>3586829</v>
      </c>
      <c r="K3915" t="s">
        <v>745</v>
      </c>
      <c r="L3915" s="1">
        <v>43160</v>
      </c>
    </row>
    <row r="3916" spans="1:12" x14ac:dyDescent="0.2">
      <c r="A3916" t="s">
        <v>12</v>
      </c>
      <c r="B3916">
        <v>737</v>
      </c>
      <c r="C3916" t="s">
        <v>18</v>
      </c>
      <c r="D3916" t="s">
        <v>234</v>
      </c>
      <c r="E3916" t="s">
        <v>269</v>
      </c>
      <c r="F3916">
        <v>22423</v>
      </c>
      <c r="G3916" t="s">
        <v>236</v>
      </c>
      <c r="H3916" t="s">
        <v>237</v>
      </c>
      <c r="I3916">
        <v>159</v>
      </c>
      <c r="J3916">
        <v>159497</v>
      </c>
      <c r="K3916" t="s">
        <v>332</v>
      </c>
      <c r="L3916" s="1">
        <v>43160</v>
      </c>
    </row>
    <row r="3917" spans="1:12" x14ac:dyDescent="0.2">
      <c r="A3917" t="s">
        <v>42</v>
      </c>
      <c r="B3917">
        <v>737</v>
      </c>
      <c r="C3917" t="s">
        <v>18</v>
      </c>
      <c r="D3917" t="s">
        <v>115</v>
      </c>
      <c r="E3917" t="s">
        <v>116</v>
      </c>
      <c r="F3917">
        <v>7817</v>
      </c>
      <c r="G3917" t="s">
        <v>117</v>
      </c>
      <c r="H3917" t="s">
        <v>118</v>
      </c>
      <c r="I3917">
        <v>501624</v>
      </c>
      <c r="J3917" s="2">
        <v>678638460</v>
      </c>
      <c r="K3917" t="s">
        <v>316</v>
      </c>
      <c r="L3917" s="1">
        <v>43160</v>
      </c>
    </row>
    <row r="3918" spans="1:12" x14ac:dyDescent="0.2">
      <c r="A3918" t="s">
        <v>12</v>
      </c>
      <c r="B3918">
        <v>737</v>
      </c>
      <c r="C3918" t="s">
        <v>18</v>
      </c>
      <c r="D3918" t="s">
        <v>19</v>
      </c>
      <c r="E3918" t="s">
        <v>424</v>
      </c>
      <c r="F3918">
        <v>214560</v>
      </c>
      <c r="G3918" t="s">
        <v>21</v>
      </c>
      <c r="H3918" t="s">
        <v>22</v>
      </c>
      <c r="I3918">
        <v>112</v>
      </c>
      <c r="J3918">
        <v>170378</v>
      </c>
      <c r="K3918" t="s">
        <v>746</v>
      </c>
      <c r="L3918" s="1">
        <v>43160</v>
      </c>
    </row>
    <row r="3919" spans="1:12" x14ac:dyDescent="0.2">
      <c r="A3919" t="s">
        <v>42</v>
      </c>
      <c r="B3919">
        <v>737</v>
      </c>
      <c r="C3919" t="s">
        <v>18</v>
      </c>
      <c r="D3919" t="s">
        <v>234</v>
      </c>
      <c r="E3919" t="s">
        <v>269</v>
      </c>
      <c r="F3919">
        <v>22423</v>
      </c>
      <c r="G3919" t="s">
        <v>236</v>
      </c>
      <c r="H3919" t="s">
        <v>237</v>
      </c>
      <c r="I3919">
        <v>1223</v>
      </c>
      <c r="J3919">
        <v>1044090</v>
      </c>
      <c r="K3919" t="s">
        <v>270</v>
      </c>
      <c r="L3919" s="1">
        <v>43160</v>
      </c>
    </row>
    <row r="3920" spans="1:12" x14ac:dyDescent="0.2">
      <c r="A3920" t="s">
        <v>42</v>
      </c>
      <c r="B3920">
        <v>737</v>
      </c>
      <c r="C3920" t="s">
        <v>18</v>
      </c>
      <c r="D3920" t="s">
        <v>52</v>
      </c>
      <c r="E3920" t="s">
        <v>53</v>
      </c>
      <c r="F3920">
        <v>12380</v>
      </c>
      <c r="G3920" t="s">
        <v>54</v>
      </c>
      <c r="H3920" t="s">
        <v>55</v>
      </c>
      <c r="I3920">
        <v>2528637</v>
      </c>
      <c r="J3920" s="2">
        <v>1470021703</v>
      </c>
      <c r="K3920" t="s">
        <v>260</v>
      </c>
      <c r="L3920" s="1">
        <v>43160</v>
      </c>
    </row>
    <row r="3921" spans="1:12" x14ac:dyDescent="0.2">
      <c r="A3921" t="s">
        <v>12</v>
      </c>
      <c r="B3921">
        <v>737</v>
      </c>
      <c r="C3921" t="s">
        <v>18</v>
      </c>
      <c r="D3921" t="s">
        <v>115</v>
      </c>
      <c r="E3921" t="s">
        <v>116</v>
      </c>
      <c r="F3921">
        <v>7817</v>
      </c>
      <c r="G3921" t="s">
        <v>117</v>
      </c>
      <c r="H3921" t="s">
        <v>118</v>
      </c>
      <c r="I3921">
        <v>218761</v>
      </c>
      <c r="J3921" s="2">
        <v>182497660</v>
      </c>
      <c r="K3921" t="s">
        <v>565</v>
      </c>
      <c r="L3921" s="1">
        <v>43160</v>
      </c>
    </row>
    <row r="3922" spans="1:12" x14ac:dyDescent="0.2">
      <c r="A3922" t="s">
        <v>42</v>
      </c>
      <c r="B3922">
        <v>737</v>
      </c>
      <c r="C3922" t="s">
        <v>18</v>
      </c>
      <c r="D3922" t="s">
        <v>187</v>
      </c>
      <c r="E3922" t="s">
        <v>188</v>
      </c>
      <c r="F3922">
        <v>9774</v>
      </c>
      <c r="G3922" t="s">
        <v>189</v>
      </c>
      <c r="H3922" t="s">
        <v>190</v>
      </c>
      <c r="I3922">
        <v>658359</v>
      </c>
      <c r="J3922" s="2">
        <v>123939101</v>
      </c>
      <c r="K3922" t="s">
        <v>753</v>
      </c>
      <c r="L3922" s="1">
        <v>43160</v>
      </c>
    </row>
    <row r="3923" spans="1:12" x14ac:dyDescent="0.2">
      <c r="A3923" t="s">
        <v>12</v>
      </c>
      <c r="B3923">
        <v>737</v>
      </c>
      <c r="C3923" t="s">
        <v>18</v>
      </c>
      <c r="D3923" t="s">
        <v>115</v>
      </c>
      <c r="E3923" t="s">
        <v>115</v>
      </c>
      <c r="F3923">
        <v>42275</v>
      </c>
      <c r="G3923" t="s">
        <v>117</v>
      </c>
      <c r="H3923" t="s">
        <v>118</v>
      </c>
      <c r="I3923">
        <v>2007</v>
      </c>
      <c r="J3923">
        <v>664197</v>
      </c>
      <c r="K3923" t="s">
        <v>543</v>
      </c>
      <c r="L3923" s="1">
        <v>43160</v>
      </c>
    </row>
    <row r="3924" spans="1:12" x14ac:dyDescent="0.2">
      <c r="A3924" t="s">
        <v>12</v>
      </c>
      <c r="B3924">
        <v>737</v>
      </c>
      <c r="C3924" t="s">
        <v>18</v>
      </c>
      <c r="D3924" t="s">
        <v>98</v>
      </c>
      <c r="E3924" t="s">
        <v>99</v>
      </c>
      <c r="F3924">
        <v>183438</v>
      </c>
      <c r="G3924" t="s">
        <v>100</v>
      </c>
      <c r="H3924" t="s">
        <v>153</v>
      </c>
      <c r="I3924">
        <v>186399</v>
      </c>
      <c r="J3924" s="2">
        <v>46276731</v>
      </c>
      <c r="K3924" t="s">
        <v>550</v>
      </c>
      <c r="L3924" s="1">
        <v>43160</v>
      </c>
    </row>
    <row r="3925" spans="1:12" x14ac:dyDescent="0.2">
      <c r="A3925" t="s">
        <v>12</v>
      </c>
      <c r="B3925">
        <v>737</v>
      </c>
      <c r="C3925" t="s">
        <v>18</v>
      </c>
      <c r="D3925" t="s">
        <v>115</v>
      </c>
      <c r="E3925" t="s">
        <v>319</v>
      </c>
      <c r="F3925">
        <v>224688</v>
      </c>
      <c r="G3925" t="s">
        <v>117</v>
      </c>
      <c r="H3925" t="s">
        <v>225</v>
      </c>
      <c r="I3925">
        <v>1</v>
      </c>
      <c r="J3925">
        <v>129</v>
      </c>
      <c r="K3925" t="s">
        <v>528</v>
      </c>
      <c r="L3925" s="1">
        <v>43160</v>
      </c>
    </row>
    <row r="3926" spans="1:12" x14ac:dyDescent="0.2">
      <c r="A3926" t="s">
        <v>12</v>
      </c>
      <c r="B3926">
        <v>737</v>
      </c>
      <c r="C3926" t="s">
        <v>18</v>
      </c>
      <c r="D3926" t="s">
        <v>148</v>
      </c>
      <c r="E3926" t="s">
        <v>340</v>
      </c>
      <c r="F3926">
        <v>295965</v>
      </c>
      <c r="G3926" t="s">
        <v>149</v>
      </c>
      <c r="H3926" t="s">
        <v>280</v>
      </c>
      <c r="I3926">
        <v>87</v>
      </c>
      <c r="J3926">
        <v>124746</v>
      </c>
      <c r="K3926" t="s">
        <v>341</v>
      </c>
      <c r="L3926" s="1">
        <v>43160</v>
      </c>
    </row>
    <row r="3927" spans="1:12" x14ac:dyDescent="0.2">
      <c r="A3927" t="s">
        <v>12</v>
      </c>
      <c r="B3927">
        <v>737</v>
      </c>
      <c r="C3927" t="s">
        <v>18</v>
      </c>
      <c r="D3927" t="s">
        <v>43</v>
      </c>
      <c r="E3927" t="s">
        <v>113</v>
      </c>
      <c r="F3927">
        <v>217182</v>
      </c>
      <c r="G3927" t="s">
        <v>45</v>
      </c>
      <c r="H3927" t="s">
        <v>46</v>
      </c>
      <c r="I3927">
        <v>7522</v>
      </c>
      <c r="J3927" s="2">
        <v>15971649</v>
      </c>
      <c r="K3927" t="s">
        <v>766</v>
      </c>
      <c r="L3927" s="1">
        <v>43160</v>
      </c>
    </row>
    <row r="3928" spans="1:12" x14ac:dyDescent="0.2">
      <c r="A3928" t="s">
        <v>42</v>
      </c>
      <c r="B3928">
        <v>737</v>
      </c>
      <c r="C3928" t="s">
        <v>18</v>
      </c>
      <c r="D3928" t="s">
        <v>43</v>
      </c>
      <c r="E3928" t="s">
        <v>113</v>
      </c>
      <c r="F3928">
        <v>5565</v>
      </c>
      <c r="G3928" t="s">
        <v>45</v>
      </c>
      <c r="H3928" t="s">
        <v>125</v>
      </c>
      <c r="I3928">
        <v>61126</v>
      </c>
      <c r="J3928" s="2">
        <v>116571591</v>
      </c>
      <c r="K3928" t="s">
        <v>768</v>
      </c>
      <c r="L3928" s="1">
        <v>43160</v>
      </c>
    </row>
    <row r="3929" spans="1:12" x14ac:dyDescent="0.2">
      <c r="A3929" t="s">
        <v>12</v>
      </c>
      <c r="B3929">
        <v>737</v>
      </c>
      <c r="C3929" t="s">
        <v>18</v>
      </c>
      <c r="D3929" t="s">
        <v>165</v>
      </c>
      <c r="E3929" t="s">
        <v>166</v>
      </c>
      <c r="F3929">
        <v>8485</v>
      </c>
      <c r="G3929" t="s">
        <v>167</v>
      </c>
      <c r="H3929" t="s">
        <v>168</v>
      </c>
      <c r="I3929">
        <v>13144</v>
      </c>
      <c r="J3929" s="2">
        <v>11739402</v>
      </c>
      <c r="K3929" t="s">
        <v>769</v>
      </c>
      <c r="L3929" s="1">
        <v>43160</v>
      </c>
    </row>
    <row r="3930" spans="1:12" x14ac:dyDescent="0.2">
      <c r="A3930" t="s">
        <v>42</v>
      </c>
      <c r="B3930">
        <v>737</v>
      </c>
      <c r="C3930" t="s">
        <v>18</v>
      </c>
      <c r="D3930" t="s">
        <v>234</v>
      </c>
      <c r="E3930" t="s">
        <v>490</v>
      </c>
      <c r="F3930">
        <v>284786</v>
      </c>
      <c r="G3930" t="s">
        <v>236</v>
      </c>
      <c r="H3930" t="s">
        <v>237</v>
      </c>
      <c r="I3930">
        <v>4</v>
      </c>
      <c r="J3930">
        <v>27996</v>
      </c>
      <c r="K3930" t="s">
        <v>770</v>
      </c>
      <c r="L3930" s="1">
        <v>43160</v>
      </c>
    </row>
    <row r="3931" spans="1:12" x14ac:dyDescent="0.2">
      <c r="A3931" t="s">
        <v>12</v>
      </c>
      <c r="B3931">
        <v>9855</v>
      </c>
      <c r="C3931" t="s">
        <v>137</v>
      </c>
      <c r="D3931" t="s">
        <v>148</v>
      </c>
      <c r="E3931" t="s">
        <v>148</v>
      </c>
      <c r="F3931">
        <v>188749</v>
      </c>
      <c r="G3931" t="s">
        <v>149</v>
      </c>
      <c r="H3931" t="s">
        <v>150</v>
      </c>
      <c r="I3931">
        <v>43959</v>
      </c>
      <c r="J3931">
        <v>7398535</v>
      </c>
      <c r="K3931" t="s">
        <v>377</v>
      </c>
      <c r="L3931" s="1">
        <v>43160</v>
      </c>
    </row>
    <row r="3932" spans="1:12" x14ac:dyDescent="0.2">
      <c r="A3932" t="s">
        <v>12</v>
      </c>
      <c r="B3932">
        <v>9855</v>
      </c>
      <c r="C3932" t="s">
        <v>137</v>
      </c>
      <c r="D3932" t="s">
        <v>52</v>
      </c>
      <c r="E3932" t="s">
        <v>52</v>
      </c>
      <c r="F3932">
        <v>160060</v>
      </c>
      <c r="G3932" t="s">
        <v>54</v>
      </c>
      <c r="H3932" t="s">
        <v>55</v>
      </c>
      <c r="I3932">
        <v>3662</v>
      </c>
      <c r="J3932">
        <v>158695</v>
      </c>
      <c r="K3932" t="s">
        <v>655</v>
      </c>
      <c r="L3932" s="1">
        <v>43160</v>
      </c>
    </row>
    <row r="3933" spans="1:12" x14ac:dyDescent="0.2">
      <c r="A3933" t="s">
        <v>12</v>
      </c>
      <c r="B3933">
        <v>9855</v>
      </c>
      <c r="C3933" t="s">
        <v>137</v>
      </c>
      <c r="D3933" t="s">
        <v>43</v>
      </c>
      <c r="E3933" t="s">
        <v>113</v>
      </c>
      <c r="F3933">
        <v>5565</v>
      </c>
      <c r="G3933" t="s">
        <v>45</v>
      </c>
      <c r="H3933" t="s">
        <v>125</v>
      </c>
      <c r="I3933">
        <v>458</v>
      </c>
      <c r="J3933">
        <v>257242</v>
      </c>
      <c r="K3933" t="s">
        <v>337</v>
      </c>
      <c r="L3933" s="1">
        <v>43160</v>
      </c>
    </row>
    <row r="3934" spans="1:12" x14ac:dyDescent="0.2">
      <c r="A3934" t="s">
        <v>42</v>
      </c>
      <c r="B3934">
        <v>9855</v>
      </c>
      <c r="C3934" t="s">
        <v>137</v>
      </c>
      <c r="D3934" t="s">
        <v>148</v>
      </c>
      <c r="E3934" t="s">
        <v>148</v>
      </c>
      <c r="F3934">
        <v>156912</v>
      </c>
      <c r="G3934" t="s">
        <v>149</v>
      </c>
      <c r="H3934" t="s">
        <v>150</v>
      </c>
      <c r="I3934">
        <v>16775</v>
      </c>
      <c r="J3934">
        <v>1334185</v>
      </c>
      <c r="K3934" t="s">
        <v>545</v>
      </c>
      <c r="L3934" s="1">
        <v>43160</v>
      </c>
    </row>
    <row r="3935" spans="1:12" x14ac:dyDescent="0.2">
      <c r="A3935" t="s">
        <v>42</v>
      </c>
      <c r="B3935">
        <v>9855</v>
      </c>
      <c r="C3935" t="s">
        <v>137</v>
      </c>
      <c r="D3935" t="s">
        <v>115</v>
      </c>
      <c r="E3935" t="s">
        <v>116</v>
      </c>
      <c r="F3935">
        <v>7817</v>
      </c>
      <c r="G3935" t="s">
        <v>117</v>
      </c>
      <c r="H3935" t="s">
        <v>118</v>
      </c>
      <c r="I3935">
        <v>2044</v>
      </c>
      <c r="J3935">
        <v>3240215</v>
      </c>
      <c r="K3935" t="s">
        <v>157</v>
      </c>
      <c r="L3935" s="1">
        <v>43160</v>
      </c>
    </row>
    <row r="3936" spans="1:12" x14ac:dyDescent="0.2">
      <c r="A3936" t="s">
        <v>42</v>
      </c>
      <c r="B3936">
        <v>9855</v>
      </c>
      <c r="C3936" t="s">
        <v>137</v>
      </c>
      <c r="D3936" t="s">
        <v>52</v>
      </c>
      <c r="E3936" t="s">
        <v>53</v>
      </c>
      <c r="F3936">
        <v>12380</v>
      </c>
      <c r="G3936" t="s">
        <v>54</v>
      </c>
      <c r="H3936" t="s">
        <v>55</v>
      </c>
      <c r="I3936">
        <v>168545</v>
      </c>
      <c r="J3936" s="2">
        <v>13303010</v>
      </c>
      <c r="K3936" t="s">
        <v>416</v>
      </c>
      <c r="L3936" s="1">
        <v>43160</v>
      </c>
    </row>
    <row r="3937" spans="1:12" x14ac:dyDescent="0.2">
      <c r="A3937" t="s">
        <v>12</v>
      </c>
      <c r="B3937">
        <v>9855</v>
      </c>
      <c r="C3937" t="s">
        <v>137</v>
      </c>
      <c r="D3937" t="s">
        <v>52</v>
      </c>
      <c r="E3937" t="s">
        <v>53</v>
      </c>
      <c r="F3937">
        <v>12380</v>
      </c>
      <c r="G3937" t="s">
        <v>54</v>
      </c>
      <c r="H3937" t="s">
        <v>55</v>
      </c>
      <c r="I3937">
        <v>25202</v>
      </c>
      <c r="J3937">
        <v>2350457</v>
      </c>
      <c r="K3937" t="s">
        <v>702</v>
      </c>
      <c r="L3937" s="1">
        <v>43160</v>
      </c>
    </row>
    <row r="3938" spans="1:12" x14ac:dyDescent="0.2">
      <c r="A3938" t="s">
        <v>42</v>
      </c>
      <c r="B3938">
        <v>9855</v>
      </c>
      <c r="C3938" t="s">
        <v>137</v>
      </c>
      <c r="D3938" t="s">
        <v>98</v>
      </c>
      <c r="E3938" t="s">
        <v>99</v>
      </c>
      <c r="F3938">
        <v>16425</v>
      </c>
      <c r="G3938" t="s">
        <v>100</v>
      </c>
      <c r="H3938" t="s">
        <v>101</v>
      </c>
      <c r="I3938">
        <v>3812</v>
      </c>
      <c r="J3938">
        <v>1091576</v>
      </c>
      <c r="K3938" t="s">
        <v>705</v>
      </c>
      <c r="L3938" s="1">
        <v>43160</v>
      </c>
    </row>
    <row r="3939" spans="1:12" x14ac:dyDescent="0.2">
      <c r="A3939" t="s">
        <v>12</v>
      </c>
      <c r="B3939">
        <v>9855</v>
      </c>
      <c r="C3939" t="s">
        <v>137</v>
      </c>
      <c r="D3939" t="s">
        <v>98</v>
      </c>
      <c r="E3939" t="s">
        <v>99</v>
      </c>
      <c r="F3939">
        <v>183438</v>
      </c>
      <c r="G3939" t="s">
        <v>100</v>
      </c>
      <c r="H3939" t="s">
        <v>153</v>
      </c>
      <c r="I3939">
        <v>2887</v>
      </c>
      <c r="J3939">
        <v>700554</v>
      </c>
      <c r="K3939" t="s">
        <v>706</v>
      </c>
      <c r="L3939" s="1">
        <v>43160</v>
      </c>
    </row>
    <row r="3940" spans="1:12" x14ac:dyDescent="0.2">
      <c r="A3940" t="s">
        <v>12</v>
      </c>
      <c r="B3940">
        <v>9855</v>
      </c>
      <c r="C3940" t="s">
        <v>137</v>
      </c>
      <c r="D3940" t="s">
        <v>115</v>
      </c>
      <c r="E3940" t="s">
        <v>115</v>
      </c>
      <c r="F3940">
        <v>42275</v>
      </c>
      <c r="G3940" t="s">
        <v>117</v>
      </c>
      <c r="H3940" t="s">
        <v>118</v>
      </c>
      <c r="I3940">
        <v>70</v>
      </c>
      <c r="J3940">
        <v>44068</v>
      </c>
      <c r="K3940" t="s">
        <v>515</v>
      </c>
      <c r="L3940" s="1">
        <v>43160</v>
      </c>
    </row>
    <row r="3941" spans="1:12" x14ac:dyDescent="0.2">
      <c r="A3941" t="s">
        <v>12</v>
      </c>
      <c r="B3941">
        <v>9855</v>
      </c>
      <c r="C3941" t="s">
        <v>137</v>
      </c>
      <c r="D3941" t="s">
        <v>115</v>
      </c>
      <c r="E3941" t="s">
        <v>116</v>
      </c>
      <c r="F3941">
        <v>7817</v>
      </c>
      <c r="G3941" t="s">
        <v>117</v>
      </c>
      <c r="H3941" t="s">
        <v>118</v>
      </c>
      <c r="I3941">
        <v>1769</v>
      </c>
      <c r="J3941">
        <v>1692248</v>
      </c>
      <c r="K3941" t="s">
        <v>739</v>
      </c>
      <c r="L3941" s="1">
        <v>43160</v>
      </c>
    </row>
    <row r="3942" spans="1:12" x14ac:dyDescent="0.2">
      <c r="A3942" t="s">
        <v>42</v>
      </c>
      <c r="B3942">
        <v>9855</v>
      </c>
      <c r="C3942" t="s">
        <v>137</v>
      </c>
      <c r="D3942" t="s">
        <v>165</v>
      </c>
      <c r="E3942" t="s">
        <v>166</v>
      </c>
      <c r="F3942">
        <v>8485</v>
      </c>
      <c r="G3942" t="s">
        <v>167</v>
      </c>
      <c r="H3942" t="s">
        <v>168</v>
      </c>
      <c r="I3942">
        <v>9875</v>
      </c>
      <c r="J3942">
        <v>2799955</v>
      </c>
      <c r="K3942" t="s">
        <v>741</v>
      </c>
      <c r="L3942" s="1">
        <v>43160</v>
      </c>
    </row>
    <row r="3943" spans="1:12" x14ac:dyDescent="0.2">
      <c r="A3943" t="s">
        <v>12</v>
      </c>
      <c r="B3943">
        <v>9855</v>
      </c>
      <c r="C3943" t="s">
        <v>137</v>
      </c>
      <c r="D3943" t="s">
        <v>165</v>
      </c>
      <c r="E3943" t="s">
        <v>166</v>
      </c>
      <c r="F3943">
        <v>8485</v>
      </c>
      <c r="G3943" t="s">
        <v>167</v>
      </c>
      <c r="H3943" t="s">
        <v>168</v>
      </c>
      <c r="I3943">
        <v>21299</v>
      </c>
      <c r="J3943">
        <v>4110595</v>
      </c>
      <c r="K3943" t="s">
        <v>501</v>
      </c>
      <c r="L3943" s="1">
        <v>43160</v>
      </c>
    </row>
    <row r="3944" spans="1:12" x14ac:dyDescent="0.2">
      <c r="A3944" t="s">
        <v>42</v>
      </c>
      <c r="B3944">
        <v>9855</v>
      </c>
      <c r="C3944" t="s">
        <v>137</v>
      </c>
      <c r="D3944" t="s">
        <v>43</v>
      </c>
      <c r="E3944" t="s">
        <v>113</v>
      </c>
      <c r="F3944">
        <v>217182</v>
      </c>
      <c r="G3944" t="s">
        <v>45</v>
      </c>
      <c r="H3944" t="s">
        <v>46</v>
      </c>
      <c r="I3944">
        <v>2</v>
      </c>
      <c r="J3944">
        <v>5560</v>
      </c>
      <c r="K3944" t="s">
        <v>765</v>
      </c>
      <c r="L3944" s="1">
        <v>43160</v>
      </c>
    </row>
    <row r="3945" spans="1:12" x14ac:dyDescent="0.2">
      <c r="A3945" t="s">
        <v>42</v>
      </c>
      <c r="B3945">
        <v>9987</v>
      </c>
      <c r="C3945" t="s">
        <v>152</v>
      </c>
      <c r="D3945" t="s">
        <v>148</v>
      </c>
      <c r="E3945" t="s">
        <v>148</v>
      </c>
      <c r="F3945">
        <v>2505</v>
      </c>
      <c r="G3945" t="s">
        <v>149</v>
      </c>
      <c r="H3945" t="s">
        <v>150</v>
      </c>
      <c r="I3945">
        <v>1154</v>
      </c>
      <c r="J3945">
        <v>178987</v>
      </c>
      <c r="K3945" t="s">
        <v>483</v>
      </c>
      <c r="L3945" s="1">
        <v>43160</v>
      </c>
    </row>
    <row r="3946" spans="1:12" x14ac:dyDescent="0.2">
      <c r="A3946" t="s">
        <v>12</v>
      </c>
      <c r="B3946">
        <v>9987</v>
      </c>
      <c r="C3946" t="s">
        <v>152</v>
      </c>
      <c r="D3946" t="s">
        <v>115</v>
      </c>
      <c r="E3946" t="s">
        <v>115</v>
      </c>
      <c r="F3946">
        <v>42275</v>
      </c>
      <c r="G3946" t="s">
        <v>117</v>
      </c>
      <c r="H3946" t="s">
        <v>118</v>
      </c>
      <c r="I3946">
        <v>302</v>
      </c>
      <c r="J3946">
        <v>142041</v>
      </c>
      <c r="K3946" t="s">
        <v>451</v>
      </c>
      <c r="L3946" s="1">
        <v>43160</v>
      </c>
    </row>
    <row r="3947" spans="1:12" x14ac:dyDescent="0.2">
      <c r="A3947" t="s">
        <v>12</v>
      </c>
      <c r="B3947">
        <v>9987</v>
      </c>
      <c r="C3947" t="s">
        <v>152</v>
      </c>
      <c r="D3947" t="s">
        <v>115</v>
      </c>
      <c r="E3947" t="s">
        <v>116</v>
      </c>
      <c r="F3947">
        <v>7817</v>
      </c>
      <c r="G3947" t="s">
        <v>117</v>
      </c>
      <c r="H3947" t="s">
        <v>118</v>
      </c>
      <c r="I3947">
        <v>9966</v>
      </c>
      <c r="J3947">
        <v>2037168</v>
      </c>
      <c r="K3947" t="s">
        <v>589</v>
      </c>
      <c r="L3947" s="1">
        <v>43160</v>
      </c>
    </row>
    <row r="3948" spans="1:12" x14ac:dyDescent="0.2">
      <c r="A3948" t="s">
        <v>12</v>
      </c>
      <c r="B3948">
        <v>9987</v>
      </c>
      <c r="C3948" t="s">
        <v>152</v>
      </c>
      <c r="D3948" t="s">
        <v>148</v>
      </c>
      <c r="E3948" t="s">
        <v>148</v>
      </c>
      <c r="F3948">
        <v>188749</v>
      </c>
      <c r="G3948" t="s">
        <v>149</v>
      </c>
      <c r="H3948" t="s">
        <v>150</v>
      </c>
      <c r="I3948">
        <v>1590</v>
      </c>
      <c r="J3948">
        <v>97150</v>
      </c>
      <c r="K3948" t="s">
        <v>597</v>
      </c>
      <c r="L3948" s="1">
        <v>43160</v>
      </c>
    </row>
    <row r="3949" spans="1:12" x14ac:dyDescent="0.2">
      <c r="A3949" t="s">
        <v>42</v>
      </c>
      <c r="B3949">
        <v>9987</v>
      </c>
      <c r="C3949" t="s">
        <v>152</v>
      </c>
      <c r="D3949" t="s">
        <v>213</v>
      </c>
      <c r="E3949" t="s">
        <v>286</v>
      </c>
      <c r="F3949">
        <v>7420</v>
      </c>
      <c r="G3949" t="s">
        <v>215</v>
      </c>
      <c r="H3949" t="s">
        <v>216</v>
      </c>
      <c r="I3949">
        <v>2</v>
      </c>
      <c r="J3949">
        <v>7138</v>
      </c>
      <c r="K3949" t="s">
        <v>365</v>
      </c>
      <c r="L3949" s="1">
        <v>43160</v>
      </c>
    </row>
    <row r="3950" spans="1:12" x14ac:dyDescent="0.2">
      <c r="A3950" t="s">
        <v>42</v>
      </c>
      <c r="B3950">
        <v>652</v>
      </c>
      <c r="C3950" t="s">
        <v>124</v>
      </c>
      <c r="D3950" t="s">
        <v>115</v>
      </c>
      <c r="E3950" t="s">
        <v>116</v>
      </c>
      <c r="F3950">
        <v>7817</v>
      </c>
      <c r="G3950" t="s">
        <v>117</v>
      </c>
      <c r="H3950" t="s">
        <v>118</v>
      </c>
      <c r="I3950">
        <v>3</v>
      </c>
      <c r="J3950">
        <v>567</v>
      </c>
      <c r="K3950" t="s">
        <v>400</v>
      </c>
      <c r="L3950" s="1">
        <v>43160</v>
      </c>
    </row>
    <row r="3951" spans="1:12" x14ac:dyDescent="0.2">
      <c r="A3951" t="s">
        <v>12</v>
      </c>
      <c r="B3951">
        <v>652</v>
      </c>
      <c r="C3951" t="s">
        <v>124</v>
      </c>
      <c r="D3951" t="s">
        <v>52</v>
      </c>
      <c r="E3951" t="s">
        <v>53</v>
      </c>
      <c r="F3951">
        <v>12380</v>
      </c>
      <c r="G3951" t="s">
        <v>54</v>
      </c>
      <c r="H3951" t="s">
        <v>55</v>
      </c>
      <c r="I3951">
        <v>256</v>
      </c>
      <c r="J3951">
        <v>26562</v>
      </c>
      <c r="K3951" t="s">
        <v>335</v>
      </c>
      <c r="L3951" s="1">
        <v>43160</v>
      </c>
    </row>
    <row r="3952" spans="1:12" x14ac:dyDescent="0.2">
      <c r="A3952" t="s">
        <v>42</v>
      </c>
      <c r="B3952">
        <v>652</v>
      </c>
      <c r="C3952" t="s">
        <v>124</v>
      </c>
      <c r="D3952" t="s">
        <v>115</v>
      </c>
      <c r="E3952" t="s">
        <v>195</v>
      </c>
      <c r="F3952">
        <v>48100</v>
      </c>
      <c r="G3952" t="s">
        <v>117</v>
      </c>
      <c r="H3952" t="s">
        <v>193</v>
      </c>
      <c r="I3952">
        <v>445</v>
      </c>
      <c r="J3952">
        <v>173829</v>
      </c>
      <c r="K3952" t="s">
        <v>360</v>
      </c>
      <c r="L3952" s="1">
        <v>43160</v>
      </c>
    </row>
    <row r="3953" spans="1:12" x14ac:dyDescent="0.2">
      <c r="A3953" t="s">
        <v>12</v>
      </c>
      <c r="B3953">
        <v>652</v>
      </c>
      <c r="C3953" t="s">
        <v>124</v>
      </c>
      <c r="D3953" t="s">
        <v>98</v>
      </c>
      <c r="E3953" t="s">
        <v>99</v>
      </c>
      <c r="F3953">
        <v>183438</v>
      </c>
      <c r="G3953" t="s">
        <v>100</v>
      </c>
      <c r="H3953" t="s">
        <v>153</v>
      </c>
      <c r="I3953">
        <v>4</v>
      </c>
      <c r="J3953">
        <v>596</v>
      </c>
      <c r="K3953" t="s">
        <v>566</v>
      </c>
      <c r="L3953" s="1">
        <v>43160</v>
      </c>
    </row>
    <row r="3954" spans="1:12" x14ac:dyDescent="0.2">
      <c r="A3954" t="s">
        <v>42</v>
      </c>
      <c r="B3954">
        <v>652</v>
      </c>
      <c r="C3954" t="s">
        <v>124</v>
      </c>
      <c r="D3954" t="s">
        <v>43</v>
      </c>
      <c r="E3954" t="s">
        <v>44</v>
      </c>
      <c r="F3954">
        <v>53513</v>
      </c>
      <c r="G3954" t="s">
        <v>45</v>
      </c>
      <c r="H3954" t="s">
        <v>46</v>
      </c>
      <c r="I3954">
        <v>1</v>
      </c>
      <c r="J3954">
        <v>4399</v>
      </c>
      <c r="K3954" t="s">
        <v>740</v>
      </c>
      <c r="L3954" s="1">
        <v>43160</v>
      </c>
    </row>
    <row r="3955" spans="1:12" x14ac:dyDescent="0.2">
      <c r="A3955" t="s">
        <v>12</v>
      </c>
      <c r="B3955">
        <v>1315</v>
      </c>
      <c r="C3955" t="s">
        <v>329</v>
      </c>
      <c r="D3955" t="s">
        <v>72</v>
      </c>
      <c r="E3955" t="s">
        <v>330</v>
      </c>
      <c r="F3955">
        <v>131403</v>
      </c>
      <c r="G3955" t="s">
        <v>74</v>
      </c>
      <c r="H3955" t="s">
        <v>75</v>
      </c>
      <c r="I3955">
        <v>1</v>
      </c>
      <c r="J3955">
        <v>14</v>
      </c>
      <c r="K3955" t="s">
        <v>648</v>
      </c>
      <c r="L3955" s="1">
        <v>43160</v>
      </c>
    </row>
    <row r="3956" spans="1:12" x14ac:dyDescent="0.2">
      <c r="A3956" t="s">
        <v>42</v>
      </c>
      <c r="B3956">
        <v>1319</v>
      </c>
      <c r="C3956" t="s">
        <v>27</v>
      </c>
      <c r="D3956" t="s">
        <v>115</v>
      </c>
      <c r="E3956" t="s">
        <v>116</v>
      </c>
      <c r="F3956">
        <v>7817</v>
      </c>
      <c r="G3956" t="s">
        <v>117</v>
      </c>
      <c r="H3956" t="s">
        <v>118</v>
      </c>
      <c r="I3956">
        <v>10030</v>
      </c>
      <c r="J3956">
        <v>2391538</v>
      </c>
      <c r="K3956" t="s">
        <v>627</v>
      </c>
      <c r="L3956" s="1">
        <v>43160</v>
      </c>
    </row>
    <row r="3957" spans="1:12" x14ac:dyDescent="0.2">
      <c r="A3957" t="s">
        <v>12</v>
      </c>
      <c r="B3957">
        <v>1319</v>
      </c>
      <c r="C3957" t="s">
        <v>27</v>
      </c>
      <c r="D3957" t="s">
        <v>115</v>
      </c>
      <c r="E3957" t="s">
        <v>300</v>
      </c>
      <c r="F3957">
        <v>98227</v>
      </c>
      <c r="G3957" t="s">
        <v>117</v>
      </c>
      <c r="H3957" t="s">
        <v>118</v>
      </c>
      <c r="I3957">
        <v>12</v>
      </c>
      <c r="J3957">
        <v>115</v>
      </c>
      <c r="K3957" t="s">
        <v>659</v>
      </c>
      <c r="L3957" s="1">
        <v>43160</v>
      </c>
    </row>
    <row r="3958" spans="1:12" x14ac:dyDescent="0.2">
      <c r="A3958" t="s">
        <v>12</v>
      </c>
      <c r="B3958">
        <v>1319</v>
      </c>
      <c r="C3958" t="s">
        <v>27</v>
      </c>
      <c r="D3958" t="s">
        <v>86</v>
      </c>
      <c r="E3958" t="s">
        <v>87</v>
      </c>
      <c r="F3958">
        <v>6736</v>
      </c>
      <c r="G3958" t="s">
        <v>88</v>
      </c>
      <c r="H3958" t="s">
        <v>89</v>
      </c>
      <c r="I3958">
        <v>53</v>
      </c>
      <c r="J3958">
        <v>4715</v>
      </c>
      <c r="K3958" t="s">
        <v>90</v>
      </c>
      <c r="L3958" s="1">
        <v>43160</v>
      </c>
    </row>
    <row r="3959" spans="1:12" x14ac:dyDescent="0.2">
      <c r="A3959" t="s">
        <v>12</v>
      </c>
      <c r="B3959">
        <v>1319</v>
      </c>
      <c r="C3959" t="s">
        <v>27</v>
      </c>
      <c r="D3959" t="s">
        <v>14</v>
      </c>
      <c r="E3959" t="s">
        <v>110</v>
      </c>
      <c r="F3959">
        <v>168710</v>
      </c>
      <c r="G3959" t="s">
        <v>16</v>
      </c>
      <c r="H3959" t="s">
        <v>16</v>
      </c>
      <c r="I3959">
        <v>26</v>
      </c>
      <c r="J3959">
        <v>4810</v>
      </c>
      <c r="K3959" t="s">
        <v>682</v>
      </c>
      <c r="L3959" s="1">
        <v>43160</v>
      </c>
    </row>
    <row r="3960" spans="1:12" x14ac:dyDescent="0.2">
      <c r="A3960" t="s">
        <v>12</v>
      </c>
      <c r="B3960">
        <v>1319</v>
      </c>
      <c r="C3960" t="s">
        <v>27</v>
      </c>
      <c r="D3960" t="s">
        <v>115</v>
      </c>
      <c r="E3960" t="s">
        <v>116</v>
      </c>
      <c r="F3960">
        <v>7817</v>
      </c>
      <c r="G3960" t="s">
        <v>117</v>
      </c>
      <c r="H3960" t="s">
        <v>118</v>
      </c>
      <c r="I3960">
        <v>1743</v>
      </c>
      <c r="J3960">
        <v>498710</v>
      </c>
      <c r="K3960" t="s">
        <v>693</v>
      </c>
      <c r="L3960" s="1">
        <v>43160</v>
      </c>
    </row>
    <row r="3961" spans="1:12" x14ac:dyDescent="0.2">
      <c r="A3961" t="s">
        <v>12</v>
      </c>
      <c r="B3961">
        <v>1319</v>
      </c>
      <c r="C3961" t="s">
        <v>27</v>
      </c>
      <c r="D3961" t="s">
        <v>14</v>
      </c>
      <c r="E3961" t="s">
        <v>15</v>
      </c>
      <c r="F3961">
        <v>153835</v>
      </c>
      <c r="G3961" t="s">
        <v>16</v>
      </c>
      <c r="H3961" t="s">
        <v>16</v>
      </c>
      <c r="I3961">
        <v>15</v>
      </c>
      <c r="J3961">
        <v>2509</v>
      </c>
      <c r="K3961" t="s">
        <v>695</v>
      </c>
      <c r="L3961" s="1">
        <v>43160</v>
      </c>
    </row>
    <row r="3962" spans="1:12" x14ac:dyDescent="0.2">
      <c r="A3962" t="s">
        <v>12</v>
      </c>
      <c r="B3962">
        <v>1319</v>
      </c>
      <c r="C3962" t="s">
        <v>27</v>
      </c>
      <c r="D3962" t="s">
        <v>14</v>
      </c>
      <c r="E3962" t="s">
        <v>25</v>
      </c>
      <c r="F3962">
        <v>160869</v>
      </c>
      <c r="G3962" t="s">
        <v>16</v>
      </c>
      <c r="H3962" t="s">
        <v>16</v>
      </c>
      <c r="I3962">
        <v>61</v>
      </c>
      <c r="J3962">
        <v>5178</v>
      </c>
      <c r="K3962" t="s">
        <v>699</v>
      </c>
      <c r="L3962" s="1">
        <v>43160</v>
      </c>
    </row>
    <row r="3963" spans="1:12" x14ac:dyDescent="0.2">
      <c r="A3963" t="s">
        <v>12</v>
      </c>
      <c r="B3963">
        <v>1319</v>
      </c>
      <c r="C3963" t="s">
        <v>27</v>
      </c>
      <c r="D3963" t="s">
        <v>67</v>
      </c>
      <c r="E3963" t="s">
        <v>410</v>
      </c>
      <c r="F3963">
        <v>283125</v>
      </c>
      <c r="G3963" t="s">
        <v>69</v>
      </c>
      <c r="H3963" t="s">
        <v>70</v>
      </c>
      <c r="I3963">
        <v>211</v>
      </c>
      <c r="J3963">
        <v>28488</v>
      </c>
      <c r="K3963" t="s">
        <v>711</v>
      </c>
      <c r="L3963" s="1">
        <v>43160</v>
      </c>
    </row>
    <row r="3964" spans="1:12" x14ac:dyDescent="0.2">
      <c r="A3964" t="s">
        <v>12</v>
      </c>
      <c r="B3964">
        <v>1319</v>
      </c>
      <c r="C3964" t="s">
        <v>27</v>
      </c>
      <c r="D3964" t="s">
        <v>245</v>
      </c>
      <c r="E3964" t="s">
        <v>245</v>
      </c>
      <c r="F3964">
        <v>170668</v>
      </c>
      <c r="G3964" t="s">
        <v>246</v>
      </c>
      <c r="H3964" t="s">
        <v>246</v>
      </c>
      <c r="I3964">
        <v>24</v>
      </c>
      <c r="J3964">
        <v>3617</v>
      </c>
      <c r="K3964" t="s">
        <v>720</v>
      </c>
      <c r="L3964" s="1">
        <v>43160</v>
      </c>
    </row>
    <row r="3965" spans="1:12" x14ac:dyDescent="0.2">
      <c r="A3965" t="s">
        <v>12</v>
      </c>
      <c r="B3965">
        <v>1319</v>
      </c>
      <c r="C3965" t="s">
        <v>27</v>
      </c>
      <c r="D3965" t="s">
        <v>14</v>
      </c>
      <c r="E3965" t="s">
        <v>231</v>
      </c>
      <c r="F3965">
        <v>163991</v>
      </c>
      <c r="G3965" t="s">
        <v>16</v>
      </c>
      <c r="H3965" t="s">
        <v>16</v>
      </c>
      <c r="I3965">
        <v>4</v>
      </c>
      <c r="J3965">
        <v>620</v>
      </c>
      <c r="K3965" t="s">
        <v>253</v>
      </c>
      <c r="L3965" s="1">
        <v>43160</v>
      </c>
    </row>
    <row r="3966" spans="1:12" x14ac:dyDescent="0.2">
      <c r="A3966" t="s">
        <v>12</v>
      </c>
      <c r="B3966">
        <v>1319</v>
      </c>
      <c r="C3966" t="s">
        <v>27</v>
      </c>
      <c r="D3966" t="s">
        <v>14</v>
      </c>
      <c r="E3966" t="s">
        <v>14</v>
      </c>
      <c r="F3966">
        <v>144123</v>
      </c>
      <c r="G3966" t="s">
        <v>16</v>
      </c>
      <c r="H3966" t="s">
        <v>139</v>
      </c>
      <c r="I3966">
        <v>16</v>
      </c>
      <c r="J3966">
        <v>1319</v>
      </c>
      <c r="K3966" t="s">
        <v>403</v>
      </c>
      <c r="L3966" s="1">
        <v>43160</v>
      </c>
    </row>
    <row r="3967" spans="1:12" x14ac:dyDescent="0.2">
      <c r="A3967" t="s">
        <v>42</v>
      </c>
      <c r="B3967">
        <v>1319</v>
      </c>
      <c r="C3967" t="s">
        <v>27</v>
      </c>
      <c r="D3967" t="s">
        <v>14</v>
      </c>
      <c r="E3967" t="s">
        <v>231</v>
      </c>
      <c r="F3967">
        <v>163991</v>
      </c>
      <c r="G3967" t="s">
        <v>16</v>
      </c>
      <c r="H3967" t="s">
        <v>16</v>
      </c>
      <c r="I3967">
        <v>26</v>
      </c>
      <c r="J3967">
        <v>5679</v>
      </c>
      <c r="K3967" t="s">
        <v>391</v>
      </c>
      <c r="L3967" s="1">
        <v>43160</v>
      </c>
    </row>
    <row r="3968" spans="1:12" x14ac:dyDescent="0.2">
      <c r="A3968" t="s">
        <v>12</v>
      </c>
      <c r="B3968">
        <v>1319</v>
      </c>
      <c r="C3968" t="s">
        <v>27</v>
      </c>
      <c r="D3968" t="s">
        <v>115</v>
      </c>
      <c r="E3968" t="s">
        <v>115</v>
      </c>
      <c r="F3968">
        <v>42275</v>
      </c>
      <c r="G3968" t="s">
        <v>117</v>
      </c>
      <c r="H3968" t="s">
        <v>118</v>
      </c>
      <c r="I3968">
        <v>1172</v>
      </c>
      <c r="J3968">
        <v>887456</v>
      </c>
      <c r="K3968" t="s">
        <v>598</v>
      </c>
      <c r="L3968" s="1">
        <v>43160</v>
      </c>
    </row>
    <row r="3969" spans="1:12" x14ac:dyDescent="0.2">
      <c r="A3969" t="s">
        <v>12</v>
      </c>
      <c r="B3969">
        <v>1319</v>
      </c>
      <c r="C3969" t="s">
        <v>27</v>
      </c>
      <c r="D3969" t="s">
        <v>58</v>
      </c>
      <c r="E3969" t="s">
        <v>58</v>
      </c>
      <c r="F3969">
        <v>171862</v>
      </c>
      <c r="G3969" t="s">
        <v>60</v>
      </c>
      <c r="H3969" t="s">
        <v>61</v>
      </c>
      <c r="I3969">
        <v>614</v>
      </c>
      <c r="J3969">
        <v>37518</v>
      </c>
      <c r="K3969" t="s">
        <v>639</v>
      </c>
      <c r="L3969" s="1">
        <v>43160</v>
      </c>
    </row>
    <row r="3970" spans="1:12" x14ac:dyDescent="0.2">
      <c r="A3970" t="s">
        <v>12</v>
      </c>
      <c r="B3970">
        <v>1319</v>
      </c>
      <c r="C3970" t="s">
        <v>27</v>
      </c>
      <c r="D3970" t="s">
        <v>58</v>
      </c>
      <c r="E3970" t="s">
        <v>59</v>
      </c>
      <c r="F3970">
        <v>9120</v>
      </c>
      <c r="G3970" t="s">
        <v>60</v>
      </c>
      <c r="H3970" t="s">
        <v>61</v>
      </c>
      <c r="I3970">
        <v>1</v>
      </c>
      <c r="J3970">
        <v>199</v>
      </c>
      <c r="K3970" t="s">
        <v>764</v>
      </c>
      <c r="L3970" s="1">
        <v>43160</v>
      </c>
    </row>
    <row r="3971" spans="1:12" x14ac:dyDescent="0.2">
      <c r="A3971" t="s">
        <v>42</v>
      </c>
      <c r="B3971">
        <v>6728</v>
      </c>
      <c r="C3971" t="s">
        <v>201</v>
      </c>
      <c r="D3971" t="s">
        <v>148</v>
      </c>
      <c r="E3971" t="s">
        <v>148</v>
      </c>
      <c r="F3971">
        <v>188749</v>
      </c>
      <c r="G3971" t="s">
        <v>149</v>
      </c>
      <c r="H3971" t="s">
        <v>150</v>
      </c>
      <c r="I3971">
        <v>969</v>
      </c>
      <c r="J3971">
        <v>260095</v>
      </c>
      <c r="K3971" t="s">
        <v>649</v>
      </c>
      <c r="L3971" s="1">
        <v>43160</v>
      </c>
    </row>
    <row r="3972" spans="1:12" x14ac:dyDescent="0.2">
      <c r="A3972" t="s">
        <v>42</v>
      </c>
      <c r="B3972">
        <v>6728</v>
      </c>
      <c r="C3972" t="s">
        <v>201</v>
      </c>
      <c r="D3972" t="s">
        <v>115</v>
      </c>
      <c r="E3972" t="s">
        <v>116</v>
      </c>
      <c r="F3972">
        <v>7817</v>
      </c>
      <c r="G3972" t="s">
        <v>117</v>
      </c>
      <c r="H3972" t="s">
        <v>118</v>
      </c>
      <c r="I3972">
        <v>8783</v>
      </c>
      <c r="J3972">
        <v>1201512</v>
      </c>
      <c r="K3972" t="s">
        <v>446</v>
      </c>
      <c r="L3972" s="1">
        <v>43160</v>
      </c>
    </row>
    <row r="3973" spans="1:12" x14ac:dyDescent="0.2">
      <c r="A3973" t="s">
        <v>12</v>
      </c>
      <c r="B3973">
        <v>6728</v>
      </c>
      <c r="C3973" t="s">
        <v>201</v>
      </c>
      <c r="D3973" t="s">
        <v>148</v>
      </c>
      <c r="E3973" t="s">
        <v>148</v>
      </c>
      <c r="F3973">
        <v>188749</v>
      </c>
      <c r="G3973" t="s">
        <v>149</v>
      </c>
      <c r="H3973" t="s">
        <v>150</v>
      </c>
      <c r="I3973">
        <v>8347</v>
      </c>
      <c r="J3973">
        <v>1097558</v>
      </c>
      <c r="K3973" t="s">
        <v>578</v>
      </c>
      <c r="L3973" s="1">
        <v>43160</v>
      </c>
    </row>
    <row r="3974" spans="1:12" x14ac:dyDescent="0.2">
      <c r="A3974" t="s">
        <v>12</v>
      </c>
      <c r="B3974">
        <v>6728</v>
      </c>
      <c r="C3974" t="s">
        <v>201</v>
      </c>
      <c r="D3974" t="s">
        <v>43</v>
      </c>
      <c r="E3974" t="s">
        <v>113</v>
      </c>
      <c r="F3974">
        <v>5565</v>
      </c>
      <c r="G3974" t="s">
        <v>45</v>
      </c>
      <c r="H3974" t="s">
        <v>125</v>
      </c>
      <c r="I3974">
        <v>6</v>
      </c>
      <c r="J3974">
        <v>1339</v>
      </c>
      <c r="K3974" t="s">
        <v>726</v>
      </c>
      <c r="L3974" s="1">
        <v>43160</v>
      </c>
    </row>
    <row r="3975" spans="1:12" x14ac:dyDescent="0.2">
      <c r="A3975" t="s">
        <v>12</v>
      </c>
      <c r="B3975">
        <v>6728</v>
      </c>
      <c r="C3975" t="s">
        <v>201</v>
      </c>
      <c r="D3975" t="s">
        <v>52</v>
      </c>
      <c r="E3975" t="s">
        <v>53</v>
      </c>
      <c r="F3975">
        <v>12380</v>
      </c>
      <c r="G3975" t="s">
        <v>54</v>
      </c>
      <c r="H3975" t="s">
        <v>55</v>
      </c>
      <c r="I3975">
        <v>46</v>
      </c>
      <c r="J3975">
        <v>13811</v>
      </c>
      <c r="K3975" t="s">
        <v>376</v>
      </c>
      <c r="L3975" s="1">
        <v>43160</v>
      </c>
    </row>
    <row r="3976" spans="1:12" x14ac:dyDescent="0.2">
      <c r="A3976" t="s">
        <v>42</v>
      </c>
      <c r="B3976">
        <v>6728</v>
      </c>
      <c r="C3976" t="s">
        <v>201</v>
      </c>
      <c r="D3976" t="s">
        <v>52</v>
      </c>
      <c r="E3976" t="s">
        <v>53</v>
      </c>
      <c r="F3976">
        <v>12380</v>
      </c>
      <c r="G3976" t="s">
        <v>54</v>
      </c>
      <c r="H3976" t="s">
        <v>55</v>
      </c>
      <c r="I3976">
        <v>3509</v>
      </c>
      <c r="J3976">
        <v>809972</v>
      </c>
      <c r="K3976" t="s">
        <v>503</v>
      </c>
      <c r="L3976" s="1">
        <v>43160</v>
      </c>
    </row>
    <row r="3977" spans="1:12" x14ac:dyDescent="0.2">
      <c r="A3977" t="s">
        <v>12</v>
      </c>
      <c r="B3977">
        <v>6728</v>
      </c>
      <c r="C3977" t="s">
        <v>201</v>
      </c>
      <c r="D3977" t="s">
        <v>115</v>
      </c>
      <c r="E3977" t="s">
        <v>116</v>
      </c>
      <c r="F3977">
        <v>7817</v>
      </c>
      <c r="G3977" t="s">
        <v>117</v>
      </c>
      <c r="H3977" t="s">
        <v>118</v>
      </c>
      <c r="I3977">
        <v>1882</v>
      </c>
      <c r="J3977">
        <v>322881</v>
      </c>
      <c r="K3977" t="s">
        <v>459</v>
      </c>
      <c r="L3977" s="1">
        <v>43160</v>
      </c>
    </row>
    <row r="3978" spans="1:12" x14ac:dyDescent="0.2">
      <c r="A3978" t="s">
        <v>12</v>
      </c>
      <c r="B3978">
        <v>12218</v>
      </c>
      <c r="C3978" t="s">
        <v>758</v>
      </c>
      <c r="D3978" t="s">
        <v>187</v>
      </c>
      <c r="E3978" t="s">
        <v>188</v>
      </c>
      <c r="F3978">
        <v>9774</v>
      </c>
      <c r="G3978" t="s">
        <v>189</v>
      </c>
      <c r="H3978" t="s">
        <v>190</v>
      </c>
      <c r="I3978">
        <v>132</v>
      </c>
      <c r="J3978">
        <v>0</v>
      </c>
      <c r="K3978" t="s">
        <v>759</v>
      </c>
      <c r="L3978" s="1">
        <v>43160</v>
      </c>
    </row>
    <row r="3979" spans="1:12" x14ac:dyDescent="0.2">
      <c r="A3979" t="s">
        <v>42</v>
      </c>
      <c r="B3979">
        <v>670</v>
      </c>
      <c r="C3979" t="s">
        <v>112</v>
      </c>
      <c r="D3979" t="s">
        <v>52</v>
      </c>
      <c r="E3979" t="s">
        <v>53</v>
      </c>
      <c r="F3979">
        <v>12380</v>
      </c>
      <c r="G3979" t="s">
        <v>54</v>
      </c>
      <c r="H3979" t="s">
        <v>55</v>
      </c>
      <c r="I3979">
        <v>6872</v>
      </c>
      <c r="J3979">
        <v>199976</v>
      </c>
      <c r="K3979" t="s">
        <v>210</v>
      </c>
      <c r="L3979" s="1">
        <v>43160</v>
      </c>
    </row>
    <row r="3980" spans="1:12" x14ac:dyDescent="0.2">
      <c r="A3980" t="s">
        <v>12</v>
      </c>
      <c r="B3980">
        <v>670</v>
      </c>
      <c r="C3980" t="s">
        <v>112</v>
      </c>
      <c r="D3980" t="s">
        <v>148</v>
      </c>
      <c r="E3980" t="s">
        <v>148</v>
      </c>
      <c r="F3980">
        <v>188749</v>
      </c>
      <c r="G3980" t="s">
        <v>149</v>
      </c>
      <c r="H3980" t="s">
        <v>150</v>
      </c>
      <c r="I3980">
        <v>1618</v>
      </c>
      <c r="J3980">
        <v>899376</v>
      </c>
      <c r="K3980" t="s">
        <v>638</v>
      </c>
      <c r="L3980" s="1">
        <v>43160</v>
      </c>
    </row>
    <row r="3981" spans="1:12" x14ac:dyDescent="0.2">
      <c r="A3981" t="s">
        <v>12</v>
      </c>
      <c r="B3981">
        <v>670</v>
      </c>
      <c r="C3981" t="s">
        <v>112</v>
      </c>
      <c r="D3981" t="s">
        <v>115</v>
      </c>
      <c r="E3981" t="s">
        <v>195</v>
      </c>
      <c r="F3981">
        <v>48100</v>
      </c>
      <c r="G3981" t="s">
        <v>117</v>
      </c>
      <c r="H3981" t="s">
        <v>193</v>
      </c>
      <c r="I3981">
        <v>5149</v>
      </c>
      <c r="J3981" s="2">
        <v>16226242</v>
      </c>
      <c r="K3981" t="s">
        <v>667</v>
      </c>
      <c r="L3981" s="1">
        <v>43160</v>
      </c>
    </row>
    <row r="3982" spans="1:12" x14ac:dyDescent="0.2">
      <c r="A3982" t="s">
        <v>42</v>
      </c>
      <c r="B3982">
        <v>670</v>
      </c>
      <c r="C3982" t="s">
        <v>112</v>
      </c>
      <c r="D3982" t="s">
        <v>115</v>
      </c>
      <c r="E3982" t="s">
        <v>116</v>
      </c>
      <c r="F3982">
        <v>7817</v>
      </c>
      <c r="G3982" t="s">
        <v>117</v>
      </c>
      <c r="H3982" t="s">
        <v>118</v>
      </c>
      <c r="I3982">
        <v>8160</v>
      </c>
      <c r="J3982" s="2">
        <v>13173292</v>
      </c>
      <c r="K3982" t="s">
        <v>119</v>
      </c>
      <c r="L3982" s="1">
        <v>43160</v>
      </c>
    </row>
    <row r="3983" spans="1:12" x14ac:dyDescent="0.2">
      <c r="A3983" t="s">
        <v>12</v>
      </c>
      <c r="B3983">
        <v>670</v>
      </c>
      <c r="C3983" t="s">
        <v>112</v>
      </c>
      <c r="D3983" t="s">
        <v>43</v>
      </c>
      <c r="E3983" t="s">
        <v>113</v>
      </c>
      <c r="F3983">
        <v>217182</v>
      </c>
      <c r="G3983" t="s">
        <v>45</v>
      </c>
      <c r="H3983" t="s">
        <v>46</v>
      </c>
      <c r="I3983">
        <v>1862</v>
      </c>
      <c r="J3983">
        <v>554647</v>
      </c>
      <c r="K3983" t="s">
        <v>707</v>
      </c>
      <c r="L3983" s="1">
        <v>43160</v>
      </c>
    </row>
    <row r="3984" spans="1:12" x14ac:dyDescent="0.2">
      <c r="A3984" t="s">
        <v>42</v>
      </c>
      <c r="B3984">
        <v>670</v>
      </c>
      <c r="C3984" t="s">
        <v>112</v>
      </c>
      <c r="D3984" t="s">
        <v>43</v>
      </c>
      <c r="E3984" t="s">
        <v>113</v>
      </c>
      <c r="F3984">
        <v>217182</v>
      </c>
      <c r="G3984" t="s">
        <v>45</v>
      </c>
      <c r="H3984" t="s">
        <v>46</v>
      </c>
      <c r="I3984">
        <v>26829</v>
      </c>
      <c r="J3984">
        <v>9811944</v>
      </c>
      <c r="K3984" t="s">
        <v>325</v>
      </c>
      <c r="L3984" s="1">
        <v>43160</v>
      </c>
    </row>
    <row r="3985" spans="1:12" x14ac:dyDescent="0.2">
      <c r="A3985" t="s">
        <v>42</v>
      </c>
      <c r="B3985">
        <v>670</v>
      </c>
      <c r="C3985" t="s">
        <v>112</v>
      </c>
      <c r="D3985" t="s">
        <v>115</v>
      </c>
      <c r="E3985" t="s">
        <v>322</v>
      </c>
      <c r="F3985">
        <v>69196</v>
      </c>
      <c r="G3985" t="s">
        <v>117</v>
      </c>
      <c r="H3985" t="s">
        <v>323</v>
      </c>
      <c r="I3985">
        <v>909</v>
      </c>
      <c r="J3985">
        <v>4602069</v>
      </c>
      <c r="K3985" t="s">
        <v>569</v>
      </c>
      <c r="L3985" s="1">
        <v>43160</v>
      </c>
    </row>
    <row r="3986" spans="1:12" x14ac:dyDescent="0.2">
      <c r="A3986" t="s">
        <v>42</v>
      </c>
      <c r="B3986">
        <v>670</v>
      </c>
      <c r="C3986" t="s">
        <v>112</v>
      </c>
      <c r="D3986" t="s">
        <v>115</v>
      </c>
      <c r="E3986" t="s">
        <v>195</v>
      </c>
      <c r="F3986">
        <v>48100</v>
      </c>
      <c r="G3986" t="s">
        <v>117</v>
      </c>
      <c r="H3986" t="s">
        <v>193</v>
      </c>
      <c r="I3986">
        <v>10668</v>
      </c>
      <c r="J3986" s="2">
        <v>49675102</v>
      </c>
      <c r="K3986" t="s">
        <v>640</v>
      </c>
      <c r="L3986" s="1">
        <v>43160</v>
      </c>
    </row>
    <row r="3987" spans="1:12" x14ac:dyDescent="0.2">
      <c r="A3987" t="s">
        <v>42</v>
      </c>
      <c r="B3987">
        <v>670</v>
      </c>
      <c r="C3987" t="s">
        <v>112</v>
      </c>
      <c r="D3987" t="s">
        <v>148</v>
      </c>
      <c r="E3987" t="s">
        <v>148</v>
      </c>
      <c r="F3987">
        <v>2505</v>
      </c>
      <c r="G3987" t="s">
        <v>149</v>
      </c>
      <c r="H3987" t="s">
        <v>150</v>
      </c>
      <c r="I3987">
        <v>11676</v>
      </c>
      <c r="J3987">
        <v>9263347</v>
      </c>
      <c r="K3987" t="s">
        <v>749</v>
      </c>
      <c r="L3987" s="1">
        <v>43160</v>
      </c>
    </row>
    <row r="3988" spans="1:12" x14ac:dyDescent="0.2">
      <c r="A3988" t="s">
        <v>12</v>
      </c>
      <c r="B3988">
        <v>1316</v>
      </c>
      <c r="C3988" t="s">
        <v>91</v>
      </c>
      <c r="D3988" t="s">
        <v>67</v>
      </c>
      <c r="E3988" t="s">
        <v>82</v>
      </c>
      <c r="F3988">
        <v>16690</v>
      </c>
      <c r="G3988" t="s">
        <v>69</v>
      </c>
      <c r="H3988" t="s">
        <v>70</v>
      </c>
      <c r="I3988">
        <v>12</v>
      </c>
      <c r="J3988">
        <v>443</v>
      </c>
      <c r="K3988" t="s">
        <v>683</v>
      </c>
      <c r="L3988" s="1">
        <v>43160</v>
      </c>
    </row>
    <row r="3989" spans="1:12" x14ac:dyDescent="0.2">
      <c r="A3989" t="s">
        <v>42</v>
      </c>
      <c r="B3989">
        <v>1316</v>
      </c>
      <c r="C3989" t="s">
        <v>24</v>
      </c>
      <c r="D3989" t="s">
        <v>14</v>
      </c>
      <c r="E3989" t="s">
        <v>110</v>
      </c>
      <c r="F3989">
        <v>21324</v>
      </c>
      <c r="G3989" t="s">
        <v>16</v>
      </c>
      <c r="H3989" t="s">
        <v>139</v>
      </c>
      <c r="I3989">
        <v>2188</v>
      </c>
      <c r="J3989">
        <v>174220</v>
      </c>
      <c r="K3989" t="s">
        <v>140</v>
      </c>
      <c r="L3989" s="1">
        <v>43160</v>
      </c>
    </row>
    <row r="3990" spans="1:12" x14ac:dyDescent="0.2">
      <c r="A3990" t="s">
        <v>12</v>
      </c>
      <c r="B3990">
        <v>1316</v>
      </c>
      <c r="C3990" t="s">
        <v>24</v>
      </c>
      <c r="D3990" t="s">
        <v>14</v>
      </c>
      <c r="E3990" t="s">
        <v>14</v>
      </c>
      <c r="F3990">
        <v>160711</v>
      </c>
      <c r="G3990" t="s">
        <v>16</v>
      </c>
      <c r="H3990" t="s">
        <v>16</v>
      </c>
      <c r="I3990">
        <v>29</v>
      </c>
      <c r="J3990">
        <v>1863</v>
      </c>
      <c r="K3990" t="s">
        <v>692</v>
      </c>
      <c r="L3990" s="1">
        <v>43160</v>
      </c>
    </row>
    <row r="3991" spans="1:12" x14ac:dyDescent="0.2">
      <c r="A3991" t="s">
        <v>12</v>
      </c>
      <c r="B3991">
        <v>1316</v>
      </c>
      <c r="C3991" t="s">
        <v>24</v>
      </c>
      <c r="D3991" t="s">
        <v>58</v>
      </c>
      <c r="E3991" t="s">
        <v>59</v>
      </c>
      <c r="F3991">
        <v>152124</v>
      </c>
      <c r="G3991" t="s">
        <v>60</v>
      </c>
      <c r="H3991" t="s">
        <v>61</v>
      </c>
      <c r="I3991">
        <v>11</v>
      </c>
      <c r="J3991">
        <v>822</v>
      </c>
      <c r="K3991" t="s">
        <v>92</v>
      </c>
      <c r="L3991" s="1">
        <v>43160</v>
      </c>
    </row>
    <row r="3992" spans="1:12" x14ac:dyDescent="0.2">
      <c r="A3992" t="s">
        <v>12</v>
      </c>
      <c r="B3992">
        <v>1316</v>
      </c>
      <c r="C3992" t="s">
        <v>24</v>
      </c>
      <c r="D3992" t="s">
        <v>86</v>
      </c>
      <c r="E3992" t="s">
        <v>87</v>
      </c>
      <c r="F3992">
        <v>6736</v>
      </c>
      <c r="G3992" t="s">
        <v>88</v>
      </c>
      <c r="H3992" t="s">
        <v>89</v>
      </c>
      <c r="I3992">
        <v>1729</v>
      </c>
      <c r="J3992">
        <v>67824</v>
      </c>
      <c r="K3992" t="s">
        <v>593</v>
      </c>
      <c r="L3992" s="1">
        <v>43160</v>
      </c>
    </row>
    <row r="3993" spans="1:12" x14ac:dyDescent="0.2">
      <c r="A3993" t="s">
        <v>12</v>
      </c>
      <c r="B3993">
        <v>1316</v>
      </c>
      <c r="C3993" t="s">
        <v>24</v>
      </c>
      <c r="D3993" t="s">
        <v>14</v>
      </c>
      <c r="E3993" t="s">
        <v>110</v>
      </c>
      <c r="F3993">
        <v>168710</v>
      </c>
      <c r="G3993" t="s">
        <v>16</v>
      </c>
      <c r="H3993" t="s">
        <v>16</v>
      </c>
      <c r="I3993">
        <v>2884</v>
      </c>
      <c r="J3993">
        <v>117433</v>
      </c>
      <c r="K3993" t="s">
        <v>111</v>
      </c>
      <c r="L3993" s="1">
        <v>43160</v>
      </c>
    </row>
    <row r="3994" spans="1:12" x14ac:dyDescent="0.2">
      <c r="A3994" t="s">
        <v>12</v>
      </c>
      <c r="B3994">
        <v>1316</v>
      </c>
      <c r="C3994" t="s">
        <v>24</v>
      </c>
      <c r="D3994" t="s">
        <v>14</v>
      </c>
      <c r="E3994" t="s">
        <v>231</v>
      </c>
      <c r="F3994">
        <v>163991</v>
      </c>
      <c r="G3994" t="s">
        <v>16</v>
      </c>
      <c r="H3994" t="s">
        <v>16</v>
      </c>
      <c r="I3994">
        <v>277</v>
      </c>
      <c r="J3994">
        <v>27271</v>
      </c>
      <c r="K3994" t="s">
        <v>737</v>
      </c>
      <c r="L3994" s="1">
        <v>43160</v>
      </c>
    </row>
    <row r="3995" spans="1:12" x14ac:dyDescent="0.2">
      <c r="A3995" t="s">
        <v>12</v>
      </c>
      <c r="B3995">
        <v>1316</v>
      </c>
      <c r="C3995" t="s">
        <v>24</v>
      </c>
      <c r="D3995" t="s">
        <v>14</v>
      </c>
      <c r="E3995" t="s">
        <v>333</v>
      </c>
      <c r="F3995">
        <v>222671</v>
      </c>
      <c r="G3995" t="s">
        <v>16</v>
      </c>
      <c r="H3995" t="s">
        <v>16</v>
      </c>
      <c r="I3995">
        <v>31</v>
      </c>
      <c r="J3995">
        <v>1511</v>
      </c>
      <c r="K3995" t="s">
        <v>366</v>
      </c>
      <c r="L3995" s="1">
        <v>43160</v>
      </c>
    </row>
    <row r="3996" spans="1:12" x14ac:dyDescent="0.2">
      <c r="A3996" t="s">
        <v>12</v>
      </c>
      <c r="B3996">
        <v>1316</v>
      </c>
      <c r="C3996" t="s">
        <v>24</v>
      </c>
      <c r="D3996" t="s">
        <v>14</v>
      </c>
      <c r="E3996" t="s">
        <v>15</v>
      </c>
      <c r="F3996">
        <v>153835</v>
      </c>
      <c r="G3996" t="s">
        <v>16</v>
      </c>
      <c r="H3996" t="s">
        <v>16</v>
      </c>
      <c r="I3996">
        <v>175</v>
      </c>
      <c r="J3996">
        <v>9889</v>
      </c>
      <c r="K3996" t="s">
        <v>754</v>
      </c>
      <c r="L3996" s="1">
        <v>43160</v>
      </c>
    </row>
    <row r="3997" spans="1:12" x14ac:dyDescent="0.2">
      <c r="A3997" t="s">
        <v>12</v>
      </c>
      <c r="B3997">
        <v>1316</v>
      </c>
      <c r="C3997" t="s">
        <v>24</v>
      </c>
      <c r="D3997" t="s">
        <v>58</v>
      </c>
      <c r="E3997" t="s">
        <v>58</v>
      </c>
      <c r="F3997">
        <v>171862</v>
      </c>
      <c r="G3997" t="s">
        <v>60</v>
      </c>
      <c r="H3997" t="s">
        <v>61</v>
      </c>
      <c r="I3997">
        <v>179</v>
      </c>
      <c r="J3997">
        <v>6949</v>
      </c>
      <c r="K3997" t="s">
        <v>755</v>
      </c>
      <c r="L3997" s="1">
        <v>43160</v>
      </c>
    </row>
    <row r="3998" spans="1:12" x14ac:dyDescent="0.2">
      <c r="A3998" t="s">
        <v>12</v>
      </c>
      <c r="B3998">
        <v>1316</v>
      </c>
      <c r="C3998" t="s">
        <v>24</v>
      </c>
      <c r="D3998" t="s">
        <v>14</v>
      </c>
      <c r="E3998" t="s">
        <v>25</v>
      </c>
      <c r="F3998">
        <v>160869</v>
      </c>
      <c r="G3998" t="s">
        <v>16</v>
      </c>
      <c r="H3998" t="s">
        <v>16</v>
      </c>
      <c r="I3998">
        <v>74</v>
      </c>
      <c r="J3998">
        <v>4479</v>
      </c>
      <c r="K3998" t="s">
        <v>531</v>
      </c>
      <c r="L3998" s="1">
        <v>43160</v>
      </c>
    </row>
    <row r="3999" spans="1:12" x14ac:dyDescent="0.2">
      <c r="A3999" t="s">
        <v>12</v>
      </c>
      <c r="B3999">
        <v>12259</v>
      </c>
      <c r="C3999" t="s">
        <v>29</v>
      </c>
      <c r="D3999" t="s">
        <v>72</v>
      </c>
      <c r="E3999" t="s">
        <v>499</v>
      </c>
      <c r="F3999">
        <v>350468</v>
      </c>
      <c r="G3999" t="s">
        <v>74</v>
      </c>
      <c r="H3999" t="s">
        <v>75</v>
      </c>
      <c r="I3999">
        <v>6</v>
      </c>
      <c r="J3999">
        <v>3524</v>
      </c>
      <c r="K3999" t="s">
        <v>500</v>
      </c>
      <c r="L3999" s="1">
        <v>43160</v>
      </c>
    </row>
    <row r="4000" spans="1:12" x14ac:dyDescent="0.2">
      <c r="A4000" t="s">
        <v>42</v>
      </c>
      <c r="B4000">
        <v>12259</v>
      </c>
      <c r="C4000" t="s">
        <v>29</v>
      </c>
      <c r="D4000" t="s">
        <v>37</v>
      </c>
      <c r="E4000" t="s">
        <v>155</v>
      </c>
      <c r="F4000">
        <v>98287</v>
      </c>
      <c r="G4000" t="s">
        <v>39</v>
      </c>
      <c r="H4000" t="s">
        <v>40</v>
      </c>
      <c r="I4000">
        <v>1560</v>
      </c>
      <c r="J4000">
        <v>186985</v>
      </c>
      <c r="K4000" t="s">
        <v>156</v>
      </c>
      <c r="L4000" s="1">
        <v>43160</v>
      </c>
    </row>
    <row r="4001" spans="1:12" x14ac:dyDescent="0.2">
      <c r="A4001" t="s">
        <v>12</v>
      </c>
      <c r="B4001">
        <v>12259</v>
      </c>
      <c r="C4001" t="s">
        <v>29</v>
      </c>
      <c r="D4001" t="s">
        <v>37</v>
      </c>
      <c r="E4001" t="s">
        <v>129</v>
      </c>
      <c r="F4001">
        <v>171677</v>
      </c>
      <c r="G4001" t="s">
        <v>39</v>
      </c>
      <c r="H4001" t="s">
        <v>130</v>
      </c>
      <c r="I4001">
        <v>314</v>
      </c>
      <c r="J4001">
        <v>101139</v>
      </c>
      <c r="K4001" t="s">
        <v>653</v>
      </c>
      <c r="L4001" s="1">
        <v>43160</v>
      </c>
    </row>
    <row r="4002" spans="1:12" x14ac:dyDescent="0.2">
      <c r="A4002" t="s">
        <v>12</v>
      </c>
      <c r="B4002">
        <v>12259</v>
      </c>
      <c r="C4002" t="s">
        <v>29</v>
      </c>
      <c r="D4002" t="s">
        <v>170</v>
      </c>
      <c r="E4002" t="s">
        <v>282</v>
      </c>
      <c r="F4002">
        <v>7523</v>
      </c>
      <c r="G4002" t="s">
        <v>172</v>
      </c>
      <c r="H4002" t="s">
        <v>173</v>
      </c>
      <c r="I4002">
        <v>111</v>
      </c>
      <c r="J4002">
        <v>50973</v>
      </c>
      <c r="K4002" t="s">
        <v>654</v>
      </c>
      <c r="L4002" s="1">
        <v>43160</v>
      </c>
    </row>
    <row r="4003" spans="1:12" x14ac:dyDescent="0.2">
      <c r="A4003" t="s">
        <v>12</v>
      </c>
      <c r="B4003">
        <v>12259</v>
      </c>
      <c r="C4003" t="s">
        <v>29</v>
      </c>
      <c r="D4003" t="s">
        <v>37</v>
      </c>
      <c r="E4003" t="s">
        <v>452</v>
      </c>
      <c r="F4003">
        <v>162855</v>
      </c>
      <c r="G4003" t="s">
        <v>39</v>
      </c>
      <c r="H4003" t="s">
        <v>40</v>
      </c>
      <c r="I4003">
        <v>2600</v>
      </c>
      <c r="J4003">
        <v>7069755</v>
      </c>
      <c r="K4003" t="s">
        <v>656</v>
      </c>
      <c r="L4003" s="1">
        <v>43160</v>
      </c>
    </row>
    <row r="4004" spans="1:12" x14ac:dyDescent="0.2">
      <c r="A4004" t="s">
        <v>12</v>
      </c>
      <c r="B4004">
        <v>12259</v>
      </c>
      <c r="C4004" t="s">
        <v>29</v>
      </c>
      <c r="D4004" t="s">
        <v>37</v>
      </c>
      <c r="E4004" t="s">
        <v>361</v>
      </c>
      <c r="F4004">
        <v>69469</v>
      </c>
      <c r="G4004" t="s">
        <v>39</v>
      </c>
      <c r="H4004" t="s">
        <v>222</v>
      </c>
      <c r="I4004">
        <v>9</v>
      </c>
      <c r="J4004">
        <v>4334</v>
      </c>
      <c r="K4004" t="s">
        <v>657</v>
      </c>
      <c r="L4004" s="1">
        <v>43160</v>
      </c>
    </row>
    <row r="4005" spans="1:12" x14ac:dyDescent="0.2">
      <c r="A4005" t="s">
        <v>12</v>
      </c>
      <c r="B4005">
        <v>12259</v>
      </c>
      <c r="C4005" t="s">
        <v>29</v>
      </c>
      <c r="D4005" t="s">
        <v>72</v>
      </c>
      <c r="E4005" t="s">
        <v>605</v>
      </c>
      <c r="F4005">
        <v>66278</v>
      </c>
      <c r="G4005" t="s">
        <v>74</v>
      </c>
      <c r="H4005" t="s">
        <v>75</v>
      </c>
      <c r="I4005">
        <v>77</v>
      </c>
      <c r="J4005">
        <v>58003</v>
      </c>
      <c r="K4005" t="s">
        <v>658</v>
      </c>
      <c r="L4005" s="1">
        <v>43160</v>
      </c>
    </row>
    <row r="4006" spans="1:12" x14ac:dyDescent="0.2">
      <c r="A4006" t="s">
        <v>12</v>
      </c>
      <c r="B4006">
        <v>12259</v>
      </c>
      <c r="C4006" t="s">
        <v>29</v>
      </c>
      <c r="D4006" t="s">
        <v>72</v>
      </c>
      <c r="E4006" t="s">
        <v>73</v>
      </c>
      <c r="F4006">
        <v>44843</v>
      </c>
      <c r="G4006" t="s">
        <v>74</v>
      </c>
      <c r="H4006" t="s">
        <v>75</v>
      </c>
      <c r="I4006">
        <v>607</v>
      </c>
      <c r="J4006">
        <v>90092</v>
      </c>
      <c r="K4006" t="s">
        <v>76</v>
      </c>
      <c r="L4006" s="1">
        <v>43160</v>
      </c>
    </row>
    <row r="4007" spans="1:12" x14ac:dyDescent="0.2">
      <c r="A4007" t="s">
        <v>12</v>
      </c>
      <c r="B4007">
        <v>12259</v>
      </c>
      <c r="C4007" t="s">
        <v>29</v>
      </c>
      <c r="D4007" t="s">
        <v>72</v>
      </c>
      <c r="E4007" t="s">
        <v>317</v>
      </c>
      <c r="F4007">
        <v>370203</v>
      </c>
      <c r="G4007" t="s">
        <v>74</v>
      </c>
      <c r="H4007" t="s">
        <v>75</v>
      </c>
      <c r="I4007">
        <v>3</v>
      </c>
      <c r="J4007">
        <v>1487</v>
      </c>
      <c r="K4007" t="s">
        <v>660</v>
      </c>
      <c r="L4007" s="1">
        <v>43160</v>
      </c>
    </row>
    <row r="4008" spans="1:12" x14ac:dyDescent="0.2">
      <c r="A4008" t="s">
        <v>12</v>
      </c>
      <c r="B4008">
        <v>12259</v>
      </c>
      <c r="C4008" t="s">
        <v>29</v>
      </c>
      <c r="D4008" t="s">
        <v>37</v>
      </c>
      <c r="E4008" t="s">
        <v>221</v>
      </c>
      <c r="F4008">
        <v>373840</v>
      </c>
      <c r="G4008" t="s">
        <v>39</v>
      </c>
      <c r="H4008" t="s">
        <v>222</v>
      </c>
      <c r="I4008">
        <v>6</v>
      </c>
      <c r="J4008">
        <v>2030</v>
      </c>
      <c r="K4008" t="s">
        <v>223</v>
      </c>
      <c r="L4008" s="1">
        <v>43160</v>
      </c>
    </row>
    <row r="4009" spans="1:12" x14ac:dyDescent="0.2">
      <c r="A4009" t="s">
        <v>12</v>
      </c>
      <c r="B4009">
        <v>12259</v>
      </c>
      <c r="C4009" t="s">
        <v>29</v>
      </c>
      <c r="D4009" t="s">
        <v>170</v>
      </c>
      <c r="E4009" t="s">
        <v>171</v>
      </c>
      <c r="F4009">
        <v>122794</v>
      </c>
      <c r="G4009" t="s">
        <v>172</v>
      </c>
      <c r="H4009" t="s">
        <v>173</v>
      </c>
      <c r="I4009">
        <v>550</v>
      </c>
      <c r="J4009">
        <v>139364</v>
      </c>
      <c r="K4009" t="s">
        <v>174</v>
      </c>
      <c r="L4009" s="1">
        <v>43160</v>
      </c>
    </row>
    <row r="4010" spans="1:12" x14ac:dyDescent="0.2">
      <c r="A4010" t="s">
        <v>12</v>
      </c>
      <c r="B4010">
        <v>12259</v>
      </c>
      <c r="C4010" t="s">
        <v>29</v>
      </c>
      <c r="D4010" t="s">
        <v>37</v>
      </c>
      <c r="E4010" t="s">
        <v>509</v>
      </c>
      <c r="F4010">
        <v>3942</v>
      </c>
      <c r="G4010" t="s">
        <v>39</v>
      </c>
      <c r="H4010" t="s">
        <v>510</v>
      </c>
      <c r="I4010">
        <v>2235</v>
      </c>
      <c r="J4010">
        <v>357077</v>
      </c>
      <c r="K4010" t="s">
        <v>511</v>
      </c>
      <c r="L4010" s="1">
        <v>43160</v>
      </c>
    </row>
    <row r="4011" spans="1:12" x14ac:dyDescent="0.2">
      <c r="A4011" t="s">
        <v>42</v>
      </c>
      <c r="B4011">
        <v>12259</v>
      </c>
      <c r="C4011" t="s">
        <v>29</v>
      </c>
      <c r="D4011" t="s">
        <v>30</v>
      </c>
      <c r="E4011" t="s">
        <v>180</v>
      </c>
      <c r="F4011">
        <v>61223</v>
      </c>
      <c r="G4011" t="s">
        <v>32</v>
      </c>
      <c r="H4011" t="s">
        <v>33</v>
      </c>
      <c r="I4011">
        <v>253</v>
      </c>
      <c r="J4011">
        <v>0</v>
      </c>
      <c r="K4011" t="s">
        <v>181</v>
      </c>
      <c r="L4011" s="1">
        <v>43160</v>
      </c>
    </row>
    <row r="4012" spans="1:12" x14ac:dyDescent="0.2">
      <c r="A4012" t="s">
        <v>42</v>
      </c>
      <c r="B4012">
        <v>12259</v>
      </c>
      <c r="C4012" t="s">
        <v>29</v>
      </c>
      <c r="D4012" t="s">
        <v>133</v>
      </c>
      <c r="E4012" t="s">
        <v>133</v>
      </c>
      <c r="F4012">
        <v>16147</v>
      </c>
      <c r="G4012" t="s">
        <v>134</v>
      </c>
      <c r="H4012" t="s">
        <v>135</v>
      </c>
      <c r="I4012">
        <v>14645</v>
      </c>
      <c r="J4012">
        <v>5468692</v>
      </c>
      <c r="K4012" t="s">
        <v>136</v>
      </c>
      <c r="L4012" s="1">
        <v>43160</v>
      </c>
    </row>
    <row r="4013" spans="1:12" x14ac:dyDescent="0.2">
      <c r="A4013" t="s">
        <v>12</v>
      </c>
      <c r="B4013">
        <v>12259</v>
      </c>
      <c r="C4013" t="s">
        <v>29</v>
      </c>
      <c r="D4013" t="s">
        <v>72</v>
      </c>
      <c r="E4013" t="s">
        <v>374</v>
      </c>
      <c r="F4013">
        <v>205649</v>
      </c>
      <c r="G4013" t="s">
        <v>74</v>
      </c>
      <c r="H4013" t="s">
        <v>75</v>
      </c>
      <c r="I4013">
        <v>3215</v>
      </c>
      <c r="J4013">
        <v>478127</v>
      </c>
      <c r="K4013" t="s">
        <v>668</v>
      </c>
      <c r="L4013" s="1">
        <v>43160</v>
      </c>
    </row>
    <row r="4014" spans="1:12" x14ac:dyDescent="0.2">
      <c r="A4014" t="s">
        <v>12</v>
      </c>
      <c r="B4014">
        <v>12259</v>
      </c>
      <c r="C4014" t="s">
        <v>29</v>
      </c>
      <c r="D4014" t="s">
        <v>72</v>
      </c>
      <c r="E4014" t="s">
        <v>127</v>
      </c>
      <c r="F4014">
        <v>171672</v>
      </c>
      <c r="G4014" t="s">
        <v>74</v>
      </c>
      <c r="H4014" t="s">
        <v>75</v>
      </c>
      <c r="I4014">
        <v>30855</v>
      </c>
      <c r="J4014">
        <v>8375932</v>
      </c>
      <c r="K4014" t="s">
        <v>646</v>
      </c>
      <c r="L4014" s="1">
        <v>43160</v>
      </c>
    </row>
    <row r="4015" spans="1:12" x14ac:dyDescent="0.2">
      <c r="A4015" t="s">
        <v>12</v>
      </c>
      <c r="B4015">
        <v>12259</v>
      </c>
      <c r="C4015" t="s">
        <v>29</v>
      </c>
      <c r="D4015" t="s">
        <v>133</v>
      </c>
      <c r="E4015" t="s">
        <v>133</v>
      </c>
      <c r="F4015">
        <v>16147</v>
      </c>
      <c r="G4015" t="s">
        <v>134</v>
      </c>
      <c r="H4015" t="s">
        <v>135</v>
      </c>
      <c r="I4015">
        <v>7325</v>
      </c>
      <c r="J4015">
        <v>3090165</v>
      </c>
      <c r="K4015" t="s">
        <v>294</v>
      </c>
      <c r="L4015" s="1">
        <v>43160</v>
      </c>
    </row>
    <row r="4016" spans="1:12" x14ac:dyDescent="0.2">
      <c r="A4016" t="s">
        <v>12</v>
      </c>
      <c r="B4016">
        <v>12259</v>
      </c>
      <c r="C4016" t="s">
        <v>29</v>
      </c>
      <c r="D4016" t="s">
        <v>170</v>
      </c>
      <c r="E4016" t="s">
        <v>170</v>
      </c>
      <c r="F4016">
        <v>84246</v>
      </c>
      <c r="G4016" t="s">
        <v>172</v>
      </c>
      <c r="H4016" t="s">
        <v>173</v>
      </c>
      <c r="I4016">
        <v>2541</v>
      </c>
      <c r="J4016">
        <v>707351</v>
      </c>
      <c r="K4016" t="s">
        <v>670</v>
      </c>
      <c r="L4016" s="1">
        <v>43160</v>
      </c>
    </row>
    <row r="4017" spans="1:12" x14ac:dyDescent="0.2">
      <c r="A4017" t="s">
        <v>12</v>
      </c>
      <c r="B4017">
        <v>12259</v>
      </c>
      <c r="C4017" t="s">
        <v>29</v>
      </c>
      <c r="D4017" t="s">
        <v>37</v>
      </c>
      <c r="E4017" t="s">
        <v>265</v>
      </c>
      <c r="F4017">
        <v>295550</v>
      </c>
      <c r="G4017" t="s">
        <v>39</v>
      </c>
      <c r="H4017" t="s">
        <v>184</v>
      </c>
      <c r="I4017">
        <v>16</v>
      </c>
      <c r="J4017">
        <v>1901</v>
      </c>
      <c r="K4017" t="s">
        <v>672</v>
      </c>
      <c r="L4017" s="1">
        <v>43160</v>
      </c>
    </row>
    <row r="4018" spans="1:12" x14ac:dyDescent="0.2">
      <c r="A4018" t="s">
        <v>12</v>
      </c>
      <c r="B4018">
        <v>12259</v>
      </c>
      <c r="C4018" t="s">
        <v>29</v>
      </c>
      <c r="D4018" t="s">
        <v>37</v>
      </c>
      <c r="E4018" t="s">
        <v>84</v>
      </c>
      <c r="F4018">
        <v>10813</v>
      </c>
      <c r="G4018" t="s">
        <v>39</v>
      </c>
      <c r="H4018" t="s">
        <v>40</v>
      </c>
      <c r="I4018">
        <v>555</v>
      </c>
      <c r="J4018">
        <v>436461</v>
      </c>
      <c r="K4018" t="s">
        <v>673</v>
      </c>
      <c r="L4018" s="1">
        <v>43160</v>
      </c>
    </row>
    <row r="4019" spans="1:12" x14ac:dyDescent="0.2">
      <c r="A4019" t="s">
        <v>12</v>
      </c>
      <c r="B4019">
        <v>12259</v>
      </c>
      <c r="C4019" t="s">
        <v>29</v>
      </c>
      <c r="D4019" t="s">
        <v>37</v>
      </c>
      <c r="E4019" t="s">
        <v>348</v>
      </c>
      <c r="F4019">
        <v>237563</v>
      </c>
      <c r="G4019" t="s">
        <v>39</v>
      </c>
      <c r="H4019" t="s">
        <v>312</v>
      </c>
      <c r="I4019">
        <v>134</v>
      </c>
      <c r="J4019">
        <v>35866</v>
      </c>
      <c r="K4019" t="s">
        <v>674</v>
      </c>
      <c r="L4019" s="1">
        <v>43160</v>
      </c>
    </row>
    <row r="4020" spans="1:12" x14ac:dyDescent="0.2">
      <c r="A4020" t="s">
        <v>12</v>
      </c>
      <c r="B4020">
        <v>12259</v>
      </c>
      <c r="C4020" t="s">
        <v>29</v>
      </c>
      <c r="D4020" t="s">
        <v>72</v>
      </c>
      <c r="E4020" t="s">
        <v>208</v>
      </c>
      <c r="F4020">
        <v>66001</v>
      </c>
      <c r="G4020" t="s">
        <v>74</v>
      </c>
      <c r="H4020" t="s">
        <v>75</v>
      </c>
      <c r="I4020">
        <v>6</v>
      </c>
      <c r="J4020">
        <v>768</v>
      </c>
      <c r="K4020" t="s">
        <v>209</v>
      </c>
      <c r="L4020" s="1">
        <v>43160</v>
      </c>
    </row>
    <row r="4021" spans="1:12" x14ac:dyDescent="0.2">
      <c r="A4021" t="s">
        <v>12</v>
      </c>
      <c r="B4021">
        <v>12259</v>
      </c>
      <c r="C4021" t="s">
        <v>29</v>
      </c>
      <c r="D4021" t="s">
        <v>37</v>
      </c>
      <c r="E4021" t="s">
        <v>155</v>
      </c>
      <c r="F4021">
        <v>98287</v>
      </c>
      <c r="G4021" t="s">
        <v>39</v>
      </c>
      <c r="H4021" t="s">
        <v>40</v>
      </c>
      <c r="I4021">
        <v>376</v>
      </c>
      <c r="J4021">
        <v>79511</v>
      </c>
      <c r="K4021" t="s">
        <v>530</v>
      </c>
      <c r="L4021" s="1">
        <v>43160</v>
      </c>
    </row>
    <row r="4022" spans="1:12" x14ac:dyDescent="0.2">
      <c r="A4022" t="s">
        <v>12</v>
      </c>
      <c r="B4022">
        <v>12259</v>
      </c>
      <c r="C4022" t="s">
        <v>29</v>
      </c>
      <c r="D4022" t="s">
        <v>37</v>
      </c>
      <c r="E4022" t="s">
        <v>37</v>
      </c>
      <c r="F4022">
        <v>226231</v>
      </c>
      <c r="G4022" t="s">
        <v>39</v>
      </c>
      <c r="H4022" t="s">
        <v>184</v>
      </c>
      <c r="I4022">
        <v>317</v>
      </c>
      <c r="J4022">
        <v>121028</v>
      </c>
      <c r="K4022" t="s">
        <v>676</v>
      </c>
      <c r="L4022" s="1">
        <v>43160</v>
      </c>
    </row>
    <row r="4023" spans="1:12" x14ac:dyDescent="0.2">
      <c r="A4023" t="s">
        <v>12</v>
      </c>
      <c r="B4023">
        <v>12259</v>
      </c>
      <c r="C4023" t="s">
        <v>29</v>
      </c>
      <c r="D4023" t="s">
        <v>72</v>
      </c>
      <c r="E4023" t="s">
        <v>471</v>
      </c>
      <c r="F4023">
        <v>199671</v>
      </c>
      <c r="G4023" t="s">
        <v>74</v>
      </c>
      <c r="H4023" t="s">
        <v>75</v>
      </c>
      <c r="I4023">
        <v>61</v>
      </c>
      <c r="J4023">
        <v>15486</v>
      </c>
      <c r="K4023" t="s">
        <v>472</v>
      </c>
      <c r="L4023" s="1">
        <v>43160</v>
      </c>
    </row>
    <row r="4024" spans="1:12" x14ac:dyDescent="0.2">
      <c r="A4024" t="s">
        <v>12</v>
      </c>
      <c r="B4024">
        <v>12259</v>
      </c>
      <c r="C4024" t="s">
        <v>29</v>
      </c>
      <c r="D4024" t="s">
        <v>37</v>
      </c>
      <c r="E4024" t="s">
        <v>284</v>
      </c>
      <c r="F4024">
        <v>295272</v>
      </c>
      <c r="G4024" t="s">
        <v>39</v>
      </c>
      <c r="H4024" t="s">
        <v>222</v>
      </c>
      <c r="I4024">
        <v>85</v>
      </c>
      <c r="J4024">
        <v>24645</v>
      </c>
      <c r="K4024" t="s">
        <v>285</v>
      </c>
      <c r="L4024" s="1">
        <v>43160</v>
      </c>
    </row>
    <row r="4025" spans="1:12" x14ac:dyDescent="0.2">
      <c r="A4025" t="s">
        <v>42</v>
      </c>
      <c r="B4025">
        <v>12259</v>
      </c>
      <c r="C4025" t="s">
        <v>29</v>
      </c>
      <c r="D4025" t="s">
        <v>72</v>
      </c>
      <c r="E4025" t="s">
        <v>72</v>
      </c>
      <c r="F4025">
        <v>155136</v>
      </c>
      <c r="G4025" t="s">
        <v>74</v>
      </c>
      <c r="H4025" t="s">
        <v>75</v>
      </c>
      <c r="I4025">
        <v>67</v>
      </c>
      <c r="J4025">
        <v>76687</v>
      </c>
      <c r="K4025" t="s">
        <v>542</v>
      </c>
      <c r="L4025" s="1">
        <v>43160</v>
      </c>
    </row>
    <row r="4026" spans="1:12" x14ac:dyDescent="0.2">
      <c r="A4026" t="s">
        <v>42</v>
      </c>
      <c r="B4026">
        <v>12259</v>
      </c>
      <c r="C4026" t="s">
        <v>29</v>
      </c>
      <c r="D4026" t="s">
        <v>72</v>
      </c>
      <c r="E4026" t="s">
        <v>73</v>
      </c>
      <c r="F4026">
        <v>44843</v>
      </c>
      <c r="G4026" t="s">
        <v>74</v>
      </c>
      <c r="H4026" t="s">
        <v>75</v>
      </c>
      <c r="I4026">
        <v>4761</v>
      </c>
      <c r="J4026">
        <v>932364</v>
      </c>
      <c r="K4026" t="s">
        <v>680</v>
      </c>
      <c r="L4026" s="1">
        <v>43160</v>
      </c>
    </row>
    <row r="4027" spans="1:12" x14ac:dyDescent="0.2">
      <c r="A4027" t="s">
        <v>12</v>
      </c>
      <c r="B4027">
        <v>12259</v>
      </c>
      <c r="C4027" t="s">
        <v>29</v>
      </c>
      <c r="D4027" t="s">
        <v>30</v>
      </c>
      <c r="E4027" t="s">
        <v>30</v>
      </c>
      <c r="F4027">
        <v>26909</v>
      </c>
      <c r="G4027" t="s">
        <v>32</v>
      </c>
      <c r="H4027" t="s">
        <v>33</v>
      </c>
      <c r="I4027">
        <v>18623</v>
      </c>
      <c r="J4027">
        <v>4829324</v>
      </c>
      <c r="K4027" t="s">
        <v>642</v>
      </c>
      <c r="L4027" s="1">
        <v>43160</v>
      </c>
    </row>
    <row r="4028" spans="1:12" x14ac:dyDescent="0.2">
      <c r="A4028" t="s">
        <v>42</v>
      </c>
      <c r="B4028">
        <v>12259</v>
      </c>
      <c r="C4028" t="s">
        <v>29</v>
      </c>
      <c r="D4028" t="s">
        <v>37</v>
      </c>
      <c r="E4028" t="s">
        <v>38</v>
      </c>
      <c r="F4028">
        <v>63821</v>
      </c>
      <c r="G4028" t="s">
        <v>39</v>
      </c>
      <c r="H4028" t="s">
        <v>40</v>
      </c>
      <c r="I4028">
        <v>9</v>
      </c>
      <c r="J4028">
        <v>5049</v>
      </c>
      <c r="K4028" t="s">
        <v>594</v>
      </c>
      <c r="L4028" s="1">
        <v>43160</v>
      </c>
    </row>
    <row r="4029" spans="1:12" x14ac:dyDescent="0.2">
      <c r="A4029" t="s">
        <v>12</v>
      </c>
      <c r="B4029">
        <v>12259</v>
      </c>
      <c r="C4029" t="s">
        <v>29</v>
      </c>
      <c r="D4029" t="s">
        <v>37</v>
      </c>
      <c r="E4029" t="s">
        <v>442</v>
      </c>
      <c r="F4029">
        <v>53763</v>
      </c>
      <c r="G4029" t="s">
        <v>39</v>
      </c>
      <c r="H4029" t="s">
        <v>142</v>
      </c>
      <c r="I4029">
        <v>2</v>
      </c>
      <c r="J4029">
        <v>196</v>
      </c>
      <c r="K4029" t="s">
        <v>685</v>
      </c>
      <c r="L4029" s="1">
        <v>43160</v>
      </c>
    </row>
    <row r="4030" spans="1:12" x14ac:dyDescent="0.2">
      <c r="A4030" t="s">
        <v>12</v>
      </c>
      <c r="B4030">
        <v>12259</v>
      </c>
      <c r="C4030" t="s">
        <v>29</v>
      </c>
      <c r="D4030" t="s">
        <v>37</v>
      </c>
      <c r="E4030" t="s">
        <v>383</v>
      </c>
      <c r="F4030">
        <v>56979</v>
      </c>
      <c r="G4030" t="s">
        <v>39</v>
      </c>
      <c r="H4030" t="s">
        <v>40</v>
      </c>
      <c r="I4030">
        <v>1071</v>
      </c>
      <c r="J4030">
        <v>126931</v>
      </c>
      <c r="K4030" t="s">
        <v>384</v>
      </c>
      <c r="L4030" s="1">
        <v>43160</v>
      </c>
    </row>
    <row r="4031" spans="1:12" x14ac:dyDescent="0.2">
      <c r="A4031" t="s">
        <v>12</v>
      </c>
      <c r="B4031">
        <v>12259</v>
      </c>
      <c r="C4031" t="s">
        <v>29</v>
      </c>
      <c r="D4031" t="s">
        <v>37</v>
      </c>
      <c r="E4031" t="s">
        <v>309</v>
      </c>
      <c r="F4031">
        <v>256580</v>
      </c>
      <c r="G4031" t="s">
        <v>39</v>
      </c>
      <c r="H4031" t="s">
        <v>121</v>
      </c>
      <c r="I4031">
        <v>129</v>
      </c>
      <c r="J4031">
        <v>6478</v>
      </c>
      <c r="K4031" t="s">
        <v>310</v>
      </c>
      <c r="L4031" s="1">
        <v>43160</v>
      </c>
    </row>
    <row r="4032" spans="1:12" x14ac:dyDescent="0.2">
      <c r="A4032" t="s">
        <v>42</v>
      </c>
      <c r="B4032">
        <v>12259</v>
      </c>
      <c r="C4032" t="s">
        <v>29</v>
      </c>
      <c r="D4032" t="s">
        <v>72</v>
      </c>
      <c r="E4032" t="s">
        <v>127</v>
      </c>
      <c r="F4032">
        <v>171672</v>
      </c>
      <c r="G4032" t="s">
        <v>74</v>
      </c>
      <c r="H4032" t="s">
        <v>75</v>
      </c>
      <c r="I4032">
        <v>79511</v>
      </c>
      <c r="J4032" s="2">
        <v>70058894</v>
      </c>
      <c r="K4032" t="s">
        <v>436</v>
      </c>
      <c r="L4032" s="1">
        <v>43160</v>
      </c>
    </row>
    <row r="4033" spans="1:12" x14ac:dyDescent="0.2">
      <c r="A4033" t="s">
        <v>42</v>
      </c>
      <c r="B4033">
        <v>12259</v>
      </c>
      <c r="C4033" t="s">
        <v>29</v>
      </c>
      <c r="D4033" t="s">
        <v>170</v>
      </c>
      <c r="E4033" t="s">
        <v>282</v>
      </c>
      <c r="F4033">
        <v>7523</v>
      </c>
      <c r="G4033" t="s">
        <v>172</v>
      </c>
      <c r="H4033" t="s">
        <v>173</v>
      </c>
      <c r="I4033">
        <v>31062</v>
      </c>
      <c r="J4033">
        <v>6027202</v>
      </c>
      <c r="K4033" t="s">
        <v>393</v>
      </c>
      <c r="L4033" s="1">
        <v>43160</v>
      </c>
    </row>
    <row r="4034" spans="1:12" x14ac:dyDescent="0.2">
      <c r="A4034" t="s">
        <v>12</v>
      </c>
      <c r="B4034">
        <v>12259</v>
      </c>
      <c r="C4034" t="s">
        <v>29</v>
      </c>
      <c r="D4034" t="s">
        <v>37</v>
      </c>
      <c r="E4034" t="s">
        <v>311</v>
      </c>
      <c r="F4034">
        <v>403105</v>
      </c>
      <c r="G4034" t="s">
        <v>39</v>
      </c>
      <c r="H4034" t="s">
        <v>312</v>
      </c>
      <c r="I4034">
        <v>207</v>
      </c>
      <c r="J4034">
        <v>227820</v>
      </c>
      <c r="K4034" t="s">
        <v>694</v>
      </c>
      <c r="L4034" s="1">
        <v>43160</v>
      </c>
    </row>
    <row r="4035" spans="1:12" x14ac:dyDescent="0.2">
      <c r="A4035" t="s">
        <v>12</v>
      </c>
      <c r="B4035">
        <v>12259</v>
      </c>
      <c r="C4035" t="s">
        <v>29</v>
      </c>
      <c r="D4035" t="s">
        <v>37</v>
      </c>
      <c r="E4035" t="s">
        <v>484</v>
      </c>
      <c r="F4035">
        <v>264313</v>
      </c>
      <c r="G4035" t="s">
        <v>39</v>
      </c>
      <c r="H4035" t="s">
        <v>40</v>
      </c>
      <c r="I4035">
        <v>98</v>
      </c>
      <c r="J4035">
        <v>32600</v>
      </c>
      <c r="K4035" t="s">
        <v>485</v>
      </c>
      <c r="L4035" s="1">
        <v>43160</v>
      </c>
    </row>
    <row r="4036" spans="1:12" x14ac:dyDescent="0.2">
      <c r="A4036" t="s">
        <v>12</v>
      </c>
      <c r="B4036">
        <v>12259</v>
      </c>
      <c r="C4036" t="s">
        <v>29</v>
      </c>
      <c r="D4036" t="s">
        <v>30</v>
      </c>
      <c r="E4036" t="s">
        <v>180</v>
      </c>
      <c r="F4036">
        <v>61223</v>
      </c>
      <c r="G4036" t="s">
        <v>32</v>
      </c>
      <c r="H4036" t="s">
        <v>33</v>
      </c>
      <c r="I4036">
        <v>222</v>
      </c>
      <c r="J4036">
        <v>23968</v>
      </c>
      <c r="K4036" t="s">
        <v>697</v>
      </c>
      <c r="L4036" s="1">
        <v>43160</v>
      </c>
    </row>
    <row r="4037" spans="1:12" x14ac:dyDescent="0.2">
      <c r="A4037" t="s">
        <v>12</v>
      </c>
      <c r="B4037">
        <v>12259</v>
      </c>
      <c r="C4037" t="s">
        <v>29</v>
      </c>
      <c r="D4037" t="s">
        <v>77</v>
      </c>
      <c r="E4037" t="s">
        <v>78</v>
      </c>
      <c r="F4037">
        <v>26050</v>
      </c>
      <c r="G4037" t="s">
        <v>79</v>
      </c>
      <c r="H4037" t="s">
        <v>80</v>
      </c>
      <c r="I4037">
        <v>14100</v>
      </c>
      <c r="J4037">
        <v>3705567</v>
      </c>
      <c r="K4037" t="s">
        <v>596</v>
      </c>
      <c r="L4037" s="1">
        <v>43160</v>
      </c>
    </row>
    <row r="4038" spans="1:12" x14ac:dyDescent="0.2">
      <c r="A4038" t="s">
        <v>12</v>
      </c>
      <c r="B4038">
        <v>12259</v>
      </c>
      <c r="C4038" t="s">
        <v>29</v>
      </c>
      <c r="D4038" t="s">
        <v>37</v>
      </c>
      <c r="E4038" t="s">
        <v>158</v>
      </c>
      <c r="F4038">
        <v>226309</v>
      </c>
      <c r="G4038" t="s">
        <v>39</v>
      </c>
      <c r="H4038" t="s">
        <v>121</v>
      </c>
      <c r="I4038">
        <v>12859</v>
      </c>
      <c r="J4038">
        <v>3725763</v>
      </c>
      <c r="K4038" t="s">
        <v>703</v>
      </c>
      <c r="L4038" s="1">
        <v>43160</v>
      </c>
    </row>
    <row r="4039" spans="1:12" x14ac:dyDescent="0.2">
      <c r="A4039" t="s">
        <v>12</v>
      </c>
      <c r="B4039">
        <v>12259</v>
      </c>
      <c r="C4039" t="s">
        <v>29</v>
      </c>
      <c r="D4039" t="s">
        <v>30</v>
      </c>
      <c r="E4039" t="s">
        <v>31</v>
      </c>
      <c r="F4039">
        <v>127254</v>
      </c>
      <c r="G4039" t="s">
        <v>32</v>
      </c>
      <c r="H4039" t="s">
        <v>33</v>
      </c>
      <c r="I4039">
        <v>202</v>
      </c>
      <c r="J4039">
        <v>9923</v>
      </c>
      <c r="K4039" t="s">
        <v>34</v>
      </c>
      <c r="L4039" s="1">
        <v>43160</v>
      </c>
    </row>
    <row r="4040" spans="1:12" x14ac:dyDescent="0.2">
      <c r="A4040" t="s">
        <v>12</v>
      </c>
      <c r="B4040">
        <v>12259</v>
      </c>
      <c r="C4040" t="s">
        <v>29</v>
      </c>
      <c r="D4040" t="s">
        <v>37</v>
      </c>
      <c r="E4040" t="s">
        <v>177</v>
      </c>
      <c r="F4040">
        <v>292243</v>
      </c>
      <c r="G4040" t="s">
        <v>39</v>
      </c>
      <c r="H4040" t="s">
        <v>121</v>
      </c>
      <c r="I4040">
        <v>78</v>
      </c>
      <c r="J4040">
        <v>4508</v>
      </c>
      <c r="K4040" t="s">
        <v>178</v>
      </c>
      <c r="L4040" s="1">
        <v>43160</v>
      </c>
    </row>
    <row r="4041" spans="1:12" x14ac:dyDescent="0.2">
      <c r="A4041" t="s">
        <v>12</v>
      </c>
      <c r="B4041">
        <v>12259</v>
      </c>
      <c r="C4041" t="s">
        <v>29</v>
      </c>
      <c r="D4041" t="s">
        <v>37</v>
      </c>
      <c r="E4041" t="s">
        <v>314</v>
      </c>
      <c r="F4041">
        <v>208402</v>
      </c>
      <c r="G4041" t="s">
        <v>39</v>
      </c>
      <c r="H4041" t="s">
        <v>184</v>
      </c>
      <c r="I4041">
        <v>9608</v>
      </c>
      <c r="J4041" s="2">
        <v>12114465</v>
      </c>
      <c r="K4041" t="s">
        <v>315</v>
      </c>
      <c r="L4041" s="1">
        <v>43160</v>
      </c>
    </row>
    <row r="4042" spans="1:12" x14ac:dyDescent="0.2">
      <c r="A4042" t="s">
        <v>12</v>
      </c>
      <c r="B4042">
        <v>12259</v>
      </c>
      <c r="C4042" t="s">
        <v>29</v>
      </c>
      <c r="D4042" t="s">
        <v>72</v>
      </c>
      <c r="E4042" t="s">
        <v>432</v>
      </c>
      <c r="F4042">
        <v>402346</v>
      </c>
      <c r="G4042" t="s">
        <v>74</v>
      </c>
      <c r="H4042" t="s">
        <v>75</v>
      </c>
      <c r="I4042">
        <v>56</v>
      </c>
      <c r="J4042">
        <v>53270</v>
      </c>
      <c r="K4042" t="s">
        <v>709</v>
      </c>
      <c r="L4042" s="1">
        <v>43160</v>
      </c>
    </row>
    <row r="4043" spans="1:12" x14ac:dyDescent="0.2">
      <c r="A4043" t="s">
        <v>42</v>
      </c>
      <c r="B4043">
        <v>12259</v>
      </c>
      <c r="C4043" t="s">
        <v>29</v>
      </c>
      <c r="D4043" t="s">
        <v>37</v>
      </c>
      <c r="E4043" t="s">
        <v>84</v>
      </c>
      <c r="F4043">
        <v>10813</v>
      </c>
      <c r="G4043" t="s">
        <v>39</v>
      </c>
      <c r="H4043" t="s">
        <v>40</v>
      </c>
      <c r="I4043">
        <v>3675</v>
      </c>
      <c r="J4043">
        <v>4022477</v>
      </c>
      <c r="K4043" t="s">
        <v>85</v>
      </c>
      <c r="L4043" s="1">
        <v>43160</v>
      </c>
    </row>
    <row r="4044" spans="1:12" x14ac:dyDescent="0.2">
      <c r="A4044" t="s">
        <v>12</v>
      </c>
      <c r="B4044">
        <v>12259</v>
      </c>
      <c r="C4044" t="s">
        <v>29</v>
      </c>
      <c r="D4044" t="s">
        <v>37</v>
      </c>
      <c r="E4044" t="s">
        <v>63</v>
      </c>
      <c r="F4044">
        <v>301291</v>
      </c>
      <c r="G4044" t="s">
        <v>39</v>
      </c>
      <c r="H4044" t="s">
        <v>64</v>
      </c>
      <c r="I4044">
        <v>3</v>
      </c>
      <c r="J4044">
        <v>2938</v>
      </c>
      <c r="K4044" t="s">
        <v>713</v>
      </c>
      <c r="L4044" s="1">
        <v>43160</v>
      </c>
    </row>
    <row r="4045" spans="1:12" x14ac:dyDescent="0.2">
      <c r="A4045" t="s">
        <v>12</v>
      </c>
      <c r="B4045">
        <v>12259</v>
      </c>
      <c r="C4045" t="s">
        <v>29</v>
      </c>
      <c r="D4045" t="s">
        <v>77</v>
      </c>
      <c r="E4045" t="s">
        <v>419</v>
      </c>
      <c r="F4045">
        <v>18256</v>
      </c>
      <c r="G4045" t="s">
        <v>79</v>
      </c>
      <c r="H4045" t="s">
        <v>80</v>
      </c>
      <c r="I4045">
        <v>8</v>
      </c>
      <c r="J4045">
        <v>1930</v>
      </c>
      <c r="K4045" t="s">
        <v>420</v>
      </c>
      <c r="L4045" s="1">
        <v>43160</v>
      </c>
    </row>
    <row r="4046" spans="1:12" x14ac:dyDescent="0.2">
      <c r="A4046" t="s">
        <v>12</v>
      </c>
      <c r="B4046">
        <v>12259</v>
      </c>
      <c r="C4046" t="s">
        <v>29</v>
      </c>
      <c r="D4046" t="s">
        <v>37</v>
      </c>
      <c r="E4046" t="s">
        <v>513</v>
      </c>
      <c r="F4046">
        <v>238405</v>
      </c>
      <c r="G4046" t="s">
        <v>39</v>
      </c>
      <c r="H4046" t="s">
        <v>184</v>
      </c>
      <c r="I4046">
        <v>35</v>
      </c>
      <c r="J4046">
        <v>16680</v>
      </c>
      <c r="K4046" t="s">
        <v>716</v>
      </c>
      <c r="L4046" s="1">
        <v>43160</v>
      </c>
    </row>
    <row r="4047" spans="1:12" x14ac:dyDescent="0.2">
      <c r="A4047" t="s">
        <v>12</v>
      </c>
      <c r="B4047">
        <v>12259</v>
      </c>
      <c r="C4047" t="s">
        <v>29</v>
      </c>
      <c r="D4047" t="s">
        <v>77</v>
      </c>
      <c r="E4047" t="s">
        <v>272</v>
      </c>
      <c r="F4047">
        <v>124294</v>
      </c>
      <c r="G4047" t="s">
        <v>79</v>
      </c>
      <c r="H4047" t="s">
        <v>80</v>
      </c>
      <c r="I4047">
        <v>332</v>
      </c>
      <c r="J4047">
        <v>66885</v>
      </c>
      <c r="K4047" t="s">
        <v>540</v>
      </c>
      <c r="L4047" s="1">
        <v>43160</v>
      </c>
    </row>
    <row r="4048" spans="1:12" x14ac:dyDescent="0.2">
      <c r="A4048" t="s">
        <v>12</v>
      </c>
      <c r="B4048">
        <v>12259</v>
      </c>
      <c r="C4048" t="s">
        <v>29</v>
      </c>
      <c r="D4048" t="s">
        <v>72</v>
      </c>
      <c r="E4048" t="s">
        <v>522</v>
      </c>
      <c r="F4048">
        <v>283900</v>
      </c>
      <c r="G4048" t="s">
        <v>74</v>
      </c>
      <c r="H4048" t="s">
        <v>75</v>
      </c>
      <c r="I4048">
        <v>1</v>
      </c>
      <c r="J4048">
        <v>1049</v>
      </c>
      <c r="K4048" t="s">
        <v>523</v>
      </c>
      <c r="L4048" s="1">
        <v>43160</v>
      </c>
    </row>
    <row r="4049" spans="1:12" x14ac:dyDescent="0.2">
      <c r="A4049" t="s">
        <v>12</v>
      </c>
      <c r="B4049">
        <v>12259</v>
      </c>
      <c r="C4049" t="s">
        <v>29</v>
      </c>
      <c r="D4049" t="s">
        <v>37</v>
      </c>
      <c r="E4049" t="s">
        <v>242</v>
      </c>
      <c r="F4049">
        <v>12310</v>
      </c>
      <c r="G4049" t="s">
        <v>39</v>
      </c>
      <c r="H4049" t="s">
        <v>40</v>
      </c>
      <c r="I4049">
        <v>52259</v>
      </c>
      <c r="J4049" s="2">
        <v>64905444</v>
      </c>
      <c r="K4049" t="s">
        <v>717</v>
      </c>
      <c r="L4049" s="1">
        <v>43160</v>
      </c>
    </row>
    <row r="4050" spans="1:12" x14ac:dyDescent="0.2">
      <c r="A4050" t="s">
        <v>12</v>
      </c>
      <c r="B4050">
        <v>12259</v>
      </c>
      <c r="C4050" t="s">
        <v>29</v>
      </c>
      <c r="D4050" t="s">
        <v>37</v>
      </c>
      <c r="E4050" t="s">
        <v>263</v>
      </c>
      <c r="F4050">
        <v>65754</v>
      </c>
      <c r="G4050" t="s">
        <v>39</v>
      </c>
      <c r="H4050" t="s">
        <v>142</v>
      </c>
      <c r="I4050">
        <v>14</v>
      </c>
      <c r="J4050">
        <v>7646</v>
      </c>
      <c r="K4050" t="s">
        <v>723</v>
      </c>
      <c r="L4050" s="1">
        <v>43160</v>
      </c>
    </row>
    <row r="4051" spans="1:12" x14ac:dyDescent="0.2">
      <c r="A4051" t="s">
        <v>12</v>
      </c>
      <c r="B4051">
        <v>12259</v>
      </c>
      <c r="C4051" t="s">
        <v>29</v>
      </c>
      <c r="D4051" t="s">
        <v>37</v>
      </c>
      <c r="E4051" t="s">
        <v>386</v>
      </c>
      <c r="F4051">
        <v>311216</v>
      </c>
      <c r="G4051" t="s">
        <v>39</v>
      </c>
      <c r="H4051" t="s">
        <v>387</v>
      </c>
      <c r="I4051">
        <v>11</v>
      </c>
      <c r="J4051">
        <v>2336</v>
      </c>
      <c r="K4051" t="s">
        <v>724</v>
      </c>
      <c r="L4051" s="1">
        <v>43160</v>
      </c>
    </row>
    <row r="4052" spans="1:12" x14ac:dyDescent="0.2">
      <c r="A4052" t="s">
        <v>12</v>
      </c>
      <c r="B4052">
        <v>12259</v>
      </c>
      <c r="C4052" t="s">
        <v>29</v>
      </c>
      <c r="D4052" t="s">
        <v>72</v>
      </c>
      <c r="E4052" t="s">
        <v>72</v>
      </c>
      <c r="F4052">
        <v>207145</v>
      </c>
      <c r="G4052" t="s">
        <v>74</v>
      </c>
      <c r="H4052" t="s">
        <v>75</v>
      </c>
      <c r="I4052">
        <v>3669</v>
      </c>
      <c r="J4052">
        <v>1660250</v>
      </c>
      <c r="K4052" t="s">
        <v>725</v>
      </c>
      <c r="L4052" s="1">
        <v>43160</v>
      </c>
    </row>
    <row r="4053" spans="1:12" x14ac:dyDescent="0.2">
      <c r="A4053" t="s">
        <v>12</v>
      </c>
      <c r="B4053">
        <v>12259</v>
      </c>
      <c r="C4053" t="s">
        <v>29</v>
      </c>
      <c r="D4053" t="s">
        <v>72</v>
      </c>
      <c r="E4053" t="s">
        <v>584</v>
      </c>
      <c r="F4053">
        <v>288702</v>
      </c>
      <c r="G4053" t="s">
        <v>74</v>
      </c>
      <c r="H4053" t="s">
        <v>75</v>
      </c>
      <c r="I4053">
        <v>1</v>
      </c>
      <c r="J4053">
        <v>0</v>
      </c>
      <c r="K4053" t="s">
        <v>585</v>
      </c>
      <c r="L4053" s="1">
        <v>43160</v>
      </c>
    </row>
    <row r="4054" spans="1:12" x14ac:dyDescent="0.2">
      <c r="A4054" t="s">
        <v>42</v>
      </c>
      <c r="B4054">
        <v>12259</v>
      </c>
      <c r="C4054" t="s">
        <v>29</v>
      </c>
      <c r="D4054" t="s">
        <v>30</v>
      </c>
      <c r="E4054" t="s">
        <v>30</v>
      </c>
      <c r="F4054">
        <v>26909</v>
      </c>
      <c r="G4054" t="s">
        <v>32</v>
      </c>
      <c r="H4054" t="s">
        <v>33</v>
      </c>
      <c r="I4054">
        <v>93038</v>
      </c>
      <c r="J4054" s="2">
        <v>26270066</v>
      </c>
      <c r="K4054" t="s">
        <v>277</v>
      </c>
      <c r="L4054" s="1">
        <v>43160</v>
      </c>
    </row>
    <row r="4055" spans="1:12" x14ac:dyDescent="0.2">
      <c r="A4055" t="s">
        <v>12</v>
      </c>
      <c r="B4055">
        <v>12259</v>
      </c>
      <c r="C4055" t="s">
        <v>29</v>
      </c>
      <c r="D4055" t="s">
        <v>72</v>
      </c>
      <c r="E4055" t="s">
        <v>727</v>
      </c>
      <c r="F4055">
        <v>311068</v>
      </c>
      <c r="G4055" t="s">
        <v>74</v>
      </c>
      <c r="H4055" t="s">
        <v>728</v>
      </c>
      <c r="I4055">
        <v>18</v>
      </c>
      <c r="J4055">
        <v>11454</v>
      </c>
      <c r="K4055" t="s">
        <v>729</v>
      </c>
      <c r="L4055" s="1">
        <v>43160</v>
      </c>
    </row>
    <row r="4056" spans="1:12" x14ac:dyDescent="0.2">
      <c r="A4056" t="s">
        <v>12</v>
      </c>
      <c r="B4056">
        <v>12259</v>
      </c>
      <c r="C4056" t="s">
        <v>29</v>
      </c>
      <c r="D4056" t="s">
        <v>37</v>
      </c>
      <c r="E4056" t="s">
        <v>407</v>
      </c>
      <c r="F4056">
        <v>136677</v>
      </c>
      <c r="G4056" t="s">
        <v>39</v>
      </c>
      <c r="H4056" t="s">
        <v>222</v>
      </c>
      <c r="I4056">
        <v>38</v>
      </c>
      <c r="J4056">
        <v>0</v>
      </c>
      <c r="K4056" t="s">
        <v>732</v>
      </c>
      <c r="L4056" s="1">
        <v>43160</v>
      </c>
    </row>
    <row r="4057" spans="1:12" x14ac:dyDescent="0.2">
      <c r="A4057" t="s">
        <v>12</v>
      </c>
      <c r="B4057">
        <v>12259</v>
      </c>
      <c r="C4057" t="s">
        <v>29</v>
      </c>
      <c r="D4057" t="s">
        <v>72</v>
      </c>
      <c r="E4057" t="s">
        <v>356</v>
      </c>
      <c r="F4057">
        <v>73195</v>
      </c>
      <c r="G4057" t="s">
        <v>74</v>
      </c>
      <c r="H4057" t="s">
        <v>357</v>
      </c>
      <c r="I4057">
        <v>22</v>
      </c>
      <c r="J4057">
        <v>6231</v>
      </c>
      <c r="K4057" t="s">
        <v>734</v>
      </c>
      <c r="L4057" s="1">
        <v>43160</v>
      </c>
    </row>
    <row r="4058" spans="1:12" x14ac:dyDescent="0.2">
      <c r="A4058" t="s">
        <v>42</v>
      </c>
      <c r="B4058">
        <v>12259</v>
      </c>
      <c r="C4058" t="s">
        <v>29</v>
      </c>
      <c r="D4058" t="s">
        <v>37</v>
      </c>
      <c r="E4058" t="s">
        <v>158</v>
      </c>
      <c r="F4058">
        <v>17981</v>
      </c>
      <c r="G4058" t="s">
        <v>39</v>
      </c>
      <c r="H4058" t="s">
        <v>142</v>
      </c>
      <c r="I4058">
        <v>36790</v>
      </c>
      <c r="J4058" s="2">
        <v>10499432</v>
      </c>
      <c r="K4058" t="s">
        <v>159</v>
      </c>
      <c r="L4058" s="1">
        <v>43160</v>
      </c>
    </row>
    <row r="4059" spans="1:12" x14ac:dyDescent="0.2">
      <c r="A4059" t="s">
        <v>12</v>
      </c>
      <c r="B4059">
        <v>12259</v>
      </c>
      <c r="C4059" t="s">
        <v>29</v>
      </c>
      <c r="D4059" t="s">
        <v>30</v>
      </c>
      <c r="E4059" t="s">
        <v>35</v>
      </c>
      <c r="F4059">
        <v>254782</v>
      </c>
      <c r="G4059" t="s">
        <v>32</v>
      </c>
      <c r="H4059" t="s">
        <v>33</v>
      </c>
      <c r="I4059">
        <v>1</v>
      </c>
      <c r="J4059">
        <v>115</v>
      </c>
      <c r="K4059" t="s">
        <v>738</v>
      </c>
      <c r="L4059" s="1">
        <v>43160</v>
      </c>
    </row>
    <row r="4060" spans="1:12" x14ac:dyDescent="0.2">
      <c r="A4060" t="s">
        <v>42</v>
      </c>
      <c r="B4060">
        <v>12259</v>
      </c>
      <c r="C4060" t="s">
        <v>29</v>
      </c>
      <c r="D4060" t="s">
        <v>37</v>
      </c>
      <c r="E4060" t="s">
        <v>427</v>
      </c>
      <c r="F4060">
        <v>48281</v>
      </c>
      <c r="G4060" t="s">
        <v>39</v>
      </c>
      <c r="H4060" t="s">
        <v>142</v>
      </c>
      <c r="I4060">
        <v>128</v>
      </c>
      <c r="J4060">
        <v>19331</v>
      </c>
      <c r="K4060" t="s">
        <v>428</v>
      </c>
      <c r="L4060" s="1">
        <v>43160</v>
      </c>
    </row>
    <row r="4061" spans="1:12" x14ac:dyDescent="0.2">
      <c r="A4061" t="s">
        <v>12</v>
      </c>
      <c r="B4061">
        <v>12259</v>
      </c>
      <c r="C4061" t="s">
        <v>29</v>
      </c>
      <c r="D4061" t="s">
        <v>30</v>
      </c>
      <c r="E4061" t="s">
        <v>473</v>
      </c>
      <c r="F4061">
        <v>218860</v>
      </c>
      <c r="G4061" t="s">
        <v>32</v>
      </c>
      <c r="H4061" t="s">
        <v>33</v>
      </c>
      <c r="I4061">
        <v>2</v>
      </c>
      <c r="J4061">
        <v>3520</v>
      </c>
      <c r="K4061" t="s">
        <v>742</v>
      </c>
      <c r="L4061" s="1">
        <v>43160</v>
      </c>
    </row>
    <row r="4062" spans="1:12" x14ac:dyDescent="0.2">
      <c r="A4062" t="s">
        <v>42</v>
      </c>
      <c r="B4062">
        <v>12259</v>
      </c>
      <c r="C4062" t="s">
        <v>29</v>
      </c>
      <c r="D4062" t="s">
        <v>170</v>
      </c>
      <c r="E4062" t="s">
        <v>171</v>
      </c>
      <c r="F4062">
        <v>122794</v>
      </c>
      <c r="G4062" t="s">
        <v>172</v>
      </c>
      <c r="H4062" t="s">
        <v>173</v>
      </c>
      <c r="I4062">
        <v>4</v>
      </c>
      <c r="J4062">
        <v>1234</v>
      </c>
      <c r="K4062" t="s">
        <v>478</v>
      </c>
      <c r="L4062" s="1">
        <v>43160</v>
      </c>
    </row>
    <row r="4063" spans="1:12" x14ac:dyDescent="0.2">
      <c r="A4063" t="s">
        <v>42</v>
      </c>
      <c r="B4063">
        <v>12259</v>
      </c>
      <c r="C4063" t="s">
        <v>29</v>
      </c>
      <c r="D4063" t="s">
        <v>77</v>
      </c>
      <c r="E4063" t="s">
        <v>78</v>
      </c>
      <c r="F4063">
        <v>26050</v>
      </c>
      <c r="G4063" t="s">
        <v>79</v>
      </c>
      <c r="H4063" t="s">
        <v>80</v>
      </c>
      <c r="I4063">
        <v>4975</v>
      </c>
      <c r="J4063">
        <v>1512318</v>
      </c>
      <c r="K4063" t="s">
        <v>81</v>
      </c>
      <c r="L4063" s="1">
        <v>43160</v>
      </c>
    </row>
    <row r="4064" spans="1:12" x14ac:dyDescent="0.2">
      <c r="A4064" t="s">
        <v>42</v>
      </c>
      <c r="B4064">
        <v>12259</v>
      </c>
      <c r="C4064" t="s">
        <v>29</v>
      </c>
      <c r="D4064" t="s">
        <v>72</v>
      </c>
      <c r="E4064" t="s">
        <v>218</v>
      </c>
      <c r="F4064">
        <v>26631</v>
      </c>
      <c r="G4064" t="s">
        <v>74</v>
      </c>
      <c r="H4064" t="s">
        <v>75</v>
      </c>
      <c r="I4064">
        <v>3021</v>
      </c>
      <c r="J4064">
        <v>300329</v>
      </c>
      <c r="K4064" t="s">
        <v>458</v>
      </c>
      <c r="L4064" s="1">
        <v>43160</v>
      </c>
    </row>
    <row r="4065" spans="1:12" x14ac:dyDescent="0.2">
      <c r="A4065" t="s">
        <v>12</v>
      </c>
      <c r="B4065">
        <v>12259</v>
      </c>
      <c r="C4065" t="s">
        <v>29</v>
      </c>
      <c r="D4065" t="s">
        <v>37</v>
      </c>
      <c r="E4065" t="s">
        <v>183</v>
      </c>
      <c r="F4065">
        <v>273942</v>
      </c>
      <c r="G4065" t="s">
        <v>39</v>
      </c>
      <c r="H4065" t="s">
        <v>184</v>
      </c>
      <c r="I4065">
        <v>5979</v>
      </c>
      <c r="J4065">
        <v>5863240</v>
      </c>
      <c r="K4065" t="s">
        <v>185</v>
      </c>
      <c r="L4065" s="1">
        <v>43160</v>
      </c>
    </row>
    <row r="4066" spans="1:12" x14ac:dyDescent="0.2">
      <c r="A4066" t="s">
        <v>12</v>
      </c>
      <c r="B4066">
        <v>12259</v>
      </c>
      <c r="C4066" t="s">
        <v>29</v>
      </c>
      <c r="D4066" t="s">
        <v>37</v>
      </c>
      <c r="E4066" t="s">
        <v>255</v>
      </c>
      <c r="F4066">
        <v>302721</v>
      </c>
      <c r="G4066" t="s">
        <v>39</v>
      </c>
      <c r="H4066" t="s">
        <v>64</v>
      </c>
      <c r="I4066">
        <v>51</v>
      </c>
      <c r="J4066">
        <v>26921</v>
      </c>
      <c r="K4066" t="s">
        <v>747</v>
      </c>
      <c r="L4066" s="1">
        <v>43160</v>
      </c>
    </row>
    <row r="4067" spans="1:12" x14ac:dyDescent="0.2">
      <c r="A4067" t="s">
        <v>12</v>
      </c>
      <c r="B4067">
        <v>12259</v>
      </c>
      <c r="C4067" t="s">
        <v>29</v>
      </c>
      <c r="D4067" t="s">
        <v>37</v>
      </c>
      <c r="E4067" t="s">
        <v>261</v>
      </c>
      <c r="F4067">
        <v>31697</v>
      </c>
      <c r="G4067" t="s">
        <v>39</v>
      </c>
      <c r="H4067" t="s">
        <v>222</v>
      </c>
      <c r="I4067">
        <v>1544</v>
      </c>
      <c r="J4067">
        <v>410747</v>
      </c>
      <c r="K4067" t="s">
        <v>748</v>
      </c>
      <c r="L4067" s="1">
        <v>43160</v>
      </c>
    </row>
    <row r="4068" spans="1:12" x14ac:dyDescent="0.2">
      <c r="A4068" t="s">
        <v>12</v>
      </c>
      <c r="B4068">
        <v>12259</v>
      </c>
      <c r="C4068" t="s">
        <v>29</v>
      </c>
      <c r="D4068" t="s">
        <v>37</v>
      </c>
      <c r="E4068" t="s">
        <v>456</v>
      </c>
      <c r="F4068">
        <v>393745</v>
      </c>
      <c r="G4068" t="s">
        <v>39</v>
      </c>
      <c r="H4068" t="s">
        <v>40</v>
      </c>
      <c r="I4068">
        <v>2</v>
      </c>
      <c r="J4068">
        <v>476</v>
      </c>
      <c r="K4068" t="s">
        <v>750</v>
      </c>
      <c r="L4068" s="1">
        <v>43160</v>
      </c>
    </row>
    <row r="4069" spans="1:12" x14ac:dyDescent="0.2">
      <c r="A4069" t="s">
        <v>12</v>
      </c>
      <c r="B4069">
        <v>12259</v>
      </c>
      <c r="C4069" t="s">
        <v>29</v>
      </c>
      <c r="D4069" t="s">
        <v>72</v>
      </c>
      <c r="E4069" t="s">
        <v>381</v>
      </c>
      <c r="F4069">
        <v>71447</v>
      </c>
      <c r="G4069" t="s">
        <v>74</v>
      </c>
      <c r="H4069" t="s">
        <v>75</v>
      </c>
      <c r="I4069">
        <v>1</v>
      </c>
      <c r="J4069">
        <v>78</v>
      </c>
      <c r="K4069" t="s">
        <v>751</v>
      </c>
      <c r="L4069" s="1">
        <v>43160</v>
      </c>
    </row>
    <row r="4070" spans="1:12" x14ac:dyDescent="0.2">
      <c r="A4070" t="s">
        <v>12</v>
      </c>
      <c r="B4070">
        <v>12259</v>
      </c>
      <c r="C4070" t="s">
        <v>29</v>
      </c>
      <c r="D4070" t="s">
        <v>37</v>
      </c>
      <c r="E4070" t="s">
        <v>205</v>
      </c>
      <c r="F4070">
        <v>282286</v>
      </c>
      <c r="G4070" t="s">
        <v>39</v>
      </c>
      <c r="H4070" t="s">
        <v>206</v>
      </c>
      <c r="I4070">
        <v>584</v>
      </c>
      <c r="J4070">
        <v>233437</v>
      </c>
      <c r="K4070" t="s">
        <v>752</v>
      </c>
      <c r="L4070" s="1">
        <v>43160</v>
      </c>
    </row>
    <row r="4071" spans="1:12" x14ac:dyDescent="0.2">
      <c r="A4071" t="s">
        <v>12</v>
      </c>
      <c r="B4071">
        <v>12259</v>
      </c>
      <c r="C4071" t="s">
        <v>29</v>
      </c>
      <c r="D4071" t="s">
        <v>37</v>
      </c>
      <c r="E4071" t="s">
        <v>306</v>
      </c>
      <c r="F4071">
        <v>187326</v>
      </c>
      <c r="G4071" t="s">
        <v>39</v>
      </c>
      <c r="H4071" t="s">
        <v>307</v>
      </c>
      <c r="I4071">
        <v>17</v>
      </c>
      <c r="J4071">
        <v>1503</v>
      </c>
      <c r="K4071" t="s">
        <v>434</v>
      </c>
      <c r="L4071" s="1">
        <v>43160</v>
      </c>
    </row>
    <row r="4072" spans="1:12" x14ac:dyDescent="0.2">
      <c r="A4072" t="s">
        <v>42</v>
      </c>
      <c r="B4072">
        <v>12259</v>
      </c>
      <c r="C4072" t="s">
        <v>29</v>
      </c>
      <c r="D4072" t="s">
        <v>37</v>
      </c>
      <c r="E4072" t="s">
        <v>242</v>
      </c>
      <c r="F4072">
        <v>12310</v>
      </c>
      <c r="G4072" t="s">
        <v>39</v>
      </c>
      <c r="H4072" t="s">
        <v>40</v>
      </c>
      <c r="I4072">
        <v>104361</v>
      </c>
      <c r="J4072" s="2">
        <v>98987957</v>
      </c>
      <c r="K4072" t="s">
        <v>600</v>
      </c>
      <c r="L4072" s="1">
        <v>43160</v>
      </c>
    </row>
    <row r="4073" spans="1:12" x14ac:dyDescent="0.2">
      <c r="A4073" t="s">
        <v>12</v>
      </c>
      <c r="B4073">
        <v>12259</v>
      </c>
      <c r="C4073" t="s">
        <v>29</v>
      </c>
      <c r="D4073" t="s">
        <v>72</v>
      </c>
      <c r="E4073" t="s">
        <v>327</v>
      </c>
      <c r="F4073">
        <v>208858</v>
      </c>
      <c r="G4073" t="s">
        <v>74</v>
      </c>
      <c r="H4073" t="s">
        <v>75</v>
      </c>
      <c r="I4073">
        <v>2</v>
      </c>
      <c r="J4073">
        <v>596</v>
      </c>
      <c r="K4073" t="s">
        <v>756</v>
      </c>
      <c r="L4073" s="1">
        <v>43160</v>
      </c>
    </row>
    <row r="4074" spans="1:12" x14ac:dyDescent="0.2">
      <c r="A4074" t="s">
        <v>42</v>
      </c>
      <c r="B4074">
        <v>12259</v>
      </c>
      <c r="C4074" t="s">
        <v>29</v>
      </c>
      <c r="D4074" t="s">
        <v>77</v>
      </c>
      <c r="E4074" t="s">
        <v>272</v>
      </c>
      <c r="F4074">
        <v>124294</v>
      </c>
      <c r="G4074" t="s">
        <v>79</v>
      </c>
      <c r="H4074" t="s">
        <v>80</v>
      </c>
      <c r="I4074">
        <v>3</v>
      </c>
      <c r="J4074">
        <v>811</v>
      </c>
      <c r="K4074" t="s">
        <v>326</v>
      </c>
      <c r="L4074" s="1">
        <v>43160</v>
      </c>
    </row>
    <row r="4075" spans="1:12" x14ac:dyDescent="0.2">
      <c r="A4075" t="s">
        <v>12</v>
      </c>
      <c r="B4075">
        <v>12259</v>
      </c>
      <c r="C4075" t="s">
        <v>29</v>
      </c>
      <c r="D4075" t="s">
        <v>72</v>
      </c>
      <c r="E4075" t="s">
        <v>160</v>
      </c>
      <c r="F4075">
        <v>83704</v>
      </c>
      <c r="G4075" t="s">
        <v>74</v>
      </c>
      <c r="H4075" t="s">
        <v>75</v>
      </c>
      <c r="I4075">
        <v>55</v>
      </c>
      <c r="J4075">
        <v>24515</v>
      </c>
      <c r="K4075" t="s">
        <v>760</v>
      </c>
      <c r="L4075" s="1">
        <v>43160</v>
      </c>
    </row>
    <row r="4076" spans="1:12" x14ac:dyDescent="0.2">
      <c r="A4076" t="s">
        <v>12</v>
      </c>
      <c r="B4076">
        <v>12259</v>
      </c>
      <c r="C4076" t="s">
        <v>29</v>
      </c>
      <c r="D4076" t="s">
        <v>37</v>
      </c>
      <c r="E4076" t="s">
        <v>141</v>
      </c>
      <c r="F4076">
        <v>82371</v>
      </c>
      <c r="G4076" t="s">
        <v>39</v>
      </c>
      <c r="H4076" t="s">
        <v>142</v>
      </c>
      <c r="I4076">
        <v>202</v>
      </c>
      <c r="J4076">
        <v>29463</v>
      </c>
      <c r="K4076" t="s">
        <v>143</v>
      </c>
      <c r="L4076" s="1">
        <v>43160</v>
      </c>
    </row>
    <row r="4077" spans="1:12" x14ac:dyDescent="0.2">
      <c r="A4077" t="s">
        <v>12</v>
      </c>
      <c r="B4077">
        <v>12259</v>
      </c>
      <c r="C4077" t="s">
        <v>29</v>
      </c>
      <c r="D4077" t="s">
        <v>170</v>
      </c>
      <c r="E4077" t="s">
        <v>507</v>
      </c>
      <c r="F4077">
        <v>183182</v>
      </c>
      <c r="G4077" t="s">
        <v>172</v>
      </c>
      <c r="H4077" t="s">
        <v>173</v>
      </c>
      <c r="I4077">
        <v>520</v>
      </c>
      <c r="J4077">
        <v>21544</v>
      </c>
      <c r="K4077" t="s">
        <v>761</v>
      </c>
      <c r="L4077" s="1">
        <v>43160</v>
      </c>
    </row>
    <row r="4078" spans="1:12" x14ac:dyDescent="0.2">
      <c r="A4078" t="s">
        <v>12</v>
      </c>
      <c r="B4078">
        <v>12259</v>
      </c>
      <c r="C4078" t="s">
        <v>29</v>
      </c>
      <c r="D4078" t="s">
        <v>72</v>
      </c>
      <c r="E4078" t="s">
        <v>430</v>
      </c>
      <c r="F4078">
        <v>77504</v>
      </c>
      <c r="G4078" t="s">
        <v>74</v>
      </c>
      <c r="H4078" t="s">
        <v>75</v>
      </c>
      <c r="I4078">
        <v>6</v>
      </c>
      <c r="J4078">
        <v>2394</v>
      </c>
      <c r="K4078" t="s">
        <v>431</v>
      </c>
      <c r="L4078" s="1">
        <v>43160</v>
      </c>
    </row>
    <row r="4079" spans="1:12" x14ac:dyDescent="0.2">
      <c r="A4079" t="s">
        <v>12</v>
      </c>
      <c r="B4079">
        <v>12259</v>
      </c>
      <c r="C4079" t="s">
        <v>29</v>
      </c>
      <c r="D4079" t="s">
        <v>170</v>
      </c>
      <c r="E4079" t="s">
        <v>363</v>
      </c>
      <c r="F4079">
        <v>84017</v>
      </c>
      <c r="G4079" t="s">
        <v>172</v>
      </c>
      <c r="H4079" t="s">
        <v>173</v>
      </c>
      <c r="I4079">
        <v>357</v>
      </c>
      <c r="J4079">
        <v>58925</v>
      </c>
      <c r="K4079" t="s">
        <v>762</v>
      </c>
      <c r="L4079" s="1">
        <v>43160</v>
      </c>
    </row>
    <row r="4080" spans="1:12" x14ac:dyDescent="0.2">
      <c r="A4080" t="s">
        <v>12</v>
      </c>
      <c r="B4080">
        <v>12259</v>
      </c>
      <c r="C4080" t="s">
        <v>29</v>
      </c>
      <c r="D4080" t="s">
        <v>170</v>
      </c>
      <c r="E4080" t="s">
        <v>389</v>
      </c>
      <c r="F4080">
        <v>274141</v>
      </c>
      <c r="G4080" t="s">
        <v>172</v>
      </c>
      <c r="H4080" t="s">
        <v>173</v>
      </c>
      <c r="I4080">
        <v>63</v>
      </c>
      <c r="J4080">
        <v>15599</v>
      </c>
      <c r="K4080" t="s">
        <v>767</v>
      </c>
      <c r="L4080" s="1">
        <v>43160</v>
      </c>
    </row>
    <row r="4081" spans="1:12" x14ac:dyDescent="0.2">
      <c r="A4081" t="s">
        <v>12</v>
      </c>
      <c r="B4081">
        <v>12259</v>
      </c>
      <c r="C4081" t="s">
        <v>29</v>
      </c>
      <c r="D4081" t="s">
        <v>72</v>
      </c>
      <c r="E4081" t="s">
        <v>218</v>
      </c>
      <c r="F4081">
        <v>26631</v>
      </c>
      <c r="G4081" t="s">
        <v>74</v>
      </c>
      <c r="H4081" t="s">
        <v>75</v>
      </c>
      <c r="I4081">
        <v>3</v>
      </c>
      <c r="J4081">
        <v>2272</v>
      </c>
      <c r="K4081" t="s">
        <v>219</v>
      </c>
      <c r="L4081" s="1">
        <v>43160</v>
      </c>
    </row>
    <row r="4082" spans="1:12" x14ac:dyDescent="0.2">
      <c r="A4082" t="s">
        <v>12</v>
      </c>
      <c r="B4082">
        <v>12259</v>
      </c>
      <c r="C4082" t="s">
        <v>29</v>
      </c>
      <c r="D4082" t="s">
        <v>37</v>
      </c>
      <c r="E4082" t="s">
        <v>106</v>
      </c>
      <c r="F4082">
        <v>113655</v>
      </c>
      <c r="G4082" t="s">
        <v>39</v>
      </c>
      <c r="H4082" t="s">
        <v>40</v>
      </c>
      <c r="I4082">
        <v>246</v>
      </c>
      <c r="J4082">
        <v>90451</v>
      </c>
      <c r="K4082" t="s">
        <v>107</v>
      </c>
      <c r="L4082" s="1">
        <v>43160</v>
      </c>
    </row>
    <row r="4083" spans="1:12" x14ac:dyDescent="0.2">
      <c r="A4083" t="s">
        <v>12</v>
      </c>
      <c r="B4083">
        <v>1320</v>
      </c>
      <c r="C4083" t="s">
        <v>57</v>
      </c>
      <c r="D4083" t="s">
        <v>14</v>
      </c>
      <c r="E4083" t="s">
        <v>14</v>
      </c>
      <c r="F4083">
        <v>160711</v>
      </c>
      <c r="G4083" t="s">
        <v>16</v>
      </c>
      <c r="H4083" t="s">
        <v>16</v>
      </c>
      <c r="I4083">
        <v>20</v>
      </c>
      <c r="J4083">
        <v>3131</v>
      </c>
      <c r="K4083" t="s">
        <v>664</v>
      </c>
      <c r="L4083" s="1">
        <v>43160</v>
      </c>
    </row>
    <row r="4084" spans="1:12" x14ac:dyDescent="0.2">
      <c r="A4084" t="s">
        <v>12</v>
      </c>
      <c r="B4084">
        <v>1320</v>
      </c>
      <c r="C4084" t="s">
        <v>57</v>
      </c>
      <c r="D4084" t="s">
        <v>394</v>
      </c>
      <c r="E4084" t="s">
        <v>394</v>
      </c>
      <c r="F4084">
        <v>137496</v>
      </c>
      <c r="G4084" t="s">
        <v>395</v>
      </c>
      <c r="H4084" t="s">
        <v>396</v>
      </c>
      <c r="I4084">
        <v>5850</v>
      </c>
      <c r="J4084">
        <v>239005</v>
      </c>
      <c r="K4084" t="s">
        <v>397</v>
      </c>
      <c r="L4084" s="1">
        <v>43160</v>
      </c>
    </row>
    <row r="4085" spans="1:12" x14ac:dyDescent="0.2">
      <c r="A4085" t="s">
        <v>42</v>
      </c>
      <c r="B4085">
        <v>1320</v>
      </c>
      <c r="C4085" t="s">
        <v>57</v>
      </c>
      <c r="D4085" t="s">
        <v>290</v>
      </c>
      <c r="E4085" t="s">
        <v>290</v>
      </c>
      <c r="F4085">
        <v>75406</v>
      </c>
      <c r="G4085" t="s">
        <v>291</v>
      </c>
      <c r="H4085" t="s">
        <v>292</v>
      </c>
      <c r="I4085">
        <v>126686</v>
      </c>
      <c r="J4085">
        <v>1431597</v>
      </c>
      <c r="K4085" t="s">
        <v>293</v>
      </c>
      <c r="L4085" s="1">
        <v>43160</v>
      </c>
    </row>
    <row r="4086" spans="1:12" x14ac:dyDescent="0.2">
      <c r="A4086" t="s">
        <v>12</v>
      </c>
      <c r="B4086">
        <v>1320</v>
      </c>
      <c r="C4086" t="s">
        <v>57</v>
      </c>
      <c r="D4086" t="s">
        <v>37</v>
      </c>
      <c r="E4086" t="s">
        <v>242</v>
      </c>
      <c r="F4086">
        <v>12310</v>
      </c>
      <c r="G4086" t="s">
        <v>39</v>
      </c>
      <c r="H4086" t="s">
        <v>40</v>
      </c>
      <c r="I4086">
        <v>36</v>
      </c>
      <c r="J4086">
        <v>3551</v>
      </c>
      <c r="K4086" t="s">
        <v>321</v>
      </c>
      <c r="L4086" s="1">
        <v>43160</v>
      </c>
    </row>
    <row r="4087" spans="1:12" x14ac:dyDescent="0.2">
      <c r="A4087" t="s">
        <v>42</v>
      </c>
      <c r="B4087">
        <v>1320</v>
      </c>
      <c r="C4087" t="s">
        <v>57</v>
      </c>
      <c r="D4087" t="s">
        <v>94</v>
      </c>
      <c r="E4087" t="s">
        <v>94</v>
      </c>
      <c r="F4087">
        <v>7876</v>
      </c>
      <c r="G4087" t="s">
        <v>95</v>
      </c>
      <c r="H4087" t="s">
        <v>96</v>
      </c>
      <c r="I4087">
        <v>745497</v>
      </c>
      <c r="J4087">
        <v>8497470</v>
      </c>
      <c r="K4087" t="s">
        <v>97</v>
      </c>
      <c r="L4087" s="1">
        <v>43160</v>
      </c>
    </row>
    <row r="4088" spans="1:12" x14ac:dyDescent="0.2">
      <c r="A4088" t="s">
        <v>12</v>
      </c>
      <c r="B4088">
        <v>1320</v>
      </c>
      <c r="C4088" t="s">
        <v>57</v>
      </c>
      <c r="D4088" t="s">
        <v>58</v>
      </c>
      <c r="E4088" t="s">
        <v>58</v>
      </c>
      <c r="F4088">
        <v>171862</v>
      </c>
      <c r="G4088" t="s">
        <v>60</v>
      </c>
      <c r="H4088" t="s">
        <v>61</v>
      </c>
      <c r="I4088">
        <v>7</v>
      </c>
      <c r="J4088">
        <v>1892</v>
      </c>
      <c r="K4088" t="s">
        <v>624</v>
      </c>
      <c r="L4088" s="1">
        <v>43160</v>
      </c>
    </row>
    <row r="4089" spans="1:12" x14ac:dyDescent="0.2">
      <c r="A4089" t="s">
        <v>12</v>
      </c>
      <c r="B4089">
        <v>1320</v>
      </c>
      <c r="C4089" t="s">
        <v>57</v>
      </c>
      <c r="D4089" t="s">
        <v>94</v>
      </c>
      <c r="E4089" t="s">
        <v>372</v>
      </c>
      <c r="F4089">
        <v>137697</v>
      </c>
      <c r="G4089" t="s">
        <v>95</v>
      </c>
      <c r="H4089" t="s">
        <v>96</v>
      </c>
      <c r="I4089">
        <v>11</v>
      </c>
      <c r="J4089">
        <v>943</v>
      </c>
      <c r="K4089" t="s">
        <v>696</v>
      </c>
      <c r="L4089" s="1">
        <v>43160</v>
      </c>
    </row>
    <row r="4090" spans="1:12" x14ac:dyDescent="0.2">
      <c r="A4090" t="s">
        <v>12</v>
      </c>
      <c r="B4090">
        <v>1320</v>
      </c>
      <c r="C4090" t="s">
        <v>57</v>
      </c>
      <c r="D4090" t="s">
        <v>14</v>
      </c>
      <c r="E4090" t="s">
        <v>110</v>
      </c>
      <c r="F4090">
        <v>153122</v>
      </c>
      <c r="G4090" t="s">
        <v>16</v>
      </c>
      <c r="H4090" t="s">
        <v>16</v>
      </c>
      <c r="I4090">
        <v>3</v>
      </c>
      <c r="J4090">
        <v>447</v>
      </c>
      <c r="K4090" t="s">
        <v>701</v>
      </c>
      <c r="L4090" s="1">
        <v>43160</v>
      </c>
    </row>
    <row r="4091" spans="1:12" x14ac:dyDescent="0.2">
      <c r="A4091" t="s">
        <v>12</v>
      </c>
      <c r="B4091">
        <v>1320</v>
      </c>
      <c r="C4091" t="s">
        <v>57</v>
      </c>
      <c r="D4091" t="s">
        <v>187</v>
      </c>
      <c r="E4091" t="s">
        <v>633</v>
      </c>
      <c r="F4091">
        <v>309659</v>
      </c>
      <c r="G4091" t="s">
        <v>189</v>
      </c>
      <c r="H4091" t="s">
        <v>634</v>
      </c>
      <c r="I4091">
        <v>169</v>
      </c>
      <c r="J4091">
        <v>12986</v>
      </c>
      <c r="K4091" t="s">
        <v>708</v>
      </c>
      <c r="L4091" s="1">
        <v>43160</v>
      </c>
    </row>
    <row r="4092" spans="1:12" x14ac:dyDescent="0.2">
      <c r="A4092" t="s">
        <v>12</v>
      </c>
      <c r="B4092">
        <v>1320</v>
      </c>
      <c r="C4092" t="s">
        <v>57</v>
      </c>
      <c r="D4092" t="s">
        <v>37</v>
      </c>
      <c r="E4092" t="s">
        <v>306</v>
      </c>
      <c r="F4092">
        <v>187326</v>
      </c>
      <c r="G4092" t="s">
        <v>39</v>
      </c>
      <c r="H4092" t="s">
        <v>307</v>
      </c>
      <c r="I4092">
        <v>5</v>
      </c>
      <c r="J4092">
        <v>697</v>
      </c>
      <c r="K4092" t="s">
        <v>714</v>
      </c>
      <c r="L4092" s="1">
        <v>43160</v>
      </c>
    </row>
    <row r="4093" spans="1:12" x14ac:dyDescent="0.2">
      <c r="A4093" t="s">
        <v>42</v>
      </c>
      <c r="B4093">
        <v>1320</v>
      </c>
      <c r="C4093" t="s">
        <v>57</v>
      </c>
      <c r="D4093" t="s">
        <v>94</v>
      </c>
      <c r="E4093" t="s">
        <v>372</v>
      </c>
      <c r="F4093">
        <v>137697</v>
      </c>
      <c r="G4093" t="s">
        <v>95</v>
      </c>
      <c r="H4093" t="s">
        <v>96</v>
      </c>
      <c r="I4093">
        <v>183047</v>
      </c>
      <c r="J4093">
        <v>1033469</v>
      </c>
      <c r="K4093" t="s">
        <v>373</v>
      </c>
      <c r="L4093" s="1">
        <v>43160</v>
      </c>
    </row>
    <row r="4094" spans="1:12" x14ac:dyDescent="0.2">
      <c r="A4094" t="s">
        <v>12</v>
      </c>
      <c r="B4094">
        <v>1320</v>
      </c>
      <c r="C4094" t="s">
        <v>57</v>
      </c>
      <c r="D4094" t="s">
        <v>94</v>
      </c>
      <c r="E4094" t="s">
        <v>94</v>
      </c>
      <c r="F4094">
        <v>7876</v>
      </c>
      <c r="G4094" t="s">
        <v>95</v>
      </c>
      <c r="H4094" t="s">
        <v>96</v>
      </c>
      <c r="I4094">
        <v>9140</v>
      </c>
      <c r="J4094">
        <v>136874</v>
      </c>
      <c r="K4094" t="s">
        <v>632</v>
      </c>
      <c r="L4094" s="1">
        <v>43160</v>
      </c>
    </row>
    <row r="4095" spans="1:12" x14ac:dyDescent="0.2">
      <c r="A4095" t="s">
        <v>12</v>
      </c>
      <c r="B4095">
        <v>1320</v>
      </c>
      <c r="C4095" t="s">
        <v>57</v>
      </c>
      <c r="D4095" t="s">
        <v>460</v>
      </c>
      <c r="E4095" t="s">
        <v>460</v>
      </c>
      <c r="F4095">
        <v>317216</v>
      </c>
      <c r="G4095" t="s">
        <v>461</v>
      </c>
      <c r="H4095" t="s">
        <v>731</v>
      </c>
      <c r="I4095">
        <v>3922</v>
      </c>
      <c r="J4095">
        <v>99506</v>
      </c>
      <c r="K4095" t="s">
        <v>463</v>
      </c>
      <c r="L4095" s="1">
        <v>43160</v>
      </c>
    </row>
    <row r="4096" spans="1:12" x14ac:dyDescent="0.2">
      <c r="A4096" t="s">
        <v>42</v>
      </c>
      <c r="B4096">
        <v>1320</v>
      </c>
      <c r="C4096" t="s">
        <v>57</v>
      </c>
      <c r="D4096" t="s">
        <v>187</v>
      </c>
      <c r="E4096" t="s">
        <v>480</v>
      </c>
      <c r="F4096">
        <v>159419</v>
      </c>
      <c r="G4096" t="s">
        <v>189</v>
      </c>
      <c r="H4096" t="s">
        <v>190</v>
      </c>
      <c r="I4096">
        <v>2387</v>
      </c>
      <c r="J4096">
        <v>15393</v>
      </c>
      <c r="K4096" t="s">
        <v>481</v>
      </c>
      <c r="L4096" s="1">
        <v>43160</v>
      </c>
    </row>
    <row r="4097" spans="1:12" x14ac:dyDescent="0.2">
      <c r="A4097" t="s">
        <v>42</v>
      </c>
      <c r="B4097">
        <v>1320</v>
      </c>
      <c r="C4097" t="s">
        <v>57</v>
      </c>
      <c r="D4097" t="s">
        <v>460</v>
      </c>
      <c r="E4097" t="s">
        <v>460</v>
      </c>
      <c r="F4097">
        <v>8265</v>
      </c>
      <c r="G4097" t="s">
        <v>461</v>
      </c>
      <c r="H4097" t="s">
        <v>462</v>
      </c>
      <c r="I4097">
        <v>149696</v>
      </c>
      <c r="J4097">
        <v>1280849</v>
      </c>
      <c r="K4097" t="s">
        <v>512</v>
      </c>
      <c r="L4097" s="1">
        <v>43160</v>
      </c>
    </row>
    <row r="4098" spans="1:12" x14ac:dyDescent="0.2">
      <c r="A4098" t="s">
        <v>12</v>
      </c>
      <c r="B4098">
        <v>1320</v>
      </c>
      <c r="C4098" t="s">
        <v>57</v>
      </c>
      <c r="D4098" t="s">
        <v>290</v>
      </c>
      <c r="E4098" t="s">
        <v>290</v>
      </c>
      <c r="F4098">
        <v>75406</v>
      </c>
      <c r="G4098" t="s">
        <v>291</v>
      </c>
      <c r="H4098" t="s">
        <v>292</v>
      </c>
      <c r="I4098">
        <v>7211</v>
      </c>
      <c r="J4098">
        <v>169348</v>
      </c>
      <c r="K4098" t="s">
        <v>475</v>
      </c>
      <c r="L4098" s="1">
        <v>43160</v>
      </c>
    </row>
    <row r="4099" spans="1:12" x14ac:dyDescent="0.2">
      <c r="A4099" t="s">
        <v>12</v>
      </c>
      <c r="B4099">
        <v>16750</v>
      </c>
      <c r="C4099" t="s">
        <v>229</v>
      </c>
      <c r="D4099" t="s">
        <v>58</v>
      </c>
      <c r="E4099" t="s">
        <v>59</v>
      </c>
      <c r="F4099">
        <v>9120</v>
      </c>
      <c r="G4099" t="s">
        <v>60</v>
      </c>
      <c r="H4099" t="s">
        <v>61</v>
      </c>
      <c r="I4099">
        <v>1</v>
      </c>
      <c r="J4099">
        <v>57</v>
      </c>
      <c r="K4099" t="s">
        <v>577</v>
      </c>
      <c r="L4099" s="1">
        <v>43132</v>
      </c>
    </row>
    <row r="4100" spans="1:12" x14ac:dyDescent="0.2">
      <c r="A4100" t="s">
        <v>42</v>
      </c>
      <c r="B4100">
        <v>16750</v>
      </c>
      <c r="C4100" t="s">
        <v>229</v>
      </c>
      <c r="D4100" t="s">
        <v>115</v>
      </c>
      <c r="E4100" t="s">
        <v>192</v>
      </c>
      <c r="F4100">
        <v>234828</v>
      </c>
      <c r="G4100" t="s">
        <v>117</v>
      </c>
      <c r="H4100" t="s">
        <v>193</v>
      </c>
      <c r="I4100">
        <v>264</v>
      </c>
      <c r="J4100">
        <v>14343</v>
      </c>
      <c r="K4100" t="s">
        <v>579</v>
      </c>
      <c r="L4100" s="1">
        <v>43132</v>
      </c>
    </row>
    <row r="4101" spans="1:12" x14ac:dyDescent="0.2">
      <c r="A4101" t="s">
        <v>12</v>
      </c>
      <c r="B4101">
        <v>16750</v>
      </c>
      <c r="C4101" t="s">
        <v>229</v>
      </c>
      <c r="D4101" t="s">
        <v>58</v>
      </c>
      <c r="E4101" t="s">
        <v>58</v>
      </c>
      <c r="F4101">
        <v>171862</v>
      </c>
      <c r="G4101" t="s">
        <v>60</v>
      </c>
      <c r="H4101" t="s">
        <v>61</v>
      </c>
      <c r="I4101">
        <v>138</v>
      </c>
      <c r="J4101">
        <v>7965</v>
      </c>
      <c r="K4101" t="s">
        <v>230</v>
      </c>
      <c r="L4101" s="1">
        <v>43132</v>
      </c>
    </row>
    <row r="4102" spans="1:12" x14ac:dyDescent="0.2">
      <c r="A4102" t="s">
        <v>12</v>
      </c>
      <c r="B4102">
        <v>9192</v>
      </c>
      <c r="C4102" t="s">
        <v>13</v>
      </c>
      <c r="D4102" t="s">
        <v>67</v>
      </c>
      <c r="E4102" t="s">
        <v>82</v>
      </c>
      <c r="F4102">
        <v>16690</v>
      </c>
      <c r="G4102" t="s">
        <v>69</v>
      </c>
      <c r="H4102" t="s">
        <v>70</v>
      </c>
      <c r="I4102">
        <v>156208</v>
      </c>
      <c r="J4102" s="2">
        <v>13004018</v>
      </c>
      <c r="K4102" t="s">
        <v>518</v>
      </c>
      <c r="L4102" s="1">
        <v>43132</v>
      </c>
    </row>
    <row r="4103" spans="1:12" x14ac:dyDescent="0.2">
      <c r="A4103" t="s">
        <v>42</v>
      </c>
      <c r="B4103">
        <v>9192</v>
      </c>
      <c r="C4103" t="s">
        <v>13</v>
      </c>
      <c r="D4103" t="s">
        <v>58</v>
      </c>
      <c r="E4103" t="s">
        <v>59</v>
      </c>
      <c r="F4103">
        <v>9120</v>
      </c>
      <c r="G4103" t="s">
        <v>60</v>
      </c>
      <c r="H4103" t="s">
        <v>61</v>
      </c>
      <c r="I4103">
        <v>36914</v>
      </c>
      <c r="J4103">
        <v>3256878</v>
      </c>
      <c r="K4103" t="s">
        <v>529</v>
      </c>
      <c r="L4103" s="1">
        <v>43132</v>
      </c>
    </row>
    <row r="4104" spans="1:12" x14ac:dyDescent="0.2">
      <c r="A4104" t="s">
        <v>12</v>
      </c>
      <c r="B4104">
        <v>9192</v>
      </c>
      <c r="C4104" t="s">
        <v>13</v>
      </c>
      <c r="D4104" t="s">
        <v>115</v>
      </c>
      <c r="E4104" t="s">
        <v>116</v>
      </c>
      <c r="F4104">
        <v>7817</v>
      </c>
      <c r="G4104" t="s">
        <v>117</v>
      </c>
      <c r="H4104" t="s">
        <v>118</v>
      </c>
      <c r="I4104">
        <v>1051</v>
      </c>
      <c r="J4104">
        <v>354401</v>
      </c>
      <c r="K4104" t="s">
        <v>440</v>
      </c>
      <c r="L4104" s="1">
        <v>43132</v>
      </c>
    </row>
    <row r="4105" spans="1:12" x14ac:dyDescent="0.2">
      <c r="A4105" t="s">
        <v>12</v>
      </c>
      <c r="B4105">
        <v>9192</v>
      </c>
      <c r="C4105" t="s">
        <v>13</v>
      </c>
      <c r="D4105" t="s">
        <v>115</v>
      </c>
      <c r="E4105" t="s">
        <v>115</v>
      </c>
      <c r="F4105">
        <v>42275</v>
      </c>
      <c r="G4105" t="s">
        <v>117</v>
      </c>
      <c r="H4105" t="s">
        <v>118</v>
      </c>
      <c r="I4105">
        <v>365</v>
      </c>
      <c r="J4105">
        <v>24036</v>
      </c>
      <c r="K4105" t="s">
        <v>549</v>
      </c>
      <c r="L4105" s="1">
        <v>43132</v>
      </c>
    </row>
    <row r="4106" spans="1:12" x14ac:dyDescent="0.2">
      <c r="A4106" t="s">
        <v>42</v>
      </c>
      <c r="B4106">
        <v>9192</v>
      </c>
      <c r="C4106" t="s">
        <v>13</v>
      </c>
      <c r="D4106" t="s">
        <v>115</v>
      </c>
      <c r="E4106" t="s">
        <v>116</v>
      </c>
      <c r="F4106">
        <v>7817</v>
      </c>
      <c r="G4106" t="s">
        <v>117</v>
      </c>
      <c r="H4106" t="s">
        <v>118</v>
      </c>
      <c r="I4106">
        <v>205</v>
      </c>
      <c r="J4106">
        <v>52796</v>
      </c>
      <c r="K4106" t="s">
        <v>186</v>
      </c>
      <c r="L4106" s="1">
        <v>43132</v>
      </c>
    </row>
    <row r="4107" spans="1:12" x14ac:dyDescent="0.2">
      <c r="A4107" t="s">
        <v>12</v>
      </c>
      <c r="B4107">
        <v>9192</v>
      </c>
      <c r="C4107" t="s">
        <v>13</v>
      </c>
      <c r="D4107" t="s">
        <v>58</v>
      </c>
      <c r="E4107" t="s">
        <v>58</v>
      </c>
      <c r="F4107">
        <v>171862</v>
      </c>
      <c r="G4107" t="s">
        <v>60</v>
      </c>
      <c r="H4107" t="s">
        <v>61</v>
      </c>
      <c r="I4107">
        <v>15493</v>
      </c>
      <c r="J4107">
        <v>2318422</v>
      </c>
      <c r="K4107" t="s">
        <v>66</v>
      </c>
      <c r="L4107" s="1">
        <v>43132</v>
      </c>
    </row>
    <row r="4108" spans="1:12" x14ac:dyDescent="0.2">
      <c r="A4108" t="s">
        <v>12</v>
      </c>
      <c r="B4108">
        <v>9192</v>
      </c>
      <c r="C4108" t="s">
        <v>13</v>
      </c>
      <c r="D4108" t="s">
        <v>67</v>
      </c>
      <c r="E4108" t="s">
        <v>68</v>
      </c>
      <c r="F4108">
        <v>59433</v>
      </c>
      <c r="G4108" t="s">
        <v>69</v>
      </c>
      <c r="H4108" t="s">
        <v>70</v>
      </c>
      <c r="I4108">
        <v>2432</v>
      </c>
      <c r="J4108">
        <v>300846</v>
      </c>
      <c r="K4108" t="s">
        <v>560</v>
      </c>
      <c r="L4108" s="1">
        <v>43132</v>
      </c>
    </row>
    <row r="4109" spans="1:12" x14ac:dyDescent="0.2">
      <c r="A4109" t="s">
        <v>12</v>
      </c>
      <c r="B4109">
        <v>9192</v>
      </c>
      <c r="C4109" t="s">
        <v>13</v>
      </c>
      <c r="D4109" t="s">
        <v>72</v>
      </c>
      <c r="E4109" t="s">
        <v>356</v>
      </c>
      <c r="F4109">
        <v>73195</v>
      </c>
      <c r="G4109" t="s">
        <v>74</v>
      </c>
      <c r="H4109" t="s">
        <v>357</v>
      </c>
      <c r="I4109">
        <v>17</v>
      </c>
      <c r="J4109">
        <v>20770</v>
      </c>
      <c r="K4109" t="s">
        <v>561</v>
      </c>
      <c r="L4109" s="1">
        <v>43132</v>
      </c>
    </row>
    <row r="4110" spans="1:12" x14ac:dyDescent="0.2">
      <c r="A4110" t="s">
        <v>12</v>
      </c>
      <c r="B4110">
        <v>9192</v>
      </c>
      <c r="C4110" t="s">
        <v>13</v>
      </c>
      <c r="D4110" t="s">
        <v>245</v>
      </c>
      <c r="E4110" t="s">
        <v>245</v>
      </c>
      <c r="F4110">
        <v>204012</v>
      </c>
      <c r="G4110" t="s">
        <v>246</v>
      </c>
      <c r="H4110" t="s">
        <v>246</v>
      </c>
      <c r="I4110">
        <v>2817</v>
      </c>
      <c r="J4110">
        <v>380070</v>
      </c>
      <c r="K4110" t="s">
        <v>564</v>
      </c>
      <c r="L4110" s="1">
        <v>43132</v>
      </c>
    </row>
    <row r="4111" spans="1:12" x14ac:dyDescent="0.2">
      <c r="A4111" t="s">
        <v>42</v>
      </c>
      <c r="B4111">
        <v>9192</v>
      </c>
      <c r="C4111" t="s">
        <v>13</v>
      </c>
      <c r="D4111" t="s">
        <v>67</v>
      </c>
      <c r="E4111" t="s">
        <v>82</v>
      </c>
      <c r="F4111">
        <v>16690</v>
      </c>
      <c r="G4111" t="s">
        <v>69</v>
      </c>
      <c r="H4111" t="s">
        <v>70</v>
      </c>
      <c r="I4111">
        <v>456262</v>
      </c>
      <c r="J4111" s="2">
        <v>21020703</v>
      </c>
      <c r="K4111" t="s">
        <v>568</v>
      </c>
      <c r="L4111" s="1">
        <v>43132</v>
      </c>
    </row>
    <row r="4112" spans="1:12" x14ac:dyDescent="0.2">
      <c r="A4112" t="s">
        <v>42</v>
      </c>
      <c r="B4112">
        <v>9192</v>
      </c>
      <c r="C4112" t="s">
        <v>13</v>
      </c>
      <c r="D4112" t="s">
        <v>14</v>
      </c>
      <c r="E4112" t="s">
        <v>110</v>
      </c>
      <c r="F4112">
        <v>21324</v>
      </c>
      <c r="G4112" t="s">
        <v>16</v>
      </c>
      <c r="H4112" t="s">
        <v>139</v>
      </c>
      <c r="I4112">
        <v>12864</v>
      </c>
      <c r="J4112">
        <v>1404029</v>
      </c>
      <c r="K4112" t="s">
        <v>355</v>
      </c>
      <c r="L4112" s="1">
        <v>43132</v>
      </c>
    </row>
    <row r="4113" spans="1:12" x14ac:dyDescent="0.2">
      <c r="A4113" t="s">
        <v>12</v>
      </c>
      <c r="B4113">
        <v>9192</v>
      </c>
      <c r="C4113" t="s">
        <v>13</v>
      </c>
      <c r="D4113" t="s">
        <v>14</v>
      </c>
      <c r="E4113" t="s">
        <v>25</v>
      </c>
      <c r="F4113">
        <v>165457</v>
      </c>
      <c r="G4113" t="s">
        <v>16</v>
      </c>
      <c r="H4113" t="s">
        <v>16</v>
      </c>
      <c r="I4113">
        <v>829</v>
      </c>
      <c r="J4113">
        <v>93892</v>
      </c>
      <c r="K4113" t="s">
        <v>580</v>
      </c>
      <c r="L4113" s="1">
        <v>43132</v>
      </c>
    </row>
    <row r="4114" spans="1:12" x14ac:dyDescent="0.2">
      <c r="A4114" t="s">
        <v>42</v>
      </c>
      <c r="B4114">
        <v>9192</v>
      </c>
      <c r="C4114" t="s">
        <v>13</v>
      </c>
      <c r="D4114" t="s">
        <v>67</v>
      </c>
      <c r="E4114" t="s">
        <v>68</v>
      </c>
      <c r="F4114">
        <v>59433</v>
      </c>
      <c r="G4114" t="s">
        <v>69</v>
      </c>
      <c r="H4114" t="s">
        <v>70</v>
      </c>
      <c r="I4114">
        <v>11268</v>
      </c>
      <c r="J4114">
        <v>2411989</v>
      </c>
      <c r="K4114" t="s">
        <v>426</v>
      </c>
      <c r="L4114" s="1">
        <v>43132</v>
      </c>
    </row>
    <row r="4115" spans="1:12" x14ac:dyDescent="0.2">
      <c r="A4115" t="s">
        <v>12</v>
      </c>
      <c r="B4115">
        <v>9192</v>
      </c>
      <c r="C4115" t="s">
        <v>13</v>
      </c>
      <c r="D4115" t="s">
        <v>58</v>
      </c>
      <c r="E4115" t="s">
        <v>59</v>
      </c>
      <c r="F4115">
        <v>152124</v>
      </c>
      <c r="G4115" t="s">
        <v>60</v>
      </c>
      <c r="H4115" t="s">
        <v>61</v>
      </c>
      <c r="I4115">
        <v>2337</v>
      </c>
      <c r="J4115">
        <v>392777</v>
      </c>
      <c r="K4115" t="s">
        <v>604</v>
      </c>
      <c r="L4115" s="1">
        <v>43132</v>
      </c>
    </row>
    <row r="4116" spans="1:12" x14ac:dyDescent="0.2">
      <c r="A4116" t="s">
        <v>42</v>
      </c>
      <c r="B4116">
        <v>9192</v>
      </c>
      <c r="C4116" t="s">
        <v>13</v>
      </c>
      <c r="D4116" t="s">
        <v>245</v>
      </c>
      <c r="E4116" t="s">
        <v>245</v>
      </c>
      <c r="F4116">
        <v>94564</v>
      </c>
      <c r="G4116" t="s">
        <v>246</v>
      </c>
      <c r="H4116" t="s">
        <v>246</v>
      </c>
      <c r="I4116">
        <v>4305</v>
      </c>
      <c r="J4116">
        <v>293040</v>
      </c>
      <c r="K4116" t="s">
        <v>371</v>
      </c>
      <c r="L4116" s="1">
        <v>43132</v>
      </c>
    </row>
    <row r="4117" spans="1:12" x14ac:dyDescent="0.2">
      <c r="A4117" t="s">
        <v>12</v>
      </c>
      <c r="B4117">
        <v>9192</v>
      </c>
      <c r="C4117" t="s">
        <v>13</v>
      </c>
      <c r="D4117" t="s">
        <v>14</v>
      </c>
      <c r="E4117" t="s">
        <v>231</v>
      </c>
      <c r="F4117">
        <v>163991</v>
      </c>
      <c r="G4117" t="s">
        <v>16</v>
      </c>
      <c r="H4117" t="s">
        <v>16</v>
      </c>
      <c r="I4117">
        <v>211</v>
      </c>
      <c r="J4117">
        <v>25279</v>
      </c>
      <c r="K4117" t="s">
        <v>232</v>
      </c>
      <c r="L4117" s="1">
        <v>43132</v>
      </c>
    </row>
    <row r="4118" spans="1:12" x14ac:dyDescent="0.2">
      <c r="A4118" t="s">
        <v>12</v>
      </c>
      <c r="B4118">
        <v>9192</v>
      </c>
      <c r="C4118" t="s">
        <v>13</v>
      </c>
      <c r="D4118" t="s">
        <v>14</v>
      </c>
      <c r="E4118" t="s">
        <v>14</v>
      </c>
      <c r="F4118">
        <v>160711</v>
      </c>
      <c r="G4118" t="s">
        <v>16</v>
      </c>
      <c r="H4118" t="s">
        <v>16</v>
      </c>
      <c r="I4118">
        <v>287</v>
      </c>
      <c r="J4118">
        <v>35776</v>
      </c>
      <c r="K4118" t="s">
        <v>625</v>
      </c>
      <c r="L4118" s="1">
        <v>43132</v>
      </c>
    </row>
    <row r="4119" spans="1:12" x14ac:dyDescent="0.2">
      <c r="A4119" t="s">
        <v>12</v>
      </c>
      <c r="B4119">
        <v>9192</v>
      </c>
      <c r="C4119" t="s">
        <v>13</v>
      </c>
      <c r="D4119" t="s">
        <v>14</v>
      </c>
      <c r="E4119" t="s">
        <v>110</v>
      </c>
      <c r="F4119">
        <v>168710</v>
      </c>
      <c r="G4119" t="s">
        <v>16</v>
      </c>
      <c r="H4119" t="s">
        <v>16</v>
      </c>
      <c r="I4119">
        <v>9373</v>
      </c>
      <c r="J4119">
        <v>1091368</v>
      </c>
      <c r="K4119" t="s">
        <v>271</v>
      </c>
      <c r="L4119" s="1">
        <v>43132</v>
      </c>
    </row>
    <row r="4120" spans="1:12" x14ac:dyDescent="0.2">
      <c r="A4120" t="s">
        <v>12</v>
      </c>
      <c r="B4120">
        <v>9192</v>
      </c>
      <c r="C4120" t="s">
        <v>13</v>
      </c>
      <c r="D4120" t="s">
        <v>14</v>
      </c>
      <c r="E4120" t="s">
        <v>15</v>
      </c>
      <c r="F4120">
        <v>153835</v>
      </c>
      <c r="G4120" t="s">
        <v>16</v>
      </c>
      <c r="H4120" t="s">
        <v>16</v>
      </c>
      <c r="I4120">
        <v>1544</v>
      </c>
      <c r="J4120">
        <v>151807</v>
      </c>
      <c r="K4120" t="s">
        <v>629</v>
      </c>
      <c r="L4120" s="1">
        <v>43132</v>
      </c>
    </row>
    <row r="4121" spans="1:12" x14ac:dyDescent="0.2">
      <c r="A4121" t="s">
        <v>12</v>
      </c>
      <c r="B4121">
        <v>6196</v>
      </c>
      <c r="C4121" t="s">
        <v>51</v>
      </c>
      <c r="D4121" t="s">
        <v>52</v>
      </c>
      <c r="E4121" t="s">
        <v>53</v>
      </c>
      <c r="F4121">
        <v>12380</v>
      </c>
      <c r="G4121" t="s">
        <v>54</v>
      </c>
      <c r="H4121" t="s">
        <v>55</v>
      </c>
      <c r="I4121">
        <v>3106</v>
      </c>
      <c r="J4121">
        <v>265546</v>
      </c>
      <c r="K4121" t="s">
        <v>56</v>
      </c>
      <c r="L4121" s="1">
        <v>43132</v>
      </c>
    </row>
    <row r="4122" spans="1:12" x14ac:dyDescent="0.2">
      <c r="A4122" t="s">
        <v>42</v>
      </c>
      <c r="B4122">
        <v>6196</v>
      </c>
      <c r="C4122" t="s">
        <v>51</v>
      </c>
      <c r="D4122" t="s">
        <v>187</v>
      </c>
      <c r="E4122" t="s">
        <v>188</v>
      </c>
      <c r="F4122">
        <v>9774</v>
      </c>
      <c r="G4122" t="s">
        <v>189</v>
      </c>
      <c r="H4122" t="s">
        <v>190</v>
      </c>
      <c r="I4122">
        <v>16238</v>
      </c>
      <c r="J4122">
        <v>1871841</v>
      </c>
      <c r="K4122" t="s">
        <v>435</v>
      </c>
      <c r="L4122" s="1">
        <v>43132</v>
      </c>
    </row>
    <row r="4123" spans="1:12" x14ac:dyDescent="0.2">
      <c r="A4123" t="s">
        <v>12</v>
      </c>
      <c r="B4123">
        <v>6196</v>
      </c>
      <c r="C4123" t="s">
        <v>51</v>
      </c>
      <c r="D4123" t="s">
        <v>72</v>
      </c>
      <c r="E4123" t="s">
        <v>127</v>
      </c>
      <c r="F4123">
        <v>17815</v>
      </c>
      <c r="G4123" t="s">
        <v>74</v>
      </c>
      <c r="H4123" t="s">
        <v>75</v>
      </c>
      <c r="I4123">
        <v>13</v>
      </c>
      <c r="J4123">
        <v>0</v>
      </c>
      <c r="K4123" t="s">
        <v>128</v>
      </c>
      <c r="L4123" s="1">
        <v>43132</v>
      </c>
    </row>
    <row r="4124" spans="1:12" x14ac:dyDescent="0.2">
      <c r="A4124" t="s">
        <v>42</v>
      </c>
      <c r="B4124">
        <v>6196</v>
      </c>
      <c r="C4124" t="s">
        <v>51</v>
      </c>
      <c r="D4124" t="s">
        <v>52</v>
      </c>
      <c r="E4124" t="s">
        <v>53</v>
      </c>
      <c r="F4124">
        <v>12380</v>
      </c>
      <c r="G4124" t="s">
        <v>54</v>
      </c>
      <c r="H4124" t="s">
        <v>55</v>
      </c>
      <c r="I4124">
        <v>1485</v>
      </c>
      <c r="J4124">
        <v>236950</v>
      </c>
      <c r="K4124" t="s">
        <v>447</v>
      </c>
      <c r="L4124" s="1">
        <v>43132</v>
      </c>
    </row>
    <row r="4125" spans="1:12" x14ac:dyDescent="0.2">
      <c r="A4125" t="s">
        <v>12</v>
      </c>
      <c r="B4125">
        <v>6196</v>
      </c>
      <c r="C4125" t="s">
        <v>51</v>
      </c>
      <c r="D4125" t="s">
        <v>98</v>
      </c>
      <c r="E4125" t="s">
        <v>99</v>
      </c>
      <c r="F4125">
        <v>183438</v>
      </c>
      <c r="G4125" t="s">
        <v>100</v>
      </c>
      <c r="H4125" t="s">
        <v>153</v>
      </c>
      <c r="I4125">
        <v>259016</v>
      </c>
      <c r="J4125" s="2">
        <v>24315139</v>
      </c>
      <c r="K4125" t="s">
        <v>339</v>
      </c>
      <c r="L4125" s="1">
        <v>43132</v>
      </c>
    </row>
    <row r="4126" spans="1:12" x14ac:dyDescent="0.2">
      <c r="A4126" t="s">
        <v>12</v>
      </c>
      <c r="B4126">
        <v>6196</v>
      </c>
      <c r="C4126" t="s">
        <v>51</v>
      </c>
      <c r="D4126" t="s">
        <v>187</v>
      </c>
      <c r="E4126" t="s">
        <v>188</v>
      </c>
      <c r="F4126">
        <v>9774</v>
      </c>
      <c r="G4126" t="s">
        <v>189</v>
      </c>
      <c r="H4126" t="s">
        <v>190</v>
      </c>
      <c r="I4126">
        <v>1071</v>
      </c>
      <c r="J4126">
        <v>158062</v>
      </c>
      <c r="K4126" t="s">
        <v>191</v>
      </c>
      <c r="L4126" s="1">
        <v>43132</v>
      </c>
    </row>
    <row r="4127" spans="1:12" x14ac:dyDescent="0.2">
      <c r="A4127" t="s">
        <v>12</v>
      </c>
      <c r="B4127">
        <v>6196</v>
      </c>
      <c r="C4127" t="s">
        <v>51</v>
      </c>
      <c r="D4127" t="s">
        <v>165</v>
      </c>
      <c r="E4127" t="s">
        <v>166</v>
      </c>
      <c r="F4127">
        <v>8485</v>
      </c>
      <c r="G4127" t="s">
        <v>167</v>
      </c>
      <c r="H4127" t="s">
        <v>168</v>
      </c>
      <c r="I4127">
        <v>184</v>
      </c>
      <c r="J4127">
        <v>48987</v>
      </c>
      <c r="K4127" t="s">
        <v>169</v>
      </c>
      <c r="L4127" s="1">
        <v>43132</v>
      </c>
    </row>
    <row r="4128" spans="1:12" x14ac:dyDescent="0.2">
      <c r="A4128" t="s">
        <v>42</v>
      </c>
      <c r="B4128">
        <v>6196</v>
      </c>
      <c r="C4128" t="s">
        <v>51</v>
      </c>
      <c r="D4128" t="s">
        <v>98</v>
      </c>
      <c r="E4128" t="s">
        <v>99</v>
      </c>
      <c r="F4128">
        <v>16425</v>
      </c>
      <c r="G4128" t="s">
        <v>100</v>
      </c>
      <c r="H4128" t="s">
        <v>101</v>
      </c>
      <c r="I4128">
        <v>137085</v>
      </c>
      <c r="J4128" s="2">
        <v>25567070</v>
      </c>
      <c r="K4128" t="s">
        <v>146</v>
      </c>
      <c r="L4128" s="1">
        <v>43132</v>
      </c>
    </row>
    <row r="4129" spans="1:12" x14ac:dyDescent="0.2">
      <c r="A4129" t="s">
        <v>12</v>
      </c>
      <c r="B4129">
        <v>6196</v>
      </c>
      <c r="C4129" t="s">
        <v>51</v>
      </c>
      <c r="D4129" t="s">
        <v>52</v>
      </c>
      <c r="E4129" t="s">
        <v>52</v>
      </c>
      <c r="F4129">
        <v>160060</v>
      </c>
      <c r="G4129" t="s">
        <v>54</v>
      </c>
      <c r="H4129" t="s">
        <v>55</v>
      </c>
      <c r="I4129">
        <v>4501</v>
      </c>
      <c r="J4129">
        <v>192883</v>
      </c>
      <c r="K4129" t="s">
        <v>641</v>
      </c>
      <c r="L4129" s="1">
        <v>43132</v>
      </c>
    </row>
    <row r="4130" spans="1:12" x14ac:dyDescent="0.2">
      <c r="A4130" t="s">
        <v>12</v>
      </c>
      <c r="B4130">
        <v>6196</v>
      </c>
      <c r="C4130" t="s">
        <v>51</v>
      </c>
      <c r="D4130" t="s">
        <v>37</v>
      </c>
      <c r="E4130" t="s">
        <v>242</v>
      </c>
      <c r="F4130">
        <v>12310</v>
      </c>
      <c r="G4130" t="s">
        <v>39</v>
      </c>
      <c r="H4130" t="s">
        <v>40</v>
      </c>
      <c r="I4130">
        <v>4</v>
      </c>
      <c r="J4130">
        <v>4</v>
      </c>
      <c r="K4130" t="s">
        <v>644</v>
      </c>
      <c r="L4130" s="1">
        <v>43132</v>
      </c>
    </row>
    <row r="4131" spans="1:12" x14ac:dyDescent="0.2">
      <c r="A4131" t="s">
        <v>12</v>
      </c>
      <c r="B4131">
        <v>1620</v>
      </c>
      <c r="C4131" t="s">
        <v>251</v>
      </c>
      <c r="D4131" t="s">
        <v>165</v>
      </c>
      <c r="E4131" t="s">
        <v>166</v>
      </c>
      <c r="F4131">
        <v>8485</v>
      </c>
      <c r="G4131" t="s">
        <v>167</v>
      </c>
      <c r="H4131" t="s">
        <v>168</v>
      </c>
      <c r="I4131">
        <v>2</v>
      </c>
      <c r="J4131">
        <v>763</v>
      </c>
      <c r="K4131" t="s">
        <v>524</v>
      </c>
      <c r="L4131" s="1">
        <v>43132</v>
      </c>
    </row>
    <row r="4132" spans="1:12" x14ac:dyDescent="0.2">
      <c r="A4132" t="s">
        <v>12</v>
      </c>
      <c r="B4132">
        <v>1620</v>
      </c>
      <c r="C4132" t="s">
        <v>251</v>
      </c>
      <c r="D4132" t="s">
        <v>148</v>
      </c>
      <c r="E4132" t="s">
        <v>148</v>
      </c>
      <c r="F4132">
        <v>2505</v>
      </c>
      <c r="G4132" t="s">
        <v>149</v>
      </c>
      <c r="H4132" t="s">
        <v>150</v>
      </c>
      <c r="I4132">
        <v>1</v>
      </c>
      <c r="J4132">
        <v>119</v>
      </c>
      <c r="K4132" t="s">
        <v>538</v>
      </c>
      <c r="L4132" s="1">
        <v>43132</v>
      </c>
    </row>
    <row r="4133" spans="1:12" x14ac:dyDescent="0.2">
      <c r="A4133" t="s">
        <v>12</v>
      </c>
      <c r="B4133">
        <v>1620</v>
      </c>
      <c r="C4133" t="s">
        <v>251</v>
      </c>
      <c r="D4133" t="s">
        <v>86</v>
      </c>
      <c r="E4133" t="s">
        <v>87</v>
      </c>
      <c r="F4133">
        <v>6736</v>
      </c>
      <c r="G4133" t="s">
        <v>88</v>
      </c>
      <c r="H4133" t="s">
        <v>89</v>
      </c>
      <c r="I4133">
        <v>14</v>
      </c>
      <c r="J4133">
        <v>1214</v>
      </c>
      <c r="K4133" t="s">
        <v>603</v>
      </c>
      <c r="L4133" s="1">
        <v>43132</v>
      </c>
    </row>
    <row r="4134" spans="1:12" x14ac:dyDescent="0.2">
      <c r="A4134" t="s">
        <v>12</v>
      </c>
      <c r="B4134">
        <v>1620</v>
      </c>
      <c r="C4134" t="s">
        <v>251</v>
      </c>
      <c r="D4134" t="s">
        <v>52</v>
      </c>
      <c r="E4134" t="s">
        <v>53</v>
      </c>
      <c r="F4134">
        <v>12380</v>
      </c>
      <c r="G4134" t="s">
        <v>54</v>
      </c>
      <c r="H4134" t="s">
        <v>55</v>
      </c>
      <c r="I4134">
        <v>106</v>
      </c>
      <c r="J4134">
        <v>17030</v>
      </c>
      <c r="K4134" t="s">
        <v>252</v>
      </c>
      <c r="L4134" s="1">
        <v>43132</v>
      </c>
    </row>
    <row r="4135" spans="1:12" x14ac:dyDescent="0.2">
      <c r="A4135" t="s">
        <v>12</v>
      </c>
      <c r="B4135">
        <v>15901</v>
      </c>
      <c r="C4135" t="s">
        <v>104</v>
      </c>
      <c r="D4135" t="s">
        <v>58</v>
      </c>
      <c r="E4135" t="s">
        <v>58</v>
      </c>
      <c r="F4135">
        <v>171862</v>
      </c>
      <c r="G4135" t="s">
        <v>60</v>
      </c>
      <c r="H4135" t="s">
        <v>61</v>
      </c>
      <c r="I4135">
        <v>42</v>
      </c>
      <c r="J4135">
        <v>2312</v>
      </c>
      <c r="K4135" t="s">
        <v>616</v>
      </c>
      <c r="L4135" s="1">
        <v>43132</v>
      </c>
    </row>
    <row r="4136" spans="1:12" x14ac:dyDescent="0.2">
      <c r="A4136" t="s">
        <v>12</v>
      </c>
      <c r="B4136">
        <v>737</v>
      </c>
      <c r="C4136" t="s">
        <v>18</v>
      </c>
      <c r="D4136" t="s">
        <v>19</v>
      </c>
      <c r="E4136" t="s">
        <v>424</v>
      </c>
      <c r="F4136">
        <v>214560</v>
      </c>
      <c r="G4136" t="s">
        <v>21</v>
      </c>
      <c r="H4136" t="s">
        <v>22</v>
      </c>
      <c r="I4136">
        <v>16</v>
      </c>
      <c r="J4136">
        <v>30282</v>
      </c>
      <c r="K4136" t="s">
        <v>516</v>
      </c>
      <c r="L4136" s="1">
        <v>43132</v>
      </c>
    </row>
    <row r="4137" spans="1:12" x14ac:dyDescent="0.2">
      <c r="A4137" t="s">
        <v>12</v>
      </c>
      <c r="B4137">
        <v>737</v>
      </c>
      <c r="C4137" t="s">
        <v>18</v>
      </c>
      <c r="D4137" t="s">
        <v>19</v>
      </c>
      <c r="E4137" t="s">
        <v>20</v>
      </c>
      <c r="F4137">
        <v>162528</v>
      </c>
      <c r="G4137" t="s">
        <v>21</v>
      </c>
      <c r="H4137" t="s">
        <v>22</v>
      </c>
      <c r="I4137">
        <v>20112</v>
      </c>
      <c r="J4137" s="2">
        <v>15107095</v>
      </c>
      <c r="K4137" t="s">
        <v>517</v>
      </c>
      <c r="L4137" s="1">
        <v>43132</v>
      </c>
    </row>
    <row r="4138" spans="1:12" x14ac:dyDescent="0.2">
      <c r="A4138" t="s">
        <v>42</v>
      </c>
      <c r="B4138">
        <v>737</v>
      </c>
      <c r="C4138" t="s">
        <v>18</v>
      </c>
      <c r="D4138" t="s">
        <v>234</v>
      </c>
      <c r="E4138" t="s">
        <v>269</v>
      </c>
      <c r="F4138">
        <v>22423</v>
      </c>
      <c r="G4138" t="s">
        <v>236</v>
      </c>
      <c r="H4138" t="s">
        <v>237</v>
      </c>
      <c r="I4138">
        <v>547</v>
      </c>
      <c r="J4138">
        <v>1053887</v>
      </c>
      <c r="K4138" t="s">
        <v>270</v>
      </c>
      <c r="L4138" s="1">
        <v>43132</v>
      </c>
    </row>
    <row r="4139" spans="1:12" x14ac:dyDescent="0.2">
      <c r="A4139" t="s">
        <v>12</v>
      </c>
      <c r="B4139">
        <v>737</v>
      </c>
      <c r="C4139" t="s">
        <v>18</v>
      </c>
      <c r="D4139" t="s">
        <v>115</v>
      </c>
      <c r="E4139" t="s">
        <v>192</v>
      </c>
      <c r="F4139">
        <v>234828</v>
      </c>
      <c r="G4139" t="s">
        <v>117</v>
      </c>
      <c r="H4139" t="s">
        <v>193</v>
      </c>
      <c r="I4139">
        <v>101</v>
      </c>
      <c r="J4139">
        <v>17707</v>
      </c>
      <c r="K4139" t="s">
        <v>520</v>
      </c>
      <c r="L4139" s="1">
        <v>43132</v>
      </c>
    </row>
    <row r="4140" spans="1:12" x14ac:dyDescent="0.2">
      <c r="A4140" t="s">
        <v>12</v>
      </c>
      <c r="B4140">
        <v>737</v>
      </c>
      <c r="C4140" t="s">
        <v>18</v>
      </c>
      <c r="D4140" t="s">
        <v>86</v>
      </c>
      <c r="E4140" t="s">
        <v>108</v>
      </c>
      <c r="F4140">
        <v>66095</v>
      </c>
      <c r="G4140" t="s">
        <v>88</v>
      </c>
      <c r="H4140" t="s">
        <v>89</v>
      </c>
      <c r="I4140">
        <v>1414</v>
      </c>
      <c r="J4140">
        <v>52886</v>
      </c>
      <c r="K4140" t="s">
        <v>525</v>
      </c>
      <c r="L4140" s="1">
        <v>43132</v>
      </c>
    </row>
    <row r="4141" spans="1:12" x14ac:dyDescent="0.2">
      <c r="A4141" t="s">
        <v>42</v>
      </c>
      <c r="B4141">
        <v>737</v>
      </c>
      <c r="C4141" t="s">
        <v>18</v>
      </c>
      <c r="D4141" t="s">
        <v>213</v>
      </c>
      <c r="E4141" t="s">
        <v>286</v>
      </c>
      <c r="F4141">
        <v>7420</v>
      </c>
      <c r="G4141" t="s">
        <v>215</v>
      </c>
      <c r="H4141" t="s">
        <v>216</v>
      </c>
      <c r="I4141">
        <v>125734</v>
      </c>
      <c r="J4141" s="2">
        <v>156320916</v>
      </c>
      <c r="K4141" t="s">
        <v>526</v>
      </c>
      <c r="L4141" s="1">
        <v>43132</v>
      </c>
    </row>
    <row r="4142" spans="1:12" x14ac:dyDescent="0.2">
      <c r="A4142" t="s">
        <v>42</v>
      </c>
      <c r="B4142">
        <v>737</v>
      </c>
      <c r="C4142" t="s">
        <v>18</v>
      </c>
      <c r="D4142" t="s">
        <v>115</v>
      </c>
      <c r="E4142" t="s">
        <v>248</v>
      </c>
      <c r="F4142">
        <v>22186</v>
      </c>
      <c r="G4142" t="s">
        <v>117</v>
      </c>
      <c r="H4142" t="s">
        <v>249</v>
      </c>
      <c r="I4142">
        <v>22688</v>
      </c>
      <c r="J4142" s="2">
        <v>19842457</v>
      </c>
      <c r="K4142" t="s">
        <v>250</v>
      </c>
      <c r="L4142" s="1">
        <v>43132</v>
      </c>
    </row>
    <row r="4143" spans="1:12" x14ac:dyDescent="0.2">
      <c r="A4143" t="s">
        <v>12</v>
      </c>
      <c r="B4143">
        <v>737</v>
      </c>
      <c r="C4143" t="s">
        <v>18</v>
      </c>
      <c r="D4143" t="s">
        <v>115</v>
      </c>
      <c r="E4143" t="s">
        <v>319</v>
      </c>
      <c r="F4143">
        <v>224688</v>
      </c>
      <c r="G4143" t="s">
        <v>117</v>
      </c>
      <c r="H4143" t="s">
        <v>225</v>
      </c>
      <c r="I4143">
        <v>3</v>
      </c>
      <c r="J4143">
        <v>1402</v>
      </c>
      <c r="K4143" t="s">
        <v>528</v>
      </c>
      <c r="L4143" s="1">
        <v>43132</v>
      </c>
    </row>
    <row r="4144" spans="1:12" x14ac:dyDescent="0.2">
      <c r="A4144" t="s">
        <v>12</v>
      </c>
      <c r="B4144">
        <v>737</v>
      </c>
      <c r="C4144" t="s">
        <v>18</v>
      </c>
      <c r="D4144" t="s">
        <v>86</v>
      </c>
      <c r="E4144" t="s">
        <v>87</v>
      </c>
      <c r="F4144">
        <v>6736</v>
      </c>
      <c r="G4144" t="s">
        <v>88</v>
      </c>
      <c r="H4144" t="s">
        <v>89</v>
      </c>
      <c r="I4144">
        <v>221886</v>
      </c>
      <c r="J4144" s="2">
        <v>13274615</v>
      </c>
      <c r="K4144" t="s">
        <v>413</v>
      </c>
      <c r="L4144" s="1">
        <v>43132</v>
      </c>
    </row>
    <row r="4145" spans="1:12" x14ac:dyDescent="0.2">
      <c r="A4145" t="s">
        <v>42</v>
      </c>
      <c r="B4145">
        <v>737</v>
      </c>
      <c r="C4145" t="s">
        <v>18</v>
      </c>
      <c r="D4145" t="s">
        <v>115</v>
      </c>
      <c r="E4145" t="s">
        <v>369</v>
      </c>
      <c r="F4145">
        <v>106554</v>
      </c>
      <c r="G4145" t="s">
        <v>117</v>
      </c>
      <c r="H4145" t="s">
        <v>225</v>
      </c>
      <c r="I4145">
        <v>330</v>
      </c>
      <c r="J4145">
        <v>2297012</v>
      </c>
      <c r="K4145" t="s">
        <v>370</v>
      </c>
      <c r="L4145" s="1">
        <v>43132</v>
      </c>
    </row>
    <row r="4146" spans="1:12" x14ac:dyDescent="0.2">
      <c r="A4146" t="s">
        <v>42</v>
      </c>
      <c r="B4146">
        <v>737</v>
      </c>
      <c r="C4146" t="s">
        <v>18</v>
      </c>
      <c r="D4146" t="s">
        <v>165</v>
      </c>
      <c r="E4146" t="s">
        <v>166</v>
      </c>
      <c r="F4146">
        <v>8485</v>
      </c>
      <c r="G4146" t="s">
        <v>167</v>
      </c>
      <c r="H4146" t="s">
        <v>168</v>
      </c>
      <c r="I4146">
        <v>13195</v>
      </c>
      <c r="J4146" s="2">
        <v>19395549</v>
      </c>
      <c r="K4146" t="s">
        <v>504</v>
      </c>
      <c r="L4146" s="1">
        <v>43132</v>
      </c>
    </row>
    <row r="4147" spans="1:12" x14ac:dyDescent="0.2">
      <c r="A4147" t="s">
        <v>42</v>
      </c>
      <c r="B4147">
        <v>737</v>
      </c>
      <c r="C4147" t="s">
        <v>18</v>
      </c>
      <c r="D4147" t="s">
        <v>187</v>
      </c>
      <c r="E4147" t="s">
        <v>188</v>
      </c>
      <c r="F4147">
        <v>9774</v>
      </c>
      <c r="G4147" t="s">
        <v>189</v>
      </c>
      <c r="H4147" t="s">
        <v>190</v>
      </c>
      <c r="I4147">
        <v>509683</v>
      </c>
      <c r="J4147" s="2">
        <v>98757648</v>
      </c>
      <c r="K4147" t="s">
        <v>422</v>
      </c>
      <c r="L4147" s="1">
        <v>43132</v>
      </c>
    </row>
    <row r="4148" spans="1:12" x14ac:dyDescent="0.2">
      <c r="A4148" t="s">
        <v>42</v>
      </c>
      <c r="B4148">
        <v>737</v>
      </c>
      <c r="C4148" t="s">
        <v>18</v>
      </c>
      <c r="D4148" t="s">
        <v>148</v>
      </c>
      <c r="E4148" t="s">
        <v>148</v>
      </c>
      <c r="F4148">
        <v>156912</v>
      </c>
      <c r="G4148" t="s">
        <v>149</v>
      </c>
      <c r="H4148" t="s">
        <v>150</v>
      </c>
      <c r="I4148">
        <v>196137</v>
      </c>
      <c r="J4148" s="2">
        <v>240610685</v>
      </c>
      <c r="K4148" t="s">
        <v>498</v>
      </c>
      <c r="L4148" s="1">
        <v>43132</v>
      </c>
    </row>
    <row r="4149" spans="1:12" x14ac:dyDescent="0.2">
      <c r="A4149" t="s">
        <v>12</v>
      </c>
      <c r="B4149">
        <v>737</v>
      </c>
      <c r="C4149" t="s">
        <v>18</v>
      </c>
      <c r="D4149" t="s">
        <v>148</v>
      </c>
      <c r="E4149" t="s">
        <v>340</v>
      </c>
      <c r="F4149">
        <v>295965</v>
      </c>
      <c r="G4149" t="s">
        <v>149</v>
      </c>
      <c r="H4149" t="s">
        <v>280</v>
      </c>
      <c r="I4149">
        <v>105</v>
      </c>
      <c r="J4149">
        <v>172127</v>
      </c>
      <c r="K4149" t="s">
        <v>341</v>
      </c>
      <c r="L4149" s="1">
        <v>43132</v>
      </c>
    </row>
    <row r="4150" spans="1:12" x14ac:dyDescent="0.2">
      <c r="A4150" t="s">
        <v>12</v>
      </c>
      <c r="B4150">
        <v>737</v>
      </c>
      <c r="C4150" t="s">
        <v>18</v>
      </c>
      <c r="D4150" t="s">
        <v>115</v>
      </c>
      <c r="E4150" t="s">
        <v>115</v>
      </c>
      <c r="F4150">
        <v>42275</v>
      </c>
      <c r="G4150" t="s">
        <v>117</v>
      </c>
      <c r="H4150" t="s">
        <v>118</v>
      </c>
      <c r="I4150">
        <v>702</v>
      </c>
      <c r="J4150">
        <v>171911</v>
      </c>
      <c r="K4150" t="s">
        <v>543</v>
      </c>
      <c r="L4150" s="1">
        <v>43132</v>
      </c>
    </row>
    <row r="4151" spans="1:12" x14ac:dyDescent="0.2">
      <c r="A4151" t="s">
        <v>12</v>
      </c>
      <c r="B4151">
        <v>737</v>
      </c>
      <c r="C4151" t="s">
        <v>18</v>
      </c>
      <c r="D4151" t="s">
        <v>234</v>
      </c>
      <c r="E4151" t="s">
        <v>269</v>
      </c>
      <c r="F4151">
        <v>22423</v>
      </c>
      <c r="G4151" t="s">
        <v>236</v>
      </c>
      <c r="H4151" t="s">
        <v>237</v>
      </c>
      <c r="I4151">
        <v>100</v>
      </c>
      <c r="J4151">
        <v>93968</v>
      </c>
      <c r="K4151" t="s">
        <v>332</v>
      </c>
      <c r="L4151" s="1">
        <v>43132</v>
      </c>
    </row>
    <row r="4152" spans="1:12" x14ac:dyDescent="0.2">
      <c r="A4152" t="s">
        <v>42</v>
      </c>
      <c r="B4152">
        <v>737</v>
      </c>
      <c r="C4152" t="s">
        <v>18</v>
      </c>
      <c r="D4152" t="s">
        <v>52</v>
      </c>
      <c r="E4152" t="s">
        <v>53</v>
      </c>
      <c r="F4152">
        <v>12380</v>
      </c>
      <c r="G4152" t="s">
        <v>54</v>
      </c>
      <c r="H4152" t="s">
        <v>55</v>
      </c>
      <c r="I4152">
        <v>1741684</v>
      </c>
      <c r="J4152" s="2">
        <v>850114573</v>
      </c>
      <c r="K4152" t="s">
        <v>260</v>
      </c>
      <c r="L4152" s="1">
        <v>43132</v>
      </c>
    </row>
    <row r="4153" spans="1:12" x14ac:dyDescent="0.2">
      <c r="A4153" t="s">
        <v>42</v>
      </c>
      <c r="B4153">
        <v>737</v>
      </c>
      <c r="C4153" t="s">
        <v>18</v>
      </c>
      <c r="D4153" t="s">
        <v>213</v>
      </c>
      <c r="E4153" t="s">
        <v>257</v>
      </c>
      <c r="F4153">
        <v>22062</v>
      </c>
      <c r="G4153" t="s">
        <v>215</v>
      </c>
      <c r="H4153" t="s">
        <v>258</v>
      </c>
      <c r="I4153">
        <v>58</v>
      </c>
      <c r="J4153">
        <v>65474</v>
      </c>
      <c r="K4153" t="s">
        <v>259</v>
      </c>
      <c r="L4153" s="1">
        <v>43132</v>
      </c>
    </row>
    <row r="4154" spans="1:12" x14ac:dyDescent="0.2">
      <c r="A4154" t="s">
        <v>12</v>
      </c>
      <c r="B4154">
        <v>737</v>
      </c>
      <c r="C4154" t="s">
        <v>18</v>
      </c>
      <c r="D4154" t="s">
        <v>98</v>
      </c>
      <c r="E4154" t="s">
        <v>99</v>
      </c>
      <c r="F4154">
        <v>183438</v>
      </c>
      <c r="G4154" t="s">
        <v>100</v>
      </c>
      <c r="H4154" t="s">
        <v>153</v>
      </c>
      <c r="I4154">
        <v>159082</v>
      </c>
      <c r="J4154" s="2">
        <v>39126976</v>
      </c>
      <c r="K4154" t="s">
        <v>550</v>
      </c>
      <c r="L4154" s="1">
        <v>43132</v>
      </c>
    </row>
    <row r="4155" spans="1:12" x14ac:dyDescent="0.2">
      <c r="A4155" t="s">
        <v>42</v>
      </c>
      <c r="B4155">
        <v>737</v>
      </c>
      <c r="C4155" t="s">
        <v>18</v>
      </c>
      <c r="D4155" t="s">
        <v>234</v>
      </c>
      <c r="E4155" t="s">
        <v>235</v>
      </c>
      <c r="F4155">
        <v>10468</v>
      </c>
      <c r="G4155" t="s">
        <v>236</v>
      </c>
      <c r="H4155" t="s">
        <v>237</v>
      </c>
      <c r="I4155">
        <v>46097</v>
      </c>
      <c r="J4155" s="2">
        <v>56195657</v>
      </c>
      <c r="K4155" t="s">
        <v>551</v>
      </c>
      <c r="L4155" s="1">
        <v>43132</v>
      </c>
    </row>
    <row r="4156" spans="1:12" x14ac:dyDescent="0.2">
      <c r="A4156" t="s">
        <v>12</v>
      </c>
      <c r="B4156">
        <v>737</v>
      </c>
      <c r="C4156" t="s">
        <v>18</v>
      </c>
      <c r="D4156" t="s">
        <v>187</v>
      </c>
      <c r="E4156" t="s">
        <v>199</v>
      </c>
      <c r="F4156">
        <v>234777</v>
      </c>
      <c r="G4156" t="s">
        <v>189</v>
      </c>
      <c r="H4156" t="s">
        <v>190</v>
      </c>
      <c r="I4156">
        <v>190</v>
      </c>
      <c r="J4156">
        <v>25716</v>
      </c>
      <c r="K4156" t="s">
        <v>200</v>
      </c>
      <c r="L4156" s="1">
        <v>43132</v>
      </c>
    </row>
    <row r="4157" spans="1:12" x14ac:dyDescent="0.2">
      <c r="A4157" t="s">
        <v>12</v>
      </c>
      <c r="B4157">
        <v>737</v>
      </c>
      <c r="C4157" t="s">
        <v>18</v>
      </c>
      <c r="D4157" t="s">
        <v>165</v>
      </c>
      <c r="E4157" t="s">
        <v>166</v>
      </c>
      <c r="F4157">
        <v>8485</v>
      </c>
      <c r="G4157" t="s">
        <v>167</v>
      </c>
      <c r="H4157" t="s">
        <v>168</v>
      </c>
      <c r="I4157">
        <v>7473</v>
      </c>
      <c r="J4157">
        <v>8651607</v>
      </c>
      <c r="K4157" t="s">
        <v>554</v>
      </c>
      <c r="L4157" s="1">
        <v>43132</v>
      </c>
    </row>
    <row r="4158" spans="1:12" x14ac:dyDescent="0.2">
      <c r="A4158" t="s">
        <v>12</v>
      </c>
      <c r="B4158">
        <v>737</v>
      </c>
      <c r="C4158" t="s">
        <v>18</v>
      </c>
      <c r="D4158" t="s">
        <v>52</v>
      </c>
      <c r="E4158" t="s">
        <v>53</v>
      </c>
      <c r="F4158">
        <v>219501</v>
      </c>
      <c r="G4158" t="s">
        <v>54</v>
      </c>
      <c r="H4158" t="s">
        <v>55</v>
      </c>
      <c r="I4158">
        <v>284738</v>
      </c>
      <c r="J4158" s="2">
        <v>136385695</v>
      </c>
      <c r="K4158" t="s">
        <v>244</v>
      </c>
      <c r="L4158" s="1">
        <v>43132</v>
      </c>
    </row>
    <row r="4159" spans="1:12" x14ac:dyDescent="0.2">
      <c r="A4159" t="s">
        <v>42</v>
      </c>
      <c r="B4159">
        <v>737</v>
      </c>
      <c r="C4159" t="s">
        <v>18</v>
      </c>
      <c r="D4159" t="s">
        <v>343</v>
      </c>
      <c r="E4159" t="s">
        <v>344</v>
      </c>
      <c r="F4159">
        <v>11026</v>
      </c>
      <c r="G4159" t="s">
        <v>345</v>
      </c>
      <c r="H4159" t="s">
        <v>346</v>
      </c>
      <c r="I4159">
        <v>19815</v>
      </c>
      <c r="J4159" s="2">
        <v>27004674</v>
      </c>
      <c r="K4159" t="s">
        <v>558</v>
      </c>
      <c r="L4159" s="1">
        <v>43132</v>
      </c>
    </row>
    <row r="4160" spans="1:12" x14ac:dyDescent="0.2">
      <c r="A4160" t="s">
        <v>42</v>
      </c>
      <c r="B4160">
        <v>737</v>
      </c>
      <c r="C4160" t="s">
        <v>18</v>
      </c>
      <c r="D4160" t="s">
        <v>19</v>
      </c>
      <c r="E4160" t="s">
        <v>20</v>
      </c>
      <c r="F4160">
        <v>162528</v>
      </c>
      <c r="G4160" t="s">
        <v>21</v>
      </c>
      <c r="H4160" t="s">
        <v>22</v>
      </c>
      <c r="I4160">
        <v>86639</v>
      </c>
      <c r="J4160" s="2">
        <v>137356656</v>
      </c>
      <c r="K4160" t="s">
        <v>563</v>
      </c>
      <c r="L4160" s="1">
        <v>43132</v>
      </c>
    </row>
    <row r="4161" spans="1:12" x14ac:dyDescent="0.2">
      <c r="A4161" t="s">
        <v>12</v>
      </c>
      <c r="B4161">
        <v>737</v>
      </c>
      <c r="C4161" t="s">
        <v>18</v>
      </c>
      <c r="D4161" t="s">
        <v>115</v>
      </c>
      <c r="E4161" t="s">
        <v>116</v>
      </c>
      <c r="F4161">
        <v>7817</v>
      </c>
      <c r="G4161" t="s">
        <v>117</v>
      </c>
      <c r="H4161" t="s">
        <v>118</v>
      </c>
      <c r="I4161">
        <v>158657</v>
      </c>
      <c r="J4161" s="2">
        <v>121589389</v>
      </c>
      <c r="K4161" t="s">
        <v>565</v>
      </c>
      <c r="L4161" s="1">
        <v>43132</v>
      </c>
    </row>
    <row r="4162" spans="1:12" x14ac:dyDescent="0.2">
      <c r="A4162" t="s">
        <v>12</v>
      </c>
      <c r="B4162">
        <v>737</v>
      </c>
      <c r="C4162" t="s">
        <v>18</v>
      </c>
      <c r="D4162" t="s">
        <v>43</v>
      </c>
      <c r="E4162" t="s">
        <v>113</v>
      </c>
      <c r="F4162">
        <v>217182</v>
      </c>
      <c r="G4162" t="s">
        <v>45</v>
      </c>
      <c r="H4162" t="s">
        <v>46</v>
      </c>
      <c r="I4162">
        <v>8111</v>
      </c>
      <c r="J4162" s="2">
        <v>18661945</v>
      </c>
      <c r="K4162" t="s">
        <v>567</v>
      </c>
      <c r="L4162" s="1">
        <v>43132</v>
      </c>
    </row>
    <row r="4163" spans="1:12" x14ac:dyDescent="0.2">
      <c r="A4163" t="s">
        <v>12</v>
      </c>
      <c r="B4163">
        <v>737</v>
      </c>
      <c r="C4163" t="s">
        <v>18</v>
      </c>
      <c r="D4163" t="s">
        <v>213</v>
      </c>
      <c r="E4163" t="s">
        <v>405</v>
      </c>
      <c r="F4163">
        <v>239469</v>
      </c>
      <c r="G4163" t="s">
        <v>215</v>
      </c>
      <c r="H4163" t="s">
        <v>216</v>
      </c>
      <c r="I4163">
        <v>251</v>
      </c>
      <c r="J4163">
        <v>59543</v>
      </c>
      <c r="K4163" t="s">
        <v>573</v>
      </c>
      <c r="L4163" s="1">
        <v>43132</v>
      </c>
    </row>
    <row r="4164" spans="1:12" x14ac:dyDescent="0.2">
      <c r="A4164" t="s">
        <v>12</v>
      </c>
      <c r="B4164">
        <v>737</v>
      </c>
      <c r="C4164" t="s">
        <v>18</v>
      </c>
      <c r="D4164" t="s">
        <v>52</v>
      </c>
      <c r="E4164" t="s">
        <v>52</v>
      </c>
      <c r="F4164">
        <v>160060</v>
      </c>
      <c r="G4164" t="s">
        <v>54</v>
      </c>
      <c r="H4164" t="s">
        <v>55</v>
      </c>
      <c r="I4164">
        <v>649</v>
      </c>
      <c r="J4164">
        <v>288663</v>
      </c>
      <c r="K4164" t="s">
        <v>575</v>
      </c>
      <c r="L4164" s="1">
        <v>43132</v>
      </c>
    </row>
    <row r="4165" spans="1:12" x14ac:dyDescent="0.2">
      <c r="A4165" t="s">
        <v>42</v>
      </c>
      <c r="B4165">
        <v>737</v>
      </c>
      <c r="C4165" t="s">
        <v>18</v>
      </c>
      <c r="D4165" t="s">
        <v>43</v>
      </c>
      <c r="E4165" t="s">
        <v>44</v>
      </c>
      <c r="F4165">
        <v>53513</v>
      </c>
      <c r="G4165" t="s">
        <v>45</v>
      </c>
      <c r="H4165" t="s">
        <v>46</v>
      </c>
      <c r="I4165">
        <v>19197</v>
      </c>
      <c r="J4165" s="2">
        <v>32946923</v>
      </c>
      <c r="K4165" t="s">
        <v>47</v>
      </c>
      <c r="L4165" s="1">
        <v>43132</v>
      </c>
    </row>
    <row r="4166" spans="1:12" x14ac:dyDescent="0.2">
      <c r="A4166" t="s">
        <v>12</v>
      </c>
      <c r="B4166">
        <v>737</v>
      </c>
      <c r="C4166" t="s">
        <v>18</v>
      </c>
      <c r="D4166" t="s">
        <v>115</v>
      </c>
      <c r="E4166" t="s">
        <v>300</v>
      </c>
      <c r="F4166">
        <v>98227</v>
      </c>
      <c r="G4166" t="s">
        <v>117</v>
      </c>
      <c r="H4166" t="s">
        <v>118</v>
      </c>
      <c r="I4166">
        <v>1</v>
      </c>
      <c r="J4166">
        <v>1599</v>
      </c>
      <c r="K4166" t="s">
        <v>402</v>
      </c>
      <c r="L4166" s="1">
        <v>43132</v>
      </c>
    </row>
    <row r="4167" spans="1:12" x14ac:dyDescent="0.2">
      <c r="A4167" t="s">
        <v>12</v>
      </c>
      <c r="B4167">
        <v>737</v>
      </c>
      <c r="C4167" t="s">
        <v>18</v>
      </c>
      <c r="D4167" t="s">
        <v>213</v>
      </c>
      <c r="E4167" t="s">
        <v>214</v>
      </c>
      <c r="F4167">
        <v>151700</v>
      </c>
      <c r="G4167" t="s">
        <v>215</v>
      </c>
      <c r="H4167" t="s">
        <v>216</v>
      </c>
      <c r="I4167">
        <v>1212</v>
      </c>
      <c r="J4167">
        <v>375810</v>
      </c>
      <c r="K4167" t="s">
        <v>217</v>
      </c>
      <c r="L4167" s="1">
        <v>43132</v>
      </c>
    </row>
    <row r="4168" spans="1:12" x14ac:dyDescent="0.2">
      <c r="A4168" t="s">
        <v>42</v>
      </c>
      <c r="B4168">
        <v>737</v>
      </c>
      <c r="C4168" t="s">
        <v>18</v>
      </c>
      <c r="D4168" t="s">
        <v>98</v>
      </c>
      <c r="E4168" t="s">
        <v>99</v>
      </c>
      <c r="F4168">
        <v>16425</v>
      </c>
      <c r="G4168" t="s">
        <v>100</v>
      </c>
      <c r="H4168" t="s">
        <v>101</v>
      </c>
      <c r="I4168">
        <v>570007</v>
      </c>
      <c r="J4168" s="2">
        <v>144393476</v>
      </c>
      <c r="K4168" t="s">
        <v>587</v>
      </c>
      <c r="L4168" s="1">
        <v>43132</v>
      </c>
    </row>
    <row r="4169" spans="1:12" x14ac:dyDescent="0.2">
      <c r="A4169" t="s">
        <v>12</v>
      </c>
      <c r="B4169">
        <v>737</v>
      </c>
      <c r="C4169" t="s">
        <v>18</v>
      </c>
      <c r="D4169" t="s">
        <v>115</v>
      </c>
      <c r="E4169" t="s">
        <v>369</v>
      </c>
      <c r="F4169">
        <v>106554</v>
      </c>
      <c r="G4169" t="s">
        <v>117</v>
      </c>
      <c r="H4169" t="s">
        <v>225</v>
      </c>
      <c r="I4169">
        <v>567</v>
      </c>
      <c r="J4169">
        <v>1731398</v>
      </c>
      <c r="K4169" t="s">
        <v>599</v>
      </c>
      <c r="L4169" s="1">
        <v>43132</v>
      </c>
    </row>
    <row r="4170" spans="1:12" x14ac:dyDescent="0.2">
      <c r="A4170" t="s">
        <v>12</v>
      </c>
      <c r="B4170">
        <v>737</v>
      </c>
      <c r="C4170" t="s">
        <v>18</v>
      </c>
      <c r="D4170" t="s">
        <v>52</v>
      </c>
      <c r="E4170" t="s">
        <v>297</v>
      </c>
      <c r="F4170">
        <v>254089</v>
      </c>
      <c r="G4170" t="s">
        <v>54</v>
      </c>
      <c r="H4170" t="s">
        <v>55</v>
      </c>
      <c r="I4170">
        <v>171</v>
      </c>
      <c r="J4170">
        <v>21705</v>
      </c>
      <c r="K4170" t="s">
        <v>602</v>
      </c>
      <c r="L4170" s="1">
        <v>43132</v>
      </c>
    </row>
    <row r="4171" spans="1:12" x14ac:dyDescent="0.2">
      <c r="A4171" t="s">
        <v>42</v>
      </c>
      <c r="B4171">
        <v>737</v>
      </c>
      <c r="C4171" t="s">
        <v>18</v>
      </c>
      <c r="D4171" t="s">
        <v>86</v>
      </c>
      <c r="E4171" t="s">
        <v>87</v>
      </c>
      <c r="F4171">
        <v>6736</v>
      </c>
      <c r="G4171" t="s">
        <v>88</v>
      </c>
      <c r="H4171" t="s">
        <v>89</v>
      </c>
      <c r="I4171">
        <v>824128</v>
      </c>
      <c r="J4171" s="2">
        <v>56198902</v>
      </c>
      <c r="K4171" t="s">
        <v>367</v>
      </c>
      <c r="L4171" s="1">
        <v>43132</v>
      </c>
    </row>
    <row r="4172" spans="1:12" x14ac:dyDescent="0.2">
      <c r="A4172" t="s">
        <v>12</v>
      </c>
      <c r="B4172">
        <v>737</v>
      </c>
      <c r="C4172" t="s">
        <v>18</v>
      </c>
      <c r="D4172" t="s">
        <v>343</v>
      </c>
      <c r="E4172" t="s">
        <v>344</v>
      </c>
      <c r="F4172">
        <v>11026</v>
      </c>
      <c r="G4172" t="s">
        <v>345</v>
      </c>
      <c r="H4172" t="s">
        <v>346</v>
      </c>
      <c r="I4172">
        <v>3349</v>
      </c>
      <c r="J4172">
        <v>4910047</v>
      </c>
      <c r="K4172" t="s">
        <v>488</v>
      </c>
      <c r="L4172" s="1">
        <v>43132</v>
      </c>
    </row>
    <row r="4173" spans="1:12" x14ac:dyDescent="0.2">
      <c r="A4173" t="s">
        <v>12</v>
      </c>
      <c r="B4173">
        <v>737</v>
      </c>
      <c r="C4173" t="s">
        <v>18</v>
      </c>
      <c r="D4173" t="s">
        <v>115</v>
      </c>
      <c r="E4173" t="s">
        <v>224</v>
      </c>
      <c r="F4173">
        <v>102340</v>
      </c>
      <c r="G4173" t="s">
        <v>117</v>
      </c>
      <c r="H4173" t="s">
        <v>225</v>
      </c>
      <c r="I4173">
        <v>288</v>
      </c>
      <c r="J4173">
        <v>65920</v>
      </c>
      <c r="K4173" t="s">
        <v>617</v>
      </c>
      <c r="L4173" s="1">
        <v>43132</v>
      </c>
    </row>
    <row r="4174" spans="1:12" x14ac:dyDescent="0.2">
      <c r="A4174" t="s">
        <v>12</v>
      </c>
      <c r="B4174">
        <v>737</v>
      </c>
      <c r="C4174" t="s">
        <v>18</v>
      </c>
      <c r="D4174" t="s">
        <v>213</v>
      </c>
      <c r="E4174" t="s">
        <v>286</v>
      </c>
      <c r="F4174">
        <v>7420</v>
      </c>
      <c r="G4174" t="s">
        <v>215</v>
      </c>
      <c r="H4174" t="s">
        <v>216</v>
      </c>
      <c r="I4174">
        <v>114458</v>
      </c>
      <c r="J4174" s="2">
        <v>32010064</v>
      </c>
      <c r="K4174" t="s">
        <v>287</v>
      </c>
      <c r="L4174" s="1">
        <v>43132</v>
      </c>
    </row>
    <row r="4175" spans="1:12" x14ac:dyDescent="0.2">
      <c r="A4175" t="s">
        <v>42</v>
      </c>
      <c r="B4175">
        <v>737</v>
      </c>
      <c r="C4175" t="s">
        <v>18</v>
      </c>
      <c r="D4175" t="s">
        <v>234</v>
      </c>
      <c r="E4175" t="s">
        <v>490</v>
      </c>
      <c r="F4175">
        <v>284786</v>
      </c>
      <c r="G4175" t="s">
        <v>236</v>
      </c>
      <c r="H4175" t="s">
        <v>237</v>
      </c>
      <c r="I4175">
        <v>6</v>
      </c>
      <c r="J4175">
        <v>40594</v>
      </c>
      <c r="K4175" t="s">
        <v>491</v>
      </c>
      <c r="L4175" s="1">
        <v>43132</v>
      </c>
    </row>
    <row r="4176" spans="1:12" x14ac:dyDescent="0.2">
      <c r="A4176" t="s">
        <v>12</v>
      </c>
      <c r="B4176">
        <v>737</v>
      </c>
      <c r="C4176" t="s">
        <v>18</v>
      </c>
      <c r="D4176" t="s">
        <v>165</v>
      </c>
      <c r="E4176" t="s">
        <v>465</v>
      </c>
      <c r="F4176">
        <v>40254</v>
      </c>
      <c r="G4176" t="s">
        <v>167</v>
      </c>
      <c r="H4176" t="s">
        <v>466</v>
      </c>
      <c r="I4176">
        <v>3152</v>
      </c>
      <c r="J4176">
        <v>1878421</v>
      </c>
      <c r="K4176" t="s">
        <v>620</v>
      </c>
      <c r="L4176" s="1">
        <v>43132</v>
      </c>
    </row>
    <row r="4177" spans="1:12" x14ac:dyDescent="0.2">
      <c r="A4177" t="s">
        <v>12</v>
      </c>
      <c r="B4177">
        <v>737</v>
      </c>
      <c r="C4177" t="s">
        <v>18</v>
      </c>
      <c r="D4177" t="s">
        <v>148</v>
      </c>
      <c r="E4177" t="s">
        <v>279</v>
      </c>
      <c r="F4177">
        <v>252014</v>
      </c>
      <c r="G4177" t="s">
        <v>149</v>
      </c>
      <c r="H4177" t="s">
        <v>280</v>
      </c>
      <c r="I4177">
        <v>112</v>
      </c>
      <c r="J4177">
        <v>220571</v>
      </c>
      <c r="K4177" t="s">
        <v>281</v>
      </c>
      <c r="L4177" s="1">
        <v>43132</v>
      </c>
    </row>
    <row r="4178" spans="1:12" x14ac:dyDescent="0.2">
      <c r="A4178" t="s">
        <v>12</v>
      </c>
      <c r="B4178">
        <v>737</v>
      </c>
      <c r="C4178" t="s">
        <v>18</v>
      </c>
      <c r="D4178" t="s">
        <v>115</v>
      </c>
      <c r="E4178" t="s">
        <v>248</v>
      </c>
      <c r="F4178">
        <v>22186</v>
      </c>
      <c r="G4178" t="s">
        <v>117</v>
      </c>
      <c r="H4178" t="s">
        <v>249</v>
      </c>
      <c r="I4178">
        <v>2982</v>
      </c>
      <c r="J4178">
        <v>1941801</v>
      </c>
      <c r="K4178" t="s">
        <v>628</v>
      </c>
      <c r="L4178" s="1">
        <v>43132</v>
      </c>
    </row>
    <row r="4179" spans="1:12" x14ac:dyDescent="0.2">
      <c r="A4179" t="s">
        <v>12</v>
      </c>
      <c r="B4179">
        <v>737</v>
      </c>
      <c r="C4179" t="s">
        <v>18</v>
      </c>
      <c r="D4179" t="s">
        <v>115</v>
      </c>
      <c r="E4179" t="s">
        <v>351</v>
      </c>
      <c r="F4179">
        <v>185326</v>
      </c>
      <c r="G4179" t="s">
        <v>117</v>
      </c>
      <c r="H4179" t="s">
        <v>225</v>
      </c>
      <c r="I4179">
        <v>4</v>
      </c>
      <c r="J4179">
        <v>3326</v>
      </c>
      <c r="K4179" t="s">
        <v>631</v>
      </c>
      <c r="L4179" s="1">
        <v>43132</v>
      </c>
    </row>
    <row r="4180" spans="1:12" x14ac:dyDescent="0.2">
      <c r="A4180" t="s">
        <v>12</v>
      </c>
      <c r="B4180">
        <v>737</v>
      </c>
      <c r="C4180" t="s">
        <v>18</v>
      </c>
      <c r="D4180" t="s">
        <v>234</v>
      </c>
      <c r="E4180" t="s">
        <v>235</v>
      </c>
      <c r="F4180">
        <v>10468</v>
      </c>
      <c r="G4180" t="s">
        <v>236</v>
      </c>
      <c r="H4180" t="s">
        <v>237</v>
      </c>
      <c r="I4180">
        <v>7005</v>
      </c>
      <c r="J4180">
        <v>8289695</v>
      </c>
      <c r="K4180" t="s">
        <v>636</v>
      </c>
      <c r="L4180" s="1">
        <v>43132</v>
      </c>
    </row>
    <row r="4181" spans="1:12" x14ac:dyDescent="0.2">
      <c r="A4181" t="s">
        <v>42</v>
      </c>
      <c r="B4181">
        <v>737</v>
      </c>
      <c r="C4181" t="s">
        <v>18</v>
      </c>
      <c r="D4181" t="s">
        <v>115</v>
      </c>
      <c r="E4181" t="s">
        <v>116</v>
      </c>
      <c r="F4181">
        <v>7817</v>
      </c>
      <c r="G4181" t="s">
        <v>117</v>
      </c>
      <c r="H4181" t="s">
        <v>118</v>
      </c>
      <c r="I4181">
        <v>446552</v>
      </c>
      <c r="J4181" s="2">
        <v>581755479</v>
      </c>
      <c r="K4181" t="s">
        <v>316</v>
      </c>
      <c r="L4181" s="1">
        <v>43132</v>
      </c>
    </row>
    <row r="4182" spans="1:12" x14ac:dyDescent="0.2">
      <c r="A4182" t="s">
        <v>42</v>
      </c>
      <c r="B4182">
        <v>737</v>
      </c>
      <c r="C4182" t="s">
        <v>18</v>
      </c>
      <c r="D4182" t="s">
        <v>43</v>
      </c>
      <c r="E4182" t="s">
        <v>113</v>
      </c>
      <c r="F4182">
        <v>5565</v>
      </c>
      <c r="G4182" t="s">
        <v>45</v>
      </c>
      <c r="H4182" t="s">
        <v>125</v>
      </c>
      <c r="I4182">
        <v>78519</v>
      </c>
      <c r="J4182" s="2">
        <v>164602285</v>
      </c>
      <c r="K4182" t="s">
        <v>637</v>
      </c>
      <c r="L4182" s="1">
        <v>43132</v>
      </c>
    </row>
    <row r="4183" spans="1:12" x14ac:dyDescent="0.2">
      <c r="A4183" t="s">
        <v>12</v>
      </c>
      <c r="B4183">
        <v>737</v>
      </c>
      <c r="C4183" t="s">
        <v>18</v>
      </c>
      <c r="D4183" t="s">
        <v>43</v>
      </c>
      <c r="E4183" t="s">
        <v>44</v>
      </c>
      <c r="F4183">
        <v>53513</v>
      </c>
      <c r="G4183" t="s">
        <v>45</v>
      </c>
      <c r="H4183" t="s">
        <v>46</v>
      </c>
      <c r="I4183">
        <v>1132</v>
      </c>
      <c r="J4183">
        <v>2308081</v>
      </c>
      <c r="K4183" t="s">
        <v>302</v>
      </c>
      <c r="L4183" s="1">
        <v>43132</v>
      </c>
    </row>
    <row r="4184" spans="1:12" x14ac:dyDescent="0.2">
      <c r="A4184" t="s">
        <v>12</v>
      </c>
      <c r="B4184">
        <v>737</v>
      </c>
      <c r="C4184" t="s">
        <v>18</v>
      </c>
      <c r="D4184" t="s">
        <v>187</v>
      </c>
      <c r="E4184" t="s">
        <v>188</v>
      </c>
      <c r="F4184">
        <v>9774</v>
      </c>
      <c r="G4184" t="s">
        <v>189</v>
      </c>
      <c r="H4184" t="s">
        <v>190</v>
      </c>
      <c r="I4184">
        <v>113496</v>
      </c>
      <c r="J4184" s="2">
        <v>32213380</v>
      </c>
      <c r="K4184" t="s">
        <v>418</v>
      </c>
      <c r="L4184" s="1">
        <v>43132</v>
      </c>
    </row>
    <row r="4185" spans="1:12" x14ac:dyDescent="0.2">
      <c r="A4185" t="s">
        <v>12</v>
      </c>
      <c r="B4185">
        <v>737</v>
      </c>
      <c r="C4185" t="s">
        <v>18</v>
      </c>
      <c r="D4185" t="s">
        <v>148</v>
      </c>
      <c r="E4185" t="s">
        <v>148</v>
      </c>
      <c r="F4185">
        <v>188749</v>
      </c>
      <c r="G4185" t="s">
        <v>149</v>
      </c>
      <c r="H4185" t="s">
        <v>150</v>
      </c>
      <c r="I4185">
        <v>40951</v>
      </c>
      <c r="J4185" s="2">
        <v>33309794</v>
      </c>
      <c r="K4185" t="s">
        <v>643</v>
      </c>
      <c r="L4185" s="1">
        <v>43132</v>
      </c>
    </row>
    <row r="4186" spans="1:12" x14ac:dyDescent="0.2">
      <c r="A4186" t="s">
        <v>12</v>
      </c>
      <c r="B4186">
        <v>9855</v>
      </c>
      <c r="C4186" t="s">
        <v>137</v>
      </c>
      <c r="D4186" t="s">
        <v>115</v>
      </c>
      <c r="E4186" t="s">
        <v>115</v>
      </c>
      <c r="F4186">
        <v>42275</v>
      </c>
      <c r="G4186" t="s">
        <v>117</v>
      </c>
      <c r="H4186" t="s">
        <v>118</v>
      </c>
      <c r="I4186">
        <v>14</v>
      </c>
      <c r="J4186">
        <v>2314</v>
      </c>
      <c r="K4186" t="s">
        <v>515</v>
      </c>
      <c r="L4186" s="1">
        <v>43132</v>
      </c>
    </row>
    <row r="4187" spans="1:12" x14ac:dyDescent="0.2">
      <c r="A4187" t="s">
        <v>42</v>
      </c>
      <c r="B4187">
        <v>9855</v>
      </c>
      <c r="C4187" t="s">
        <v>137</v>
      </c>
      <c r="D4187" t="s">
        <v>165</v>
      </c>
      <c r="E4187" t="s">
        <v>166</v>
      </c>
      <c r="F4187">
        <v>8485</v>
      </c>
      <c r="G4187" t="s">
        <v>167</v>
      </c>
      <c r="H4187" t="s">
        <v>168</v>
      </c>
      <c r="I4187">
        <v>4752</v>
      </c>
      <c r="J4187">
        <v>1321632</v>
      </c>
      <c r="K4187" t="s">
        <v>303</v>
      </c>
      <c r="L4187" s="1">
        <v>43132</v>
      </c>
    </row>
    <row r="4188" spans="1:12" x14ac:dyDescent="0.2">
      <c r="A4188" t="s">
        <v>42</v>
      </c>
      <c r="B4188">
        <v>9855</v>
      </c>
      <c r="C4188" t="s">
        <v>137</v>
      </c>
      <c r="D4188" t="s">
        <v>148</v>
      </c>
      <c r="E4188" t="s">
        <v>148</v>
      </c>
      <c r="F4188">
        <v>156912</v>
      </c>
      <c r="G4188" t="s">
        <v>149</v>
      </c>
      <c r="H4188" t="s">
        <v>150</v>
      </c>
      <c r="I4188">
        <v>10827</v>
      </c>
      <c r="J4188">
        <v>1131102</v>
      </c>
      <c r="K4188" t="s">
        <v>545</v>
      </c>
      <c r="L4188" s="1">
        <v>43132</v>
      </c>
    </row>
    <row r="4189" spans="1:12" x14ac:dyDescent="0.2">
      <c r="A4189" t="s">
        <v>12</v>
      </c>
      <c r="B4189">
        <v>9855</v>
      </c>
      <c r="C4189" t="s">
        <v>137</v>
      </c>
      <c r="D4189" t="s">
        <v>115</v>
      </c>
      <c r="E4189" t="s">
        <v>116</v>
      </c>
      <c r="F4189">
        <v>7817</v>
      </c>
      <c r="G4189" t="s">
        <v>117</v>
      </c>
      <c r="H4189" t="s">
        <v>118</v>
      </c>
      <c r="I4189">
        <v>678</v>
      </c>
      <c r="J4189">
        <v>1155061</v>
      </c>
      <c r="K4189" t="s">
        <v>546</v>
      </c>
      <c r="L4189" s="1">
        <v>43132</v>
      </c>
    </row>
    <row r="4190" spans="1:12" x14ac:dyDescent="0.2">
      <c r="A4190" t="s">
        <v>12</v>
      </c>
      <c r="B4190">
        <v>9855</v>
      </c>
      <c r="C4190" t="s">
        <v>137</v>
      </c>
      <c r="D4190" t="s">
        <v>98</v>
      </c>
      <c r="E4190" t="s">
        <v>99</v>
      </c>
      <c r="F4190">
        <v>183438</v>
      </c>
      <c r="G4190" t="s">
        <v>100</v>
      </c>
      <c r="H4190" t="s">
        <v>153</v>
      </c>
      <c r="I4190">
        <v>761</v>
      </c>
      <c r="J4190">
        <v>153233</v>
      </c>
      <c r="K4190" t="s">
        <v>552</v>
      </c>
      <c r="L4190" s="1">
        <v>43132</v>
      </c>
    </row>
    <row r="4191" spans="1:12" x14ac:dyDescent="0.2">
      <c r="A4191" t="s">
        <v>12</v>
      </c>
      <c r="B4191">
        <v>9855</v>
      </c>
      <c r="C4191" t="s">
        <v>137</v>
      </c>
      <c r="D4191" t="s">
        <v>43</v>
      </c>
      <c r="E4191" t="s">
        <v>113</v>
      </c>
      <c r="F4191">
        <v>5565</v>
      </c>
      <c r="G4191" t="s">
        <v>45</v>
      </c>
      <c r="H4191" t="s">
        <v>125</v>
      </c>
      <c r="I4191">
        <v>8</v>
      </c>
      <c r="J4191">
        <v>5947</v>
      </c>
      <c r="K4191" t="s">
        <v>570</v>
      </c>
      <c r="L4191" s="1">
        <v>43132</v>
      </c>
    </row>
    <row r="4192" spans="1:12" x14ac:dyDescent="0.2">
      <c r="A4192" t="s">
        <v>12</v>
      </c>
      <c r="B4192">
        <v>9855</v>
      </c>
      <c r="C4192" t="s">
        <v>137</v>
      </c>
      <c r="D4192" t="s">
        <v>165</v>
      </c>
      <c r="E4192" t="s">
        <v>166</v>
      </c>
      <c r="F4192">
        <v>8485</v>
      </c>
      <c r="G4192" t="s">
        <v>167</v>
      </c>
      <c r="H4192" t="s">
        <v>168</v>
      </c>
      <c r="I4192">
        <v>6514</v>
      </c>
      <c r="J4192">
        <v>1338299</v>
      </c>
      <c r="K4192" t="s">
        <v>501</v>
      </c>
      <c r="L4192" s="1">
        <v>43132</v>
      </c>
    </row>
    <row r="4193" spans="1:12" x14ac:dyDescent="0.2">
      <c r="A4193" t="s">
        <v>42</v>
      </c>
      <c r="B4193">
        <v>9855</v>
      </c>
      <c r="C4193" t="s">
        <v>137</v>
      </c>
      <c r="D4193" t="s">
        <v>115</v>
      </c>
      <c r="E4193" t="s">
        <v>116</v>
      </c>
      <c r="F4193">
        <v>7817</v>
      </c>
      <c r="G4193" t="s">
        <v>117</v>
      </c>
      <c r="H4193" t="s">
        <v>118</v>
      </c>
      <c r="I4193">
        <v>1556</v>
      </c>
      <c r="J4193">
        <v>2619201</v>
      </c>
      <c r="K4193" t="s">
        <v>583</v>
      </c>
      <c r="L4193" s="1">
        <v>43132</v>
      </c>
    </row>
    <row r="4194" spans="1:12" x14ac:dyDescent="0.2">
      <c r="A4194" t="s">
        <v>12</v>
      </c>
      <c r="B4194">
        <v>9855</v>
      </c>
      <c r="C4194" t="s">
        <v>137</v>
      </c>
      <c r="D4194" t="s">
        <v>52</v>
      </c>
      <c r="E4194" t="s">
        <v>52</v>
      </c>
      <c r="F4194">
        <v>160060</v>
      </c>
      <c r="G4194" t="s">
        <v>54</v>
      </c>
      <c r="H4194" t="s">
        <v>55</v>
      </c>
      <c r="I4194">
        <v>3092</v>
      </c>
      <c r="J4194">
        <v>95594</v>
      </c>
      <c r="K4194" t="s">
        <v>595</v>
      </c>
      <c r="L4194" s="1">
        <v>43132</v>
      </c>
    </row>
    <row r="4195" spans="1:12" x14ac:dyDescent="0.2">
      <c r="A4195" t="s">
        <v>12</v>
      </c>
      <c r="B4195">
        <v>9855</v>
      </c>
      <c r="C4195" t="s">
        <v>137</v>
      </c>
      <c r="D4195" t="s">
        <v>148</v>
      </c>
      <c r="E4195" t="s">
        <v>148</v>
      </c>
      <c r="F4195">
        <v>188749</v>
      </c>
      <c r="G4195" t="s">
        <v>149</v>
      </c>
      <c r="H4195" t="s">
        <v>150</v>
      </c>
      <c r="I4195">
        <v>19230</v>
      </c>
      <c r="J4195">
        <v>4073045</v>
      </c>
      <c r="K4195" t="s">
        <v>377</v>
      </c>
      <c r="L4195" s="1">
        <v>43132</v>
      </c>
    </row>
    <row r="4196" spans="1:12" x14ac:dyDescent="0.2">
      <c r="A4196" t="s">
        <v>12</v>
      </c>
      <c r="B4196">
        <v>9855</v>
      </c>
      <c r="C4196" t="s">
        <v>137</v>
      </c>
      <c r="D4196" t="s">
        <v>52</v>
      </c>
      <c r="E4196" t="s">
        <v>53</v>
      </c>
      <c r="F4196">
        <v>12380</v>
      </c>
      <c r="G4196" t="s">
        <v>54</v>
      </c>
      <c r="H4196" t="s">
        <v>55</v>
      </c>
      <c r="I4196">
        <v>11709</v>
      </c>
      <c r="J4196">
        <v>1057557</v>
      </c>
      <c r="K4196" t="s">
        <v>614</v>
      </c>
      <c r="L4196" s="1">
        <v>43132</v>
      </c>
    </row>
    <row r="4197" spans="1:12" x14ac:dyDescent="0.2">
      <c r="A4197" t="s">
        <v>42</v>
      </c>
      <c r="B4197">
        <v>9855</v>
      </c>
      <c r="C4197" t="s">
        <v>137</v>
      </c>
      <c r="D4197" t="s">
        <v>98</v>
      </c>
      <c r="E4197" t="s">
        <v>99</v>
      </c>
      <c r="F4197">
        <v>16425</v>
      </c>
      <c r="G4197" t="s">
        <v>100</v>
      </c>
      <c r="H4197" t="s">
        <v>101</v>
      </c>
      <c r="I4197">
        <v>1538</v>
      </c>
      <c r="J4197">
        <v>361908</v>
      </c>
      <c r="K4197" t="s">
        <v>615</v>
      </c>
      <c r="L4197" s="1">
        <v>43132</v>
      </c>
    </row>
    <row r="4198" spans="1:12" x14ac:dyDescent="0.2">
      <c r="A4198" t="s">
        <v>42</v>
      </c>
      <c r="B4198">
        <v>9855</v>
      </c>
      <c r="C4198" t="s">
        <v>137</v>
      </c>
      <c r="D4198" t="s">
        <v>52</v>
      </c>
      <c r="E4198" t="s">
        <v>53</v>
      </c>
      <c r="F4198">
        <v>12380</v>
      </c>
      <c r="G4198" t="s">
        <v>54</v>
      </c>
      <c r="H4198" t="s">
        <v>55</v>
      </c>
      <c r="I4198">
        <v>142750</v>
      </c>
      <c r="J4198">
        <v>8616194</v>
      </c>
      <c r="K4198" t="s">
        <v>416</v>
      </c>
      <c r="L4198" s="1">
        <v>43132</v>
      </c>
    </row>
    <row r="4199" spans="1:12" x14ac:dyDescent="0.2">
      <c r="A4199" t="s">
        <v>12</v>
      </c>
      <c r="B4199">
        <v>9855</v>
      </c>
      <c r="C4199" t="s">
        <v>137</v>
      </c>
      <c r="D4199" t="s">
        <v>148</v>
      </c>
      <c r="E4199" t="s">
        <v>240</v>
      </c>
      <c r="F4199">
        <v>22680</v>
      </c>
      <c r="G4199" t="s">
        <v>149</v>
      </c>
      <c r="H4199" t="s">
        <v>150</v>
      </c>
      <c r="I4199">
        <v>28</v>
      </c>
      <c r="J4199">
        <v>842</v>
      </c>
      <c r="K4199" t="s">
        <v>645</v>
      </c>
      <c r="L4199" s="1">
        <v>43132</v>
      </c>
    </row>
    <row r="4200" spans="1:12" x14ac:dyDescent="0.2">
      <c r="A4200" t="s">
        <v>12</v>
      </c>
      <c r="B4200">
        <v>9987</v>
      </c>
      <c r="C4200" t="s">
        <v>152</v>
      </c>
      <c r="D4200" t="s">
        <v>98</v>
      </c>
      <c r="E4200" t="s">
        <v>99</v>
      </c>
      <c r="F4200">
        <v>183438</v>
      </c>
      <c r="G4200" t="s">
        <v>100</v>
      </c>
      <c r="H4200" t="s">
        <v>153</v>
      </c>
      <c r="I4200">
        <v>1</v>
      </c>
      <c r="J4200">
        <v>159</v>
      </c>
      <c r="K4200" t="s">
        <v>154</v>
      </c>
      <c r="L4200" s="1">
        <v>43132</v>
      </c>
    </row>
    <row r="4201" spans="1:12" x14ac:dyDescent="0.2">
      <c r="A4201" t="s">
        <v>12</v>
      </c>
      <c r="B4201">
        <v>9987</v>
      </c>
      <c r="C4201" t="s">
        <v>152</v>
      </c>
      <c r="D4201" t="s">
        <v>115</v>
      </c>
      <c r="E4201" t="s">
        <v>115</v>
      </c>
      <c r="F4201">
        <v>42275</v>
      </c>
      <c r="G4201" t="s">
        <v>117</v>
      </c>
      <c r="H4201" t="s">
        <v>118</v>
      </c>
      <c r="I4201">
        <v>356</v>
      </c>
      <c r="J4201">
        <v>129691</v>
      </c>
      <c r="K4201" t="s">
        <v>451</v>
      </c>
      <c r="L4201" s="1">
        <v>43132</v>
      </c>
    </row>
    <row r="4202" spans="1:12" x14ac:dyDescent="0.2">
      <c r="A4202" t="s">
        <v>12</v>
      </c>
      <c r="B4202">
        <v>9987</v>
      </c>
      <c r="C4202" t="s">
        <v>152</v>
      </c>
      <c r="D4202" t="s">
        <v>115</v>
      </c>
      <c r="E4202" t="s">
        <v>116</v>
      </c>
      <c r="F4202">
        <v>7817</v>
      </c>
      <c r="G4202" t="s">
        <v>117</v>
      </c>
      <c r="H4202" t="s">
        <v>118</v>
      </c>
      <c r="I4202">
        <v>12211</v>
      </c>
      <c r="J4202">
        <v>2440857</v>
      </c>
      <c r="K4202" t="s">
        <v>589</v>
      </c>
      <c r="L4202" s="1">
        <v>43132</v>
      </c>
    </row>
    <row r="4203" spans="1:12" x14ac:dyDescent="0.2">
      <c r="A4203" t="s">
        <v>12</v>
      </c>
      <c r="B4203">
        <v>9987</v>
      </c>
      <c r="C4203" t="s">
        <v>152</v>
      </c>
      <c r="D4203" t="s">
        <v>148</v>
      </c>
      <c r="E4203" t="s">
        <v>148</v>
      </c>
      <c r="F4203">
        <v>188749</v>
      </c>
      <c r="G4203" t="s">
        <v>149</v>
      </c>
      <c r="H4203" t="s">
        <v>150</v>
      </c>
      <c r="I4203">
        <v>3498</v>
      </c>
      <c r="J4203">
        <v>189568</v>
      </c>
      <c r="K4203" t="s">
        <v>597</v>
      </c>
      <c r="L4203" s="1">
        <v>43132</v>
      </c>
    </row>
    <row r="4204" spans="1:12" x14ac:dyDescent="0.2">
      <c r="A4204" t="s">
        <v>42</v>
      </c>
      <c r="B4204">
        <v>9987</v>
      </c>
      <c r="C4204" t="s">
        <v>152</v>
      </c>
      <c r="D4204" t="s">
        <v>213</v>
      </c>
      <c r="E4204" t="s">
        <v>286</v>
      </c>
      <c r="F4204">
        <v>7420</v>
      </c>
      <c r="G4204" t="s">
        <v>215</v>
      </c>
      <c r="H4204" t="s">
        <v>216</v>
      </c>
      <c r="I4204">
        <v>7</v>
      </c>
      <c r="J4204">
        <v>25078</v>
      </c>
      <c r="K4204" t="s">
        <v>365</v>
      </c>
      <c r="L4204" s="1">
        <v>43132</v>
      </c>
    </row>
    <row r="4205" spans="1:12" x14ac:dyDescent="0.2">
      <c r="A4205" t="s">
        <v>42</v>
      </c>
      <c r="B4205">
        <v>9987</v>
      </c>
      <c r="C4205" t="s">
        <v>152</v>
      </c>
      <c r="D4205" t="s">
        <v>148</v>
      </c>
      <c r="E4205" t="s">
        <v>148</v>
      </c>
      <c r="F4205">
        <v>2505</v>
      </c>
      <c r="G4205" t="s">
        <v>149</v>
      </c>
      <c r="H4205" t="s">
        <v>150</v>
      </c>
      <c r="I4205">
        <v>1175</v>
      </c>
      <c r="J4205">
        <v>184771</v>
      </c>
      <c r="K4205" t="s">
        <v>483</v>
      </c>
      <c r="L4205" s="1">
        <v>43132</v>
      </c>
    </row>
    <row r="4206" spans="1:12" x14ac:dyDescent="0.2">
      <c r="A4206" t="s">
        <v>12</v>
      </c>
      <c r="B4206">
        <v>652</v>
      </c>
      <c r="C4206" t="s">
        <v>124</v>
      </c>
      <c r="D4206" t="s">
        <v>52</v>
      </c>
      <c r="E4206" t="s">
        <v>53</v>
      </c>
      <c r="F4206">
        <v>12380</v>
      </c>
      <c r="G4206" t="s">
        <v>54</v>
      </c>
      <c r="H4206" t="s">
        <v>55</v>
      </c>
      <c r="I4206">
        <v>113</v>
      </c>
      <c r="J4206">
        <v>40959</v>
      </c>
      <c r="K4206" t="s">
        <v>335</v>
      </c>
      <c r="L4206" s="1">
        <v>43132</v>
      </c>
    </row>
    <row r="4207" spans="1:12" x14ac:dyDescent="0.2">
      <c r="A4207" t="s">
        <v>42</v>
      </c>
      <c r="B4207">
        <v>652</v>
      </c>
      <c r="C4207" t="s">
        <v>124</v>
      </c>
      <c r="D4207" t="s">
        <v>115</v>
      </c>
      <c r="E4207" t="s">
        <v>195</v>
      </c>
      <c r="F4207">
        <v>48100</v>
      </c>
      <c r="G4207" t="s">
        <v>117</v>
      </c>
      <c r="H4207" t="s">
        <v>193</v>
      </c>
      <c r="I4207">
        <v>210</v>
      </c>
      <c r="J4207">
        <v>102847</v>
      </c>
      <c r="K4207" t="s">
        <v>360</v>
      </c>
      <c r="L4207" s="1">
        <v>43132</v>
      </c>
    </row>
    <row r="4208" spans="1:12" x14ac:dyDescent="0.2">
      <c r="A4208" t="s">
        <v>12</v>
      </c>
      <c r="B4208">
        <v>652</v>
      </c>
      <c r="C4208" t="s">
        <v>124</v>
      </c>
      <c r="D4208" t="s">
        <v>98</v>
      </c>
      <c r="E4208" t="s">
        <v>99</v>
      </c>
      <c r="F4208">
        <v>183438</v>
      </c>
      <c r="G4208" t="s">
        <v>100</v>
      </c>
      <c r="H4208" t="s">
        <v>153</v>
      </c>
      <c r="I4208">
        <v>1</v>
      </c>
      <c r="J4208">
        <v>149</v>
      </c>
      <c r="K4208" t="s">
        <v>566</v>
      </c>
      <c r="L4208" s="1">
        <v>43132</v>
      </c>
    </row>
    <row r="4209" spans="1:12" x14ac:dyDescent="0.2">
      <c r="A4209" t="s">
        <v>42</v>
      </c>
      <c r="B4209">
        <v>652</v>
      </c>
      <c r="C4209" t="s">
        <v>124</v>
      </c>
      <c r="D4209" t="s">
        <v>115</v>
      </c>
      <c r="E4209" t="s">
        <v>116</v>
      </c>
      <c r="F4209">
        <v>7817</v>
      </c>
      <c r="G4209" t="s">
        <v>117</v>
      </c>
      <c r="H4209" t="s">
        <v>118</v>
      </c>
      <c r="I4209">
        <v>1</v>
      </c>
      <c r="J4209">
        <v>189</v>
      </c>
      <c r="K4209" t="s">
        <v>400</v>
      </c>
      <c r="L4209" s="1">
        <v>43132</v>
      </c>
    </row>
    <row r="4210" spans="1:12" x14ac:dyDescent="0.2">
      <c r="A4210" t="s">
        <v>12</v>
      </c>
      <c r="B4210">
        <v>1315</v>
      </c>
      <c r="C4210" t="s">
        <v>329</v>
      </c>
      <c r="D4210" t="s">
        <v>72</v>
      </c>
      <c r="E4210" t="s">
        <v>330</v>
      </c>
      <c r="F4210">
        <v>131403</v>
      </c>
      <c r="G4210" t="s">
        <v>74</v>
      </c>
      <c r="H4210" t="s">
        <v>75</v>
      </c>
      <c r="I4210">
        <v>1</v>
      </c>
      <c r="J4210">
        <v>25</v>
      </c>
      <c r="K4210" t="s">
        <v>533</v>
      </c>
      <c r="L4210" s="1">
        <v>43132</v>
      </c>
    </row>
    <row r="4211" spans="1:12" x14ac:dyDescent="0.2">
      <c r="A4211" t="s">
        <v>12</v>
      </c>
      <c r="B4211">
        <v>1319</v>
      </c>
      <c r="C4211" t="s">
        <v>27</v>
      </c>
      <c r="D4211" t="s">
        <v>115</v>
      </c>
      <c r="E4211" t="s">
        <v>116</v>
      </c>
      <c r="F4211">
        <v>7817</v>
      </c>
      <c r="G4211" t="s">
        <v>117</v>
      </c>
      <c r="H4211" t="s">
        <v>118</v>
      </c>
      <c r="I4211">
        <v>1302</v>
      </c>
      <c r="J4211">
        <v>333783</v>
      </c>
      <c r="K4211" t="s">
        <v>464</v>
      </c>
      <c r="L4211" s="1">
        <v>43132</v>
      </c>
    </row>
    <row r="4212" spans="1:12" x14ac:dyDescent="0.2">
      <c r="A4212" t="s">
        <v>12</v>
      </c>
      <c r="B4212">
        <v>1319</v>
      </c>
      <c r="C4212" t="s">
        <v>27</v>
      </c>
      <c r="D4212" t="s">
        <v>67</v>
      </c>
      <c r="E4212" t="s">
        <v>410</v>
      </c>
      <c r="F4212">
        <v>283125</v>
      </c>
      <c r="G4212" t="s">
        <v>69</v>
      </c>
      <c r="H4212" t="s">
        <v>70</v>
      </c>
      <c r="I4212">
        <v>203</v>
      </c>
      <c r="J4212">
        <v>21529</v>
      </c>
      <c r="K4212" t="s">
        <v>411</v>
      </c>
      <c r="L4212" s="1">
        <v>43132</v>
      </c>
    </row>
    <row r="4213" spans="1:12" x14ac:dyDescent="0.2">
      <c r="A4213" t="s">
        <v>12</v>
      </c>
      <c r="B4213">
        <v>1319</v>
      </c>
      <c r="C4213" t="s">
        <v>27</v>
      </c>
      <c r="D4213" t="s">
        <v>14</v>
      </c>
      <c r="E4213" t="s">
        <v>25</v>
      </c>
      <c r="F4213">
        <v>160869</v>
      </c>
      <c r="G4213" t="s">
        <v>16</v>
      </c>
      <c r="H4213" t="s">
        <v>16</v>
      </c>
      <c r="I4213">
        <v>14</v>
      </c>
      <c r="J4213">
        <v>1683</v>
      </c>
      <c r="K4213" t="s">
        <v>555</v>
      </c>
      <c r="L4213" s="1">
        <v>43132</v>
      </c>
    </row>
    <row r="4214" spans="1:12" x14ac:dyDescent="0.2">
      <c r="A4214" t="s">
        <v>12</v>
      </c>
      <c r="B4214">
        <v>1319</v>
      </c>
      <c r="C4214" t="s">
        <v>27</v>
      </c>
      <c r="D4214" t="s">
        <v>14</v>
      </c>
      <c r="E4214" t="s">
        <v>14</v>
      </c>
      <c r="F4214">
        <v>144123</v>
      </c>
      <c r="G4214" t="s">
        <v>16</v>
      </c>
      <c r="H4214" t="s">
        <v>139</v>
      </c>
      <c r="I4214">
        <v>7</v>
      </c>
      <c r="J4214">
        <v>1208</v>
      </c>
      <c r="K4214" t="s">
        <v>403</v>
      </c>
      <c r="L4214" s="1">
        <v>43132</v>
      </c>
    </row>
    <row r="4215" spans="1:12" x14ac:dyDescent="0.2">
      <c r="A4215" t="s">
        <v>12</v>
      </c>
      <c r="B4215">
        <v>1319</v>
      </c>
      <c r="C4215" t="s">
        <v>27</v>
      </c>
      <c r="D4215" t="s">
        <v>14</v>
      </c>
      <c r="E4215" t="s">
        <v>15</v>
      </c>
      <c r="F4215">
        <v>153835</v>
      </c>
      <c r="G4215" t="s">
        <v>16</v>
      </c>
      <c r="H4215" t="s">
        <v>16</v>
      </c>
      <c r="I4215">
        <v>7</v>
      </c>
      <c r="J4215">
        <v>911</v>
      </c>
      <c r="K4215" t="s">
        <v>588</v>
      </c>
      <c r="L4215" s="1">
        <v>43132</v>
      </c>
    </row>
    <row r="4216" spans="1:12" x14ac:dyDescent="0.2">
      <c r="A4216" t="s">
        <v>42</v>
      </c>
      <c r="B4216">
        <v>1319</v>
      </c>
      <c r="C4216" t="s">
        <v>27</v>
      </c>
      <c r="D4216" t="s">
        <v>14</v>
      </c>
      <c r="E4216" t="s">
        <v>231</v>
      </c>
      <c r="F4216">
        <v>163991</v>
      </c>
      <c r="G4216" t="s">
        <v>16</v>
      </c>
      <c r="H4216" t="s">
        <v>16</v>
      </c>
      <c r="I4216">
        <v>23</v>
      </c>
      <c r="J4216">
        <v>3728</v>
      </c>
      <c r="K4216" t="s">
        <v>391</v>
      </c>
      <c r="L4216" s="1">
        <v>43132</v>
      </c>
    </row>
    <row r="4217" spans="1:12" x14ac:dyDescent="0.2">
      <c r="A4217" t="s">
        <v>12</v>
      </c>
      <c r="B4217">
        <v>1319</v>
      </c>
      <c r="C4217" t="s">
        <v>27</v>
      </c>
      <c r="D4217" t="s">
        <v>86</v>
      </c>
      <c r="E4217" t="s">
        <v>87</v>
      </c>
      <c r="F4217">
        <v>6736</v>
      </c>
      <c r="G4217" t="s">
        <v>88</v>
      </c>
      <c r="H4217" t="s">
        <v>89</v>
      </c>
      <c r="I4217">
        <v>16</v>
      </c>
      <c r="J4217">
        <v>1424</v>
      </c>
      <c r="K4217" t="s">
        <v>90</v>
      </c>
      <c r="L4217" s="1">
        <v>43132</v>
      </c>
    </row>
    <row r="4218" spans="1:12" x14ac:dyDescent="0.2">
      <c r="A4218" t="s">
        <v>12</v>
      </c>
      <c r="B4218">
        <v>1319</v>
      </c>
      <c r="C4218" t="s">
        <v>27</v>
      </c>
      <c r="D4218" t="s">
        <v>115</v>
      </c>
      <c r="E4218" t="s">
        <v>115</v>
      </c>
      <c r="F4218">
        <v>42275</v>
      </c>
      <c r="G4218" t="s">
        <v>117</v>
      </c>
      <c r="H4218" t="s">
        <v>118</v>
      </c>
      <c r="I4218">
        <v>666</v>
      </c>
      <c r="J4218">
        <v>227621</v>
      </c>
      <c r="K4218" t="s">
        <v>598</v>
      </c>
      <c r="L4218" s="1">
        <v>43132</v>
      </c>
    </row>
    <row r="4219" spans="1:12" x14ac:dyDescent="0.2">
      <c r="A4219" t="s">
        <v>12</v>
      </c>
      <c r="B4219">
        <v>1319</v>
      </c>
      <c r="C4219" t="s">
        <v>27</v>
      </c>
      <c r="D4219" t="s">
        <v>14</v>
      </c>
      <c r="E4219" t="s">
        <v>110</v>
      </c>
      <c r="F4219">
        <v>153122</v>
      </c>
      <c r="G4219" t="s">
        <v>16</v>
      </c>
      <c r="H4219" t="s">
        <v>16</v>
      </c>
      <c r="I4219">
        <v>15</v>
      </c>
      <c r="J4219">
        <v>3179</v>
      </c>
      <c r="K4219" t="s">
        <v>609</v>
      </c>
      <c r="L4219" s="1">
        <v>43132</v>
      </c>
    </row>
    <row r="4220" spans="1:12" x14ac:dyDescent="0.2">
      <c r="A4220" t="s">
        <v>12</v>
      </c>
      <c r="B4220">
        <v>1319</v>
      </c>
      <c r="C4220" t="s">
        <v>27</v>
      </c>
      <c r="D4220" t="s">
        <v>67</v>
      </c>
      <c r="E4220" t="s">
        <v>82</v>
      </c>
      <c r="F4220">
        <v>16690</v>
      </c>
      <c r="G4220" t="s">
        <v>69</v>
      </c>
      <c r="H4220" t="s">
        <v>70</v>
      </c>
      <c r="I4220">
        <v>1</v>
      </c>
      <c r="J4220">
        <v>116</v>
      </c>
      <c r="K4220" t="s">
        <v>618</v>
      </c>
      <c r="L4220" s="1">
        <v>43132</v>
      </c>
    </row>
    <row r="4221" spans="1:12" x14ac:dyDescent="0.2">
      <c r="A4221" t="s">
        <v>12</v>
      </c>
      <c r="B4221">
        <v>1319</v>
      </c>
      <c r="C4221" t="s">
        <v>27</v>
      </c>
      <c r="D4221" t="s">
        <v>14</v>
      </c>
      <c r="E4221" t="s">
        <v>231</v>
      </c>
      <c r="F4221">
        <v>163991</v>
      </c>
      <c r="G4221" t="s">
        <v>16</v>
      </c>
      <c r="H4221" t="s">
        <v>16</v>
      </c>
      <c r="I4221">
        <v>11</v>
      </c>
      <c r="J4221">
        <v>1207</v>
      </c>
      <c r="K4221" t="s">
        <v>253</v>
      </c>
      <c r="L4221" s="1">
        <v>43132</v>
      </c>
    </row>
    <row r="4222" spans="1:12" x14ac:dyDescent="0.2">
      <c r="A4222" t="s">
        <v>12</v>
      </c>
      <c r="B4222">
        <v>1319</v>
      </c>
      <c r="C4222" t="s">
        <v>27</v>
      </c>
      <c r="D4222" t="s">
        <v>245</v>
      </c>
      <c r="E4222" t="s">
        <v>245</v>
      </c>
      <c r="F4222">
        <v>170668</v>
      </c>
      <c r="G4222" t="s">
        <v>246</v>
      </c>
      <c r="H4222" t="s">
        <v>246</v>
      </c>
      <c r="I4222">
        <v>19</v>
      </c>
      <c r="J4222">
        <v>2789</v>
      </c>
      <c r="K4222" t="s">
        <v>626</v>
      </c>
      <c r="L4222" s="1">
        <v>43132</v>
      </c>
    </row>
    <row r="4223" spans="1:12" x14ac:dyDescent="0.2">
      <c r="A4223" t="s">
        <v>42</v>
      </c>
      <c r="B4223">
        <v>1319</v>
      </c>
      <c r="C4223" t="s">
        <v>27</v>
      </c>
      <c r="D4223" t="s">
        <v>115</v>
      </c>
      <c r="E4223" t="s">
        <v>116</v>
      </c>
      <c r="F4223">
        <v>7817</v>
      </c>
      <c r="G4223" t="s">
        <v>117</v>
      </c>
      <c r="H4223" t="s">
        <v>118</v>
      </c>
      <c r="I4223">
        <v>8224</v>
      </c>
      <c r="J4223">
        <v>2019589</v>
      </c>
      <c r="K4223" t="s">
        <v>627</v>
      </c>
      <c r="L4223" s="1">
        <v>43132</v>
      </c>
    </row>
    <row r="4224" spans="1:12" x14ac:dyDescent="0.2">
      <c r="A4224" t="s">
        <v>12</v>
      </c>
      <c r="B4224">
        <v>1319</v>
      </c>
      <c r="C4224" t="s">
        <v>27</v>
      </c>
      <c r="D4224" t="s">
        <v>115</v>
      </c>
      <c r="E4224" t="s">
        <v>300</v>
      </c>
      <c r="F4224">
        <v>98227</v>
      </c>
      <c r="G4224" t="s">
        <v>117</v>
      </c>
      <c r="H4224" t="s">
        <v>118</v>
      </c>
      <c r="I4224">
        <v>20</v>
      </c>
      <c r="J4224">
        <v>142</v>
      </c>
      <c r="K4224" t="s">
        <v>301</v>
      </c>
      <c r="L4224" s="1">
        <v>43132</v>
      </c>
    </row>
    <row r="4225" spans="1:12" x14ac:dyDescent="0.2">
      <c r="A4225" t="s">
        <v>12</v>
      </c>
      <c r="B4225">
        <v>1319</v>
      </c>
      <c r="C4225" t="s">
        <v>27</v>
      </c>
      <c r="D4225" t="s">
        <v>58</v>
      </c>
      <c r="E4225" t="s">
        <v>58</v>
      </c>
      <c r="F4225">
        <v>171862</v>
      </c>
      <c r="G4225" t="s">
        <v>60</v>
      </c>
      <c r="H4225" t="s">
        <v>61</v>
      </c>
      <c r="I4225">
        <v>440</v>
      </c>
      <c r="J4225">
        <v>31867</v>
      </c>
      <c r="K4225" t="s">
        <v>639</v>
      </c>
      <c r="L4225" s="1">
        <v>43132</v>
      </c>
    </row>
    <row r="4226" spans="1:12" x14ac:dyDescent="0.2">
      <c r="A4226" t="s">
        <v>42</v>
      </c>
      <c r="B4226">
        <v>6728</v>
      </c>
      <c r="C4226" t="s">
        <v>201</v>
      </c>
      <c r="D4226" t="s">
        <v>115</v>
      </c>
      <c r="E4226" t="s">
        <v>116</v>
      </c>
      <c r="F4226">
        <v>7817</v>
      </c>
      <c r="G4226" t="s">
        <v>117</v>
      </c>
      <c r="H4226" t="s">
        <v>118</v>
      </c>
      <c r="I4226">
        <v>7959</v>
      </c>
      <c r="J4226">
        <v>1101584</v>
      </c>
      <c r="K4226" t="s">
        <v>446</v>
      </c>
      <c r="L4226" s="1">
        <v>43132</v>
      </c>
    </row>
    <row r="4227" spans="1:12" x14ac:dyDescent="0.2">
      <c r="A4227" t="s">
        <v>12</v>
      </c>
      <c r="B4227">
        <v>6728</v>
      </c>
      <c r="C4227" t="s">
        <v>201</v>
      </c>
      <c r="D4227" t="s">
        <v>52</v>
      </c>
      <c r="E4227" t="s">
        <v>53</v>
      </c>
      <c r="F4227">
        <v>12380</v>
      </c>
      <c r="G4227" t="s">
        <v>54</v>
      </c>
      <c r="H4227" t="s">
        <v>55</v>
      </c>
      <c r="I4227">
        <v>64</v>
      </c>
      <c r="J4227">
        <v>16634</v>
      </c>
      <c r="K4227" t="s">
        <v>376</v>
      </c>
      <c r="L4227" s="1">
        <v>43132</v>
      </c>
    </row>
    <row r="4228" spans="1:12" x14ac:dyDescent="0.2">
      <c r="A4228" t="s">
        <v>12</v>
      </c>
      <c r="B4228">
        <v>6728</v>
      </c>
      <c r="C4228" t="s">
        <v>201</v>
      </c>
      <c r="D4228" t="s">
        <v>115</v>
      </c>
      <c r="E4228" t="s">
        <v>115</v>
      </c>
      <c r="F4228">
        <v>42275</v>
      </c>
      <c r="G4228" t="s">
        <v>117</v>
      </c>
      <c r="H4228" t="s">
        <v>118</v>
      </c>
      <c r="I4228">
        <v>20</v>
      </c>
      <c r="J4228">
        <v>1308</v>
      </c>
      <c r="K4228" t="s">
        <v>547</v>
      </c>
      <c r="L4228" s="1">
        <v>43132</v>
      </c>
    </row>
    <row r="4229" spans="1:12" x14ac:dyDescent="0.2">
      <c r="A4229" t="s">
        <v>42</v>
      </c>
      <c r="B4229">
        <v>6728</v>
      </c>
      <c r="C4229" t="s">
        <v>201</v>
      </c>
      <c r="D4229" t="s">
        <v>52</v>
      </c>
      <c r="E4229" t="s">
        <v>53</v>
      </c>
      <c r="F4229">
        <v>12380</v>
      </c>
      <c r="G4229" t="s">
        <v>54</v>
      </c>
      <c r="H4229" t="s">
        <v>55</v>
      </c>
      <c r="I4229">
        <v>4095</v>
      </c>
      <c r="J4229">
        <v>909152</v>
      </c>
      <c r="K4229" t="s">
        <v>503</v>
      </c>
      <c r="L4229" s="1">
        <v>43132</v>
      </c>
    </row>
    <row r="4230" spans="1:12" x14ac:dyDescent="0.2">
      <c r="A4230" t="s">
        <v>12</v>
      </c>
      <c r="B4230">
        <v>6728</v>
      </c>
      <c r="C4230" t="s">
        <v>201</v>
      </c>
      <c r="D4230" t="s">
        <v>115</v>
      </c>
      <c r="E4230" t="s">
        <v>116</v>
      </c>
      <c r="F4230">
        <v>7817</v>
      </c>
      <c r="G4230" t="s">
        <v>117</v>
      </c>
      <c r="H4230" t="s">
        <v>118</v>
      </c>
      <c r="I4230">
        <v>825</v>
      </c>
      <c r="J4230">
        <v>132221</v>
      </c>
      <c r="K4230" t="s">
        <v>459</v>
      </c>
      <c r="L4230" s="1">
        <v>43132</v>
      </c>
    </row>
    <row r="4231" spans="1:12" x14ac:dyDescent="0.2">
      <c r="A4231" t="s">
        <v>12</v>
      </c>
      <c r="B4231">
        <v>6728</v>
      </c>
      <c r="C4231" t="s">
        <v>201</v>
      </c>
      <c r="D4231" t="s">
        <v>148</v>
      </c>
      <c r="E4231" t="s">
        <v>148</v>
      </c>
      <c r="F4231">
        <v>188749</v>
      </c>
      <c r="G4231" t="s">
        <v>149</v>
      </c>
      <c r="H4231" t="s">
        <v>150</v>
      </c>
      <c r="I4231">
        <v>6597</v>
      </c>
      <c r="J4231">
        <v>813668</v>
      </c>
      <c r="K4231" t="s">
        <v>578</v>
      </c>
      <c r="L4231" s="1">
        <v>43132</v>
      </c>
    </row>
    <row r="4232" spans="1:12" x14ac:dyDescent="0.2">
      <c r="A4232" t="s">
        <v>42</v>
      </c>
      <c r="B4232">
        <v>6728</v>
      </c>
      <c r="C4232" t="s">
        <v>201</v>
      </c>
      <c r="D4232" t="s">
        <v>148</v>
      </c>
      <c r="E4232" t="s">
        <v>148</v>
      </c>
      <c r="F4232">
        <v>2505</v>
      </c>
      <c r="G4232" t="s">
        <v>149</v>
      </c>
      <c r="H4232" t="s">
        <v>150</v>
      </c>
      <c r="I4232">
        <v>555</v>
      </c>
      <c r="J4232">
        <v>109634</v>
      </c>
      <c r="K4232" t="s">
        <v>439</v>
      </c>
      <c r="L4232" s="1">
        <v>43132</v>
      </c>
    </row>
    <row r="4233" spans="1:12" x14ac:dyDescent="0.2">
      <c r="A4233" t="s">
        <v>12</v>
      </c>
      <c r="B4233">
        <v>6728</v>
      </c>
      <c r="C4233" t="s">
        <v>201</v>
      </c>
      <c r="D4233" t="s">
        <v>43</v>
      </c>
      <c r="E4233" t="s">
        <v>113</v>
      </c>
      <c r="F4233">
        <v>5565</v>
      </c>
      <c r="G4233" t="s">
        <v>45</v>
      </c>
      <c r="H4233" t="s">
        <v>125</v>
      </c>
      <c r="I4233">
        <v>4</v>
      </c>
      <c r="J4233">
        <v>1385</v>
      </c>
      <c r="K4233" t="s">
        <v>227</v>
      </c>
      <c r="L4233" s="1">
        <v>43132</v>
      </c>
    </row>
    <row r="4234" spans="1:12" x14ac:dyDescent="0.2">
      <c r="A4234" t="s">
        <v>12</v>
      </c>
      <c r="B4234">
        <v>670</v>
      </c>
      <c r="C4234" t="s">
        <v>112</v>
      </c>
      <c r="D4234" t="s">
        <v>115</v>
      </c>
      <c r="E4234" t="s">
        <v>195</v>
      </c>
      <c r="F4234">
        <v>48100</v>
      </c>
      <c r="G4234" t="s">
        <v>117</v>
      </c>
      <c r="H4234" t="s">
        <v>193</v>
      </c>
      <c r="I4234">
        <v>3058</v>
      </c>
      <c r="J4234" s="2">
        <v>10388527</v>
      </c>
      <c r="K4234" t="s">
        <v>519</v>
      </c>
      <c r="L4234" s="1">
        <v>43132</v>
      </c>
    </row>
    <row r="4235" spans="1:12" x14ac:dyDescent="0.2">
      <c r="A4235" t="s">
        <v>42</v>
      </c>
      <c r="B4235">
        <v>670</v>
      </c>
      <c r="C4235" t="s">
        <v>112</v>
      </c>
      <c r="D4235" t="s">
        <v>52</v>
      </c>
      <c r="E4235" t="s">
        <v>53</v>
      </c>
      <c r="F4235">
        <v>12380</v>
      </c>
      <c r="G4235" t="s">
        <v>54</v>
      </c>
      <c r="H4235" t="s">
        <v>55</v>
      </c>
      <c r="I4235">
        <v>7718</v>
      </c>
      <c r="J4235">
        <v>211419</v>
      </c>
      <c r="K4235" t="s">
        <v>210</v>
      </c>
      <c r="L4235" s="1">
        <v>43132</v>
      </c>
    </row>
    <row r="4236" spans="1:12" x14ac:dyDescent="0.2">
      <c r="A4236" t="s">
        <v>42</v>
      </c>
      <c r="B4236">
        <v>670</v>
      </c>
      <c r="C4236" t="s">
        <v>112</v>
      </c>
      <c r="D4236" t="s">
        <v>115</v>
      </c>
      <c r="E4236" t="s">
        <v>116</v>
      </c>
      <c r="F4236">
        <v>7817</v>
      </c>
      <c r="G4236" t="s">
        <v>117</v>
      </c>
      <c r="H4236" t="s">
        <v>118</v>
      </c>
      <c r="I4236">
        <v>3559</v>
      </c>
      <c r="J4236">
        <v>6003743</v>
      </c>
      <c r="K4236" t="s">
        <v>119</v>
      </c>
      <c r="L4236" s="1">
        <v>43132</v>
      </c>
    </row>
    <row r="4237" spans="1:12" x14ac:dyDescent="0.2">
      <c r="A4237" t="s">
        <v>42</v>
      </c>
      <c r="B4237">
        <v>670</v>
      </c>
      <c r="C4237" t="s">
        <v>112</v>
      </c>
      <c r="D4237" t="s">
        <v>115</v>
      </c>
      <c r="E4237" t="s">
        <v>322</v>
      </c>
      <c r="F4237">
        <v>69196</v>
      </c>
      <c r="G4237" t="s">
        <v>117</v>
      </c>
      <c r="H4237" t="s">
        <v>323</v>
      </c>
      <c r="I4237">
        <v>1025</v>
      </c>
      <c r="J4237">
        <v>5707451</v>
      </c>
      <c r="K4237" t="s">
        <v>569</v>
      </c>
      <c r="L4237" s="1">
        <v>43132</v>
      </c>
    </row>
    <row r="4238" spans="1:12" x14ac:dyDescent="0.2">
      <c r="A4238" t="s">
        <v>12</v>
      </c>
      <c r="B4238">
        <v>670</v>
      </c>
      <c r="C4238" t="s">
        <v>112</v>
      </c>
      <c r="D4238" t="s">
        <v>115</v>
      </c>
      <c r="E4238" t="s">
        <v>116</v>
      </c>
      <c r="F4238">
        <v>7817</v>
      </c>
      <c r="G4238" t="s">
        <v>117</v>
      </c>
      <c r="H4238" t="s">
        <v>118</v>
      </c>
      <c r="I4238">
        <v>1</v>
      </c>
      <c r="J4238">
        <v>55</v>
      </c>
      <c r="K4238" t="s">
        <v>576</v>
      </c>
      <c r="L4238" s="1">
        <v>43132</v>
      </c>
    </row>
    <row r="4239" spans="1:12" x14ac:dyDescent="0.2">
      <c r="A4239" t="s">
        <v>42</v>
      </c>
      <c r="B4239">
        <v>670</v>
      </c>
      <c r="C4239" t="s">
        <v>112</v>
      </c>
      <c r="D4239" t="s">
        <v>43</v>
      </c>
      <c r="E4239" t="s">
        <v>113</v>
      </c>
      <c r="F4239">
        <v>217182</v>
      </c>
      <c r="G4239" t="s">
        <v>45</v>
      </c>
      <c r="H4239" t="s">
        <v>46</v>
      </c>
      <c r="I4239">
        <v>30371</v>
      </c>
      <c r="J4239">
        <v>8740703</v>
      </c>
      <c r="K4239" t="s">
        <v>325</v>
      </c>
      <c r="L4239" s="1">
        <v>43132</v>
      </c>
    </row>
    <row r="4240" spans="1:12" x14ac:dyDescent="0.2">
      <c r="A4240" t="s">
        <v>42</v>
      </c>
      <c r="B4240">
        <v>670</v>
      </c>
      <c r="C4240" t="s">
        <v>112</v>
      </c>
      <c r="D4240" t="s">
        <v>148</v>
      </c>
      <c r="E4240" t="s">
        <v>148</v>
      </c>
      <c r="F4240">
        <v>2505</v>
      </c>
      <c r="G4240" t="s">
        <v>149</v>
      </c>
      <c r="H4240" t="s">
        <v>150</v>
      </c>
      <c r="I4240">
        <v>5443</v>
      </c>
      <c r="J4240">
        <v>4567094</v>
      </c>
      <c r="K4240" t="s">
        <v>608</v>
      </c>
      <c r="L4240" s="1">
        <v>43132</v>
      </c>
    </row>
    <row r="4241" spans="1:12" x14ac:dyDescent="0.2">
      <c r="A4241" t="s">
        <v>12</v>
      </c>
      <c r="B4241">
        <v>670</v>
      </c>
      <c r="C4241" t="s">
        <v>112</v>
      </c>
      <c r="D4241" t="s">
        <v>43</v>
      </c>
      <c r="E4241" t="s">
        <v>113</v>
      </c>
      <c r="F4241">
        <v>217182</v>
      </c>
      <c r="G4241" t="s">
        <v>45</v>
      </c>
      <c r="H4241" t="s">
        <v>46</v>
      </c>
      <c r="I4241">
        <v>1796</v>
      </c>
      <c r="J4241">
        <v>420248</v>
      </c>
      <c r="K4241" t="s">
        <v>114</v>
      </c>
      <c r="L4241" s="1">
        <v>43132</v>
      </c>
    </row>
    <row r="4242" spans="1:12" x14ac:dyDescent="0.2">
      <c r="A4242" t="s">
        <v>12</v>
      </c>
      <c r="B4242">
        <v>670</v>
      </c>
      <c r="C4242" t="s">
        <v>112</v>
      </c>
      <c r="D4242" t="s">
        <v>148</v>
      </c>
      <c r="E4242" t="s">
        <v>148</v>
      </c>
      <c r="F4242">
        <v>188749</v>
      </c>
      <c r="G4242" t="s">
        <v>149</v>
      </c>
      <c r="H4242" t="s">
        <v>150</v>
      </c>
      <c r="I4242">
        <v>907</v>
      </c>
      <c r="J4242">
        <v>549509</v>
      </c>
      <c r="K4242" t="s">
        <v>638</v>
      </c>
      <c r="L4242" s="1">
        <v>43132</v>
      </c>
    </row>
    <row r="4243" spans="1:12" x14ac:dyDescent="0.2">
      <c r="A4243" t="s">
        <v>42</v>
      </c>
      <c r="B4243">
        <v>670</v>
      </c>
      <c r="C4243" t="s">
        <v>112</v>
      </c>
      <c r="D4243" t="s">
        <v>115</v>
      </c>
      <c r="E4243" t="s">
        <v>195</v>
      </c>
      <c r="F4243">
        <v>48100</v>
      </c>
      <c r="G4243" t="s">
        <v>117</v>
      </c>
      <c r="H4243" t="s">
        <v>193</v>
      </c>
      <c r="I4243">
        <v>7411</v>
      </c>
      <c r="J4243" s="2">
        <v>32582546</v>
      </c>
      <c r="K4243" t="s">
        <v>640</v>
      </c>
      <c r="L4243" s="1">
        <v>43132</v>
      </c>
    </row>
    <row r="4244" spans="1:12" x14ac:dyDescent="0.2">
      <c r="A4244" t="s">
        <v>12</v>
      </c>
      <c r="B4244">
        <v>1316</v>
      </c>
      <c r="C4244" t="s">
        <v>91</v>
      </c>
      <c r="D4244" t="s">
        <v>67</v>
      </c>
      <c r="E4244" t="s">
        <v>82</v>
      </c>
      <c r="F4244">
        <v>16690</v>
      </c>
      <c r="G4244" t="s">
        <v>69</v>
      </c>
      <c r="H4244" t="s">
        <v>70</v>
      </c>
      <c r="I4244">
        <v>16</v>
      </c>
      <c r="J4244">
        <v>813</v>
      </c>
      <c r="K4244" t="s">
        <v>534</v>
      </c>
      <c r="L4244" s="1">
        <v>43132</v>
      </c>
    </row>
    <row r="4245" spans="1:12" x14ac:dyDescent="0.2">
      <c r="A4245" t="s">
        <v>12</v>
      </c>
      <c r="B4245">
        <v>1316</v>
      </c>
      <c r="C4245" t="s">
        <v>91</v>
      </c>
      <c r="D4245" t="s">
        <v>14</v>
      </c>
      <c r="E4245" t="s">
        <v>333</v>
      </c>
      <c r="F4245">
        <v>222671</v>
      </c>
      <c r="G4245" t="s">
        <v>16</v>
      </c>
      <c r="H4245" t="s">
        <v>16</v>
      </c>
      <c r="I4245">
        <v>23</v>
      </c>
      <c r="J4245">
        <v>1171</v>
      </c>
      <c r="K4245" t="s">
        <v>366</v>
      </c>
      <c r="L4245" s="1">
        <v>43132</v>
      </c>
    </row>
    <row r="4246" spans="1:12" x14ac:dyDescent="0.2">
      <c r="A4246" t="s">
        <v>12</v>
      </c>
      <c r="B4246">
        <v>1316</v>
      </c>
      <c r="C4246" t="s">
        <v>91</v>
      </c>
      <c r="D4246" t="s">
        <v>98</v>
      </c>
      <c r="E4246" t="s">
        <v>99</v>
      </c>
      <c r="F4246">
        <v>16425</v>
      </c>
      <c r="G4246" t="s">
        <v>100</v>
      </c>
      <c r="H4246" t="s">
        <v>101</v>
      </c>
      <c r="I4246">
        <v>32</v>
      </c>
      <c r="J4246">
        <v>0</v>
      </c>
      <c r="K4246" t="s">
        <v>164</v>
      </c>
      <c r="L4246" s="1">
        <v>43132</v>
      </c>
    </row>
    <row r="4247" spans="1:12" x14ac:dyDescent="0.2">
      <c r="A4247" t="s">
        <v>12</v>
      </c>
      <c r="B4247">
        <v>1316</v>
      </c>
      <c r="C4247" t="s">
        <v>91</v>
      </c>
      <c r="D4247" t="s">
        <v>86</v>
      </c>
      <c r="E4247" t="s">
        <v>87</v>
      </c>
      <c r="F4247">
        <v>6736</v>
      </c>
      <c r="G4247" t="s">
        <v>88</v>
      </c>
      <c r="H4247" t="s">
        <v>89</v>
      </c>
      <c r="I4247">
        <v>1068</v>
      </c>
      <c r="J4247">
        <v>41153</v>
      </c>
      <c r="K4247" t="s">
        <v>593</v>
      </c>
      <c r="L4247" s="1">
        <v>43132</v>
      </c>
    </row>
    <row r="4248" spans="1:12" x14ac:dyDescent="0.2">
      <c r="A4248" t="s">
        <v>42</v>
      </c>
      <c r="B4248">
        <v>1316</v>
      </c>
      <c r="C4248" t="s">
        <v>91</v>
      </c>
      <c r="D4248" t="s">
        <v>115</v>
      </c>
      <c r="E4248" t="s">
        <v>192</v>
      </c>
      <c r="F4248">
        <v>234828</v>
      </c>
      <c r="G4248" t="s">
        <v>117</v>
      </c>
      <c r="H4248" t="s">
        <v>193</v>
      </c>
      <c r="I4248">
        <v>311</v>
      </c>
      <c r="J4248">
        <v>18333</v>
      </c>
      <c r="K4248" t="s">
        <v>579</v>
      </c>
      <c r="L4248" s="1">
        <v>43132</v>
      </c>
    </row>
    <row r="4249" spans="1:12" x14ac:dyDescent="0.2">
      <c r="A4249" t="s">
        <v>12</v>
      </c>
      <c r="B4249">
        <v>1316</v>
      </c>
      <c r="C4249" t="s">
        <v>91</v>
      </c>
      <c r="D4249" t="s">
        <v>14</v>
      </c>
      <c r="E4249" t="s">
        <v>15</v>
      </c>
      <c r="F4249">
        <v>153835</v>
      </c>
      <c r="G4249" t="s">
        <v>16</v>
      </c>
      <c r="H4249" t="s">
        <v>16</v>
      </c>
      <c r="I4249">
        <v>165</v>
      </c>
      <c r="J4249">
        <v>8696</v>
      </c>
      <c r="K4249" t="s">
        <v>588</v>
      </c>
      <c r="L4249" s="1">
        <v>43132</v>
      </c>
    </row>
    <row r="4250" spans="1:12" x14ac:dyDescent="0.2">
      <c r="A4250" t="s">
        <v>42</v>
      </c>
      <c r="B4250">
        <v>1316</v>
      </c>
      <c r="C4250" t="s">
        <v>91</v>
      </c>
      <c r="D4250" t="s">
        <v>14</v>
      </c>
      <c r="E4250" t="s">
        <v>110</v>
      </c>
      <c r="F4250">
        <v>21324</v>
      </c>
      <c r="G4250" t="s">
        <v>16</v>
      </c>
      <c r="H4250" t="s">
        <v>139</v>
      </c>
      <c r="I4250">
        <v>350</v>
      </c>
      <c r="J4250">
        <v>33489</v>
      </c>
      <c r="K4250" t="s">
        <v>140</v>
      </c>
      <c r="L4250" s="1">
        <v>43132</v>
      </c>
    </row>
    <row r="4251" spans="1:12" x14ac:dyDescent="0.2">
      <c r="A4251" t="s">
        <v>12</v>
      </c>
      <c r="B4251">
        <v>1316</v>
      </c>
      <c r="C4251" t="s">
        <v>91</v>
      </c>
      <c r="D4251" t="s">
        <v>52</v>
      </c>
      <c r="E4251" t="s">
        <v>53</v>
      </c>
      <c r="F4251">
        <v>12380</v>
      </c>
      <c r="G4251" t="s">
        <v>54</v>
      </c>
      <c r="H4251" t="s">
        <v>55</v>
      </c>
      <c r="I4251">
        <v>100</v>
      </c>
      <c r="J4251">
        <v>0</v>
      </c>
      <c r="K4251" t="s">
        <v>404</v>
      </c>
      <c r="L4251" s="1">
        <v>43132</v>
      </c>
    </row>
    <row r="4252" spans="1:12" x14ac:dyDescent="0.2">
      <c r="A4252" t="s">
        <v>12</v>
      </c>
      <c r="B4252">
        <v>1316</v>
      </c>
      <c r="C4252" t="s">
        <v>24</v>
      </c>
      <c r="D4252" t="s">
        <v>14</v>
      </c>
      <c r="E4252" t="s">
        <v>25</v>
      </c>
      <c r="F4252">
        <v>160869</v>
      </c>
      <c r="G4252" t="s">
        <v>16</v>
      </c>
      <c r="H4252" t="s">
        <v>16</v>
      </c>
      <c r="I4252">
        <v>19</v>
      </c>
      <c r="J4252">
        <v>1501</v>
      </c>
      <c r="K4252" t="s">
        <v>531</v>
      </c>
      <c r="L4252" s="1">
        <v>43132</v>
      </c>
    </row>
    <row r="4253" spans="1:12" x14ac:dyDescent="0.2">
      <c r="A4253" t="s">
        <v>12</v>
      </c>
      <c r="B4253">
        <v>1316</v>
      </c>
      <c r="C4253" t="s">
        <v>24</v>
      </c>
      <c r="D4253" t="s">
        <v>14</v>
      </c>
      <c r="E4253" t="s">
        <v>110</v>
      </c>
      <c r="F4253">
        <v>168710</v>
      </c>
      <c r="G4253" t="s">
        <v>16</v>
      </c>
      <c r="H4253" t="s">
        <v>16</v>
      </c>
      <c r="I4253">
        <v>1906</v>
      </c>
      <c r="J4253">
        <v>75093</v>
      </c>
      <c r="K4253" t="s">
        <v>111</v>
      </c>
      <c r="L4253" s="1">
        <v>43132</v>
      </c>
    </row>
    <row r="4254" spans="1:12" x14ac:dyDescent="0.2">
      <c r="A4254" t="s">
        <v>12</v>
      </c>
      <c r="B4254">
        <v>1316</v>
      </c>
      <c r="C4254" t="s">
        <v>24</v>
      </c>
      <c r="D4254" t="s">
        <v>14</v>
      </c>
      <c r="E4254" t="s">
        <v>14</v>
      </c>
      <c r="F4254">
        <v>160711</v>
      </c>
      <c r="G4254" t="s">
        <v>16</v>
      </c>
      <c r="H4254" t="s">
        <v>16</v>
      </c>
      <c r="I4254">
        <v>24</v>
      </c>
      <c r="J4254">
        <v>1490</v>
      </c>
      <c r="K4254" t="s">
        <v>506</v>
      </c>
      <c r="L4254" s="1">
        <v>43132</v>
      </c>
    </row>
    <row r="4255" spans="1:12" x14ac:dyDescent="0.2">
      <c r="A4255" t="s">
        <v>12</v>
      </c>
      <c r="B4255">
        <v>1316</v>
      </c>
      <c r="C4255" t="s">
        <v>24</v>
      </c>
      <c r="D4255" t="s">
        <v>58</v>
      </c>
      <c r="E4255" t="s">
        <v>58</v>
      </c>
      <c r="F4255">
        <v>171862</v>
      </c>
      <c r="G4255" t="s">
        <v>60</v>
      </c>
      <c r="H4255" t="s">
        <v>61</v>
      </c>
      <c r="I4255">
        <v>139</v>
      </c>
      <c r="J4255">
        <v>5444</v>
      </c>
      <c r="K4255" t="s">
        <v>562</v>
      </c>
      <c r="L4255" s="1">
        <v>43132</v>
      </c>
    </row>
    <row r="4256" spans="1:12" x14ac:dyDescent="0.2">
      <c r="A4256" t="s">
        <v>12</v>
      </c>
      <c r="B4256">
        <v>1316</v>
      </c>
      <c r="C4256" t="s">
        <v>24</v>
      </c>
      <c r="D4256" t="s">
        <v>14</v>
      </c>
      <c r="E4256" t="s">
        <v>231</v>
      </c>
      <c r="F4256">
        <v>163991</v>
      </c>
      <c r="G4256" t="s">
        <v>16</v>
      </c>
      <c r="H4256" t="s">
        <v>16</v>
      </c>
      <c r="I4256">
        <v>316</v>
      </c>
      <c r="J4256">
        <v>24346</v>
      </c>
      <c r="K4256" t="s">
        <v>630</v>
      </c>
      <c r="L4256" s="1">
        <v>43132</v>
      </c>
    </row>
    <row r="4257" spans="1:12" x14ac:dyDescent="0.2">
      <c r="A4257" t="s">
        <v>12</v>
      </c>
      <c r="B4257">
        <v>12259</v>
      </c>
      <c r="C4257" t="s">
        <v>29</v>
      </c>
      <c r="D4257" t="s">
        <v>37</v>
      </c>
      <c r="E4257" t="s">
        <v>309</v>
      </c>
      <c r="F4257">
        <v>256580</v>
      </c>
      <c r="G4257" t="s">
        <v>39</v>
      </c>
      <c r="H4257" t="s">
        <v>121</v>
      </c>
      <c r="I4257">
        <v>118</v>
      </c>
      <c r="J4257">
        <v>5008</v>
      </c>
      <c r="K4257" t="s">
        <v>310</v>
      </c>
      <c r="L4257" s="1">
        <v>43132</v>
      </c>
    </row>
    <row r="4258" spans="1:12" x14ac:dyDescent="0.2">
      <c r="A4258" t="s">
        <v>12</v>
      </c>
      <c r="B4258">
        <v>12259</v>
      </c>
      <c r="C4258" t="s">
        <v>29</v>
      </c>
      <c r="D4258" t="s">
        <v>77</v>
      </c>
      <c r="E4258" t="s">
        <v>419</v>
      </c>
      <c r="F4258">
        <v>18256</v>
      </c>
      <c r="G4258" t="s">
        <v>79</v>
      </c>
      <c r="H4258" t="s">
        <v>80</v>
      </c>
      <c r="I4258">
        <v>10</v>
      </c>
      <c r="J4258">
        <v>2480</v>
      </c>
      <c r="K4258" t="s">
        <v>420</v>
      </c>
      <c r="L4258" s="1">
        <v>43132</v>
      </c>
    </row>
    <row r="4259" spans="1:12" x14ac:dyDescent="0.2">
      <c r="A4259" t="s">
        <v>12</v>
      </c>
      <c r="B4259">
        <v>12259</v>
      </c>
      <c r="C4259" t="s">
        <v>29</v>
      </c>
      <c r="D4259" t="s">
        <v>72</v>
      </c>
      <c r="E4259" t="s">
        <v>430</v>
      </c>
      <c r="F4259">
        <v>77504</v>
      </c>
      <c r="G4259" t="s">
        <v>74</v>
      </c>
      <c r="H4259" t="s">
        <v>75</v>
      </c>
      <c r="I4259">
        <v>14</v>
      </c>
      <c r="J4259">
        <v>5556</v>
      </c>
      <c r="K4259" t="s">
        <v>431</v>
      </c>
      <c r="L4259" s="1">
        <v>43132</v>
      </c>
    </row>
    <row r="4260" spans="1:12" x14ac:dyDescent="0.2">
      <c r="A4260" t="s">
        <v>12</v>
      </c>
      <c r="B4260">
        <v>12259</v>
      </c>
      <c r="C4260" t="s">
        <v>29</v>
      </c>
      <c r="D4260" t="s">
        <v>72</v>
      </c>
      <c r="E4260" t="s">
        <v>444</v>
      </c>
      <c r="F4260">
        <v>296730</v>
      </c>
      <c r="G4260" t="s">
        <v>74</v>
      </c>
      <c r="H4260" t="s">
        <v>75</v>
      </c>
      <c r="I4260">
        <v>4</v>
      </c>
      <c r="J4260">
        <v>1996</v>
      </c>
      <c r="K4260" t="s">
        <v>445</v>
      </c>
      <c r="L4260" s="1">
        <v>43132</v>
      </c>
    </row>
    <row r="4261" spans="1:12" x14ac:dyDescent="0.2">
      <c r="A4261" t="s">
        <v>12</v>
      </c>
      <c r="B4261">
        <v>12259</v>
      </c>
      <c r="C4261" t="s">
        <v>29</v>
      </c>
      <c r="D4261" t="s">
        <v>37</v>
      </c>
      <c r="E4261" t="s">
        <v>158</v>
      </c>
      <c r="F4261">
        <v>226309</v>
      </c>
      <c r="G4261" t="s">
        <v>39</v>
      </c>
      <c r="H4261" t="s">
        <v>121</v>
      </c>
      <c r="I4261">
        <v>28428</v>
      </c>
      <c r="J4261">
        <v>7611304</v>
      </c>
      <c r="K4261" t="s">
        <v>254</v>
      </c>
      <c r="L4261" s="1">
        <v>43132</v>
      </c>
    </row>
    <row r="4262" spans="1:12" x14ac:dyDescent="0.2">
      <c r="A4262" t="s">
        <v>12</v>
      </c>
      <c r="B4262">
        <v>12259</v>
      </c>
      <c r="C4262" t="s">
        <v>29</v>
      </c>
      <c r="D4262" t="s">
        <v>72</v>
      </c>
      <c r="E4262" t="s">
        <v>208</v>
      </c>
      <c r="F4262">
        <v>66001</v>
      </c>
      <c r="G4262" t="s">
        <v>74</v>
      </c>
      <c r="H4262" t="s">
        <v>75</v>
      </c>
      <c r="I4262">
        <v>3</v>
      </c>
      <c r="J4262">
        <v>544</v>
      </c>
      <c r="K4262" t="s">
        <v>521</v>
      </c>
      <c r="L4262" s="1">
        <v>43132</v>
      </c>
    </row>
    <row r="4263" spans="1:12" x14ac:dyDescent="0.2">
      <c r="A4263" t="s">
        <v>12</v>
      </c>
      <c r="B4263">
        <v>12259</v>
      </c>
      <c r="C4263" t="s">
        <v>29</v>
      </c>
      <c r="D4263" t="s">
        <v>72</v>
      </c>
      <c r="E4263" t="s">
        <v>522</v>
      </c>
      <c r="F4263">
        <v>283900</v>
      </c>
      <c r="G4263" t="s">
        <v>74</v>
      </c>
      <c r="H4263" t="s">
        <v>75</v>
      </c>
      <c r="I4263">
        <v>5</v>
      </c>
      <c r="J4263">
        <v>7485</v>
      </c>
      <c r="K4263" t="s">
        <v>523</v>
      </c>
      <c r="L4263" s="1">
        <v>43132</v>
      </c>
    </row>
    <row r="4264" spans="1:12" x14ac:dyDescent="0.2">
      <c r="A4264" t="s">
        <v>12</v>
      </c>
      <c r="B4264">
        <v>12259</v>
      </c>
      <c r="C4264" t="s">
        <v>29</v>
      </c>
      <c r="D4264" t="s">
        <v>37</v>
      </c>
      <c r="E4264" t="s">
        <v>509</v>
      </c>
      <c r="F4264">
        <v>3942</v>
      </c>
      <c r="G4264" t="s">
        <v>39</v>
      </c>
      <c r="H4264" t="s">
        <v>510</v>
      </c>
      <c r="I4264">
        <v>2713</v>
      </c>
      <c r="J4264">
        <v>609972</v>
      </c>
      <c r="K4264" t="s">
        <v>511</v>
      </c>
      <c r="L4264" s="1">
        <v>43132</v>
      </c>
    </row>
    <row r="4265" spans="1:12" x14ac:dyDescent="0.2">
      <c r="A4265" t="s">
        <v>12</v>
      </c>
      <c r="B4265">
        <v>12259</v>
      </c>
      <c r="C4265" t="s">
        <v>29</v>
      </c>
      <c r="D4265" t="s">
        <v>72</v>
      </c>
      <c r="E4265" t="s">
        <v>73</v>
      </c>
      <c r="F4265">
        <v>44843</v>
      </c>
      <c r="G4265" t="s">
        <v>74</v>
      </c>
      <c r="H4265" t="s">
        <v>75</v>
      </c>
      <c r="I4265">
        <v>1364</v>
      </c>
      <c r="J4265">
        <v>149362</v>
      </c>
      <c r="K4265" t="s">
        <v>76</v>
      </c>
      <c r="L4265" s="1">
        <v>43132</v>
      </c>
    </row>
    <row r="4266" spans="1:12" x14ac:dyDescent="0.2">
      <c r="A4266" t="s">
        <v>42</v>
      </c>
      <c r="B4266">
        <v>12259</v>
      </c>
      <c r="C4266" t="s">
        <v>29</v>
      </c>
      <c r="D4266" t="s">
        <v>72</v>
      </c>
      <c r="E4266" t="s">
        <v>127</v>
      </c>
      <c r="F4266">
        <v>171672</v>
      </c>
      <c r="G4266" t="s">
        <v>74</v>
      </c>
      <c r="H4266" t="s">
        <v>75</v>
      </c>
      <c r="I4266">
        <v>256212</v>
      </c>
      <c r="J4266" s="2">
        <v>194430571</v>
      </c>
      <c r="K4266" t="s">
        <v>436</v>
      </c>
      <c r="L4266" s="1">
        <v>43132</v>
      </c>
    </row>
    <row r="4267" spans="1:12" x14ac:dyDescent="0.2">
      <c r="A4267" t="s">
        <v>12</v>
      </c>
      <c r="B4267">
        <v>12259</v>
      </c>
      <c r="C4267" t="s">
        <v>29</v>
      </c>
      <c r="D4267" t="s">
        <v>37</v>
      </c>
      <c r="E4267" t="s">
        <v>265</v>
      </c>
      <c r="F4267">
        <v>295550</v>
      </c>
      <c r="G4267" t="s">
        <v>39</v>
      </c>
      <c r="H4267" t="s">
        <v>184</v>
      </c>
      <c r="I4267">
        <v>16</v>
      </c>
      <c r="J4267">
        <v>5413</v>
      </c>
      <c r="K4267" t="s">
        <v>527</v>
      </c>
      <c r="L4267" s="1">
        <v>43132</v>
      </c>
    </row>
    <row r="4268" spans="1:12" x14ac:dyDescent="0.2">
      <c r="A4268" t="s">
        <v>12</v>
      </c>
      <c r="B4268">
        <v>12259</v>
      </c>
      <c r="C4268" t="s">
        <v>29</v>
      </c>
      <c r="D4268" t="s">
        <v>37</v>
      </c>
      <c r="E4268" t="s">
        <v>84</v>
      </c>
      <c r="F4268">
        <v>10813</v>
      </c>
      <c r="G4268" t="s">
        <v>39</v>
      </c>
      <c r="H4268" t="s">
        <v>40</v>
      </c>
      <c r="I4268">
        <v>569</v>
      </c>
      <c r="J4268">
        <v>399526</v>
      </c>
      <c r="K4268" t="s">
        <v>93</v>
      </c>
      <c r="L4268" s="1">
        <v>43132</v>
      </c>
    </row>
    <row r="4269" spans="1:12" x14ac:dyDescent="0.2">
      <c r="A4269" t="s">
        <v>12</v>
      </c>
      <c r="B4269">
        <v>12259</v>
      </c>
      <c r="C4269" t="s">
        <v>29</v>
      </c>
      <c r="D4269" t="s">
        <v>170</v>
      </c>
      <c r="E4269" t="s">
        <v>363</v>
      </c>
      <c r="F4269">
        <v>84017</v>
      </c>
      <c r="G4269" t="s">
        <v>172</v>
      </c>
      <c r="H4269" t="s">
        <v>173</v>
      </c>
      <c r="I4269">
        <v>1118</v>
      </c>
      <c r="J4269">
        <v>258176</v>
      </c>
      <c r="K4269" t="s">
        <v>364</v>
      </c>
      <c r="L4269" s="1">
        <v>43132</v>
      </c>
    </row>
    <row r="4270" spans="1:12" x14ac:dyDescent="0.2">
      <c r="A4270" t="s">
        <v>12</v>
      </c>
      <c r="B4270">
        <v>12259</v>
      </c>
      <c r="C4270" t="s">
        <v>29</v>
      </c>
      <c r="D4270" t="s">
        <v>37</v>
      </c>
      <c r="E4270" t="s">
        <v>155</v>
      </c>
      <c r="F4270">
        <v>98287</v>
      </c>
      <c r="G4270" t="s">
        <v>39</v>
      </c>
      <c r="H4270" t="s">
        <v>40</v>
      </c>
      <c r="I4270">
        <v>1284</v>
      </c>
      <c r="J4270">
        <v>203148</v>
      </c>
      <c r="K4270" t="s">
        <v>530</v>
      </c>
      <c r="L4270" s="1">
        <v>43132</v>
      </c>
    </row>
    <row r="4271" spans="1:12" x14ac:dyDescent="0.2">
      <c r="A4271" t="s">
        <v>42</v>
      </c>
      <c r="B4271">
        <v>12259</v>
      </c>
      <c r="C4271" t="s">
        <v>29</v>
      </c>
      <c r="D4271" t="s">
        <v>30</v>
      </c>
      <c r="E4271" t="s">
        <v>30</v>
      </c>
      <c r="F4271">
        <v>26909</v>
      </c>
      <c r="G4271" t="s">
        <v>32</v>
      </c>
      <c r="H4271" t="s">
        <v>33</v>
      </c>
      <c r="I4271">
        <v>526262</v>
      </c>
      <c r="J4271" s="2">
        <v>170373640</v>
      </c>
      <c r="K4271" t="s">
        <v>277</v>
      </c>
      <c r="L4271" s="1">
        <v>43132</v>
      </c>
    </row>
    <row r="4272" spans="1:12" x14ac:dyDescent="0.2">
      <c r="A4272" t="s">
        <v>12</v>
      </c>
      <c r="B4272">
        <v>12259</v>
      </c>
      <c r="C4272" t="s">
        <v>29</v>
      </c>
      <c r="D4272" t="s">
        <v>37</v>
      </c>
      <c r="E4272" t="s">
        <v>63</v>
      </c>
      <c r="F4272">
        <v>301291</v>
      </c>
      <c r="G4272" t="s">
        <v>39</v>
      </c>
      <c r="H4272" t="s">
        <v>64</v>
      </c>
      <c r="I4272">
        <v>5</v>
      </c>
      <c r="J4272">
        <v>267</v>
      </c>
      <c r="K4272" t="s">
        <v>532</v>
      </c>
      <c r="L4272" s="1">
        <v>43132</v>
      </c>
    </row>
    <row r="4273" spans="1:12" x14ac:dyDescent="0.2">
      <c r="A4273" t="s">
        <v>12</v>
      </c>
      <c r="B4273">
        <v>12259</v>
      </c>
      <c r="C4273" t="s">
        <v>29</v>
      </c>
      <c r="D4273" t="s">
        <v>72</v>
      </c>
      <c r="E4273" t="s">
        <v>535</v>
      </c>
      <c r="F4273">
        <v>286335</v>
      </c>
      <c r="G4273" t="s">
        <v>74</v>
      </c>
      <c r="H4273" t="s">
        <v>75</v>
      </c>
      <c r="I4273">
        <v>2</v>
      </c>
      <c r="J4273">
        <v>461</v>
      </c>
      <c r="K4273" t="s">
        <v>536</v>
      </c>
      <c r="L4273" s="1">
        <v>43132</v>
      </c>
    </row>
    <row r="4274" spans="1:12" x14ac:dyDescent="0.2">
      <c r="A4274" t="s">
        <v>12</v>
      </c>
      <c r="B4274">
        <v>12259</v>
      </c>
      <c r="C4274" t="s">
        <v>29</v>
      </c>
      <c r="D4274" t="s">
        <v>170</v>
      </c>
      <c r="E4274" t="s">
        <v>389</v>
      </c>
      <c r="F4274">
        <v>274141</v>
      </c>
      <c r="G4274" t="s">
        <v>172</v>
      </c>
      <c r="H4274" t="s">
        <v>173</v>
      </c>
      <c r="I4274">
        <v>27</v>
      </c>
      <c r="J4274">
        <v>10843</v>
      </c>
      <c r="K4274" t="s">
        <v>537</v>
      </c>
      <c r="L4274" s="1">
        <v>43132</v>
      </c>
    </row>
    <row r="4275" spans="1:12" x14ac:dyDescent="0.2">
      <c r="A4275" t="s">
        <v>42</v>
      </c>
      <c r="B4275">
        <v>12259</v>
      </c>
      <c r="C4275" t="s">
        <v>29</v>
      </c>
      <c r="D4275" t="s">
        <v>37</v>
      </c>
      <c r="E4275" t="s">
        <v>158</v>
      </c>
      <c r="F4275">
        <v>17981</v>
      </c>
      <c r="G4275" t="s">
        <v>39</v>
      </c>
      <c r="H4275" t="s">
        <v>142</v>
      </c>
      <c r="I4275">
        <v>96167</v>
      </c>
      <c r="J4275" s="2">
        <v>27852196</v>
      </c>
      <c r="K4275" t="s">
        <v>159</v>
      </c>
      <c r="L4275" s="1">
        <v>43132</v>
      </c>
    </row>
    <row r="4276" spans="1:12" x14ac:dyDescent="0.2">
      <c r="A4276" t="s">
        <v>42</v>
      </c>
      <c r="B4276">
        <v>12259</v>
      </c>
      <c r="C4276" t="s">
        <v>29</v>
      </c>
      <c r="D4276" t="s">
        <v>72</v>
      </c>
      <c r="E4276" t="s">
        <v>73</v>
      </c>
      <c r="F4276">
        <v>44843</v>
      </c>
      <c r="G4276" t="s">
        <v>74</v>
      </c>
      <c r="H4276" t="s">
        <v>75</v>
      </c>
      <c r="I4276">
        <v>34722</v>
      </c>
      <c r="J4276">
        <v>4514124</v>
      </c>
      <c r="K4276" t="s">
        <v>423</v>
      </c>
      <c r="L4276" s="1">
        <v>43132</v>
      </c>
    </row>
    <row r="4277" spans="1:12" x14ac:dyDescent="0.2">
      <c r="A4277" t="s">
        <v>12</v>
      </c>
      <c r="B4277">
        <v>12259</v>
      </c>
      <c r="C4277" t="s">
        <v>29</v>
      </c>
      <c r="D4277" t="s">
        <v>72</v>
      </c>
      <c r="E4277" t="s">
        <v>72</v>
      </c>
      <c r="F4277">
        <v>207145</v>
      </c>
      <c r="G4277" t="s">
        <v>74</v>
      </c>
      <c r="H4277" t="s">
        <v>75</v>
      </c>
      <c r="I4277">
        <v>21851</v>
      </c>
      <c r="J4277">
        <v>5851772</v>
      </c>
      <c r="K4277" t="s">
        <v>539</v>
      </c>
      <c r="L4277" s="1">
        <v>43132</v>
      </c>
    </row>
    <row r="4278" spans="1:12" x14ac:dyDescent="0.2">
      <c r="A4278" t="s">
        <v>12</v>
      </c>
      <c r="B4278">
        <v>12259</v>
      </c>
      <c r="C4278" t="s">
        <v>29</v>
      </c>
      <c r="D4278" t="s">
        <v>77</v>
      </c>
      <c r="E4278" t="s">
        <v>272</v>
      </c>
      <c r="F4278">
        <v>124294</v>
      </c>
      <c r="G4278" t="s">
        <v>79</v>
      </c>
      <c r="H4278" t="s">
        <v>80</v>
      </c>
      <c r="I4278">
        <v>478</v>
      </c>
      <c r="J4278">
        <v>102179</v>
      </c>
      <c r="K4278" t="s">
        <v>540</v>
      </c>
      <c r="L4278" s="1">
        <v>43132</v>
      </c>
    </row>
    <row r="4279" spans="1:12" x14ac:dyDescent="0.2">
      <c r="A4279" t="s">
        <v>12</v>
      </c>
      <c r="B4279">
        <v>12259</v>
      </c>
      <c r="C4279" t="s">
        <v>29</v>
      </c>
      <c r="D4279" t="s">
        <v>37</v>
      </c>
      <c r="E4279" t="s">
        <v>386</v>
      </c>
      <c r="F4279">
        <v>311216</v>
      </c>
      <c r="G4279" t="s">
        <v>39</v>
      </c>
      <c r="H4279" t="s">
        <v>387</v>
      </c>
      <c r="I4279">
        <v>6</v>
      </c>
      <c r="J4279">
        <v>1852</v>
      </c>
      <c r="K4279" t="s">
        <v>541</v>
      </c>
      <c r="L4279" s="1">
        <v>43132</v>
      </c>
    </row>
    <row r="4280" spans="1:12" x14ac:dyDescent="0.2">
      <c r="A4280" t="s">
        <v>42</v>
      </c>
      <c r="B4280">
        <v>12259</v>
      </c>
      <c r="C4280" t="s">
        <v>29</v>
      </c>
      <c r="D4280" t="s">
        <v>72</v>
      </c>
      <c r="E4280" t="s">
        <v>72</v>
      </c>
      <c r="F4280">
        <v>155136</v>
      </c>
      <c r="G4280" t="s">
        <v>74</v>
      </c>
      <c r="H4280" t="s">
        <v>75</v>
      </c>
      <c r="I4280">
        <v>303</v>
      </c>
      <c r="J4280">
        <v>251996</v>
      </c>
      <c r="K4280" t="s">
        <v>542</v>
      </c>
      <c r="L4280" s="1">
        <v>43132</v>
      </c>
    </row>
    <row r="4281" spans="1:12" x14ac:dyDescent="0.2">
      <c r="A4281" t="s">
        <v>12</v>
      </c>
      <c r="B4281">
        <v>12259</v>
      </c>
      <c r="C4281" t="s">
        <v>29</v>
      </c>
      <c r="D4281" t="s">
        <v>37</v>
      </c>
      <c r="E4281" t="s">
        <v>255</v>
      </c>
      <c r="F4281">
        <v>302721</v>
      </c>
      <c r="G4281" t="s">
        <v>39</v>
      </c>
      <c r="H4281" t="s">
        <v>64</v>
      </c>
      <c r="I4281">
        <v>170</v>
      </c>
      <c r="J4281">
        <v>42121</v>
      </c>
      <c r="K4281" t="s">
        <v>544</v>
      </c>
      <c r="L4281" s="1">
        <v>43132</v>
      </c>
    </row>
    <row r="4282" spans="1:12" x14ac:dyDescent="0.2">
      <c r="A4282" t="s">
        <v>12</v>
      </c>
      <c r="B4282">
        <v>12259</v>
      </c>
      <c r="C4282" t="s">
        <v>29</v>
      </c>
      <c r="D4282" t="s">
        <v>37</v>
      </c>
      <c r="E4282" t="s">
        <v>484</v>
      </c>
      <c r="F4282">
        <v>264313</v>
      </c>
      <c r="G4282" t="s">
        <v>39</v>
      </c>
      <c r="H4282" t="s">
        <v>40</v>
      </c>
      <c r="I4282">
        <v>568</v>
      </c>
      <c r="J4282">
        <v>173795</v>
      </c>
      <c r="K4282" t="s">
        <v>485</v>
      </c>
      <c r="L4282" s="1">
        <v>43132</v>
      </c>
    </row>
    <row r="4283" spans="1:12" x14ac:dyDescent="0.2">
      <c r="A4283" t="s">
        <v>12</v>
      </c>
      <c r="B4283">
        <v>12259</v>
      </c>
      <c r="C4283" t="s">
        <v>29</v>
      </c>
      <c r="D4283" t="s">
        <v>170</v>
      </c>
      <c r="E4283" t="s">
        <v>282</v>
      </c>
      <c r="F4283">
        <v>7523</v>
      </c>
      <c r="G4283" t="s">
        <v>172</v>
      </c>
      <c r="H4283" t="s">
        <v>173</v>
      </c>
      <c r="I4283">
        <v>746</v>
      </c>
      <c r="J4283">
        <v>100187</v>
      </c>
      <c r="K4283" t="s">
        <v>283</v>
      </c>
      <c r="L4283" s="1">
        <v>43132</v>
      </c>
    </row>
    <row r="4284" spans="1:12" x14ac:dyDescent="0.2">
      <c r="A4284" t="s">
        <v>12</v>
      </c>
      <c r="B4284">
        <v>12259</v>
      </c>
      <c r="C4284" t="s">
        <v>29</v>
      </c>
      <c r="D4284" t="s">
        <v>37</v>
      </c>
      <c r="E4284" t="s">
        <v>261</v>
      </c>
      <c r="F4284">
        <v>31697</v>
      </c>
      <c r="G4284" t="s">
        <v>39</v>
      </c>
      <c r="H4284" t="s">
        <v>222</v>
      </c>
      <c r="I4284">
        <v>795</v>
      </c>
      <c r="J4284">
        <v>323311</v>
      </c>
      <c r="K4284" t="s">
        <v>548</v>
      </c>
      <c r="L4284" s="1">
        <v>43132</v>
      </c>
    </row>
    <row r="4285" spans="1:12" x14ac:dyDescent="0.2">
      <c r="A4285" t="s">
        <v>42</v>
      </c>
      <c r="B4285">
        <v>12259</v>
      </c>
      <c r="C4285" t="s">
        <v>29</v>
      </c>
      <c r="D4285" t="s">
        <v>37</v>
      </c>
      <c r="E4285" t="s">
        <v>155</v>
      </c>
      <c r="F4285">
        <v>98287</v>
      </c>
      <c r="G4285" t="s">
        <v>39</v>
      </c>
      <c r="H4285" t="s">
        <v>40</v>
      </c>
      <c r="I4285">
        <v>5064</v>
      </c>
      <c r="J4285">
        <v>607650</v>
      </c>
      <c r="K4285" t="s">
        <v>156</v>
      </c>
      <c r="L4285" s="1">
        <v>43132</v>
      </c>
    </row>
    <row r="4286" spans="1:12" x14ac:dyDescent="0.2">
      <c r="A4286" t="s">
        <v>12</v>
      </c>
      <c r="B4286">
        <v>12259</v>
      </c>
      <c r="C4286" t="s">
        <v>29</v>
      </c>
      <c r="D4286" t="s">
        <v>72</v>
      </c>
      <c r="E4286" t="s">
        <v>356</v>
      </c>
      <c r="F4286">
        <v>73195</v>
      </c>
      <c r="G4286" t="s">
        <v>74</v>
      </c>
      <c r="H4286" t="s">
        <v>357</v>
      </c>
      <c r="I4286">
        <v>1</v>
      </c>
      <c r="J4286">
        <v>167</v>
      </c>
      <c r="K4286" t="s">
        <v>553</v>
      </c>
      <c r="L4286" s="1">
        <v>43132</v>
      </c>
    </row>
    <row r="4287" spans="1:12" x14ac:dyDescent="0.2">
      <c r="A4287" t="s">
        <v>12</v>
      </c>
      <c r="B4287">
        <v>12259</v>
      </c>
      <c r="C4287" t="s">
        <v>29</v>
      </c>
      <c r="D4287" t="s">
        <v>170</v>
      </c>
      <c r="E4287" t="s">
        <v>507</v>
      </c>
      <c r="F4287">
        <v>183182</v>
      </c>
      <c r="G4287" t="s">
        <v>172</v>
      </c>
      <c r="H4287" t="s">
        <v>173</v>
      </c>
      <c r="I4287">
        <v>1072</v>
      </c>
      <c r="J4287">
        <v>50933</v>
      </c>
      <c r="K4287" t="s">
        <v>508</v>
      </c>
      <c r="L4287" s="1">
        <v>43132</v>
      </c>
    </row>
    <row r="4288" spans="1:12" x14ac:dyDescent="0.2">
      <c r="A4288" t="s">
        <v>12</v>
      </c>
      <c r="B4288">
        <v>12259</v>
      </c>
      <c r="C4288" t="s">
        <v>29</v>
      </c>
      <c r="D4288" t="s">
        <v>72</v>
      </c>
      <c r="E4288" t="s">
        <v>471</v>
      </c>
      <c r="F4288">
        <v>199671</v>
      </c>
      <c r="G4288" t="s">
        <v>74</v>
      </c>
      <c r="H4288" t="s">
        <v>75</v>
      </c>
      <c r="I4288">
        <v>228</v>
      </c>
      <c r="J4288">
        <v>49131</v>
      </c>
      <c r="K4288" t="s">
        <v>472</v>
      </c>
      <c r="L4288" s="1">
        <v>43132</v>
      </c>
    </row>
    <row r="4289" spans="1:12" x14ac:dyDescent="0.2">
      <c r="A4289" t="s">
        <v>12</v>
      </c>
      <c r="B4289">
        <v>12259</v>
      </c>
      <c r="C4289" t="s">
        <v>29</v>
      </c>
      <c r="D4289" t="s">
        <v>30</v>
      </c>
      <c r="E4289" t="s">
        <v>31</v>
      </c>
      <c r="F4289">
        <v>127254</v>
      </c>
      <c r="G4289" t="s">
        <v>32</v>
      </c>
      <c r="H4289" t="s">
        <v>33</v>
      </c>
      <c r="I4289">
        <v>1278</v>
      </c>
      <c r="J4289">
        <v>15441</v>
      </c>
      <c r="K4289" t="s">
        <v>34</v>
      </c>
      <c r="L4289" s="1">
        <v>43132</v>
      </c>
    </row>
    <row r="4290" spans="1:12" x14ac:dyDescent="0.2">
      <c r="A4290" t="s">
        <v>12</v>
      </c>
      <c r="B4290">
        <v>12259</v>
      </c>
      <c r="C4290" t="s">
        <v>29</v>
      </c>
      <c r="D4290" t="s">
        <v>37</v>
      </c>
      <c r="E4290" t="s">
        <v>38</v>
      </c>
      <c r="F4290">
        <v>63821</v>
      </c>
      <c r="G4290" t="s">
        <v>39</v>
      </c>
      <c r="H4290" t="s">
        <v>40</v>
      </c>
      <c r="I4290">
        <v>3</v>
      </c>
      <c r="J4290">
        <v>0</v>
      </c>
      <c r="K4290" t="s">
        <v>556</v>
      </c>
      <c r="L4290" s="1">
        <v>43132</v>
      </c>
    </row>
    <row r="4291" spans="1:12" x14ac:dyDescent="0.2">
      <c r="A4291" t="s">
        <v>12</v>
      </c>
      <c r="B4291">
        <v>12259</v>
      </c>
      <c r="C4291" t="s">
        <v>29</v>
      </c>
      <c r="D4291" t="s">
        <v>37</v>
      </c>
      <c r="E4291" t="s">
        <v>37</v>
      </c>
      <c r="F4291">
        <v>226231</v>
      </c>
      <c r="G4291" t="s">
        <v>39</v>
      </c>
      <c r="H4291" t="s">
        <v>184</v>
      </c>
      <c r="I4291">
        <v>578</v>
      </c>
      <c r="J4291">
        <v>276495</v>
      </c>
      <c r="K4291" t="s">
        <v>557</v>
      </c>
      <c r="L4291" s="1">
        <v>43132</v>
      </c>
    </row>
    <row r="4292" spans="1:12" x14ac:dyDescent="0.2">
      <c r="A4292" t="s">
        <v>42</v>
      </c>
      <c r="B4292">
        <v>12259</v>
      </c>
      <c r="C4292" t="s">
        <v>29</v>
      </c>
      <c r="D4292" t="s">
        <v>72</v>
      </c>
      <c r="E4292" t="s">
        <v>218</v>
      </c>
      <c r="F4292">
        <v>26631</v>
      </c>
      <c r="G4292" t="s">
        <v>74</v>
      </c>
      <c r="H4292" t="s">
        <v>75</v>
      </c>
      <c r="I4292">
        <v>4973</v>
      </c>
      <c r="J4292">
        <v>548901</v>
      </c>
      <c r="K4292" t="s">
        <v>458</v>
      </c>
      <c r="L4292" s="1">
        <v>43132</v>
      </c>
    </row>
    <row r="4293" spans="1:12" x14ac:dyDescent="0.2">
      <c r="A4293" t="s">
        <v>12</v>
      </c>
      <c r="B4293">
        <v>12259</v>
      </c>
      <c r="C4293" t="s">
        <v>29</v>
      </c>
      <c r="D4293" t="s">
        <v>37</v>
      </c>
      <c r="E4293" t="s">
        <v>452</v>
      </c>
      <c r="F4293">
        <v>162855</v>
      </c>
      <c r="G4293" t="s">
        <v>39</v>
      </c>
      <c r="H4293" t="s">
        <v>40</v>
      </c>
      <c r="I4293">
        <v>4438</v>
      </c>
      <c r="J4293">
        <v>2172804</v>
      </c>
      <c r="K4293" t="s">
        <v>559</v>
      </c>
      <c r="L4293" s="1">
        <v>43132</v>
      </c>
    </row>
    <row r="4294" spans="1:12" x14ac:dyDescent="0.2">
      <c r="A4294" t="s">
        <v>42</v>
      </c>
      <c r="B4294">
        <v>12259</v>
      </c>
      <c r="C4294" t="s">
        <v>29</v>
      </c>
      <c r="D4294" t="s">
        <v>170</v>
      </c>
      <c r="E4294" t="s">
        <v>282</v>
      </c>
      <c r="F4294">
        <v>7523</v>
      </c>
      <c r="G4294" t="s">
        <v>172</v>
      </c>
      <c r="H4294" t="s">
        <v>173</v>
      </c>
      <c r="I4294">
        <v>73732</v>
      </c>
      <c r="J4294" s="2">
        <v>17276086</v>
      </c>
      <c r="K4294" t="s">
        <v>393</v>
      </c>
      <c r="L4294" s="1">
        <v>43132</v>
      </c>
    </row>
    <row r="4295" spans="1:12" x14ac:dyDescent="0.2">
      <c r="A4295" t="s">
        <v>12</v>
      </c>
      <c r="B4295">
        <v>12259</v>
      </c>
      <c r="C4295" t="s">
        <v>29</v>
      </c>
      <c r="D4295" t="s">
        <v>72</v>
      </c>
      <c r="E4295" t="s">
        <v>499</v>
      </c>
      <c r="F4295">
        <v>350468</v>
      </c>
      <c r="G4295" t="s">
        <v>74</v>
      </c>
      <c r="H4295" t="s">
        <v>75</v>
      </c>
      <c r="I4295">
        <v>1</v>
      </c>
      <c r="J4295">
        <v>589</v>
      </c>
      <c r="K4295" t="s">
        <v>500</v>
      </c>
      <c r="L4295" s="1">
        <v>43132</v>
      </c>
    </row>
    <row r="4296" spans="1:12" x14ac:dyDescent="0.2">
      <c r="A4296" t="s">
        <v>12</v>
      </c>
      <c r="B4296">
        <v>12259</v>
      </c>
      <c r="C4296" t="s">
        <v>29</v>
      </c>
      <c r="D4296" t="s">
        <v>170</v>
      </c>
      <c r="E4296" t="s">
        <v>170</v>
      </c>
      <c r="F4296">
        <v>84246</v>
      </c>
      <c r="G4296" t="s">
        <v>172</v>
      </c>
      <c r="H4296" t="s">
        <v>173</v>
      </c>
      <c r="I4296">
        <v>8028</v>
      </c>
      <c r="J4296">
        <v>2203096</v>
      </c>
      <c r="K4296" t="s">
        <v>571</v>
      </c>
      <c r="L4296" s="1">
        <v>43132</v>
      </c>
    </row>
    <row r="4297" spans="1:12" x14ac:dyDescent="0.2">
      <c r="A4297" t="s">
        <v>12</v>
      </c>
      <c r="B4297">
        <v>12259</v>
      </c>
      <c r="C4297" t="s">
        <v>29</v>
      </c>
      <c r="D4297" t="s">
        <v>72</v>
      </c>
      <c r="E4297" t="s">
        <v>374</v>
      </c>
      <c r="F4297">
        <v>205649</v>
      </c>
      <c r="G4297" t="s">
        <v>74</v>
      </c>
      <c r="H4297" t="s">
        <v>75</v>
      </c>
      <c r="I4297">
        <v>10114</v>
      </c>
      <c r="J4297">
        <v>1998472</v>
      </c>
      <c r="K4297" t="s">
        <v>375</v>
      </c>
      <c r="L4297" s="1">
        <v>43132</v>
      </c>
    </row>
    <row r="4298" spans="1:12" x14ac:dyDescent="0.2">
      <c r="A4298" t="s">
        <v>12</v>
      </c>
      <c r="B4298">
        <v>12259</v>
      </c>
      <c r="C4298" t="s">
        <v>29</v>
      </c>
      <c r="D4298" t="s">
        <v>72</v>
      </c>
      <c r="E4298" t="s">
        <v>160</v>
      </c>
      <c r="F4298">
        <v>83704</v>
      </c>
      <c r="G4298" t="s">
        <v>74</v>
      </c>
      <c r="H4298" t="s">
        <v>75</v>
      </c>
      <c r="I4298">
        <v>42</v>
      </c>
      <c r="J4298">
        <v>19463</v>
      </c>
      <c r="K4298" t="s">
        <v>572</v>
      </c>
      <c r="L4298" s="1">
        <v>43132</v>
      </c>
    </row>
    <row r="4299" spans="1:12" x14ac:dyDescent="0.2">
      <c r="A4299" t="s">
        <v>12</v>
      </c>
      <c r="B4299">
        <v>12259</v>
      </c>
      <c r="C4299" t="s">
        <v>29</v>
      </c>
      <c r="D4299" t="s">
        <v>30</v>
      </c>
      <c r="E4299" t="s">
        <v>473</v>
      </c>
      <c r="F4299">
        <v>218860</v>
      </c>
      <c r="G4299" t="s">
        <v>32</v>
      </c>
      <c r="H4299" t="s">
        <v>33</v>
      </c>
      <c r="I4299">
        <v>7</v>
      </c>
      <c r="J4299">
        <v>7220</v>
      </c>
      <c r="K4299" t="s">
        <v>574</v>
      </c>
      <c r="L4299" s="1">
        <v>43132</v>
      </c>
    </row>
    <row r="4300" spans="1:12" x14ac:dyDescent="0.2">
      <c r="A4300" t="s">
        <v>12</v>
      </c>
      <c r="B4300">
        <v>12259</v>
      </c>
      <c r="C4300" t="s">
        <v>29</v>
      </c>
      <c r="D4300" t="s">
        <v>37</v>
      </c>
      <c r="E4300" t="s">
        <v>468</v>
      </c>
      <c r="F4300">
        <v>51826</v>
      </c>
      <c r="G4300" t="s">
        <v>39</v>
      </c>
      <c r="H4300" t="s">
        <v>469</v>
      </c>
      <c r="I4300">
        <v>17</v>
      </c>
      <c r="J4300">
        <v>8485</v>
      </c>
      <c r="K4300" t="s">
        <v>470</v>
      </c>
      <c r="L4300" s="1">
        <v>43132</v>
      </c>
    </row>
    <row r="4301" spans="1:12" x14ac:dyDescent="0.2">
      <c r="A4301" t="s">
        <v>12</v>
      </c>
      <c r="B4301">
        <v>12259</v>
      </c>
      <c r="C4301" t="s">
        <v>29</v>
      </c>
      <c r="D4301" t="s">
        <v>37</v>
      </c>
      <c r="E4301" t="s">
        <v>407</v>
      </c>
      <c r="F4301">
        <v>136677</v>
      </c>
      <c r="G4301" t="s">
        <v>39</v>
      </c>
      <c r="H4301" t="s">
        <v>222</v>
      </c>
      <c r="I4301">
        <v>66</v>
      </c>
      <c r="J4301">
        <v>0</v>
      </c>
      <c r="K4301" t="s">
        <v>581</v>
      </c>
      <c r="L4301" s="1">
        <v>43132</v>
      </c>
    </row>
    <row r="4302" spans="1:12" x14ac:dyDescent="0.2">
      <c r="A4302" t="s">
        <v>12</v>
      </c>
      <c r="B4302">
        <v>12259</v>
      </c>
      <c r="C4302" t="s">
        <v>29</v>
      </c>
      <c r="D4302" t="s">
        <v>37</v>
      </c>
      <c r="E4302" t="s">
        <v>348</v>
      </c>
      <c r="F4302">
        <v>237563</v>
      </c>
      <c r="G4302" t="s">
        <v>39</v>
      </c>
      <c r="H4302" t="s">
        <v>312</v>
      </c>
      <c r="I4302">
        <v>597</v>
      </c>
      <c r="J4302">
        <v>150458</v>
      </c>
      <c r="K4302" t="s">
        <v>582</v>
      </c>
      <c r="L4302" s="1">
        <v>43132</v>
      </c>
    </row>
    <row r="4303" spans="1:12" x14ac:dyDescent="0.2">
      <c r="A4303" t="s">
        <v>42</v>
      </c>
      <c r="B4303">
        <v>12259</v>
      </c>
      <c r="C4303" t="s">
        <v>29</v>
      </c>
      <c r="D4303" t="s">
        <v>30</v>
      </c>
      <c r="E4303" t="s">
        <v>180</v>
      </c>
      <c r="F4303">
        <v>61223</v>
      </c>
      <c r="G4303" t="s">
        <v>32</v>
      </c>
      <c r="H4303" t="s">
        <v>33</v>
      </c>
      <c r="I4303">
        <v>33043</v>
      </c>
      <c r="J4303">
        <v>0</v>
      </c>
      <c r="K4303" t="s">
        <v>181</v>
      </c>
      <c r="L4303" s="1">
        <v>43132</v>
      </c>
    </row>
    <row r="4304" spans="1:12" x14ac:dyDescent="0.2">
      <c r="A4304" t="s">
        <v>12</v>
      </c>
      <c r="B4304">
        <v>12259</v>
      </c>
      <c r="C4304" t="s">
        <v>29</v>
      </c>
      <c r="D4304" t="s">
        <v>72</v>
      </c>
      <c r="E4304" t="s">
        <v>584</v>
      </c>
      <c r="F4304">
        <v>288702</v>
      </c>
      <c r="G4304" t="s">
        <v>74</v>
      </c>
      <c r="H4304" t="s">
        <v>75</v>
      </c>
      <c r="I4304">
        <v>5</v>
      </c>
      <c r="J4304">
        <v>0</v>
      </c>
      <c r="K4304" t="s">
        <v>585</v>
      </c>
      <c r="L4304" s="1">
        <v>43132</v>
      </c>
    </row>
    <row r="4305" spans="1:12" x14ac:dyDescent="0.2">
      <c r="A4305" t="s">
        <v>12</v>
      </c>
      <c r="B4305">
        <v>12259</v>
      </c>
      <c r="C4305" t="s">
        <v>29</v>
      </c>
      <c r="D4305" t="s">
        <v>37</v>
      </c>
      <c r="E4305" t="s">
        <v>284</v>
      </c>
      <c r="F4305">
        <v>295272</v>
      </c>
      <c r="G4305" t="s">
        <v>39</v>
      </c>
      <c r="H4305" t="s">
        <v>222</v>
      </c>
      <c r="I4305">
        <v>126</v>
      </c>
      <c r="J4305">
        <v>39681</v>
      </c>
      <c r="K4305" t="s">
        <v>285</v>
      </c>
      <c r="L4305" s="1">
        <v>43132</v>
      </c>
    </row>
    <row r="4306" spans="1:12" x14ac:dyDescent="0.2">
      <c r="A4306" t="s">
        <v>12</v>
      </c>
      <c r="B4306">
        <v>12259</v>
      </c>
      <c r="C4306" t="s">
        <v>29</v>
      </c>
      <c r="D4306" t="s">
        <v>37</v>
      </c>
      <c r="E4306" t="s">
        <v>177</v>
      </c>
      <c r="F4306">
        <v>292243</v>
      </c>
      <c r="G4306" t="s">
        <v>39</v>
      </c>
      <c r="H4306" t="s">
        <v>121</v>
      </c>
      <c r="I4306">
        <v>93</v>
      </c>
      <c r="J4306">
        <v>12195</v>
      </c>
      <c r="K4306" t="s">
        <v>178</v>
      </c>
      <c r="L4306" s="1">
        <v>43132</v>
      </c>
    </row>
    <row r="4307" spans="1:12" x14ac:dyDescent="0.2">
      <c r="A4307" t="s">
        <v>12</v>
      </c>
      <c r="B4307">
        <v>12259</v>
      </c>
      <c r="C4307" t="s">
        <v>29</v>
      </c>
      <c r="D4307" t="s">
        <v>72</v>
      </c>
      <c r="E4307" t="s">
        <v>432</v>
      </c>
      <c r="F4307">
        <v>402346</v>
      </c>
      <c r="G4307" t="s">
        <v>74</v>
      </c>
      <c r="H4307" t="s">
        <v>75</v>
      </c>
      <c r="I4307">
        <v>42</v>
      </c>
      <c r="J4307">
        <v>31531</v>
      </c>
      <c r="K4307" t="s">
        <v>586</v>
      </c>
      <c r="L4307" s="1">
        <v>43132</v>
      </c>
    </row>
    <row r="4308" spans="1:12" x14ac:dyDescent="0.2">
      <c r="A4308" t="s">
        <v>12</v>
      </c>
      <c r="B4308">
        <v>12259</v>
      </c>
      <c r="C4308" t="s">
        <v>29</v>
      </c>
      <c r="D4308" t="s">
        <v>30</v>
      </c>
      <c r="E4308" t="s">
        <v>180</v>
      </c>
      <c r="F4308">
        <v>61223</v>
      </c>
      <c r="G4308" t="s">
        <v>32</v>
      </c>
      <c r="H4308" t="s">
        <v>33</v>
      </c>
      <c r="I4308">
        <v>259</v>
      </c>
      <c r="J4308">
        <v>46001</v>
      </c>
      <c r="K4308" t="s">
        <v>590</v>
      </c>
      <c r="L4308" s="1">
        <v>43132</v>
      </c>
    </row>
    <row r="4309" spans="1:12" x14ac:dyDescent="0.2">
      <c r="A4309" t="s">
        <v>12</v>
      </c>
      <c r="B4309">
        <v>12259</v>
      </c>
      <c r="C4309" t="s">
        <v>29</v>
      </c>
      <c r="D4309" t="s">
        <v>170</v>
      </c>
      <c r="E4309" t="s">
        <v>486</v>
      </c>
      <c r="F4309">
        <v>148589</v>
      </c>
      <c r="G4309" t="s">
        <v>172</v>
      </c>
      <c r="H4309" t="s">
        <v>173</v>
      </c>
      <c r="I4309">
        <v>2</v>
      </c>
      <c r="J4309">
        <v>442</v>
      </c>
      <c r="K4309" t="s">
        <v>592</v>
      </c>
      <c r="L4309" s="1">
        <v>43132</v>
      </c>
    </row>
    <row r="4310" spans="1:12" x14ac:dyDescent="0.2">
      <c r="A4310" t="s">
        <v>42</v>
      </c>
      <c r="B4310">
        <v>12259</v>
      </c>
      <c r="C4310" t="s">
        <v>29</v>
      </c>
      <c r="D4310" t="s">
        <v>37</v>
      </c>
      <c r="E4310" t="s">
        <v>38</v>
      </c>
      <c r="F4310">
        <v>63821</v>
      </c>
      <c r="G4310" t="s">
        <v>39</v>
      </c>
      <c r="H4310" t="s">
        <v>40</v>
      </c>
      <c r="I4310">
        <v>31</v>
      </c>
      <c r="J4310">
        <v>10544</v>
      </c>
      <c r="K4310" t="s">
        <v>594</v>
      </c>
      <c r="L4310" s="1">
        <v>43132</v>
      </c>
    </row>
    <row r="4311" spans="1:12" x14ac:dyDescent="0.2">
      <c r="A4311" t="s">
        <v>12</v>
      </c>
      <c r="B4311">
        <v>12259</v>
      </c>
      <c r="C4311" t="s">
        <v>29</v>
      </c>
      <c r="D4311" t="s">
        <v>77</v>
      </c>
      <c r="E4311" t="s">
        <v>78</v>
      </c>
      <c r="F4311">
        <v>26050</v>
      </c>
      <c r="G4311" t="s">
        <v>79</v>
      </c>
      <c r="H4311" t="s">
        <v>80</v>
      </c>
      <c r="I4311">
        <v>17201</v>
      </c>
      <c r="J4311">
        <v>3972190</v>
      </c>
      <c r="K4311" t="s">
        <v>596</v>
      </c>
      <c r="L4311" s="1">
        <v>43132</v>
      </c>
    </row>
    <row r="4312" spans="1:12" x14ac:dyDescent="0.2">
      <c r="A4312" t="s">
        <v>42</v>
      </c>
      <c r="B4312">
        <v>12259</v>
      </c>
      <c r="C4312" t="s">
        <v>29</v>
      </c>
      <c r="D4312" t="s">
        <v>37</v>
      </c>
      <c r="E4312" t="s">
        <v>427</v>
      </c>
      <c r="F4312">
        <v>48281</v>
      </c>
      <c r="G4312" t="s">
        <v>39</v>
      </c>
      <c r="H4312" t="s">
        <v>142</v>
      </c>
      <c r="I4312">
        <v>782</v>
      </c>
      <c r="J4312">
        <v>117654</v>
      </c>
      <c r="K4312" t="s">
        <v>428</v>
      </c>
      <c r="L4312" s="1">
        <v>43132</v>
      </c>
    </row>
    <row r="4313" spans="1:12" x14ac:dyDescent="0.2">
      <c r="A4313" t="s">
        <v>42</v>
      </c>
      <c r="B4313">
        <v>12259</v>
      </c>
      <c r="C4313" t="s">
        <v>29</v>
      </c>
      <c r="D4313" t="s">
        <v>37</v>
      </c>
      <c r="E4313" t="s">
        <v>242</v>
      </c>
      <c r="F4313">
        <v>12310</v>
      </c>
      <c r="G4313" t="s">
        <v>39</v>
      </c>
      <c r="H4313" t="s">
        <v>40</v>
      </c>
      <c r="I4313">
        <v>207337</v>
      </c>
      <c r="J4313" s="2">
        <v>164544107</v>
      </c>
      <c r="K4313" t="s">
        <v>600</v>
      </c>
      <c r="L4313" s="1">
        <v>43132</v>
      </c>
    </row>
    <row r="4314" spans="1:12" x14ac:dyDescent="0.2">
      <c r="A4314" t="s">
        <v>42</v>
      </c>
      <c r="B4314">
        <v>12259</v>
      </c>
      <c r="C4314" t="s">
        <v>29</v>
      </c>
      <c r="D4314" t="s">
        <v>133</v>
      </c>
      <c r="E4314" t="s">
        <v>133</v>
      </c>
      <c r="F4314">
        <v>16147</v>
      </c>
      <c r="G4314" t="s">
        <v>134</v>
      </c>
      <c r="H4314" t="s">
        <v>135</v>
      </c>
      <c r="I4314">
        <v>36674</v>
      </c>
      <c r="J4314" s="2">
        <v>14296799</v>
      </c>
      <c r="K4314" t="s">
        <v>136</v>
      </c>
      <c r="L4314" s="1">
        <v>43132</v>
      </c>
    </row>
    <row r="4315" spans="1:12" x14ac:dyDescent="0.2">
      <c r="A4315" t="s">
        <v>12</v>
      </c>
      <c r="B4315">
        <v>12259</v>
      </c>
      <c r="C4315" t="s">
        <v>29</v>
      </c>
      <c r="D4315" t="s">
        <v>37</v>
      </c>
      <c r="E4315" t="s">
        <v>242</v>
      </c>
      <c r="F4315">
        <v>12310</v>
      </c>
      <c r="G4315" t="s">
        <v>39</v>
      </c>
      <c r="H4315" t="s">
        <v>40</v>
      </c>
      <c r="I4315">
        <v>50298</v>
      </c>
      <c r="J4315" s="2">
        <v>26734940</v>
      </c>
      <c r="K4315" t="s">
        <v>601</v>
      </c>
      <c r="L4315" s="1">
        <v>43132</v>
      </c>
    </row>
    <row r="4316" spans="1:12" x14ac:dyDescent="0.2">
      <c r="A4316" t="s">
        <v>12</v>
      </c>
      <c r="B4316">
        <v>12259</v>
      </c>
      <c r="C4316" t="s">
        <v>29</v>
      </c>
      <c r="D4316" t="s">
        <v>37</v>
      </c>
      <c r="E4316" t="s">
        <v>361</v>
      </c>
      <c r="F4316">
        <v>69469</v>
      </c>
      <c r="G4316" t="s">
        <v>39</v>
      </c>
      <c r="H4316" t="s">
        <v>222</v>
      </c>
      <c r="I4316">
        <v>19</v>
      </c>
      <c r="J4316">
        <v>6184</v>
      </c>
      <c r="K4316" t="s">
        <v>362</v>
      </c>
      <c r="L4316" s="1">
        <v>43132</v>
      </c>
    </row>
    <row r="4317" spans="1:12" x14ac:dyDescent="0.2">
      <c r="A4317" t="s">
        <v>12</v>
      </c>
      <c r="B4317">
        <v>12259</v>
      </c>
      <c r="C4317" t="s">
        <v>29</v>
      </c>
      <c r="D4317" t="s">
        <v>72</v>
      </c>
      <c r="E4317" t="s">
        <v>605</v>
      </c>
      <c r="F4317">
        <v>66278</v>
      </c>
      <c r="G4317" t="s">
        <v>74</v>
      </c>
      <c r="H4317" t="s">
        <v>75</v>
      </c>
      <c r="I4317">
        <v>3</v>
      </c>
      <c r="J4317">
        <v>5680</v>
      </c>
      <c r="K4317" t="s">
        <v>606</v>
      </c>
      <c r="L4317" s="1">
        <v>43132</v>
      </c>
    </row>
    <row r="4318" spans="1:12" x14ac:dyDescent="0.2">
      <c r="A4318" t="s">
        <v>12</v>
      </c>
      <c r="B4318">
        <v>12259</v>
      </c>
      <c r="C4318" t="s">
        <v>29</v>
      </c>
      <c r="D4318" t="s">
        <v>37</v>
      </c>
      <c r="E4318" t="s">
        <v>205</v>
      </c>
      <c r="F4318">
        <v>282286</v>
      </c>
      <c r="G4318" t="s">
        <v>39</v>
      </c>
      <c r="H4318" t="s">
        <v>206</v>
      </c>
      <c r="I4318">
        <v>4151</v>
      </c>
      <c r="J4318">
        <v>1037835</v>
      </c>
      <c r="K4318" t="s">
        <v>607</v>
      </c>
      <c r="L4318" s="1">
        <v>43132</v>
      </c>
    </row>
    <row r="4319" spans="1:12" x14ac:dyDescent="0.2">
      <c r="A4319" t="s">
        <v>12</v>
      </c>
      <c r="B4319">
        <v>12259</v>
      </c>
      <c r="C4319" t="s">
        <v>29</v>
      </c>
      <c r="D4319" t="s">
        <v>72</v>
      </c>
      <c r="E4319" t="s">
        <v>610</v>
      </c>
      <c r="F4319">
        <v>295892</v>
      </c>
      <c r="G4319" t="s">
        <v>74</v>
      </c>
      <c r="H4319" t="s">
        <v>611</v>
      </c>
      <c r="I4319">
        <v>3</v>
      </c>
      <c r="J4319">
        <v>2022</v>
      </c>
      <c r="K4319" t="s">
        <v>612</v>
      </c>
      <c r="L4319" s="1">
        <v>43132</v>
      </c>
    </row>
    <row r="4320" spans="1:12" x14ac:dyDescent="0.2">
      <c r="A4320" t="s">
        <v>12</v>
      </c>
      <c r="B4320">
        <v>12259</v>
      </c>
      <c r="C4320" t="s">
        <v>29</v>
      </c>
      <c r="D4320" t="s">
        <v>37</v>
      </c>
      <c r="E4320" t="s">
        <v>183</v>
      </c>
      <c r="F4320">
        <v>273942</v>
      </c>
      <c r="G4320" t="s">
        <v>39</v>
      </c>
      <c r="H4320" t="s">
        <v>184</v>
      </c>
      <c r="I4320">
        <v>10643</v>
      </c>
      <c r="J4320">
        <v>7787139</v>
      </c>
      <c r="K4320" t="s">
        <v>185</v>
      </c>
      <c r="L4320" s="1">
        <v>43132</v>
      </c>
    </row>
    <row r="4321" spans="1:12" x14ac:dyDescent="0.2">
      <c r="A4321" t="s">
        <v>12</v>
      </c>
      <c r="B4321">
        <v>12259</v>
      </c>
      <c r="C4321" t="s">
        <v>29</v>
      </c>
      <c r="D4321" t="s">
        <v>72</v>
      </c>
      <c r="E4321" t="s">
        <v>381</v>
      </c>
      <c r="F4321">
        <v>71447</v>
      </c>
      <c r="G4321" t="s">
        <v>74</v>
      </c>
      <c r="H4321" t="s">
        <v>75</v>
      </c>
      <c r="I4321">
        <v>2</v>
      </c>
      <c r="J4321">
        <v>623</v>
      </c>
      <c r="K4321" t="s">
        <v>382</v>
      </c>
      <c r="L4321" s="1">
        <v>43132</v>
      </c>
    </row>
    <row r="4322" spans="1:12" x14ac:dyDescent="0.2">
      <c r="A4322" t="s">
        <v>12</v>
      </c>
      <c r="B4322">
        <v>12259</v>
      </c>
      <c r="C4322" t="s">
        <v>29</v>
      </c>
      <c r="D4322" t="s">
        <v>37</v>
      </c>
      <c r="E4322" t="s">
        <v>442</v>
      </c>
      <c r="F4322">
        <v>53763</v>
      </c>
      <c r="G4322" t="s">
        <v>39</v>
      </c>
      <c r="H4322" t="s">
        <v>142</v>
      </c>
      <c r="I4322">
        <v>32</v>
      </c>
      <c r="J4322">
        <v>2293</v>
      </c>
      <c r="K4322" t="s">
        <v>443</v>
      </c>
      <c r="L4322" s="1">
        <v>43132</v>
      </c>
    </row>
    <row r="4323" spans="1:12" x14ac:dyDescent="0.2">
      <c r="A4323" t="s">
        <v>12</v>
      </c>
      <c r="B4323">
        <v>12259</v>
      </c>
      <c r="C4323" t="s">
        <v>29</v>
      </c>
      <c r="D4323" t="s">
        <v>37</v>
      </c>
      <c r="E4323" t="s">
        <v>513</v>
      </c>
      <c r="F4323">
        <v>238405</v>
      </c>
      <c r="G4323" t="s">
        <v>39</v>
      </c>
      <c r="H4323" t="s">
        <v>184</v>
      </c>
      <c r="I4323">
        <v>21</v>
      </c>
      <c r="J4323">
        <v>7775</v>
      </c>
      <c r="K4323" t="s">
        <v>514</v>
      </c>
      <c r="L4323" s="1">
        <v>43132</v>
      </c>
    </row>
    <row r="4324" spans="1:12" x14ac:dyDescent="0.2">
      <c r="A4324" t="s">
        <v>12</v>
      </c>
      <c r="B4324">
        <v>12259</v>
      </c>
      <c r="C4324" t="s">
        <v>29</v>
      </c>
      <c r="D4324" t="s">
        <v>37</v>
      </c>
      <c r="E4324" t="s">
        <v>263</v>
      </c>
      <c r="F4324">
        <v>65754</v>
      </c>
      <c r="G4324" t="s">
        <v>39</v>
      </c>
      <c r="H4324" t="s">
        <v>142</v>
      </c>
      <c r="I4324">
        <v>30</v>
      </c>
      <c r="J4324">
        <v>5508</v>
      </c>
      <c r="K4324" t="s">
        <v>264</v>
      </c>
      <c r="L4324" s="1">
        <v>43132</v>
      </c>
    </row>
    <row r="4325" spans="1:12" x14ac:dyDescent="0.2">
      <c r="A4325" t="s">
        <v>12</v>
      </c>
      <c r="B4325">
        <v>12259</v>
      </c>
      <c r="C4325" t="s">
        <v>29</v>
      </c>
      <c r="D4325" t="s">
        <v>72</v>
      </c>
      <c r="E4325" t="s">
        <v>317</v>
      </c>
      <c r="F4325">
        <v>370203</v>
      </c>
      <c r="G4325" t="s">
        <v>74</v>
      </c>
      <c r="H4325" t="s">
        <v>75</v>
      </c>
      <c r="I4325">
        <v>5</v>
      </c>
      <c r="J4325">
        <v>1410</v>
      </c>
      <c r="K4325" t="s">
        <v>621</v>
      </c>
      <c r="L4325" s="1">
        <v>43132</v>
      </c>
    </row>
    <row r="4326" spans="1:12" x14ac:dyDescent="0.2">
      <c r="A4326" t="s">
        <v>42</v>
      </c>
      <c r="B4326">
        <v>12259</v>
      </c>
      <c r="C4326" t="s">
        <v>29</v>
      </c>
      <c r="D4326" t="s">
        <v>37</v>
      </c>
      <c r="E4326" t="s">
        <v>84</v>
      </c>
      <c r="F4326">
        <v>10813</v>
      </c>
      <c r="G4326" t="s">
        <v>39</v>
      </c>
      <c r="H4326" t="s">
        <v>40</v>
      </c>
      <c r="I4326">
        <v>17520</v>
      </c>
      <c r="J4326">
        <v>9573305</v>
      </c>
      <c r="K4326" t="s">
        <v>85</v>
      </c>
      <c r="L4326" s="1">
        <v>43132</v>
      </c>
    </row>
    <row r="4327" spans="1:12" x14ac:dyDescent="0.2">
      <c r="A4327" t="s">
        <v>12</v>
      </c>
      <c r="B4327">
        <v>12259</v>
      </c>
      <c r="C4327" t="s">
        <v>29</v>
      </c>
      <c r="D4327" t="s">
        <v>37</v>
      </c>
      <c r="E4327" t="s">
        <v>383</v>
      </c>
      <c r="F4327">
        <v>56979</v>
      </c>
      <c r="G4327" t="s">
        <v>39</v>
      </c>
      <c r="H4327" t="s">
        <v>40</v>
      </c>
      <c r="I4327">
        <v>2362</v>
      </c>
      <c r="J4327">
        <v>352613</v>
      </c>
      <c r="K4327" t="s">
        <v>384</v>
      </c>
      <c r="L4327" s="1">
        <v>43132</v>
      </c>
    </row>
    <row r="4328" spans="1:12" x14ac:dyDescent="0.2">
      <c r="A4328" t="s">
        <v>12</v>
      </c>
      <c r="B4328">
        <v>12259</v>
      </c>
      <c r="C4328" t="s">
        <v>29</v>
      </c>
      <c r="D4328" t="s">
        <v>37</v>
      </c>
      <c r="E4328" t="s">
        <v>311</v>
      </c>
      <c r="F4328">
        <v>403105</v>
      </c>
      <c r="G4328" t="s">
        <v>39</v>
      </c>
      <c r="H4328" t="s">
        <v>312</v>
      </c>
      <c r="I4328">
        <v>167</v>
      </c>
      <c r="J4328">
        <v>148952</v>
      </c>
      <c r="K4328" t="s">
        <v>623</v>
      </c>
      <c r="L4328" s="1">
        <v>43132</v>
      </c>
    </row>
    <row r="4329" spans="1:12" x14ac:dyDescent="0.2">
      <c r="A4329" t="s">
        <v>12</v>
      </c>
      <c r="B4329">
        <v>12259</v>
      </c>
      <c r="C4329" t="s">
        <v>29</v>
      </c>
      <c r="D4329" t="s">
        <v>37</v>
      </c>
      <c r="E4329" t="s">
        <v>141</v>
      </c>
      <c r="F4329">
        <v>82371</v>
      </c>
      <c r="G4329" t="s">
        <v>39</v>
      </c>
      <c r="H4329" t="s">
        <v>142</v>
      </c>
      <c r="I4329">
        <v>107</v>
      </c>
      <c r="J4329">
        <v>14936</v>
      </c>
      <c r="K4329" t="s">
        <v>143</v>
      </c>
      <c r="L4329" s="1">
        <v>43132</v>
      </c>
    </row>
    <row r="4330" spans="1:12" x14ac:dyDescent="0.2">
      <c r="A4330" t="s">
        <v>42</v>
      </c>
      <c r="B4330">
        <v>12259</v>
      </c>
      <c r="C4330" t="s">
        <v>29</v>
      </c>
      <c r="D4330" t="s">
        <v>77</v>
      </c>
      <c r="E4330" t="s">
        <v>78</v>
      </c>
      <c r="F4330">
        <v>26050</v>
      </c>
      <c r="G4330" t="s">
        <v>79</v>
      </c>
      <c r="H4330" t="s">
        <v>80</v>
      </c>
      <c r="I4330">
        <v>21870</v>
      </c>
      <c r="J4330">
        <v>5076384</v>
      </c>
      <c r="K4330" t="s">
        <v>81</v>
      </c>
      <c r="L4330" s="1">
        <v>43132</v>
      </c>
    </row>
    <row r="4331" spans="1:12" x14ac:dyDescent="0.2">
      <c r="A4331" t="s">
        <v>12</v>
      </c>
      <c r="B4331">
        <v>12259</v>
      </c>
      <c r="C4331" t="s">
        <v>29</v>
      </c>
      <c r="D4331" t="s">
        <v>37</v>
      </c>
      <c r="E4331" t="s">
        <v>456</v>
      </c>
      <c r="F4331">
        <v>393745</v>
      </c>
      <c r="G4331" t="s">
        <v>39</v>
      </c>
      <c r="H4331" t="s">
        <v>40</v>
      </c>
      <c r="I4331">
        <v>1</v>
      </c>
      <c r="J4331">
        <v>1869</v>
      </c>
      <c r="K4331" t="s">
        <v>457</v>
      </c>
      <c r="L4331" s="1">
        <v>43132</v>
      </c>
    </row>
    <row r="4332" spans="1:12" x14ac:dyDescent="0.2">
      <c r="A4332" t="s">
        <v>12</v>
      </c>
      <c r="B4332">
        <v>12259</v>
      </c>
      <c r="C4332" t="s">
        <v>29</v>
      </c>
      <c r="D4332" t="s">
        <v>37</v>
      </c>
      <c r="E4332" t="s">
        <v>129</v>
      </c>
      <c r="F4332">
        <v>171677</v>
      </c>
      <c r="G4332" t="s">
        <v>39</v>
      </c>
      <c r="H4332" t="s">
        <v>130</v>
      </c>
      <c r="I4332">
        <v>1333</v>
      </c>
      <c r="J4332">
        <v>1580041</v>
      </c>
      <c r="K4332" t="s">
        <v>131</v>
      </c>
      <c r="L4332" s="1">
        <v>43132</v>
      </c>
    </row>
    <row r="4333" spans="1:12" x14ac:dyDescent="0.2">
      <c r="A4333" t="s">
        <v>12</v>
      </c>
      <c r="B4333">
        <v>12259</v>
      </c>
      <c r="C4333" t="s">
        <v>29</v>
      </c>
      <c r="D4333" t="s">
        <v>37</v>
      </c>
      <c r="E4333" t="s">
        <v>306</v>
      </c>
      <c r="F4333">
        <v>187326</v>
      </c>
      <c r="G4333" t="s">
        <v>39</v>
      </c>
      <c r="H4333" t="s">
        <v>307</v>
      </c>
      <c r="I4333">
        <v>48</v>
      </c>
      <c r="J4333">
        <v>3521</v>
      </c>
      <c r="K4333" t="s">
        <v>434</v>
      </c>
      <c r="L4333" s="1">
        <v>43132</v>
      </c>
    </row>
    <row r="4334" spans="1:12" x14ac:dyDescent="0.2">
      <c r="A4334" t="s">
        <v>42</v>
      </c>
      <c r="B4334">
        <v>12259</v>
      </c>
      <c r="C4334" t="s">
        <v>29</v>
      </c>
      <c r="D4334" t="s">
        <v>77</v>
      </c>
      <c r="E4334" t="s">
        <v>272</v>
      </c>
      <c r="F4334">
        <v>124294</v>
      </c>
      <c r="G4334" t="s">
        <v>79</v>
      </c>
      <c r="H4334" t="s">
        <v>80</v>
      </c>
      <c r="I4334">
        <v>22</v>
      </c>
      <c r="J4334">
        <v>4532</v>
      </c>
      <c r="K4334" t="s">
        <v>326</v>
      </c>
      <c r="L4334" s="1">
        <v>43132</v>
      </c>
    </row>
    <row r="4335" spans="1:12" x14ac:dyDescent="0.2">
      <c r="A4335" t="s">
        <v>12</v>
      </c>
      <c r="B4335">
        <v>12259</v>
      </c>
      <c r="C4335" t="s">
        <v>29</v>
      </c>
      <c r="D4335" t="s">
        <v>37</v>
      </c>
      <c r="E4335" t="s">
        <v>221</v>
      </c>
      <c r="F4335">
        <v>373840</v>
      </c>
      <c r="G4335" t="s">
        <v>39</v>
      </c>
      <c r="H4335" t="s">
        <v>222</v>
      </c>
      <c r="I4335">
        <v>37</v>
      </c>
      <c r="J4335">
        <v>12332</v>
      </c>
      <c r="K4335" t="s">
        <v>223</v>
      </c>
      <c r="L4335" s="1">
        <v>43132</v>
      </c>
    </row>
    <row r="4336" spans="1:12" x14ac:dyDescent="0.2">
      <c r="A4336" t="s">
        <v>12</v>
      </c>
      <c r="B4336">
        <v>12259</v>
      </c>
      <c r="C4336" t="s">
        <v>29</v>
      </c>
      <c r="D4336" t="s">
        <v>170</v>
      </c>
      <c r="E4336" t="s">
        <v>171</v>
      </c>
      <c r="F4336">
        <v>122794</v>
      </c>
      <c r="G4336" t="s">
        <v>172</v>
      </c>
      <c r="H4336" t="s">
        <v>173</v>
      </c>
      <c r="I4336">
        <v>4243</v>
      </c>
      <c r="J4336">
        <v>932983</v>
      </c>
      <c r="K4336" t="s">
        <v>174</v>
      </c>
      <c r="L4336" s="1">
        <v>43132</v>
      </c>
    </row>
    <row r="4337" spans="1:12" x14ac:dyDescent="0.2">
      <c r="A4337" t="s">
        <v>12</v>
      </c>
      <c r="B4337">
        <v>12259</v>
      </c>
      <c r="C4337" t="s">
        <v>29</v>
      </c>
      <c r="D4337" t="s">
        <v>37</v>
      </c>
      <c r="E4337" t="s">
        <v>314</v>
      </c>
      <c r="F4337">
        <v>208402</v>
      </c>
      <c r="G4337" t="s">
        <v>39</v>
      </c>
      <c r="H4337" t="s">
        <v>184</v>
      </c>
      <c r="I4337">
        <v>10276</v>
      </c>
      <c r="J4337" s="2">
        <v>13221807</v>
      </c>
      <c r="K4337" t="s">
        <v>315</v>
      </c>
      <c r="L4337" s="1">
        <v>43132</v>
      </c>
    </row>
    <row r="4338" spans="1:12" x14ac:dyDescent="0.2">
      <c r="A4338" t="s">
        <v>42</v>
      </c>
      <c r="B4338">
        <v>12259</v>
      </c>
      <c r="C4338" t="s">
        <v>29</v>
      </c>
      <c r="D4338" t="s">
        <v>170</v>
      </c>
      <c r="E4338" t="s">
        <v>171</v>
      </c>
      <c r="F4338">
        <v>122794</v>
      </c>
      <c r="G4338" t="s">
        <v>172</v>
      </c>
      <c r="H4338" t="s">
        <v>173</v>
      </c>
      <c r="I4338">
        <v>55</v>
      </c>
      <c r="J4338">
        <v>17053</v>
      </c>
      <c r="K4338" t="s">
        <v>478</v>
      </c>
      <c r="L4338" s="1">
        <v>43132</v>
      </c>
    </row>
    <row r="4339" spans="1:12" x14ac:dyDescent="0.2">
      <c r="A4339" t="s">
        <v>12</v>
      </c>
      <c r="B4339">
        <v>12259</v>
      </c>
      <c r="C4339" t="s">
        <v>29</v>
      </c>
      <c r="D4339" t="s">
        <v>30</v>
      </c>
      <c r="E4339" t="s">
        <v>30</v>
      </c>
      <c r="F4339">
        <v>26909</v>
      </c>
      <c r="G4339" t="s">
        <v>32</v>
      </c>
      <c r="H4339" t="s">
        <v>33</v>
      </c>
      <c r="I4339">
        <v>107531</v>
      </c>
      <c r="J4339" s="2">
        <v>27994631</v>
      </c>
      <c r="K4339" t="s">
        <v>642</v>
      </c>
      <c r="L4339" s="1">
        <v>43132</v>
      </c>
    </row>
    <row r="4340" spans="1:12" x14ac:dyDescent="0.2">
      <c r="A4340" t="s">
        <v>12</v>
      </c>
      <c r="B4340">
        <v>12259</v>
      </c>
      <c r="C4340" t="s">
        <v>29</v>
      </c>
      <c r="D4340" t="s">
        <v>37</v>
      </c>
      <c r="E4340" t="s">
        <v>106</v>
      </c>
      <c r="F4340">
        <v>113655</v>
      </c>
      <c r="G4340" t="s">
        <v>39</v>
      </c>
      <c r="H4340" t="s">
        <v>40</v>
      </c>
      <c r="I4340">
        <v>399</v>
      </c>
      <c r="J4340">
        <v>124751</v>
      </c>
      <c r="K4340" t="s">
        <v>107</v>
      </c>
      <c r="L4340" s="1">
        <v>43132</v>
      </c>
    </row>
    <row r="4341" spans="1:12" x14ac:dyDescent="0.2">
      <c r="A4341" t="s">
        <v>12</v>
      </c>
      <c r="B4341">
        <v>12259</v>
      </c>
      <c r="C4341" t="s">
        <v>29</v>
      </c>
      <c r="D4341" t="s">
        <v>133</v>
      </c>
      <c r="E4341" t="s">
        <v>133</v>
      </c>
      <c r="F4341">
        <v>16147</v>
      </c>
      <c r="G4341" t="s">
        <v>134</v>
      </c>
      <c r="H4341" t="s">
        <v>135</v>
      </c>
      <c r="I4341">
        <v>19835</v>
      </c>
      <c r="J4341">
        <v>8046084</v>
      </c>
      <c r="K4341" t="s">
        <v>294</v>
      </c>
      <c r="L4341" s="1">
        <v>43132</v>
      </c>
    </row>
    <row r="4342" spans="1:12" x14ac:dyDescent="0.2">
      <c r="A4342" t="s">
        <v>12</v>
      </c>
      <c r="B4342">
        <v>12259</v>
      </c>
      <c r="C4342" t="s">
        <v>29</v>
      </c>
      <c r="D4342" t="s">
        <v>72</v>
      </c>
      <c r="E4342" t="s">
        <v>127</v>
      </c>
      <c r="F4342">
        <v>171672</v>
      </c>
      <c r="G4342" t="s">
        <v>74</v>
      </c>
      <c r="H4342" t="s">
        <v>75</v>
      </c>
      <c r="I4342">
        <v>118881</v>
      </c>
      <c r="J4342" s="2">
        <v>27141717</v>
      </c>
      <c r="K4342" t="s">
        <v>646</v>
      </c>
      <c r="L4342" s="1">
        <v>43132</v>
      </c>
    </row>
    <row r="4343" spans="1:12" x14ac:dyDescent="0.2">
      <c r="A4343" t="s">
        <v>42</v>
      </c>
      <c r="B4343">
        <v>1320</v>
      </c>
      <c r="C4343" t="s">
        <v>57</v>
      </c>
      <c r="D4343" t="s">
        <v>460</v>
      </c>
      <c r="E4343" t="s">
        <v>460</v>
      </c>
      <c r="F4343">
        <v>8265</v>
      </c>
      <c r="G4343" t="s">
        <v>461</v>
      </c>
      <c r="H4343" t="s">
        <v>462</v>
      </c>
      <c r="I4343">
        <v>128456</v>
      </c>
      <c r="J4343">
        <v>1061181</v>
      </c>
      <c r="K4343" t="s">
        <v>512</v>
      </c>
      <c r="L4343" s="1">
        <v>43132</v>
      </c>
    </row>
    <row r="4344" spans="1:12" x14ac:dyDescent="0.2">
      <c r="A4344" t="s">
        <v>12</v>
      </c>
      <c r="B4344">
        <v>1320</v>
      </c>
      <c r="C4344" t="s">
        <v>57</v>
      </c>
      <c r="D4344" t="s">
        <v>37</v>
      </c>
      <c r="E4344" t="s">
        <v>306</v>
      </c>
      <c r="F4344">
        <v>187326</v>
      </c>
      <c r="G4344" t="s">
        <v>39</v>
      </c>
      <c r="H4344" t="s">
        <v>307</v>
      </c>
      <c r="I4344">
        <v>1</v>
      </c>
      <c r="J4344">
        <v>333</v>
      </c>
      <c r="K4344" t="s">
        <v>308</v>
      </c>
      <c r="L4344" s="1">
        <v>43132</v>
      </c>
    </row>
    <row r="4345" spans="1:12" x14ac:dyDescent="0.2">
      <c r="A4345" t="s">
        <v>12</v>
      </c>
      <c r="B4345">
        <v>1320</v>
      </c>
      <c r="C4345" t="s">
        <v>57</v>
      </c>
      <c r="D4345" t="s">
        <v>394</v>
      </c>
      <c r="E4345" t="s">
        <v>394</v>
      </c>
      <c r="F4345">
        <v>137496</v>
      </c>
      <c r="G4345" t="s">
        <v>395</v>
      </c>
      <c r="H4345" t="s">
        <v>396</v>
      </c>
      <c r="I4345">
        <v>2043</v>
      </c>
      <c r="J4345">
        <v>88910</v>
      </c>
      <c r="K4345" t="s">
        <v>397</v>
      </c>
      <c r="L4345" s="1">
        <v>43132</v>
      </c>
    </row>
    <row r="4346" spans="1:12" x14ac:dyDescent="0.2">
      <c r="A4346" t="s">
        <v>42</v>
      </c>
      <c r="B4346">
        <v>1320</v>
      </c>
      <c r="C4346" t="s">
        <v>57</v>
      </c>
      <c r="D4346" t="s">
        <v>94</v>
      </c>
      <c r="E4346" t="s">
        <v>372</v>
      </c>
      <c r="F4346">
        <v>137697</v>
      </c>
      <c r="G4346" t="s">
        <v>95</v>
      </c>
      <c r="H4346" t="s">
        <v>96</v>
      </c>
      <c r="I4346">
        <v>117177</v>
      </c>
      <c r="J4346">
        <v>718711</v>
      </c>
      <c r="K4346" t="s">
        <v>373</v>
      </c>
      <c r="L4346" s="1">
        <v>43132</v>
      </c>
    </row>
    <row r="4347" spans="1:12" x14ac:dyDescent="0.2">
      <c r="A4347" t="s">
        <v>12</v>
      </c>
      <c r="B4347">
        <v>1320</v>
      </c>
      <c r="C4347" t="s">
        <v>57</v>
      </c>
      <c r="D4347" t="s">
        <v>460</v>
      </c>
      <c r="E4347" t="s">
        <v>460</v>
      </c>
      <c r="F4347">
        <v>8265</v>
      </c>
      <c r="G4347" t="s">
        <v>461</v>
      </c>
      <c r="H4347" t="s">
        <v>462</v>
      </c>
      <c r="I4347">
        <v>3048</v>
      </c>
      <c r="J4347">
        <v>76760</v>
      </c>
      <c r="K4347" t="s">
        <v>463</v>
      </c>
      <c r="L4347" s="1">
        <v>43132</v>
      </c>
    </row>
    <row r="4348" spans="1:12" x14ac:dyDescent="0.2">
      <c r="A4348" t="s">
        <v>12</v>
      </c>
      <c r="B4348">
        <v>1320</v>
      </c>
      <c r="C4348" t="s">
        <v>57</v>
      </c>
      <c r="D4348" t="s">
        <v>14</v>
      </c>
      <c r="E4348" t="s">
        <v>14</v>
      </c>
      <c r="F4348">
        <v>160711</v>
      </c>
      <c r="G4348" t="s">
        <v>16</v>
      </c>
      <c r="H4348" t="s">
        <v>16</v>
      </c>
      <c r="I4348">
        <v>11</v>
      </c>
      <c r="J4348">
        <v>2048</v>
      </c>
      <c r="K4348" t="s">
        <v>591</v>
      </c>
      <c r="L4348" s="1">
        <v>43132</v>
      </c>
    </row>
    <row r="4349" spans="1:12" x14ac:dyDescent="0.2">
      <c r="A4349" t="s">
        <v>12</v>
      </c>
      <c r="B4349">
        <v>1320</v>
      </c>
      <c r="C4349" t="s">
        <v>57</v>
      </c>
      <c r="D4349" t="s">
        <v>14</v>
      </c>
      <c r="E4349" t="s">
        <v>110</v>
      </c>
      <c r="F4349">
        <v>153122</v>
      </c>
      <c r="G4349" t="s">
        <v>16</v>
      </c>
      <c r="H4349" t="s">
        <v>16</v>
      </c>
      <c r="I4349">
        <v>2</v>
      </c>
      <c r="J4349">
        <v>408</v>
      </c>
      <c r="K4349" t="s">
        <v>613</v>
      </c>
      <c r="L4349" s="1">
        <v>43132</v>
      </c>
    </row>
    <row r="4350" spans="1:12" x14ac:dyDescent="0.2">
      <c r="A4350" t="s">
        <v>42</v>
      </c>
      <c r="B4350">
        <v>1320</v>
      </c>
      <c r="C4350" t="s">
        <v>57</v>
      </c>
      <c r="D4350" t="s">
        <v>290</v>
      </c>
      <c r="E4350" t="s">
        <v>290</v>
      </c>
      <c r="F4350">
        <v>75406</v>
      </c>
      <c r="G4350" t="s">
        <v>291</v>
      </c>
      <c r="H4350" t="s">
        <v>292</v>
      </c>
      <c r="I4350">
        <v>82996</v>
      </c>
      <c r="J4350">
        <v>1144103</v>
      </c>
      <c r="K4350" t="s">
        <v>293</v>
      </c>
      <c r="L4350" s="1">
        <v>43132</v>
      </c>
    </row>
    <row r="4351" spans="1:12" x14ac:dyDescent="0.2">
      <c r="A4351" t="s">
        <v>42</v>
      </c>
      <c r="B4351">
        <v>1320</v>
      </c>
      <c r="C4351" t="s">
        <v>57</v>
      </c>
      <c r="D4351" t="s">
        <v>187</v>
      </c>
      <c r="E4351" t="s">
        <v>480</v>
      </c>
      <c r="F4351">
        <v>159419</v>
      </c>
      <c r="G4351" t="s">
        <v>189</v>
      </c>
      <c r="H4351" t="s">
        <v>190</v>
      </c>
      <c r="I4351">
        <v>910</v>
      </c>
      <c r="J4351">
        <v>12457</v>
      </c>
      <c r="K4351" t="s">
        <v>619</v>
      </c>
      <c r="L4351" s="1">
        <v>43132</v>
      </c>
    </row>
    <row r="4352" spans="1:12" x14ac:dyDescent="0.2">
      <c r="A4352" t="s">
        <v>42</v>
      </c>
      <c r="B4352">
        <v>1320</v>
      </c>
      <c r="C4352" t="s">
        <v>57</v>
      </c>
      <c r="D4352" t="s">
        <v>94</v>
      </c>
      <c r="E4352" t="s">
        <v>94</v>
      </c>
      <c r="F4352">
        <v>7876</v>
      </c>
      <c r="G4352" t="s">
        <v>95</v>
      </c>
      <c r="H4352" t="s">
        <v>96</v>
      </c>
      <c r="I4352">
        <v>580294</v>
      </c>
      <c r="J4352">
        <v>6848276</v>
      </c>
      <c r="K4352" t="s">
        <v>97</v>
      </c>
      <c r="L4352" s="1">
        <v>43132</v>
      </c>
    </row>
    <row r="4353" spans="1:12" x14ac:dyDescent="0.2">
      <c r="A4353" t="s">
        <v>12</v>
      </c>
      <c r="B4353">
        <v>1320</v>
      </c>
      <c r="C4353" t="s">
        <v>57</v>
      </c>
      <c r="D4353" t="s">
        <v>290</v>
      </c>
      <c r="E4353" t="s">
        <v>290</v>
      </c>
      <c r="F4353">
        <v>75406</v>
      </c>
      <c r="G4353" t="s">
        <v>291</v>
      </c>
      <c r="H4353" t="s">
        <v>292</v>
      </c>
      <c r="I4353">
        <v>6514</v>
      </c>
      <c r="J4353">
        <v>130096</v>
      </c>
      <c r="K4353" t="s">
        <v>622</v>
      </c>
      <c r="L4353" s="1">
        <v>43132</v>
      </c>
    </row>
    <row r="4354" spans="1:12" x14ac:dyDescent="0.2">
      <c r="A4354" t="s">
        <v>12</v>
      </c>
      <c r="B4354">
        <v>1320</v>
      </c>
      <c r="C4354" t="s">
        <v>57</v>
      </c>
      <c r="D4354" t="s">
        <v>58</v>
      </c>
      <c r="E4354" t="s">
        <v>58</v>
      </c>
      <c r="F4354">
        <v>171862</v>
      </c>
      <c r="G4354" t="s">
        <v>60</v>
      </c>
      <c r="H4354" t="s">
        <v>61</v>
      </c>
      <c r="I4354">
        <v>6</v>
      </c>
      <c r="J4354">
        <v>1683</v>
      </c>
      <c r="K4354" t="s">
        <v>624</v>
      </c>
      <c r="L4354" s="1">
        <v>43132</v>
      </c>
    </row>
    <row r="4355" spans="1:12" x14ac:dyDescent="0.2">
      <c r="A4355" t="s">
        <v>12</v>
      </c>
      <c r="B4355">
        <v>1320</v>
      </c>
      <c r="C4355" t="s">
        <v>57</v>
      </c>
      <c r="D4355" t="s">
        <v>94</v>
      </c>
      <c r="E4355" t="s">
        <v>94</v>
      </c>
      <c r="F4355">
        <v>7876</v>
      </c>
      <c r="G4355" t="s">
        <v>95</v>
      </c>
      <c r="H4355" t="s">
        <v>96</v>
      </c>
      <c r="I4355">
        <v>9739</v>
      </c>
      <c r="J4355">
        <v>127569</v>
      </c>
      <c r="K4355" t="s">
        <v>632</v>
      </c>
      <c r="L4355" s="1">
        <v>43132</v>
      </c>
    </row>
    <row r="4356" spans="1:12" x14ac:dyDescent="0.2">
      <c r="A4356" t="s">
        <v>12</v>
      </c>
      <c r="B4356">
        <v>1320</v>
      </c>
      <c r="C4356" t="s">
        <v>57</v>
      </c>
      <c r="D4356" t="s">
        <v>187</v>
      </c>
      <c r="E4356" t="s">
        <v>633</v>
      </c>
      <c r="F4356">
        <v>309659</v>
      </c>
      <c r="G4356" t="s">
        <v>189</v>
      </c>
      <c r="H4356" t="s">
        <v>634</v>
      </c>
      <c r="I4356">
        <v>450</v>
      </c>
      <c r="J4356">
        <v>36687</v>
      </c>
      <c r="K4356" t="s">
        <v>635</v>
      </c>
      <c r="L4356" s="1">
        <v>43132</v>
      </c>
    </row>
    <row r="4357" spans="1:12" x14ac:dyDescent="0.2">
      <c r="A4357" t="s">
        <v>12</v>
      </c>
      <c r="B4357">
        <v>1320</v>
      </c>
      <c r="C4357" t="s">
        <v>57</v>
      </c>
      <c r="D4357" t="s">
        <v>37</v>
      </c>
      <c r="E4357" t="s">
        <v>242</v>
      </c>
      <c r="F4357">
        <v>12310</v>
      </c>
      <c r="G4357" t="s">
        <v>39</v>
      </c>
      <c r="H4357" t="s">
        <v>40</v>
      </c>
      <c r="I4357">
        <v>11</v>
      </c>
      <c r="J4357">
        <v>1161</v>
      </c>
      <c r="K4357" t="s">
        <v>321</v>
      </c>
      <c r="L4357" s="1">
        <v>43132</v>
      </c>
    </row>
    <row r="4358" spans="1:12" x14ac:dyDescent="0.2">
      <c r="A4358" t="s">
        <v>12</v>
      </c>
      <c r="B4358">
        <v>16750</v>
      </c>
      <c r="C4358" t="s">
        <v>229</v>
      </c>
      <c r="D4358" t="s">
        <v>58</v>
      </c>
      <c r="E4358" t="s">
        <v>58</v>
      </c>
      <c r="F4358">
        <v>171862</v>
      </c>
      <c r="G4358" t="s">
        <v>60</v>
      </c>
      <c r="H4358" t="s">
        <v>61</v>
      </c>
      <c r="I4358">
        <v>23</v>
      </c>
      <c r="J4358">
        <v>788</v>
      </c>
      <c r="K4358" t="s">
        <v>230</v>
      </c>
      <c r="L4358" s="1">
        <v>43101</v>
      </c>
    </row>
    <row r="4359" spans="1:12" x14ac:dyDescent="0.2">
      <c r="A4359" t="s">
        <v>12</v>
      </c>
      <c r="B4359">
        <v>9192</v>
      </c>
      <c r="C4359" t="s">
        <v>13</v>
      </c>
      <c r="D4359" t="s">
        <v>14</v>
      </c>
      <c r="E4359" t="s">
        <v>15</v>
      </c>
      <c r="F4359">
        <v>153835</v>
      </c>
      <c r="G4359" t="s">
        <v>16</v>
      </c>
      <c r="H4359" t="s">
        <v>16</v>
      </c>
      <c r="I4359">
        <v>706</v>
      </c>
      <c r="J4359">
        <v>91964</v>
      </c>
      <c r="K4359" t="s">
        <v>17</v>
      </c>
      <c r="L4359" s="1">
        <v>43101</v>
      </c>
    </row>
    <row r="4360" spans="1:12" x14ac:dyDescent="0.2">
      <c r="A4360" t="s">
        <v>12</v>
      </c>
      <c r="B4360">
        <v>9192</v>
      </c>
      <c r="C4360" t="s">
        <v>13</v>
      </c>
      <c r="D4360" t="s">
        <v>58</v>
      </c>
      <c r="E4360" t="s">
        <v>58</v>
      </c>
      <c r="F4360">
        <v>171862</v>
      </c>
      <c r="G4360" t="s">
        <v>60</v>
      </c>
      <c r="H4360" t="s">
        <v>61</v>
      </c>
      <c r="I4360">
        <v>23332</v>
      </c>
      <c r="J4360">
        <v>3360902</v>
      </c>
      <c r="K4360" t="s">
        <v>66</v>
      </c>
      <c r="L4360" s="1">
        <v>43101</v>
      </c>
    </row>
    <row r="4361" spans="1:12" x14ac:dyDescent="0.2">
      <c r="A4361" t="s">
        <v>12</v>
      </c>
      <c r="B4361">
        <v>9192</v>
      </c>
      <c r="C4361" t="s">
        <v>13</v>
      </c>
      <c r="D4361" t="s">
        <v>67</v>
      </c>
      <c r="E4361" t="s">
        <v>68</v>
      </c>
      <c r="F4361">
        <v>59433</v>
      </c>
      <c r="G4361" t="s">
        <v>69</v>
      </c>
      <c r="H4361" t="s">
        <v>70</v>
      </c>
      <c r="I4361">
        <v>5434</v>
      </c>
      <c r="J4361">
        <v>656081</v>
      </c>
      <c r="K4361" t="s">
        <v>71</v>
      </c>
      <c r="L4361" s="1">
        <v>43101</v>
      </c>
    </row>
    <row r="4362" spans="1:12" x14ac:dyDescent="0.2">
      <c r="A4362" t="s">
        <v>42</v>
      </c>
      <c r="B4362">
        <v>9192</v>
      </c>
      <c r="C4362" t="s">
        <v>13</v>
      </c>
      <c r="D4362" t="s">
        <v>67</v>
      </c>
      <c r="E4362" t="s">
        <v>82</v>
      </c>
      <c r="F4362">
        <v>16690</v>
      </c>
      <c r="G4362" t="s">
        <v>69</v>
      </c>
      <c r="H4362" t="s">
        <v>70</v>
      </c>
      <c r="I4362">
        <v>385270</v>
      </c>
      <c r="J4362" s="2">
        <v>22835271</v>
      </c>
      <c r="K4362" t="s">
        <v>83</v>
      </c>
      <c r="L4362" s="1">
        <v>43101</v>
      </c>
    </row>
    <row r="4363" spans="1:12" x14ac:dyDescent="0.2">
      <c r="A4363" t="s">
        <v>12</v>
      </c>
      <c r="B4363">
        <v>9192</v>
      </c>
      <c r="C4363" t="s">
        <v>13</v>
      </c>
      <c r="D4363" t="s">
        <v>67</v>
      </c>
      <c r="E4363" t="s">
        <v>82</v>
      </c>
      <c r="F4363">
        <v>16690</v>
      </c>
      <c r="G4363" t="s">
        <v>69</v>
      </c>
      <c r="H4363" t="s">
        <v>70</v>
      </c>
      <c r="I4363">
        <v>248605</v>
      </c>
      <c r="J4363" s="2">
        <v>17385993</v>
      </c>
      <c r="K4363" t="s">
        <v>103</v>
      </c>
      <c r="L4363" s="1">
        <v>43101</v>
      </c>
    </row>
    <row r="4364" spans="1:12" x14ac:dyDescent="0.2">
      <c r="A4364" t="s">
        <v>12</v>
      </c>
      <c r="B4364">
        <v>9192</v>
      </c>
      <c r="C4364" t="s">
        <v>13</v>
      </c>
      <c r="D4364" t="s">
        <v>14</v>
      </c>
      <c r="E4364" t="s">
        <v>14</v>
      </c>
      <c r="F4364">
        <v>160711</v>
      </c>
      <c r="G4364" t="s">
        <v>16</v>
      </c>
      <c r="H4364" t="s">
        <v>16</v>
      </c>
      <c r="I4364">
        <v>432</v>
      </c>
      <c r="J4364">
        <v>56784</v>
      </c>
      <c r="K4364" t="s">
        <v>147</v>
      </c>
      <c r="L4364" s="1">
        <v>43101</v>
      </c>
    </row>
    <row r="4365" spans="1:12" x14ac:dyDescent="0.2">
      <c r="A4365" t="s">
        <v>12</v>
      </c>
      <c r="B4365">
        <v>9192</v>
      </c>
      <c r="C4365" t="s">
        <v>13</v>
      </c>
      <c r="D4365" t="s">
        <v>115</v>
      </c>
      <c r="E4365" t="s">
        <v>115</v>
      </c>
      <c r="F4365">
        <v>42275</v>
      </c>
      <c r="G4365" t="s">
        <v>117</v>
      </c>
      <c r="H4365" t="s">
        <v>118</v>
      </c>
      <c r="I4365">
        <v>48</v>
      </c>
      <c r="J4365">
        <v>0</v>
      </c>
      <c r="K4365" t="s">
        <v>176</v>
      </c>
      <c r="L4365" s="1">
        <v>43101</v>
      </c>
    </row>
    <row r="4366" spans="1:12" x14ac:dyDescent="0.2">
      <c r="A4366" t="s">
        <v>42</v>
      </c>
      <c r="B4366">
        <v>9192</v>
      </c>
      <c r="C4366" t="s">
        <v>13</v>
      </c>
      <c r="D4366" t="s">
        <v>115</v>
      </c>
      <c r="E4366" t="s">
        <v>116</v>
      </c>
      <c r="F4366">
        <v>7817</v>
      </c>
      <c r="G4366" t="s">
        <v>117</v>
      </c>
      <c r="H4366" t="s">
        <v>118</v>
      </c>
      <c r="I4366">
        <v>374</v>
      </c>
      <c r="J4366">
        <v>143772</v>
      </c>
      <c r="K4366" t="s">
        <v>186</v>
      </c>
      <c r="L4366" s="1">
        <v>43101</v>
      </c>
    </row>
    <row r="4367" spans="1:12" x14ac:dyDescent="0.2">
      <c r="A4367" t="s">
        <v>12</v>
      </c>
      <c r="B4367">
        <v>9192</v>
      </c>
      <c r="C4367" t="s">
        <v>13</v>
      </c>
      <c r="D4367" t="s">
        <v>58</v>
      </c>
      <c r="E4367" t="s">
        <v>59</v>
      </c>
      <c r="F4367">
        <v>152124</v>
      </c>
      <c r="G4367" t="s">
        <v>60</v>
      </c>
      <c r="H4367" t="s">
        <v>61</v>
      </c>
      <c r="I4367">
        <v>4150</v>
      </c>
      <c r="J4367">
        <v>672056</v>
      </c>
      <c r="K4367" t="s">
        <v>212</v>
      </c>
      <c r="L4367" s="1">
        <v>43101</v>
      </c>
    </row>
    <row r="4368" spans="1:12" x14ac:dyDescent="0.2">
      <c r="A4368" t="s">
        <v>12</v>
      </c>
      <c r="B4368">
        <v>9192</v>
      </c>
      <c r="C4368" t="s">
        <v>13</v>
      </c>
      <c r="D4368" t="s">
        <v>14</v>
      </c>
      <c r="E4368" t="s">
        <v>25</v>
      </c>
      <c r="F4368">
        <v>165457</v>
      </c>
      <c r="G4368" t="s">
        <v>16</v>
      </c>
      <c r="H4368" t="s">
        <v>16</v>
      </c>
      <c r="I4368">
        <v>1297</v>
      </c>
      <c r="J4368">
        <v>148125</v>
      </c>
      <c r="K4368" t="s">
        <v>228</v>
      </c>
      <c r="L4368" s="1">
        <v>43101</v>
      </c>
    </row>
    <row r="4369" spans="1:12" x14ac:dyDescent="0.2">
      <c r="A4369" t="s">
        <v>12</v>
      </c>
      <c r="B4369">
        <v>9192</v>
      </c>
      <c r="C4369" t="s">
        <v>13</v>
      </c>
      <c r="D4369" t="s">
        <v>14</v>
      </c>
      <c r="E4369" t="s">
        <v>231</v>
      </c>
      <c r="F4369">
        <v>163991</v>
      </c>
      <c r="G4369" t="s">
        <v>16</v>
      </c>
      <c r="H4369" t="s">
        <v>16</v>
      </c>
      <c r="I4369">
        <v>1394</v>
      </c>
      <c r="J4369">
        <v>159485</v>
      </c>
      <c r="K4369" t="s">
        <v>232</v>
      </c>
      <c r="L4369" s="1">
        <v>43101</v>
      </c>
    </row>
    <row r="4370" spans="1:12" x14ac:dyDescent="0.2">
      <c r="A4370" t="s">
        <v>12</v>
      </c>
      <c r="B4370">
        <v>9192</v>
      </c>
      <c r="C4370" t="s">
        <v>13</v>
      </c>
      <c r="D4370" t="s">
        <v>14</v>
      </c>
      <c r="E4370" t="s">
        <v>110</v>
      </c>
      <c r="F4370">
        <v>168710</v>
      </c>
      <c r="G4370" t="s">
        <v>16</v>
      </c>
      <c r="H4370" t="s">
        <v>16</v>
      </c>
      <c r="I4370">
        <v>10974</v>
      </c>
      <c r="J4370">
        <v>1266544</v>
      </c>
      <c r="K4370" t="s">
        <v>271</v>
      </c>
      <c r="L4370" s="1">
        <v>43101</v>
      </c>
    </row>
    <row r="4371" spans="1:12" x14ac:dyDescent="0.2">
      <c r="A4371" t="s">
        <v>42</v>
      </c>
      <c r="B4371">
        <v>9192</v>
      </c>
      <c r="C4371" t="s">
        <v>13</v>
      </c>
      <c r="D4371" t="s">
        <v>58</v>
      </c>
      <c r="E4371" t="s">
        <v>59</v>
      </c>
      <c r="F4371">
        <v>9120</v>
      </c>
      <c r="G4371" t="s">
        <v>60</v>
      </c>
      <c r="H4371" t="s">
        <v>61</v>
      </c>
      <c r="I4371">
        <v>35008</v>
      </c>
      <c r="J4371">
        <v>3110963</v>
      </c>
      <c r="K4371" t="s">
        <v>305</v>
      </c>
      <c r="L4371" s="1">
        <v>43101</v>
      </c>
    </row>
    <row r="4372" spans="1:12" x14ac:dyDescent="0.2">
      <c r="A4372" t="s">
        <v>12</v>
      </c>
      <c r="B4372">
        <v>9192</v>
      </c>
      <c r="C4372" t="s">
        <v>13</v>
      </c>
      <c r="D4372" t="s">
        <v>14</v>
      </c>
      <c r="E4372" t="s">
        <v>333</v>
      </c>
      <c r="F4372">
        <v>222671</v>
      </c>
      <c r="G4372" t="s">
        <v>16</v>
      </c>
      <c r="H4372" t="s">
        <v>16</v>
      </c>
      <c r="I4372">
        <v>1</v>
      </c>
      <c r="J4372">
        <v>149</v>
      </c>
      <c r="K4372" t="s">
        <v>334</v>
      </c>
      <c r="L4372" s="1">
        <v>43101</v>
      </c>
    </row>
    <row r="4373" spans="1:12" x14ac:dyDescent="0.2">
      <c r="A4373" t="s">
        <v>42</v>
      </c>
      <c r="B4373">
        <v>9192</v>
      </c>
      <c r="C4373" t="s">
        <v>13</v>
      </c>
      <c r="D4373" t="s">
        <v>14</v>
      </c>
      <c r="E4373" t="s">
        <v>110</v>
      </c>
      <c r="F4373">
        <v>21324</v>
      </c>
      <c r="G4373" t="s">
        <v>16</v>
      </c>
      <c r="H4373" t="s">
        <v>139</v>
      </c>
      <c r="I4373">
        <v>22985</v>
      </c>
      <c r="J4373">
        <v>2293888</v>
      </c>
      <c r="K4373" t="s">
        <v>355</v>
      </c>
      <c r="L4373" s="1">
        <v>43101</v>
      </c>
    </row>
    <row r="4374" spans="1:12" x14ac:dyDescent="0.2">
      <c r="A4374" t="s">
        <v>12</v>
      </c>
      <c r="B4374">
        <v>9192</v>
      </c>
      <c r="C4374" t="s">
        <v>13</v>
      </c>
      <c r="D4374" t="s">
        <v>72</v>
      </c>
      <c r="E4374" t="s">
        <v>356</v>
      </c>
      <c r="F4374">
        <v>73195</v>
      </c>
      <c r="G4374" t="s">
        <v>74</v>
      </c>
      <c r="H4374" t="s">
        <v>357</v>
      </c>
      <c r="I4374">
        <v>27</v>
      </c>
      <c r="J4374">
        <v>34565</v>
      </c>
      <c r="K4374" t="s">
        <v>358</v>
      </c>
      <c r="L4374" s="1">
        <v>43101</v>
      </c>
    </row>
    <row r="4375" spans="1:12" x14ac:dyDescent="0.2">
      <c r="A4375" t="s">
        <v>42</v>
      </c>
      <c r="B4375">
        <v>9192</v>
      </c>
      <c r="C4375" t="s">
        <v>13</v>
      </c>
      <c r="D4375" t="s">
        <v>245</v>
      </c>
      <c r="E4375" t="s">
        <v>245</v>
      </c>
      <c r="F4375">
        <v>94564</v>
      </c>
      <c r="G4375" t="s">
        <v>246</v>
      </c>
      <c r="H4375" t="s">
        <v>246</v>
      </c>
      <c r="I4375">
        <v>6717</v>
      </c>
      <c r="J4375">
        <v>467264</v>
      </c>
      <c r="K4375" t="s">
        <v>371</v>
      </c>
      <c r="L4375" s="1">
        <v>43101</v>
      </c>
    </row>
    <row r="4376" spans="1:12" x14ac:dyDescent="0.2">
      <c r="A4376" t="s">
        <v>42</v>
      </c>
      <c r="B4376">
        <v>9192</v>
      </c>
      <c r="C4376" t="s">
        <v>13</v>
      </c>
      <c r="D4376" t="s">
        <v>67</v>
      </c>
      <c r="E4376" t="s">
        <v>68</v>
      </c>
      <c r="F4376">
        <v>59433</v>
      </c>
      <c r="G4376" t="s">
        <v>69</v>
      </c>
      <c r="H4376" t="s">
        <v>70</v>
      </c>
      <c r="I4376">
        <v>9748</v>
      </c>
      <c r="J4376">
        <v>2266363</v>
      </c>
      <c r="K4376" t="s">
        <v>426</v>
      </c>
      <c r="L4376" s="1">
        <v>43101</v>
      </c>
    </row>
    <row r="4377" spans="1:12" x14ac:dyDescent="0.2">
      <c r="A4377" t="s">
        <v>12</v>
      </c>
      <c r="B4377">
        <v>9192</v>
      </c>
      <c r="C4377" t="s">
        <v>13</v>
      </c>
      <c r="D4377" t="s">
        <v>115</v>
      </c>
      <c r="E4377" t="s">
        <v>116</v>
      </c>
      <c r="F4377">
        <v>7817</v>
      </c>
      <c r="G4377" t="s">
        <v>117</v>
      </c>
      <c r="H4377" t="s">
        <v>118</v>
      </c>
      <c r="I4377">
        <v>2964</v>
      </c>
      <c r="J4377">
        <v>718068</v>
      </c>
      <c r="K4377" t="s">
        <v>440</v>
      </c>
      <c r="L4377" s="1">
        <v>43101</v>
      </c>
    </row>
    <row r="4378" spans="1:12" x14ac:dyDescent="0.2">
      <c r="A4378" t="s">
        <v>12</v>
      </c>
      <c r="B4378">
        <v>9192</v>
      </c>
      <c r="C4378" t="s">
        <v>13</v>
      </c>
      <c r="D4378" t="s">
        <v>245</v>
      </c>
      <c r="E4378" t="s">
        <v>245</v>
      </c>
      <c r="F4378">
        <v>204012</v>
      </c>
      <c r="G4378" t="s">
        <v>246</v>
      </c>
      <c r="H4378" t="s">
        <v>246</v>
      </c>
      <c r="I4378">
        <v>4496</v>
      </c>
      <c r="J4378">
        <v>514110</v>
      </c>
      <c r="K4378" t="s">
        <v>492</v>
      </c>
      <c r="L4378" s="1">
        <v>43101</v>
      </c>
    </row>
    <row r="4379" spans="1:12" x14ac:dyDescent="0.2">
      <c r="A4379" t="s">
        <v>12</v>
      </c>
      <c r="B4379">
        <v>6196</v>
      </c>
      <c r="C4379" t="s">
        <v>51</v>
      </c>
      <c r="D4379" t="s">
        <v>52</v>
      </c>
      <c r="E4379" t="s">
        <v>53</v>
      </c>
      <c r="F4379">
        <v>12380</v>
      </c>
      <c r="G4379" t="s">
        <v>54</v>
      </c>
      <c r="H4379" t="s">
        <v>55</v>
      </c>
      <c r="I4379">
        <v>4526</v>
      </c>
      <c r="J4379">
        <v>374816</v>
      </c>
      <c r="K4379" t="s">
        <v>56</v>
      </c>
      <c r="L4379" s="1">
        <v>43101</v>
      </c>
    </row>
    <row r="4380" spans="1:12" x14ac:dyDescent="0.2">
      <c r="A4380" t="s">
        <v>12</v>
      </c>
      <c r="B4380">
        <v>6196</v>
      </c>
      <c r="C4380" t="s">
        <v>51</v>
      </c>
      <c r="D4380" t="s">
        <v>72</v>
      </c>
      <c r="E4380" t="s">
        <v>127</v>
      </c>
      <c r="F4380">
        <v>17815</v>
      </c>
      <c r="G4380" t="s">
        <v>74</v>
      </c>
      <c r="H4380" t="s">
        <v>75</v>
      </c>
      <c r="I4380">
        <v>80</v>
      </c>
      <c r="J4380">
        <v>0</v>
      </c>
      <c r="K4380" t="s">
        <v>128</v>
      </c>
      <c r="L4380" s="1">
        <v>43101</v>
      </c>
    </row>
    <row r="4381" spans="1:12" x14ac:dyDescent="0.2">
      <c r="A4381" t="s">
        <v>42</v>
      </c>
      <c r="B4381">
        <v>6196</v>
      </c>
      <c r="C4381" t="s">
        <v>51</v>
      </c>
      <c r="D4381" t="s">
        <v>98</v>
      </c>
      <c r="E4381" t="s">
        <v>99</v>
      </c>
      <c r="F4381">
        <v>16425</v>
      </c>
      <c r="G4381" t="s">
        <v>100</v>
      </c>
      <c r="H4381" t="s">
        <v>101</v>
      </c>
      <c r="I4381">
        <v>197276</v>
      </c>
      <c r="J4381" s="2">
        <v>33085715</v>
      </c>
      <c r="K4381" t="s">
        <v>146</v>
      </c>
      <c r="L4381" s="1">
        <v>43101</v>
      </c>
    </row>
    <row r="4382" spans="1:12" x14ac:dyDescent="0.2">
      <c r="A4382" t="s">
        <v>12</v>
      </c>
      <c r="B4382">
        <v>6196</v>
      </c>
      <c r="C4382" t="s">
        <v>51</v>
      </c>
      <c r="D4382" t="s">
        <v>165</v>
      </c>
      <c r="E4382" t="s">
        <v>166</v>
      </c>
      <c r="F4382">
        <v>8485</v>
      </c>
      <c r="G4382" t="s">
        <v>167</v>
      </c>
      <c r="H4382" t="s">
        <v>168</v>
      </c>
      <c r="I4382">
        <v>279</v>
      </c>
      <c r="J4382">
        <v>76099</v>
      </c>
      <c r="K4382" t="s">
        <v>169</v>
      </c>
      <c r="L4382" s="1">
        <v>43101</v>
      </c>
    </row>
    <row r="4383" spans="1:12" x14ac:dyDescent="0.2">
      <c r="A4383" t="s">
        <v>12</v>
      </c>
      <c r="B4383">
        <v>6196</v>
      </c>
      <c r="C4383" t="s">
        <v>51</v>
      </c>
      <c r="D4383" t="s">
        <v>187</v>
      </c>
      <c r="E4383" t="s">
        <v>188</v>
      </c>
      <c r="F4383">
        <v>9774</v>
      </c>
      <c r="G4383" t="s">
        <v>189</v>
      </c>
      <c r="H4383" t="s">
        <v>190</v>
      </c>
      <c r="I4383">
        <v>1826</v>
      </c>
      <c r="J4383">
        <v>246494</v>
      </c>
      <c r="K4383" t="s">
        <v>191</v>
      </c>
      <c r="L4383" s="1">
        <v>43101</v>
      </c>
    </row>
    <row r="4384" spans="1:12" x14ac:dyDescent="0.2">
      <c r="A4384" t="s">
        <v>12</v>
      </c>
      <c r="B4384">
        <v>6196</v>
      </c>
      <c r="C4384" t="s">
        <v>51</v>
      </c>
      <c r="D4384" t="s">
        <v>98</v>
      </c>
      <c r="E4384" t="s">
        <v>99</v>
      </c>
      <c r="F4384">
        <v>183438</v>
      </c>
      <c r="G4384" t="s">
        <v>100</v>
      </c>
      <c r="H4384" t="s">
        <v>153</v>
      </c>
      <c r="I4384">
        <v>479985</v>
      </c>
      <c r="J4384" s="2">
        <v>41913497</v>
      </c>
      <c r="K4384" t="s">
        <v>339</v>
      </c>
      <c r="L4384" s="1">
        <v>43101</v>
      </c>
    </row>
    <row r="4385" spans="1:12" x14ac:dyDescent="0.2">
      <c r="A4385" t="s">
        <v>12</v>
      </c>
      <c r="B4385">
        <v>6196</v>
      </c>
      <c r="C4385" t="s">
        <v>51</v>
      </c>
      <c r="D4385" t="s">
        <v>52</v>
      </c>
      <c r="E4385" t="s">
        <v>52</v>
      </c>
      <c r="F4385">
        <v>160060</v>
      </c>
      <c r="G4385" t="s">
        <v>54</v>
      </c>
      <c r="H4385" t="s">
        <v>55</v>
      </c>
      <c r="I4385">
        <v>5619</v>
      </c>
      <c r="J4385">
        <v>240228</v>
      </c>
      <c r="K4385" t="s">
        <v>378</v>
      </c>
      <c r="L4385" s="1">
        <v>43101</v>
      </c>
    </row>
    <row r="4386" spans="1:12" x14ac:dyDescent="0.2">
      <c r="A4386" t="s">
        <v>42</v>
      </c>
      <c r="B4386">
        <v>6196</v>
      </c>
      <c r="C4386" t="s">
        <v>51</v>
      </c>
      <c r="D4386" t="s">
        <v>187</v>
      </c>
      <c r="E4386" t="s">
        <v>188</v>
      </c>
      <c r="F4386">
        <v>9774</v>
      </c>
      <c r="G4386" t="s">
        <v>189</v>
      </c>
      <c r="H4386" t="s">
        <v>190</v>
      </c>
      <c r="I4386">
        <v>20072</v>
      </c>
      <c r="J4386">
        <v>2229637</v>
      </c>
      <c r="K4386" t="s">
        <v>435</v>
      </c>
      <c r="L4386" s="1">
        <v>43101</v>
      </c>
    </row>
    <row r="4387" spans="1:12" x14ac:dyDescent="0.2">
      <c r="A4387" t="s">
        <v>42</v>
      </c>
      <c r="B4387">
        <v>6196</v>
      </c>
      <c r="C4387" t="s">
        <v>51</v>
      </c>
      <c r="D4387" t="s">
        <v>52</v>
      </c>
      <c r="E4387" t="s">
        <v>53</v>
      </c>
      <c r="F4387">
        <v>12380</v>
      </c>
      <c r="G4387" t="s">
        <v>54</v>
      </c>
      <c r="H4387" t="s">
        <v>55</v>
      </c>
      <c r="I4387">
        <v>2469</v>
      </c>
      <c r="J4387">
        <v>331167</v>
      </c>
      <c r="K4387" t="s">
        <v>447</v>
      </c>
      <c r="L4387" s="1">
        <v>43101</v>
      </c>
    </row>
    <row r="4388" spans="1:12" x14ac:dyDescent="0.2">
      <c r="A4388" t="s">
        <v>12</v>
      </c>
      <c r="B4388">
        <v>1620</v>
      </c>
      <c r="C4388" t="s">
        <v>251</v>
      </c>
      <c r="D4388" t="s">
        <v>52</v>
      </c>
      <c r="E4388" t="s">
        <v>53</v>
      </c>
      <c r="F4388">
        <v>12380</v>
      </c>
      <c r="G4388" t="s">
        <v>54</v>
      </c>
      <c r="H4388" t="s">
        <v>55</v>
      </c>
      <c r="I4388">
        <v>117</v>
      </c>
      <c r="J4388">
        <v>19913</v>
      </c>
      <c r="K4388" t="s">
        <v>252</v>
      </c>
      <c r="L4388" s="1">
        <v>43101</v>
      </c>
    </row>
    <row r="4389" spans="1:12" x14ac:dyDescent="0.2">
      <c r="A4389" t="s">
        <v>12</v>
      </c>
      <c r="B4389">
        <v>1620</v>
      </c>
      <c r="C4389" t="s">
        <v>251</v>
      </c>
      <c r="D4389" t="s">
        <v>86</v>
      </c>
      <c r="E4389" t="s">
        <v>87</v>
      </c>
      <c r="F4389">
        <v>6736</v>
      </c>
      <c r="G4389" t="s">
        <v>88</v>
      </c>
      <c r="H4389" t="s">
        <v>89</v>
      </c>
      <c r="I4389">
        <v>10</v>
      </c>
      <c r="J4389">
        <v>850</v>
      </c>
      <c r="K4389" t="s">
        <v>368</v>
      </c>
      <c r="L4389" s="1">
        <v>43101</v>
      </c>
    </row>
    <row r="4390" spans="1:12" x14ac:dyDescent="0.2">
      <c r="A4390" t="s">
        <v>12</v>
      </c>
      <c r="B4390">
        <v>15901</v>
      </c>
      <c r="C4390" t="s">
        <v>104</v>
      </c>
      <c r="D4390" t="s">
        <v>58</v>
      </c>
      <c r="E4390" t="s">
        <v>58</v>
      </c>
      <c r="F4390">
        <v>171862</v>
      </c>
      <c r="G4390" t="s">
        <v>60</v>
      </c>
      <c r="H4390" t="s">
        <v>61</v>
      </c>
      <c r="I4390">
        <v>1</v>
      </c>
      <c r="J4390">
        <v>65</v>
      </c>
      <c r="K4390" t="s">
        <v>105</v>
      </c>
      <c r="L4390" s="1">
        <v>43101</v>
      </c>
    </row>
    <row r="4391" spans="1:12" x14ac:dyDescent="0.2">
      <c r="A4391" t="s">
        <v>12</v>
      </c>
      <c r="B4391">
        <v>15901</v>
      </c>
      <c r="C4391" t="s">
        <v>104</v>
      </c>
      <c r="D4391" t="s">
        <v>86</v>
      </c>
      <c r="E4391" t="s">
        <v>87</v>
      </c>
      <c r="F4391">
        <v>6736</v>
      </c>
      <c r="G4391" t="s">
        <v>88</v>
      </c>
      <c r="H4391" t="s">
        <v>89</v>
      </c>
      <c r="I4391">
        <v>1</v>
      </c>
      <c r="J4391">
        <v>15</v>
      </c>
      <c r="K4391" t="s">
        <v>179</v>
      </c>
      <c r="L4391" s="1">
        <v>43101</v>
      </c>
    </row>
    <row r="4392" spans="1:12" x14ac:dyDescent="0.2">
      <c r="A4392" t="s">
        <v>12</v>
      </c>
      <c r="B4392">
        <v>737</v>
      </c>
      <c r="C4392" t="s">
        <v>18</v>
      </c>
      <c r="D4392" t="s">
        <v>19</v>
      </c>
      <c r="E4392" t="s">
        <v>20</v>
      </c>
      <c r="F4392">
        <v>162528</v>
      </c>
      <c r="G4392" t="s">
        <v>21</v>
      </c>
      <c r="H4392" t="s">
        <v>22</v>
      </c>
      <c r="I4392">
        <v>32066</v>
      </c>
      <c r="J4392" s="2">
        <v>28758050</v>
      </c>
      <c r="K4392" t="s">
        <v>23</v>
      </c>
      <c r="L4392" s="1">
        <v>43101</v>
      </c>
    </row>
    <row r="4393" spans="1:12" x14ac:dyDescent="0.2">
      <c r="A4393" t="s">
        <v>42</v>
      </c>
      <c r="B4393">
        <v>737</v>
      </c>
      <c r="C4393" t="s">
        <v>18</v>
      </c>
      <c r="D4393" t="s">
        <v>43</v>
      </c>
      <c r="E4393" t="s">
        <v>44</v>
      </c>
      <c r="F4393">
        <v>53513</v>
      </c>
      <c r="G4393" t="s">
        <v>45</v>
      </c>
      <c r="H4393" t="s">
        <v>46</v>
      </c>
      <c r="I4393">
        <v>25580</v>
      </c>
      <c r="J4393" s="2">
        <v>45787756</v>
      </c>
      <c r="K4393" t="s">
        <v>47</v>
      </c>
      <c r="L4393" s="1">
        <v>43101</v>
      </c>
    </row>
    <row r="4394" spans="1:12" x14ac:dyDescent="0.2">
      <c r="A4394" t="s">
        <v>42</v>
      </c>
      <c r="B4394">
        <v>737</v>
      </c>
      <c r="C4394" t="s">
        <v>18</v>
      </c>
      <c r="D4394" t="s">
        <v>19</v>
      </c>
      <c r="E4394" t="s">
        <v>20</v>
      </c>
      <c r="F4394">
        <v>162528</v>
      </c>
      <c r="G4394" t="s">
        <v>21</v>
      </c>
      <c r="H4394" t="s">
        <v>22</v>
      </c>
      <c r="I4394">
        <v>97924</v>
      </c>
      <c r="J4394" s="2">
        <v>161184076</v>
      </c>
      <c r="K4394" t="s">
        <v>48</v>
      </c>
      <c r="L4394" s="1">
        <v>43101</v>
      </c>
    </row>
    <row r="4395" spans="1:12" x14ac:dyDescent="0.2">
      <c r="A4395" t="s">
        <v>42</v>
      </c>
      <c r="B4395">
        <v>737</v>
      </c>
      <c r="C4395" t="s">
        <v>18</v>
      </c>
      <c r="D4395" t="s">
        <v>98</v>
      </c>
      <c r="E4395" t="s">
        <v>99</v>
      </c>
      <c r="F4395">
        <v>16425</v>
      </c>
      <c r="G4395" t="s">
        <v>100</v>
      </c>
      <c r="H4395" t="s">
        <v>101</v>
      </c>
      <c r="I4395">
        <v>831309</v>
      </c>
      <c r="J4395" s="2">
        <v>208442598</v>
      </c>
      <c r="K4395" t="s">
        <v>102</v>
      </c>
      <c r="L4395" s="1">
        <v>43101</v>
      </c>
    </row>
    <row r="4396" spans="1:12" x14ac:dyDescent="0.2">
      <c r="A4396" t="s">
        <v>12</v>
      </c>
      <c r="B4396">
        <v>737</v>
      </c>
      <c r="C4396" t="s">
        <v>18</v>
      </c>
      <c r="D4396" t="s">
        <v>86</v>
      </c>
      <c r="E4396" t="s">
        <v>108</v>
      </c>
      <c r="F4396">
        <v>66095</v>
      </c>
      <c r="G4396" t="s">
        <v>88</v>
      </c>
      <c r="H4396" t="s">
        <v>89</v>
      </c>
      <c r="I4396">
        <v>1487</v>
      </c>
      <c r="J4396">
        <v>46829</v>
      </c>
      <c r="K4396" t="s">
        <v>109</v>
      </c>
      <c r="L4396" s="1">
        <v>43101</v>
      </c>
    </row>
    <row r="4397" spans="1:12" x14ac:dyDescent="0.2">
      <c r="A4397" t="s">
        <v>12</v>
      </c>
      <c r="B4397">
        <v>737</v>
      </c>
      <c r="C4397" t="s">
        <v>18</v>
      </c>
      <c r="D4397" t="s">
        <v>115</v>
      </c>
      <c r="E4397" t="s">
        <v>115</v>
      </c>
      <c r="F4397">
        <v>42275</v>
      </c>
      <c r="G4397" t="s">
        <v>117</v>
      </c>
      <c r="H4397" t="s">
        <v>118</v>
      </c>
      <c r="I4397">
        <v>1053</v>
      </c>
      <c r="J4397">
        <v>211585</v>
      </c>
      <c r="K4397" t="s">
        <v>123</v>
      </c>
      <c r="L4397" s="1">
        <v>43101</v>
      </c>
    </row>
    <row r="4398" spans="1:12" x14ac:dyDescent="0.2">
      <c r="A4398" t="s">
        <v>12</v>
      </c>
      <c r="B4398">
        <v>737</v>
      </c>
      <c r="C4398" t="s">
        <v>18</v>
      </c>
      <c r="D4398" t="s">
        <v>52</v>
      </c>
      <c r="E4398" t="s">
        <v>52</v>
      </c>
      <c r="F4398">
        <v>160060</v>
      </c>
      <c r="G4398" t="s">
        <v>54</v>
      </c>
      <c r="H4398" t="s">
        <v>55</v>
      </c>
      <c r="I4398">
        <v>786</v>
      </c>
      <c r="J4398">
        <v>315765</v>
      </c>
      <c r="K4398" t="s">
        <v>132</v>
      </c>
      <c r="L4398" s="1">
        <v>43101</v>
      </c>
    </row>
    <row r="4399" spans="1:12" x14ac:dyDescent="0.2">
      <c r="A4399" t="s">
        <v>12</v>
      </c>
      <c r="B4399">
        <v>737</v>
      </c>
      <c r="C4399" t="s">
        <v>18</v>
      </c>
      <c r="D4399" t="s">
        <v>187</v>
      </c>
      <c r="E4399" t="s">
        <v>199</v>
      </c>
      <c r="F4399">
        <v>234777</v>
      </c>
      <c r="G4399" t="s">
        <v>189</v>
      </c>
      <c r="H4399" t="s">
        <v>190</v>
      </c>
      <c r="I4399">
        <v>322</v>
      </c>
      <c r="J4399">
        <v>28383</v>
      </c>
      <c r="K4399" t="s">
        <v>200</v>
      </c>
      <c r="L4399" s="1">
        <v>43101</v>
      </c>
    </row>
    <row r="4400" spans="1:12" x14ac:dyDescent="0.2">
      <c r="A4400" t="s">
        <v>42</v>
      </c>
      <c r="B4400">
        <v>737</v>
      </c>
      <c r="C4400" t="s">
        <v>18</v>
      </c>
      <c r="D4400" t="s">
        <v>43</v>
      </c>
      <c r="E4400" t="s">
        <v>113</v>
      </c>
      <c r="F4400">
        <v>5565</v>
      </c>
      <c r="G4400" t="s">
        <v>45</v>
      </c>
      <c r="H4400" t="s">
        <v>125</v>
      </c>
      <c r="I4400">
        <v>100545</v>
      </c>
      <c r="J4400" s="2">
        <v>228745274</v>
      </c>
      <c r="K4400" t="s">
        <v>203</v>
      </c>
      <c r="L4400" s="1">
        <v>43101</v>
      </c>
    </row>
    <row r="4401" spans="1:12" x14ac:dyDescent="0.2">
      <c r="A4401" t="s">
        <v>12</v>
      </c>
      <c r="B4401">
        <v>737</v>
      </c>
      <c r="C4401" t="s">
        <v>18</v>
      </c>
      <c r="D4401" t="s">
        <v>115</v>
      </c>
      <c r="E4401" t="s">
        <v>192</v>
      </c>
      <c r="F4401">
        <v>234828</v>
      </c>
      <c r="G4401" t="s">
        <v>117</v>
      </c>
      <c r="H4401" t="s">
        <v>193</v>
      </c>
      <c r="I4401">
        <v>583</v>
      </c>
      <c r="J4401">
        <v>76902</v>
      </c>
      <c r="K4401" t="s">
        <v>204</v>
      </c>
      <c r="L4401" s="1">
        <v>43101</v>
      </c>
    </row>
    <row r="4402" spans="1:12" x14ac:dyDescent="0.2">
      <c r="A4402" t="s">
        <v>12</v>
      </c>
      <c r="B4402">
        <v>737</v>
      </c>
      <c r="C4402" t="s">
        <v>18</v>
      </c>
      <c r="D4402" t="s">
        <v>213</v>
      </c>
      <c r="E4402" t="s">
        <v>214</v>
      </c>
      <c r="F4402">
        <v>151700</v>
      </c>
      <c r="G4402" t="s">
        <v>215</v>
      </c>
      <c r="H4402" t="s">
        <v>216</v>
      </c>
      <c r="I4402">
        <v>1716</v>
      </c>
      <c r="J4402">
        <v>610979</v>
      </c>
      <c r="K4402" t="s">
        <v>217</v>
      </c>
      <c r="L4402" s="1">
        <v>43101</v>
      </c>
    </row>
    <row r="4403" spans="1:12" x14ac:dyDescent="0.2">
      <c r="A4403" t="s">
        <v>12</v>
      </c>
      <c r="B4403">
        <v>737</v>
      </c>
      <c r="C4403" t="s">
        <v>18</v>
      </c>
      <c r="D4403" t="s">
        <v>115</v>
      </c>
      <c r="E4403" t="s">
        <v>224</v>
      </c>
      <c r="F4403">
        <v>102340</v>
      </c>
      <c r="G4403" t="s">
        <v>117</v>
      </c>
      <c r="H4403" t="s">
        <v>225</v>
      </c>
      <c r="I4403">
        <v>206</v>
      </c>
      <c r="J4403">
        <v>54751</v>
      </c>
      <c r="K4403" t="s">
        <v>226</v>
      </c>
      <c r="L4403" s="1">
        <v>43101</v>
      </c>
    </row>
    <row r="4404" spans="1:12" x14ac:dyDescent="0.2">
      <c r="A4404" t="s">
        <v>12</v>
      </c>
      <c r="B4404">
        <v>737</v>
      </c>
      <c r="C4404" t="s">
        <v>18</v>
      </c>
      <c r="D4404" t="s">
        <v>234</v>
      </c>
      <c r="E4404" t="s">
        <v>235</v>
      </c>
      <c r="F4404">
        <v>10468</v>
      </c>
      <c r="G4404" t="s">
        <v>236</v>
      </c>
      <c r="H4404" t="s">
        <v>237</v>
      </c>
      <c r="I4404">
        <v>8487</v>
      </c>
      <c r="J4404">
        <v>9655663</v>
      </c>
      <c r="K4404" t="s">
        <v>238</v>
      </c>
      <c r="L4404" s="1">
        <v>43101</v>
      </c>
    </row>
    <row r="4405" spans="1:12" x14ac:dyDescent="0.2">
      <c r="A4405" t="s">
        <v>12</v>
      </c>
      <c r="B4405">
        <v>737</v>
      </c>
      <c r="C4405" t="s">
        <v>18</v>
      </c>
      <c r="D4405" t="s">
        <v>52</v>
      </c>
      <c r="E4405" t="s">
        <v>53</v>
      </c>
      <c r="F4405">
        <v>219501</v>
      </c>
      <c r="G4405" t="s">
        <v>54</v>
      </c>
      <c r="H4405" t="s">
        <v>55</v>
      </c>
      <c r="I4405">
        <v>525427</v>
      </c>
      <c r="J4405" s="2">
        <v>262820292</v>
      </c>
      <c r="K4405" t="s">
        <v>244</v>
      </c>
      <c r="L4405" s="1">
        <v>43101</v>
      </c>
    </row>
    <row r="4406" spans="1:12" x14ac:dyDescent="0.2">
      <c r="A4406" t="s">
        <v>42</v>
      </c>
      <c r="B4406">
        <v>737</v>
      </c>
      <c r="C4406" t="s">
        <v>18</v>
      </c>
      <c r="D4406" t="s">
        <v>115</v>
      </c>
      <c r="E4406" t="s">
        <v>248</v>
      </c>
      <c r="F4406">
        <v>22186</v>
      </c>
      <c r="G4406" t="s">
        <v>117</v>
      </c>
      <c r="H4406" t="s">
        <v>249</v>
      </c>
      <c r="I4406">
        <v>25416</v>
      </c>
      <c r="J4406" s="2">
        <v>21878628</v>
      </c>
      <c r="K4406" t="s">
        <v>250</v>
      </c>
      <c r="L4406" s="1">
        <v>43101</v>
      </c>
    </row>
    <row r="4407" spans="1:12" x14ac:dyDescent="0.2">
      <c r="A4407" t="s">
        <v>42</v>
      </c>
      <c r="B4407">
        <v>737</v>
      </c>
      <c r="C4407" t="s">
        <v>18</v>
      </c>
      <c r="D4407" t="s">
        <v>213</v>
      </c>
      <c r="E4407" t="s">
        <v>257</v>
      </c>
      <c r="F4407">
        <v>22062</v>
      </c>
      <c r="G4407" t="s">
        <v>215</v>
      </c>
      <c r="H4407" t="s">
        <v>258</v>
      </c>
      <c r="I4407">
        <v>32</v>
      </c>
      <c r="J4407">
        <v>36722</v>
      </c>
      <c r="K4407" t="s">
        <v>259</v>
      </c>
      <c r="L4407" s="1">
        <v>43101</v>
      </c>
    </row>
    <row r="4408" spans="1:12" x14ac:dyDescent="0.2">
      <c r="A4408" t="s">
        <v>42</v>
      </c>
      <c r="B4408">
        <v>737</v>
      </c>
      <c r="C4408" t="s">
        <v>18</v>
      </c>
      <c r="D4408" t="s">
        <v>52</v>
      </c>
      <c r="E4408" t="s">
        <v>53</v>
      </c>
      <c r="F4408">
        <v>12380</v>
      </c>
      <c r="G4408" t="s">
        <v>54</v>
      </c>
      <c r="H4408" t="s">
        <v>55</v>
      </c>
      <c r="I4408">
        <v>2801082</v>
      </c>
      <c r="J4408" s="2">
        <v>1250572837</v>
      </c>
      <c r="K4408" t="s">
        <v>260</v>
      </c>
      <c r="L4408" s="1">
        <v>43101</v>
      </c>
    </row>
    <row r="4409" spans="1:12" x14ac:dyDescent="0.2">
      <c r="A4409" t="s">
        <v>12</v>
      </c>
      <c r="B4409">
        <v>737</v>
      </c>
      <c r="C4409" t="s">
        <v>18</v>
      </c>
      <c r="D4409" t="s">
        <v>165</v>
      </c>
      <c r="E4409" t="s">
        <v>166</v>
      </c>
      <c r="F4409">
        <v>8485</v>
      </c>
      <c r="G4409" t="s">
        <v>167</v>
      </c>
      <c r="H4409" t="s">
        <v>168</v>
      </c>
      <c r="I4409">
        <v>14674</v>
      </c>
      <c r="J4409" s="2">
        <v>10724680</v>
      </c>
      <c r="K4409" t="s">
        <v>267</v>
      </c>
      <c r="L4409" s="1">
        <v>43101</v>
      </c>
    </row>
    <row r="4410" spans="1:12" x14ac:dyDescent="0.2">
      <c r="A4410" t="s">
        <v>42</v>
      </c>
      <c r="B4410">
        <v>737</v>
      </c>
      <c r="C4410" t="s">
        <v>18</v>
      </c>
      <c r="D4410" t="s">
        <v>234</v>
      </c>
      <c r="E4410" t="s">
        <v>269</v>
      </c>
      <c r="F4410">
        <v>22423</v>
      </c>
      <c r="G4410" t="s">
        <v>236</v>
      </c>
      <c r="H4410" t="s">
        <v>237</v>
      </c>
      <c r="I4410">
        <v>2522</v>
      </c>
      <c r="J4410">
        <v>1351516</v>
      </c>
      <c r="K4410" t="s">
        <v>270</v>
      </c>
      <c r="L4410" s="1">
        <v>43101</v>
      </c>
    </row>
    <row r="4411" spans="1:12" x14ac:dyDescent="0.2">
      <c r="A4411" t="s">
        <v>12</v>
      </c>
      <c r="B4411">
        <v>737</v>
      </c>
      <c r="C4411" t="s">
        <v>18</v>
      </c>
      <c r="D4411" t="s">
        <v>148</v>
      </c>
      <c r="E4411" t="s">
        <v>148</v>
      </c>
      <c r="F4411">
        <v>188749</v>
      </c>
      <c r="G4411" t="s">
        <v>149</v>
      </c>
      <c r="H4411" t="s">
        <v>150</v>
      </c>
      <c r="I4411">
        <v>73771</v>
      </c>
      <c r="J4411" s="2">
        <v>65686817</v>
      </c>
      <c r="K4411" t="s">
        <v>278</v>
      </c>
      <c r="L4411" s="1">
        <v>43101</v>
      </c>
    </row>
    <row r="4412" spans="1:12" x14ac:dyDescent="0.2">
      <c r="A4412" t="s">
        <v>12</v>
      </c>
      <c r="B4412">
        <v>737</v>
      </c>
      <c r="C4412" t="s">
        <v>18</v>
      </c>
      <c r="D4412" t="s">
        <v>148</v>
      </c>
      <c r="E4412" t="s">
        <v>279</v>
      </c>
      <c r="F4412">
        <v>252014</v>
      </c>
      <c r="G4412" t="s">
        <v>149</v>
      </c>
      <c r="H4412" t="s">
        <v>280</v>
      </c>
      <c r="I4412">
        <v>469</v>
      </c>
      <c r="J4412">
        <v>879384</v>
      </c>
      <c r="K4412" t="s">
        <v>281</v>
      </c>
      <c r="L4412" s="1">
        <v>43101</v>
      </c>
    </row>
    <row r="4413" spans="1:12" x14ac:dyDescent="0.2">
      <c r="A4413" t="s">
        <v>12</v>
      </c>
      <c r="B4413">
        <v>737</v>
      </c>
      <c r="C4413" t="s">
        <v>18</v>
      </c>
      <c r="D4413" t="s">
        <v>213</v>
      </c>
      <c r="E4413" t="s">
        <v>286</v>
      </c>
      <c r="F4413">
        <v>7420</v>
      </c>
      <c r="G4413" t="s">
        <v>215</v>
      </c>
      <c r="H4413" t="s">
        <v>216</v>
      </c>
      <c r="I4413">
        <v>196685</v>
      </c>
      <c r="J4413" s="2">
        <v>57199106</v>
      </c>
      <c r="K4413" t="s">
        <v>287</v>
      </c>
      <c r="L4413" s="1">
        <v>43101</v>
      </c>
    </row>
    <row r="4414" spans="1:12" x14ac:dyDescent="0.2">
      <c r="A4414" t="s">
        <v>12</v>
      </c>
      <c r="B4414">
        <v>737</v>
      </c>
      <c r="C4414" t="s">
        <v>18</v>
      </c>
      <c r="D4414" t="s">
        <v>213</v>
      </c>
      <c r="E4414" t="s">
        <v>257</v>
      </c>
      <c r="F4414">
        <v>22062</v>
      </c>
      <c r="G4414" t="s">
        <v>215</v>
      </c>
      <c r="H4414" t="s">
        <v>258</v>
      </c>
      <c r="I4414">
        <v>1</v>
      </c>
      <c r="J4414">
        <v>3999</v>
      </c>
      <c r="K4414" t="s">
        <v>289</v>
      </c>
      <c r="L4414" s="1">
        <v>43101</v>
      </c>
    </row>
    <row r="4415" spans="1:12" x14ac:dyDescent="0.2">
      <c r="A4415" t="s">
        <v>42</v>
      </c>
      <c r="B4415">
        <v>737</v>
      </c>
      <c r="C4415" t="s">
        <v>18</v>
      </c>
      <c r="D4415" t="s">
        <v>234</v>
      </c>
      <c r="E4415" t="s">
        <v>235</v>
      </c>
      <c r="F4415">
        <v>10468</v>
      </c>
      <c r="G4415" t="s">
        <v>236</v>
      </c>
      <c r="H4415" t="s">
        <v>237</v>
      </c>
      <c r="I4415">
        <v>52283</v>
      </c>
      <c r="J4415" s="2">
        <v>58818303</v>
      </c>
      <c r="K4415" t="s">
        <v>295</v>
      </c>
      <c r="L4415" s="1">
        <v>43101</v>
      </c>
    </row>
    <row r="4416" spans="1:12" x14ac:dyDescent="0.2">
      <c r="A4416" t="s">
        <v>12</v>
      </c>
      <c r="B4416">
        <v>737</v>
      </c>
      <c r="C4416" t="s">
        <v>18</v>
      </c>
      <c r="D4416" t="s">
        <v>52</v>
      </c>
      <c r="E4416" t="s">
        <v>297</v>
      </c>
      <c r="F4416">
        <v>254089</v>
      </c>
      <c r="G4416" t="s">
        <v>54</v>
      </c>
      <c r="H4416" t="s">
        <v>55</v>
      </c>
      <c r="I4416">
        <v>263</v>
      </c>
      <c r="J4416">
        <v>32446</v>
      </c>
      <c r="K4416" t="s">
        <v>298</v>
      </c>
      <c r="L4416" s="1">
        <v>43101</v>
      </c>
    </row>
    <row r="4417" spans="1:12" x14ac:dyDescent="0.2">
      <c r="A4417" t="s">
        <v>12</v>
      </c>
      <c r="B4417">
        <v>737</v>
      </c>
      <c r="C4417" t="s">
        <v>18</v>
      </c>
      <c r="D4417" t="s">
        <v>43</v>
      </c>
      <c r="E4417" t="s">
        <v>44</v>
      </c>
      <c r="F4417">
        <v>53513</v>
      </c>
      <c r="G4417" t="s">
        <v>45</v>
      </c>
      <c r="H4417" t="s">
        <v>46</v>
      </c>
      <c r="I4417">
        <v>1063</v>
      </c>
      <c r="J4417">
        <v>2147633</v>
      </c>
      <c r="K4417" t="s">
        <v>302</v>
      </c>
      <c r="L4417" s="1">
        <v>43101</v>
      </c>
    </row>
    <row r="4418" spans="1:12" x14ac:dyDescent="0.2">
      <c r="A4418" t="s">
        <v>42</v>
      </c>
      <c r="B4418">
        <v>737</v>
      </c>
      <c r="C4418" t="s">
        <v>18</v>
      </c>
      <c r="D4418" t="s">
        <v>115</v>
      </c>
      <c r="E4418" t="s">
        <v>116</v>
      </c>
      <c r="F4418">
        <v>7817</v>
      </c>
      <c r="G4418" t="s">
        <v>117</v>
      </c>
      <c r="H4418" t="s">
        <v>118</v>
      </c>
      <c r="I4418">
        <v>592999</v>
      </c>
      <c r="J4418" s="2">
        <v>815273417</v>
      </c>
      <c r="K4418" t="s">
        <v>316</v>
      </c>
      <c r="L4418" s="1">
        <v>43101</v>
      </c>
    </row>
    <row r="4419" spans="1:12" x14ac:dyDescent="0.2">
      <c r="A4419" t="s">
        <v>12</v>
      </c>
      <c r="B4419">
        <v>737</v>
      </c>
      <c r="C4419" t="s">
        <v>18</v>
      </c>
      <c r="D4419" t="s">
        <v>115</v>
      </c>
      <c r="E4419" t="s">
        <v>319</v>
      </c>
      <c r="F4419">
        <v>224688</v>
      </c>
      <c r="G4419" t="s">
        <v>117</v>
      </c>
      <c r="H4419" t="s">
        <v>225</v>
      </c>
      <c r="I4419">
        <v>1</v>
      </c>
      <c r="J4419">
        <v>899</v>
      </c>
      <c r="K4419" t="s">
        <v>320</v>
      </c>
      <c r="L4419" s="1">
        <v>43101</v>
      </c>
    </row>
    <row r="4420" spans="1:12" x14ac:dyDescent="0.2">
      <c r="A4420" t="s">
        <v>12</v>
      </c>
      <c r="B4420">
        <v>737</v>
      </c>
      <c r="C4420" t="s">
        <v>18</v>
      </c>
      <c r="D4420" t="s">
        <v>234</v>
      </c>
      <c r="E4420" t="s">
        <v>269</v>
      </c>
      <c r="F4420">
        <v>22423</v>
      </c>
      <c r="G4420" t="s">
        <v>236</v>
      </c>
      <c r="H4420" t="s">
        <v>237</v>
      </c>
      <c r="I4420">
        <v>66</v>
      </c>
      <c r="J4420">
        <v>70079</v>
      </c>
      <c r="K4420" t="s">
        <v>332</v>
      </c>
      <c r="L4420" s="1">
        <v>43101</v>
      </c>
    </row>
    <row r="4421" spans="1:12" x14ac:dyDescent="0.2">
      <c r="A4421" t="s">
        <v>12</v>
      </c>
      <c r="B4421">
        <v>737</v>
      </c>
      <c r="C4421" t="s">
        <v>18</v>
      </c>
      <c r="D4421" t="s">
        <v>148</v>
      </c>
      <c r="E4421" t="s">
        <v>340</v>
      </c>
      <c r="F4421">
        <v>295965</v>
      </c>
      <c r="G4421" t="s">
        <v>149</v>
      </c>
      <c r="H4421" t="s">
        <v>280</v>
      </c>
      <c r="I4421">
        <v>230</v>
      </c>
      <c r="J4421">
        <v>359272</v>
      </c>
      <c r="K4421" t="s">
        <v>341</v>
      </c>
      <c r="L4421" s="1">
        <v>43101</v>
      </c>
    </row>
    <row r="4422" spans="1:12" x14ac:dyDescent="0.2">
      <c r="A4422" t="s">
        <v>12</v>
      </c>
      <c r="B4422">
        <v>737</v>
      </c>
      <c r="C4422" t="s">
        <v>18</v>
      </c>
      <c r="D4422" t="s">
        <v>98</v>
      </c>
      <c r="E4422" t="s">
        <v>99</v>
      </c>
      <c r="F4422">
        <v>183438</v>
      </c>
      <c r="G4422" t="s">
        <v>100</v>
      </c>
      <c r="H4422" t="s">
        <v>153</v>
      </c>
      <c r="I4422">
        <v>255141</v>
      </c>
      <c r="J4422" s="2">
        <v>62293510</v>
      </c>
      <c r="K4422" t="s">
        <v>342</v>
      </c>
      <c r="L4422" s="1">
        <v>43101</v>
      </c>
    </row>
    <row r="4423" spans="1:12" x14ac:dyDescent="0.2">
      <c r="A4423" t="s">
        <v>42</v>
      </c>
      <c r="B4423">
        <v>737</v>
      </c>
      <c r="C4423" t="s">
        <v>18</v>
      </c>
      <c r="D4423" t="s">
        <v>343</v>
      </c>
      <c r="E4423" t="s">
        <v>344</v>
      </c>
      <c r="F4423">
        <v>11026</v>
      </c>
      <c r="G4423" t="s">
        <v>345</v>
      </c>
      <c r="H4423" t="s">
        <v>346</v>
      </c>
      <c r="I4423">
        <v>60324</v>
      </c>
      <c r="J4423" s="2">
        <v>76854056</v>
      </c>
      <c r="K4423" t="s">
        <v>347</v>
      </c>
      <c r="L4423" s="1">
        <v>43101</v>
      </c>
    </row>
    <row r="4424" spans="1:12" x14ac:dyDescent="0.2">
      <c r="A4424" t="s">
        <v>12</v>
      </c>
      <c r="B4424">
        <v>737</v>
      </c>
      <c r="C4424" t="s">
        <v>18</v>
      </c>
      <c r="D4424" t="s">
        <v>115</v>
      </c>
      <c r="E4424" t="s">
        <v>351</v>
      </c>
      <c r="F4424">
        <v>185326</v>
      </c>
      <c r="G4424" t="s">
        <v>117</v>
      </c>
      <c r="H4424" t="s">
        <v>225</v>
      </c>
      <c r="I4424">
        <v>200</v>
      </c>
      <c r="J4424">
        <v>166635</v>
      </c>
      <c r="K4424" t="s">
        <v>352</v>
      </c>
      <c r="L4424" s="1">
        <v>43101</v>
      </c>
    </row>
    <row r="4425" spans="1:12" x14ac:dyDescent="0.2">
      <c r="A4425" t="s">
        <v>42</v>
      </c>
      <c r="B4425">
        <v>737</v>
      </c>
      <c r="C4425" t="s">
        <v>18</v>
      </c>
      <c r="D4425" t="s">
        <v>86</v>
      </c>
      <c r="E4425" t="s">
        <v>87</v>
      </c>
      <c r="F4425">
        <v>6736</v>
      </c>
      <c r="G4425" t="s">
        <v>88</v>
      </c>
      <c r="H4425" t="s">
        <v>89</v>
      </c>
      <c r="I4425">
        <v>899750</v>
      </c>
      <c r="J4425" s="2">
        <v>59218188</v>
      </c>
      <c r="K4425" t="s">
        <v>367</v>
      </c>
      <c r="L4425" s="1">
        <v>43101</v>
      </c>
    </row>
    <row r="4426" spans="1:12" x14ac:dyDescent="0.2">
      <c r="A4426" t="s">
        <v>42</v>
      </c>
      <c r="B4426">
        <v>737</v>
      </c>
      <c r="C4426" t="s">
        <v>18</v>
      </c>
      <c r="D4426" t="s">
        <v>115</v>
      </c>
      <c r="E4426" t="s">
        <v>369</v>
      </c>
      <c r="F4426">
        <v>106554</v>
      </c>
      <c r="G4426" t="s">
        <v>117</v>
      </c>
      <c r="H4426" t="s">
        <v>225</v>
      </c>
      <c r="I4426">
        <v>458</v>
      </c>
      <c r="J4426">
        <v>3204342</v>
      </c>
      <c r="K4426" t="s">
        <v>370</v>
      </c>
      <c r="L4426" s="1">
        <v>43101</v>
      </c>
    </row>
    <row r="4427" spans="1:12" x14ac:dyDescent="0.2">
      <c r="A4427" t="s">
        <v>42</v>
      </c>
      <c r="B4427">
        <v>737</v>
      </c>
      <c r="C4427" t="s">
        <v>18</v>
      </c>
      <c r="D4427" t="s">
        <v>213</v>
      </c>
      <c r="E4427" t="s">
        <v>286</v>
      </c>
      <c r="F4427">
        <v>7420</v>
      </c>
      <c r="G4427" t="s">
        <v>215</v>
      </c>
      <c r="H4427" t="s">
        <v>216</v>
      </c>
      <c r="I4427">
        <v>300861</v>
      </c>
      <c r="J4427" s="2">
        <v>358450728</v>
      </c>
      <c r="K4427" t="s">
        <v>380</v>
      </c>
      <c r="L4427" s="1">
        <v>43101</v>
      </c>
    </row>
    <row r="4428" spans="1:12" x14ac:dyDescent="0.2">
      <c r="A4428" t="s">
        <v>12</v>
      </c>
      <c r="B4428">
        <v>737</v>
      </c>
      <c r="C4428" t="s">
        <v>18</v>
      </c>
      <c r="D4428" t="s">
        <v>115</v>
      </c>
      <c r="E4428" t="s">
        <v>369</v>
      </c>
      <c r="F4428">
        <v>106554</v>
      </c>
      <c r="G4428" t="s">
        <v>117</v>
      </c>
      <c r="H4428" t="s">
        <v>225</v>
      </c>
      <c r="I4428">
        <v>965</v>
      </c>
      <c r="J4428">
        <v>2776721</v>
      </c>
      <c r="K4428" t="s">
        <v>398</v>
      </c>
      <c r="L4428" s="1">
        <v>43101</v>
      </c>
    </row>
    <row r="4429" spans="1:12" x14ac:dyDescent="0.2">
      <c r="A4429" t="s">
        <v>12</v>
      </c>
      <c r="B4429">
        <v>737</v>
      </c>
      <c r="C4429" t="s">
        <v>18</v>
      </c>
      <c r="D4429" t="s">
        <v>115</v>
      </c>
      <c r="E4429" t="s">
        <v>300</v>
      </c>
      <c r="F4429">
        <v>98227</v>
      </c>
      <c r="G4429" t="s">
        <v>117</v>
      </c>
      <c r="H4429" t="s">
        <v>118</v>
      </c>
      <c r="I4429">
        <v>22</v>
      </c>
      <c r="J4429">
        <v>36684</v>
      </c>
      <c r="K4429" t="s">
        <v>402</v>
      </c>
      <c r="L4429" s="1">
        <v>43101</v>
      </c>
    </row>
    <row r="4430" spans="1:12" x14ac:dyDescent="0.2">
      <c r="A4430" t="s">
        <v>12</v>
      </c>
      <c r="B4430">
        <v>737</v>
      </c>
      <c r="C4430" t="s">
        <v>18</v>
      </c>
      <c r="D4430" t="s">
        <v>213</v>
      </c>
      <c r="E4430" t="s">
        <v>405</v>
      </c>
      <c r="F4430">
        <v>239469</v>
      </c>
      <c r="G4430" t="s">
        <v>215</v>
      </c>
      <c r="H4430" t="s">
        <v>216</v>
      </c>
      <c r="I4430">
        <v>234</v>
      </c>
      <c r="J4430">
        <v>42098</v>
      </c>
      <c r="K4430" t="s">
        <v>406</v>
      </c>
      <c r="L4430" s="1">
        <v>43101</v>
      </c>
    </row>
    <row r="4431" spans="1:12" x14ac:dyDescent="0.2">
      <c r="A4431" t="s">
        <v>12</v>
      </c>
      <c r="B4431">
        <v>737</v>
      </c>
      <c r="C4431" t="s">
        <v>18</v>
      </c>
      <c r="D4431" t="s">
        <v>86</v>
      </c>
      <c r="E4431" t="s">
        <v>87</v>
      </c>
      <c r="F4431">
        <v>6736</v>
      </c>
      <c r="G4431" t="s">
        <v>88</v>
      </c>
      <c r="H4431" t="s">
        <v>89</v>
      </c>
      <c r="I4431">
        <v>245488</v>
      </c>
      <c r="J4431" s="2">
        <v>14606773</v>
      </c>
      <c r="K4431" t="s">
        <v>413</v>
      </c>
      <c r="L4431" s="1">
        <v>43101</v>
      </c>
    </row>
    <row r="4432" spans="1:12" x14ac:dyDescent="0.2">
      <c r="A4432" t="s">
        <v>12</v>
      </c>
      <c r="B4432">
        <v>737</v>
      </c>
      <c r="C4432" t="s">
        <v>18</v>
      </c>
      <c r="D4432" t="s">
        <v>43</v>
      </c>
      <c r="E4432" t="s">
        <v>113</v>
      </c>
      <c r="F4432">
        <v>217182</v>
      </c>
      <c r="G4432" t="s">
        <v>45</v>
      </c>
      <c r="H4432" t="s">
        <v>46</v>
      </c>
      <c r="I4432">
        <v>15094</v>
      </c>
      <c r="J4432" s="2">
        <v>35889579</v>
      </c>
      <c r="K4432" t="s">
        <v>415</v>
      </c>
      <c r="L4432" s="1">
        <v>43101</v>
      </c>
    </row>
    <row r="4433" spans="1:12" x14ac:dyDescent="0.2">
      <c r="A4433" t="s">
        <v>12</v>
      </c>
      <c r="B4433">
        <v>737</v>
      </c>
      <c r="C4433" t="s">
        <v>18</v>
      </c>
      <c r="D4433" t="s">
        <v>187</v>
      </c>
      <c r="E4433" t="s">
        <v>188</v>
      </c>
      <c r="F4433">
        <v>9774</v>
      </c>
      <c r="G4433" t="s">
        <v>189</v>
      </c>
      <c r="H4433" t="s">
        <v>190</v>
      </c>
      <c r="I4433">
        <v>169819</v>
      </c>
      <c r="J4433" s="2">
        <v>40842452</v>
      </c>
      <c r="K4433" t="s">
        <v>418</v>
      </c>
      <c r="L4433" s="1">
        <v>43101</v>
      </c>
    </row>
    <row r="4434" spans="1:12" x14ac:dyDescent="0.2">
      <c r="A4434" t="s">
        <v>42</v>
      </c>
      <c r="B4434">
        <v>737</v>
      </c>
      <c r="C4434" t="s">
        <v>18</v>
      </c>
      <c r="D4434" t="s">
        <v>187</v>
      </c>
      <c r="E4434" t="s">
        <v>188</v>
      </c>
      <c r="F4434">
        <v>9774</v>
      </c>
      <c r="G4434" t="s">
        <v>189</v>
      </c>
      <c r="H4434" t="s">
        <v>190</v>
      </c>
      <c r="I4434">
        <v>677487</v>
      </c>
      <c r="J4434" s="2">
        <v>128384013</v>
      </c>
      <c r="K4434" t="s">
        <v>422</v>
      </c>
      <c r="L4434" s="1">
        <v>43101</v>
      </c>
    </row>
    <row r="4435" spans="1:12" x14ac:dyDescent="0.2">
      <c r="A4435" t="s">
        <v>12</v>
      </c>
      <c r="B4435">
        <v>737</v>
      </c>
      <c r="C4435" t="s">
        <v>18</v>
      </c>
      <c r="D4435" t="s">
        <v>19</v>
      </c>
      <c r="E4435" t="s">
        <v>424</v>
      </c>
      <c r="F4435">
        <v>214560</v>
      </c>
      <c r="G4435" t="s">
        <v>21</v>
      </c>
      <c r="H4435" t="s">
        <v>22</v>
      </c>
      <c r="I4435">
        <v>47</v>
      </c>
      <c r="J4435">
        <v>94264</v>
      </c>
      <c r="K4435" t="s">
        <v>425</v>
      </c>
      <c r="L4435" s="1">
        <v>43101</v>
      </c>
    </row>
    <row r="4436" spans="1:12" x14ac:dyDescent="0.2">
      <c r="A4436" t="s">
        <v>12</v>
      </c>
      <c r="B4436">
        <v>737</v>
      </c>
      <c r="C4436" t="s">
        <v>18</v>
      </c>
      <c r="D4436" t="s">
        <v>115</v>
      </c>
      <c r="E4436" t="s">
        <v>116</v>
      </c>
      <c r="F4436">
        <v>7817</v>
      </c>
      <c r="G4436" t="s">
        <v>117</v>
      </c>
      <c r="H4436" t="s">
        <v>118</v>
      </c>
      <c r="I4436">
        <v>307790</v>
      </c>
      <c r="J4436" s="2">
        <v>181150283</v>
      </c>
      <c r="K4436" t="s">
        <v>449</v>
      </c>
      <c r="L4436" s="1">
        <v>43101</v>
      </c>
    </row>
    <row r="4437" spans="1:12" x14ac:dyDescent="0.2">
      <c r="A4437" t="s">
        <v>12</v>
      </c>
      <c r="B4437">
        <v>737</v>
      </c>
      <c r="C4437" t="s">
        <v>18</v>
      </c>
      <c r="D4437" t="s">
        <v>165</v>
      </c>
      <c r="E4437" t="s">
        <v>465</v>
      </c>
      <c r="F4437">
        <v>40254</v>
      </c>
      <c r="G4437" t="s">
        <v>167</v>
      </c>
      <c r="H4437" t="s">
        <v>466</v>
      </c>
      <c r="I4437">
        <v>5728</v>
      </c>
      <c r="J4437">
        <v>3517553</v>
      </c>
      <c r="K4437" t="s">
        <v>467</v>
      </c>
      <c r="L4437" s="1">
        <v>43101</v>
      </c>
    </row>
    <row r="4438" spans="1:12" x14ac:dyDescent="0.2">
      <c r="A4438" t="s">
        <v>12</v>
      </c>
      <c r="B4438">
        <v>737</v>
      </c>
      <c r="C4438" t="s">
        <v>18</v>
      </c>
      <c r="D4438" t="s">
        <v>115</v>
      </c>
      <c r="E4438" t="s">
        <v>248</v>
      </c>
      <c r="F4438">
        <v>22186</v>
      </c>
      <c r="G4438" t="s">
        <v>117</v>
      </c>
      <c r="H4438" t="s">
        <v>249</v>
      </c>
      <c r="I4438">
        <v>5046</v>
      </c>
      <c r="J4438">
        <v>3532085</v>
      </c>
      <c r="K4438" t="s">
        <v>482</v>
      </c>
      <c r="L4438" s="1">
        <v>43101</v>
      </c>
    </row>
    <row r="4439" spans="1:12" x14ac:dyDescent="0.2">
      <c r="A4439" t="s">
        <v>12</v>
      </c>
      <c r="B4439">
        <v>737</v>
      </c>
      <c r="C4439" t="s">
        <v>18</v>
      </c>
      <c r="D4439" t="s">
        <v>343</v>
      </c>
      <c r="E4439" t="s">
        <v>344</v>
      </c>
      <c r="F4439">
        <v>11026</v>
      </c>
      <c r="G4439" t="s">
        <v>345</v>
      </c>
      <c r="H4439" t="s">
        <v>346</v>
      </c>
      <c r="I4439">
        <v>7860</v>
      </c>
      <c r="J4439" s="2">
        <v>15257769</v>
      </c>
      <c r="K4439" t="s">
        <v>488</v>
      </c>
      <c r="L4439" s="1">
        <v>43101</v>
      </c>
    </row>
    <row r="4440" spans="1:12" x14ac:dyDescent="0.2">
      <c r="A4440" t="s">
        <v>42</v>
      </c>
      <c r="B4440">
        <v>737</v>
      </c>
      <c r="C4440" t="s">
        <v>18</v>
      </c>
      <c r="D4440" t="s">
        <v>234</v>
      </c>
      <c r="E4440" t="s">
        <v>490</v>
      </c>
      <c r="F4440">
        <v>284786</v>
      </c>
      <c r="G4440" t="s">
        <v>236</v>
      </c>
      <c r="H4440" t="s">
        <v>237</v>
      </c>
      <c r="I4440">
        <v>11</v>
      </c>
      <c r="J4440">
        <v>68149</v>
      </c>
      <c r="K4440" t="s">
        <v>491</v>
      </c>
      <c r="L4440" s="1">
        <v>43101</v>
      </c>
    </row>
    <row r="4441" spans="1:12" x14ac:dyDescent="0.2">
      <c r="A4441" t="s">
        <v>42</v>
      </c>
      <c r="B4441">
        <v>737</v>
      </c>
      <c r="C4441" t="s">
        <v>18</v>
      </c>
      <c r="D4441" t="s">
        <v>148</v>
      </c>
      <c r="E4441" t="s">
        <v>148</v>
      </c>
      <c r="F4441">
        <v>2505</v>
      </c>
      <c r="G4441" t="s">
        <v>149</v>
      </c>
      <c r="H4441" t="s">
        <v>150</v>
      </c>
      <c r="I4441">
        <v>327646</v>
      </c>
      <c r="J4441" s="2">
        <v>397198141</v>
      </c>
      <c r="K4441" t="s">
        <v>498</v>
      </c>
      <c r="L4441" s="1">
        <v>43101</v>
      </c>
    </row>
    <row r="4442" spans="1:12" x14ac:dyDescent="0.2">
      <c r="A4442" t="s">
        <v>42</v>
      </c>
      <c r="B4442">
        <v>737</v>
      </c>
      <c r="C4442" t="s">
        <v>18</v>
      </c>
      <c r="D4442" t="s">
        <v>165</v>
      </c>
      <c r="E4442" t="s">
        <v>166</v>
      </c>
      <c r="F4442">
        <v>8485</v>
      </c>
      <c r="G4442" t="s">
        <v>167</v>
      </c>
      <c r="H4442" t="s">
        <v>168</v>
      </c>
      <c r="I4442">
        <v>33965</v>
      </c>
      <c r="J4442" s="2">
        <v>46559899</v>
      </c>
      <c r="K4442" t="s">
        <v>504</v>
      </c>
      <c r="L4442" s="1">
        <v>43101</v>
      </c>
    </row>
    <row r="4443" spans="1:12" x14ac:dyDescent="0.2">
      <c r="A4443" t="s">
        <v>12</v>
      </c>
      <c r="B4443">
        <v>9855</v>
      </c>
      <c r="C4443" t="s">
        <v>137</v>
      </c>
      <c r="D4443" t="s">
        <v>52</v>
      </c>
      <c r="E4443" t="s">
        <v>52</v>
      </c>
      <c r="F4443">
        <v>160060</v>
      </c>
      <c r="G4443" t="s">
        <v>54</v>
      </c>
      <c r="H4443" t="s">
        <v>55</v>
      </c>
      <c r="I4443">
        <v>9507</v>
      </c>
      <c r="J4443">
        <v>239421</v>
      </c>
      <c r="K4443" t="s">
        <v>138</v>
      </c>
      <c r="L4443" s="1">
        <v>43101</v>
      </c>
    </row>
    <row r="4444" spans="1:12" x14ac:dyDescent="0.2">
      <c r="A4444" t="s">
        <v>42</v>
      </c>
      <c r="B4444">
        <v>9855</v>
      </c>
      <c r="C4444" t="s">
        <v>137</v>
      </c>
      <c r="D4444" t="s">
        <v>115</v>
      </c>
      <c r="E4444" t="s">
        <v>116</v>
      </c>
      <c r="F4444">
        <v>7817</v>
      </c>
      <c r="G4444" t="s">
        <v>117</v>
      </c>
      <c r="H4444" t="s">
        <v>118</v>
      </c>
      <c r="I4444">
        <v>1858</v>
      </c>
      <c r="J4444">
        <v>2769408</v>
      </c>
      <c r="K4444" t="s">
        <v>157</v>
      </c>
      <c r="L4444" s="1">
        <v>43101</v>
      </c>
    </row>
    <row r="4445" spans="1:12" x14ac:dyDescent="0.2">
      <c r="A4445" t="s">
        <v>12</v>
      </c>
      <c r="B4445">
        <v>9855</v>
      </c>
      <c r="C4445" t="s">
        <v>137</v>
      </c>
      <c r="D4445" t="s">
        <v>148</v>
      </c>
      <c r="E4445" t="s">
        <v>240</v>
      </c>
      <c r="F4445">
        <v>22680</v>
      </c>
      <c r="G4445" t="s">
        <v>149</v>
      </c>
      <c r="H4445" t="s">
        <v>150</v>
      </c>
      <c r="I4445">
        <v>172</v>
      </c>
      <c r="J4445">
        <v>4132</v>
      </c>
      <c r="K4445" t="s">
        <v>241</v>
      </c>
      <c r="L4445" s="1">
        <v>43101</v>
      </c>
    </row>
    <row r="4446" spans="1:12" x14ac:dyDescent="0.2">
      <c r="A4446" t="s">
        <v>42</v>
      </c>
      <c r="B4446">
        <v>9855</v>
      </c>
      <c r="C4446" t="s">
        <v>137</v>
      </c>
      <c r="D4446" t="s">
        <v>165</v>
      </c>
      <c r="E4446" t="s">
        <v>166</v>
      </c>
      <c r="F4446">
        <v>8485</v>
      </c>
      <c r="G4446" t="s">
        <v>167</v>
      </c>
      <c r="H4446" t="s">
        <v>168</v>
      </c>
      <c r="I4446">
        <v>11578</v>
      </c>
      <c r="J4446">
        <v>3274723</v>
      </c>
      <c r="K4446" t="s">
        <v>303</v>
      </c>
      <c r="L4446" s="1">
        <v>43101</v>
      </c>
    </row>
    <row r="4447" spans="1:12" x14ac:dyDescent="0.2">
      <c r="A4447" t="s">
        <v>12</v>
      </c>
      <c r="B4447">
        <v>9855</v>
      </c>
      <c r="C4447" t="s">
        <v>137</v>
      </c>
      <c r="D4447" t="s">
        <v>115</v>
      </c>
      <c r="E4447" t="s">
        <v>115</v>
      </c>
      <c r="F4447">
        <v>42275</v>
      </c>
      <c r="G4447" t="s">
        <v>117</v>
      </c>
      <c r="H4447" t="s">
        <v>118</v>
      </c>
      <c r="I4447">
        <v>42</v>
      </c>
      <c r="J4447">
        <v>12114</v>
      </c>
      <c r="K4447" t="s">
        <v>304</v>
      </c>
      <c r="L4447" s="1">
        <v>43101</v>
      </c>
    </row>
    <row r="4448" spans="1:12" x14ac:dyDescent="0.2">
      <c r="A4448" t="s">
        <v>12</v>
      </c>
      <c r="B4448">
        <v>9855</v>
      </c>
      <c r="C4448" t="s">
        <v>137</v>
      </c>
      <c r="D4448" t="s">
        <v>43</v>
      </c>
      <c r="E4448" t="s">
        <v>113</v>
      </c>
      <c r="F4448">
        <v>5565</v>
      </c>
      <c r="G4448" t="s">
        <v>45</v>
      </c>
      <c r="H4448" t="s">
        <v>125</v>
      </c>
      <c r="I4448">
        <v>89</v>
      </c>
      <c r="J4448">
        <v>135772</v>
      </c>
      <c r="K4448" t="s">
        <v>337</v>
      </c>
      <c r="L4448" s="1">
        <v>43101</v>
      </c>
    </row>
    <row r="4449" spans="1:12" x14ac:dyDescent="0.2">
      <c r="A4449" t="s">
        <v>12</v>
      </c>
      <c r="B4449">
        <v>9855</v>
      </c>
      <c r="C4449" t="s">
        <v>137</v>
      </c>
      <c r="D4449" t="s">
        <v>52</v>
      </c>
      <c r="E4449" t="s">
        <v>53</v>
      </c>
      <c r="F4449">
        <v>12380</v>
      </c>
      <c r="G4449" t="s">
        <v>54</v>
      </c>
      <c r="H4449" t="s">
        <v>55</v>
      </c>
      <c r="I4449">
        <v>28720</v>
      </c>
      <c r="J4449">
        <v>3066959</v>
      </c>
      <c r="K4449" t="s">
        <v>359</v>
      </c>
      <c r="L4449" s="1">
        <v>43101</v>
      </c>
    </row>
    <row r="4450" spans="1:12" x14ac:dyDescent="0.2">
      <c r="A4450" t="s">
        <v>12</v>
      </c>
      <c r="B4450">
        <v>9855</v>
      </c>
      <c r="C4450" t="s">
        <v>137</v>
      </c>
      <c r="D4450" t="s">
        <v>148</v>
      </c>
      <c r="E4450" t="s">
        <v>148</v>
      </c>
      <c r="F4450">
        <v>188749</v>
      </c>
      <c r="G4450" t="s">
        <v>149</v>
      </c>
      <c r="H4450" t="s">
        <v>150</v>
      </c>
      <c r="I4450">
        <v>64557</v>
      </c>
      <c r="J4450" s="2">
        <v>11247524</v>
      </c>
      <c r="K4450" t="s">
        <v>377</v>
      </c>
      <c r="L4450" s="1">
        <v>43101</v>
      </c>
    </row>
    <row r="4451" spans="1:12" x14ac:dyDescent="0.2">
      <c r="A4451" t="s">
        <v>12</v>
      </c>
      <c r="B4451">
        <v>9855</v>
      </c>
      <c r="C4451" t="s">
        <v>137</v>
      </c>
      <c r="D4451" t="s">
        <v>115</v>
      </c>
      <c r="E4451" t="s">
        <v>116</v>
      </c>
      <c r="F4451">
        <v>7817</v>
      </c>
      <c r="G4451" t="s">
        <v>117</v>
      </c>
      <c r="H4451" t="s">
        <v>118</v>
      </c>
      <c r="I4451">
        <v>1271</v>
      </c>
      <c r="J4451">
        <v>1980411</v>
      </c>
      <c r="K4451" t="s">
        <v>385</v>
      </c>
      <c r="L4451" s="1">
        <v>43101</v>
      </c>
    </row>
    <row r="4452" spans="1:12" x14ac:dyDescent="0.2">
      <c r="A4452" t="s">
        <v>42</v>
      </c>
      <c r="B4452">
        <v>9855</v>
      </c>
      <c r="C4452" t="s">
        <v>137</v>
      </c>
      <c r="D4452" t="s">
        <v>148</v>
      </c>
      <c r="E4452" t="s">
        <v>148</v>
      </c>
      <c r="F4452">
        <v>156912</v>
      </c>
      <c r="G4452" t="s">
        <v>149</v>
      </c>
      <c r="H4452" t="s">
        <v>150</v>
      </c>
      <c r="I4452">
        <v>30440</v>
      </c>
      <c r="J4452">
        <v>2662711</v>
      </c>
      <c r="K4452" t="s">
        <v>399</v>
      </c>
      <c r="L4452" s="1">
        <v>43101</v>
      </c>
    </row>
    <row r="4453" spans="1:12" x14ac:dyDescent="0.2">
      <c r="A4453" t="s">
        <v>42</v>
      </c>
      <c r="B4453">
        <v>9855</v>
      </c>
      <c r="C4453" t="s">
        <v>137</v>
      </c>
      <c r="D4453" t="s">
        <v>52</v>
      </c>
      <c r="E4453" t="s">
        <v>53</v>
      </c>
      <c r="F4453">
        <v>12380</v>
      </c>
      <c r="G4453" t="s">
        <v>54</v>
      </c>
      <c r="H4453" t="s">
        <v>55</v>
      </c>
      <c r="I4453">
        <v>201678</v>
      </c>
      <c r="J4453" s="2">
        <v>16272324</v>
      </c>
      <c r="K4453" t="s">
        <v>416</v>
      </c>
      <c r="L4453" s="1">
        <v>43101</v>
      </c>
    </row>
    <row r="4454" spans="1:12" x14ac:dyDescent="0.2">
      <c r="A4454" t="s">
        <v>42</v>
      </c>
      <c r="B4454">
        <v>9855</v>
      </c>
      <c r="C4454" t="s">
        <v>137</v>
      </c>
      <c r="D4454" t="s">
        <v>98</v>
      </c>
      <c r="E4454" t="s">
        <v>99</v>
      </c>
      <c r="F4454">
        <v>16425</v>
      </c>
      <c r="G4454" t="s">
        <v>100</v>
      </c>
      <c r="H4454" t="s">
        <v>101</v>
      </c>
      <c r="I4454">
        <v>3281</v>
      </c>
      <c r="J4454">
        <v>926937</v>
      </c>
      <c r="K4454" t="s">
        <v>441</v>
      </c>
      <c r="L4454" s="1">
        <v>43101</v>
      </c>
    </row>
    <row r="4455" spans="1:12" x14ac:dyDescent="0.2">
      <c r="A4455" t="s">
        <v>12</v>
      </c>
      <c r="B4455">
        <v>9855</v>
      </c>
      <c r="C4455" t="s">
        <v>137</v>
      </c>
      <c r="D4455" t="s">
        <v>98</v>
      </c>
      <c r="E4455" t="s">
        <v>99</v>
      </c>
      <c r="F4455">
        <v>183438</v>
      </c>
      <c r="G4455" t="s">
        <v>100</v>
      </c>
      <c r="H4455" t="s">
        <v>153</v>
      </c>
      <c r="I4455">
        <v>3101</v>
      </c>
      <c r="J4455">
        <v>461037</v>
      </c>
      <c r="K4455" t="s">
        <v>495</v>
      </c>
      <c r="L4455" s="1">
        <v>43101</v>
      </c>
    </row>
    <row r="4456" spans="1:12" x14ac:dyDescent="0.2">
      <c r="A4456" t="s">
        <v>12</v>
      </c>
      <c r="B4456">
        <v>9855</v>
      </c>
      <c r="C4456" t="s">
        <v>137</v>
      </c>
      <c r="D4456" t="s">
        <v>165</v>
      </c>
      <c r="E4456" t="s">
        <v>166</v>
      </c>
      <c r="F4456">
        <v>8485</v>
      </c>
      <c r="G4456" t="s">
        <v>167</v>
      </c>
      <c r="H4456" t="s">
        <v>168</v>
      </c>
      <c r="I4456">
        <v>27952</v>
      </c>
      <c r="J4456">
        <v>4931466</v>
      </c>
      <c r="K4456" t="s">
        <v>501</v>
      </c>
      <c r="L4456" s="1">
        <v>43101</v>
      </c>
    </row>
    <row r="4457" spans="1:12" x14ac:dyDescent="0.2">
      <c r="A4457" t="s">
        <v>12</v>
      </c>
      <c r="B4457">
        <v>9987</v>
      </c>
      <c r="C4457" t="s">
        <v>152</v>
      </c>
      <c r="D4457" t="s">
        <v>98</v>
      </c>
      <c r="E4457" t="s">
        <v>99</v>
      </c>
      <c r="F4457">
        <v>183438</v>
      </c>
      <c r="G4457" t="s">
        <v>100</v>
      </c>
      <c r="H4457" t="s">
        <v>153</v>
      </c>
      <c r="I4457">
        <v>2</v>
      </c>
      <c r="J4457">
        <v>318</v>
      </c>
      <c r="K4457" t="s">
        <v>154</v>
      </c>
      <c r="L4457" s="1">
        <v>43101</v>
      </c>
    </row>
    <row r="4458" spans="1:12" x14ac:dyDescent="0.2">
      <c r="A4458" t="s">
        <v>42</v>
      </c>
      <c r="B4458">
        <v>9987</v>
      </c>
      <c r="C4458" t="s">
        <v>152</v>
      </c>
      <c r="D4458" t="s">
        <v>213</v>
      </c>
      <c r="E4458" t="s">
        <v>286</v>
      </c>
      <c r="F4458">
        <v>7420</v>
      </c>
      <c r="G4458" t="s">
        <v>215</v>
      </c>
      <c r="H4458" t="s">
        <v>216</v>
      </c>
      <c r="I4458">
        <v>6</v>
      </c>
      <c r="J4458">
        <v>21534</v>
      </c>
      <c r="K4458" t="s">
        <v>365</v>
      </c>
      <c r="L4458" s="1">
        <v>43101</v>
      </c>
    </row>
    <row r="4459" spans="1:12" x14ac:dyDescent="0.2">
      <c r="A4459" t="s">
        <v>12</v>
      </c>
      <c r="B4459">
        <v>9987</v>
      </c>
      <c r="C4459" t="s">
        <v>152</v>
      </c>
      <c r="D4459" t="s">
        <v>115</v>
      </c>
      <c r="E4459" t="s">
        <v>116</v>
      </c>
      <c r="F4459">
        <v>7817</v>
      </c>
      <c r="G4459" t="s">
        <v>117</v>
      </c>
      <c r="H4459" t="s">
        <v>118</v>
      </c>
      <c r="I4459">
        <v>7907</v>
      </c>
      <c r="J4459">
        <v>1568179</v>
      </c>
      <c r="K4459" t="s">
        <v>417</v>
      </c>
      <c r="L4459" s="1">
        <v>43101</v>
      </c>
    </row>
    <row r="4460" spans="1:12" x14ac:dyDescent="0.2">
      <c r="A4460" t="s">
        <v>12</v>
      </c>
      <c r="B4460">
        <v>9987</v>
      </c>
      <c r="C4460" t="s">
        <v>152</v>
      </c>
      <c r="D4460" t="s">
        <v>148</v>
      </c>
      <c r="E4460" t="s">
        <v>148</v>
      </c>
      <c r="F4460">
        <v>188749</v>
      </c>
      <c r="G4460" t="s">
        <v>149</v>
      </c>
      <c r="H4460" t="s">
        <v>150</v>
      </c>
      <c r="I4460">
        <v>6569</v>
      </c>
      <c r="J4460">
        <v>286510</v>
      </c>
      <c r="K4460" t="s">
        <v>437</v>
      </c>
      <c r="L4460" s="1">
        <v>43101</v>
      </c>
    </row>
    <row r="4461" spans="1:12" x14ac:dyDescent="0.2">
      <c r="A4461" t="s">
        <v>12</v>
      </c>
      <c r="B4461">
        <v>9987</v>
      </c>
      <c r="C4461" t="s">
        <v>152</v>
      </c>
      <c r="D4461" t="s">
        <v>115</v>
      </c>
      <c r="E4461" t="s">
        <v>115</v>
      </c>
      <c r="F4461">
        <v>42275</v>
      </c>
      <c r="G4461" t="s">
        <v>117</v>
      </c>
      <c r="H4461" t="s">
        <v>118</v>
      </c>
      <c r="I4461">
        <v>720</v>
      </c>
      <c r="J4461">
        <v>244813</v>
      </c>
      <c r="K4461" t="s">
        <v>451</v>
      </c>
      <c r="L4461" s="1">
        <v>43101</v>
      </c>
    </row>
    <row r="4462" spans="1:12" x14ac:dyDescent="0.2">
      <c r="A4462" t="s">
        <v>42</v>
      </c>
      <c r="B4462">
        <v>9987</v>
      </c>
      <c r="C4462" t="s">
        <v>152</v>
      </c>
      <c r="D4462" t="s">
        <v>148</v>
      </c>
      <c r="E4462" t="s">
        <v>148</v>
      </c>
      <c r="F4462">
        <v>2505</v>
      </c>
      <c r="G4462" t="s">
        <v>149</v>
      </c>
      <c r="H4462" t="s">
        <v>150</v>
      </c>
      <c r="I4462">
        <v>744</v>
      </c>
      <c r="J4462">
        <v>126906</v>
      </c>
      <c r="K4462" t="s">
        <v>483</v>
      </c>
      <c r="L4462" s="1">
        <v>43101</v>
      </c>
    </row>
    <row r="4463" spans="1:12" x14ac:dyDescent="0.2">
      <c r="A4463" t="s">
        <v>12</v>
      </c>
      <c r="B4463">
        <v>652</v>
      </c>
      <c r="C4463" t="s">
        <v>124</v>
      </c>
      <c r="D4463" t="s">
        <v>43</v>
      </c>
      <c r="E4463" t="s">
        <v>113</v>
      </c>
      <c r="F4463">
        <v>5565</v>
      </c>
      <c r="G4463" t="s">
        <v>45</v>
      </c>
      <c r="H4463" t="s">
        <v>125</v>
      </c>
      <c r="I4463">
        <v>1</v>
      </c>
      <c r="J4463">
        <v>499</v>
      </c>
      <c r="K4463" t="s">
        <v>126</v>
      </c>
      <c r="L4463" s="1">
        <v>43101</v>
      </c>
    </row>
    <row r="4464" spans="1:12" x14ac:dyDescent="0.2">
      <c r="A4464" t="s">
        <v>12</v>
      </c>
      <c r="B4464">
        <v>652</v>
      </c>
      <c r="C4464" t="s">
        <v>124</v>
      </c>
      <c r="D4464" t="s">
        <v>98</v>
      </c>
      <c r="E4464" t="s">
        <v>99</v>
      </c>
      <c r="F4464">
        <v>183438</v>
      </c>
      <c r="G4464" t="s">
        <v>100</v>
      </c>
      <c r="H4464" t="s">
        <v>153</v>
      </c>
      <c r="I4464">
        <v>4</v>
      </c>
      <c r="J4464">
        <v>606</v>
      </c>
      <c r="K4464" t="s">
        <v>175</v>
      </c>
      <c r="L4464" s="1">
        <v>43101</v>
      </c>
    </row>
    <row r="4465" spans="1:12" x14ac:dyDescent="0.2">
      <c r="A4465" t="s">
        <v>12</v>
      </c>
      <c r="B4465">
        <v>652</v>
      </c>
      <c r="C4465" t="s">
        <v>124</v>
      </c>
      <c r="D4465" t="s">
        <v>115</v>
      </c>
      <c r="E4465" t="s">
        <v>116</v>
      </c>
      <c r="F4465">
        <v>7817</v>
      </c>
      <c r="G4465" t="s">
        <v>117</v>
      </c>
      <c r="H4465" t="s">
        <v>118</v>
      </c>
      <c r="I4465">
        <v>18</v>
      </c>
      <c r="J4465">
        <v>4987</v>
      </c>
      <c r="K4465" t="s">
        <v>276</v>
      </c>
      <c r="L4465" s="1">
        <v>43101</v>
      </c>
    </row>
    <row r="4466" spans="1:12" x14ac:dyDescent="0.2">
      <c r="A4466" t="s">
        <v>12</v>
      </c>
      <c r="B4466">
        <v>652</v>
      </c>
      <c r="C4466" t="s">
        <v>124</v>
      </c>
      <c r="D4466" t="s">
        <v>52</v>
      </c>
      <c r="E4466" t="s">
        <v>53</v>
      </c>
      <c r="F4466">
        <v>12380</v>
      </c>
      <c r="G4466" t="s">
        <v>54</v>
      </c>
      <c r="H4466" t="s">
        <v>55</v>
      </c>
      <c r="I4466">
        <v>178</v>
      </c>
      <c r="J4466">
        <v>45575</v>
      </c>
      <c r="K4466" t="s">
        <v>335</v>
      </c>
      <c r="L4466" s="1">
        <v>43101</v>
      </c>
    </row>
    <row r="4467" spans="1:12" x14ac:dyDescent="0.2">
      <c r="A4467" t="s">
        <v>42</v>
      </c>
      <c r="B4467">
        <v>652</v>
      </c>
      <c r="C4467" t="s">
        <v>124</v>
      </c>
      <c r="D4467" t="s">
        <v>115</v>
      </c>
      <c r="E4467" t="s">
        <v>195</v>
      </c>
      <c r="F4467">
        <v>48100</v>
      </c>
      <c r="G4467" t="s">
        <v>117</v>
      </c>
      <c r="H4467" t="s">
        <v>193</v>
      </c>
      <c r="I4467">
        <v>636</v>
      </c>
      <c r="J4467">
        <v>252038</v>
      </c>
      <c r="K4467" t="s">
        <v>360</v>
      </c>
      <c r="L4467" s="1">
        <v>43101</v>
      </c>
    </row>
    <row r="4468" spans="1:12" x14ac:dyDescent="0.2">
      <c r="A4468" t="s">
        <v>42</v>
      </c>
      <c r="B4468">
        <v>652</v>
      </c>
      <c r="C4468" t="s">
        <v>124</v>
      </c>
      <c r="D4468" t="s">
        <v>115</v>
      </c>
      <c r="E4468" t="s">
        <v>116</v>
      </c>
      <c r="F4468">
        <v>7817</v>
      </c>
      <c r="G4468" t="s">
        <v>117</v>
      </c>
      <c r="H4468" t="s">
        <v>118</v>
      </c>
      <c r="I4468">
        <v>3</v>
      </c>
      <c r="J4468">
        <v>593</v>
      </c>
      <c r="K4468" t="s">
        <v>400</v>
      </c>
      <c r="L4468" s="1">
        <v>43101</v>
      </c>
    </row>
    <row r="4469" spans="1:12" x14ac:dyDescent="0.2">
      <c r="A4469" t="s">
        <v>12</v>
      </c>
      <c r="B4469">
        <v>652</v>
      </c>
      <c r="C4469" t="s">
        <v>124</v>
      </c>
      <c r="D4469" t="s">
        <v>148</v>
      </c>
      <c r="E4469" t="s">
        <v>148</v>
      </c>
      <c r="F4469">
        <v>188749</v>
      </c>
      <c r="G4469" t="s">
        <v>149</v>
      </c>
      <c r="H4469" t="s">
        <v>150</v>
      </c>
      <c r="I4469">
        <v>24</v>
      </c>
      <c r="J4469">
        <v>5627</v>
      </c>
      <c r="K4469" t="s">
        <v>409</v>
      </c>
      <c r="L4469" s="1">
        <v>43101</v>
      </c>
    </row>
    <row r="4470" spans="1:12" x14ac:dyDescent="0.2">
      <c r="A4470" t="s">
        <v>12</v>
      </c>
      <c r="B4470">
        <v>652</v>
      </c>
      <c r="C4470" t="s">
        <v>124</v>
      </c>
      <c r="D4470" t="s">
        <v>115</v>
      </c>
      <c r="E4470" t="s">
        <v>115</v>
      </c>
      <c r="F4470">
        <v>42275</v>
      </c>
      <c r="G4470" t="s">
        <v>117</v>
      </c>
      <c r="H4470" t="s">
        <v>118</v>
      </c>
      <c r="I4470">
        <v>52</v>
      </c>
      <c r="J4470">
        <v>15811</v>
      </c>
      <c r="K4470" t="s">
        <v>421</v>
      </c>
      <c r="L4470" s="1">
        <v>43101</v>
      </c>
    </row>
    <row r="4471" spans="1:12" x14ac:dyDescent="0.2">
      <c r="A4471" t="s">
        <v>12</v>
      </c>
      <c r="B4471">
        <v>1315</v>
      </c>
      <c r="C4471" t="s">
        <v>329</v>
      </c>
      <c r="D4471" t="s">
        <v>72</v>
      </c>
      <c r="E4471" t="s">
        <v>330</v>
      </c>
      <c r="F4471">
        <v>131403</v>
      </c>
      <c r="G4471" t="s">
        <v>74</v>
      </c>
      <c r="H4471" t="s">
        <v>75</v>
      </c>
      <c r="I4471">
        <v>26</v>
      </c>
      <c r="J4471">
        <v>657</v>
      </c>
      <c r="K4471" t="s">
        <v>331</v>
      </c>
      <c r="L4471" s="1">
        <v>43101</v>
      </c>
    </row>
    <row r="4472" spans="1:12" x14ac:dyDescent="0.2">
      <c r="A4472" t="s">
        <v>12</v>
      </c>
      <c r="B4472">
        <v>1319</v>
      </c>
      <c r="C4472" t="s">
        <v>27</v>
      </c>
      <c r="D4472" t="s">
        <v>14</v>
      </c>
      <c r="E4472" t="s">
        <v>15</v>
      </c>
      <c r="F4472">
        <v>153835</v>
      </c>
      <c r="G4472" t="s">
        <v>16</v>
      </c>
      <c r="H4472" t="s">
        <v>16</v>
      </c>
      <c r="I4472">
        <v>14</v>
      </c>
      <c r="J4472">
        <v>1244</v>
      </c>
      <c r="K4472" t="s">
        <v>28</v>
      </c>
      <c r="L4472" s="1">
        <v>43101</v>
      </c>
    </row>
    <row r="4473" spans="1:12" x14ac:dyDescent="0.2">
      <c r="A4473" t="s">
        <v>12</v>
      </c>
      <c r="B4473">
        <v>1319</v>
      </c>
      <c r="C4473" t="s">
        <v>27</v>
      </c>
      <c r="D4473" t="s">
        <v>86</v>
      </c>
      <c r="E4473" t="s">
        <v>87</v>
      </c>
      <c r="F4473">
        <v>6736</v>
      </c>
      <c r="G4473" t="s">
        <v>88</v>
      </c>
      <c r="H4473" t="s">
        <v>89</v>
      </c>
      <c r="I4473">
        <v>32</v>
      </c>
      <c r="J4473">
        <v>2949</v>
      </c>
      <c r="K4473" t="s">
        <v>90</v>
      </c>
      <c r="L4473" s="1">
        <v>43101</v>
      </c>
    </row>
    <row r="4474" spans="1:12" x14ac:dyDescent="0.2">
      <c r="A4474" t="s">
        <v>12</v>
      </c>
      <c r="B4474">
        <v>1319</v>
      </c>
      <c r="C4474" t="s">
        <v>27</v>
      </c>
      <c r="D4474" t="s">
        <v>245</v>
      </c>
      <c r="E4474" t="s">
        <v>245</v>
      </c>
      <c r="F4474">
        <v>170668</v>
      </c>
      <c r="G4474" t="s">
        <v>246</v>
      </c>
      <c r="H4474" t="s">
        <v>246</v>
      </c>
      <c r="I4474">
        <v>15</v>
      </c>
      <c r="J4474">
        <v>2165</v>
      </c>
      <c r="K4474" t="s">
        <v>247</v>
      </c>
      <c r="L4474" s="1">
        <v>43101</v>
      </c>
    </row>
    <row r="4475" spans="1:12" x14ac:dyDescent="0.2">
      <c r="A4475" t="s">
        <v>12</v>
      </c>
      <c r="B4475">
        <v>1319</v>
      </c>
      <c r="C4475" t="s">
        <v>27</v>
      </c>
      <c r="D4475" t="s">
        <v>14</v>
      </c>
      <c r="E4475" t="s">
        <v>231</v>
      </c>
      <c r="F4475">
        <v>163991</v>
      </c>
      <c r="G4475" t="s">
        <v>16</v>
      </c>
      <c r="H4475" t="s">
        <v>16</v>
      </c>
      <c r="I4475">
        <v>81</v>
      </c>
      <c r="J4475">
        <v>5959</v>
      </c>
      <c r="K4475" t="s">
        <v>253</v>
      </c>
      <c r="L4475" s="1">
        <v>43101</v>
      </c>
    </row>
    <row r="4476" spans="1:12" x14ac:dyDescent="0.2">
      <c r="A4476" t="s">
        <v>12</v>
      </c>
      <c r="B4476">
        <v>1319</v>
      </c>
      <c r="C4476" t="s">
        <v>27</v>
      </c>
      <c r="D4476" t="s">
        <v>14</v>
      </c>
      <c r="E4476" t="s">
        <v>25</v>
      </c>
      <c r="F4476">
        <v>160869</v>
      </c>
      <c r="G4476" t="s">
        <v>16</v>
      </c>
      <c r="H4476" t="s">
        <v>16</v>
      </c>
      <c r="I4476">
        <v>29</v>
      </c>
      <c r="J4476">
        <v>2962</v>
      </c>
      <c r="K4476" t="s">
        <v>296</v>
      </c>
      <c r="L4476" s="1">
        <v>43101</v>
      </c>
    </row>
    <row r="4477" spans="1:12" x14ac:dyDescent="0.2">
      <c r="A4477" t="s">
        <v>12</v>
      </c>
      <c r="B4477">
        <v>1319</v>
      </c>
      <c r="C4477" t="s">
        <v>27</v>
      </c>
      <c r="D4477" t="s">
        <v>115</v>
      </c>
      <c r="E4477" t="s">
        <v>300</v>
      </c>
      <c r="F4477">
        <v>98227</v>
      </c>
      <c r="G4477" t="s">
        <v>117</v>
      </c>
      <c r="H4477" t="s">
        <v>118</v>
      </c>
      <c r="I4477">
        <v>106</v>
      </c>
      <c r="J4477">
        <v>316</v>
      </c>
      <c r="K4477" t="s">
        <v>301</v>
      </c>
      <c r="L4477" s="1">
        <v>43101</v>
      </c>
    </row>
    <row r="4478" spans="1:12" x14ac:dyDescent="0.2">
      <c r="A4478" t="s">
        <v>42</v>
      </c>
      <c r="B4478">
        <v>1319</v>
      </c>
      <c r="C4478" t="s">
        <v>27</v>
      </c>
      <c r="D4478" t="s">
        <v>115</v>
      </c>
      <c r="E4478" t="s">
        <v>116</v>
      </c>
      <c r="F4478">
        <v>7817</v>
      </c>
      <c r="G4478" t="s">
        <v>117</v>
      </c>
      <c r="H4478" t="s">
        <v>118</v>
      </c>
      <c r="I4478">
        <v>8003</v>
      </c>
      <c r="J4478">
        <v>1839876</v>
      </c>
      <c r="K4478" t="s">
        <v>350</v>
      </c>
      <c r="L4478" s="1">
        <v>43101</v>
      </c>
    </row>
    <row r="4479" spans="1:12" x14ac:dyDescent="0.2">
      <c r="A4479" t="s">
        <v>12</v>
      </c>
      <c r="B4479">
        <v>1319</v>
      </c>
      <c r="C4479" t="s">
        <v>27</v>
      </c>
      <c r="D4479" t="s">
        <v>67</v>
      </c>
      <c r="E4479" t="s">
        <v>82</v>
      </c>
      <c r="F4479">
        <v>16690</v>
      </c>
      <c r="G4479" t="s">
        <v>69</v>
      </c>
      <c r="H4479" t="s">
        <v>70</v>
      </c>
      <c r="I4479">
        <v>3</v>
      </c>
      <c r="J4479">
        <v>413</v>
      </c>
      <c r="K4479" t="s">
        <v>354</v>
      </c>
      <c r="L4479" s="1">
        <v>43101</v>
      </c>
    </row>
    <row r="4480" spans="1:12" x14ac:dyDescent="0.2">
      <c r="A4480" t="s">
        <v>12</v>
      </c>
      <c r="B4480">
        <v>1319</v>
      </c>
      <c r="C4480" t="s">
        <v>27</v>
      </c>
      <c r="D4480" t="s">
        <v>58</v>
      </c>
      <c r="E4480" t="s">
        <v>58</v>
      </c>
      <c r="F4480">
        <v>171862</v>
      </c>
      <c r="G4480" t="s">
        <v>60</v>
      </c>
      <c r="H4480" t="s">
        <v>61</v>
      </c>
      <c r="I4480">
        <v>920</v>
      </c>
      <c r="J4480">
        <v>56129</v>
      </c>
      <c r="K4480" t="s">
        <v>379</v>
      </c>
      <c r="L4480" s="1">
        <v>43101</v>
      </c>
    </row>
    <row r="4481" spans="1:12" x14ac:dyDescent="0.2">
      <c r="A4481" t="s">
        <v>42</v>
      </c>
      <c r="B4481">
        <v>1319</v>
      </c>
      <c r="C4481" t="s">
        <v>27</v>
      </c>
      <c r="D4481" t="s">
        <v>14</v>
      </c>
      <c r="E4481" t="s">
        <v>231</v>
      </c>
      <c r="F4481">
        <v>163991</v>
      </c>
      <c r="G4481" t="s">
        <v>16</v>
      </c>
      <c r="H4481" t="s">
        <v>16</v>
      </c>
      <c r="I4481">
        <v>35</v>
      </c>
      <c r="J4481">
        <v>5929</v>
      </c>
      <c r="K4481" t="s">
        <v>391</v>
      </c>
      <c r="L4481" s="1">
        <v>43101</v>
      </c>
    </row>
    <row r="4482" spans="1:12" x14ac:dyDescent="0.2">
      <c r="A4482" t="s">
        <v>12</v>
      </c>
      <c r="B4482">
        <v>1319</v>
      </c>
      <c r="C4482" t="s">
        <v>27</v>
      </c>
      <c r="D4482" t="s">
        <v>14</v>
      </c>
      <c r="E4482" t="s">
        <v>14</v>
      </c>
      <c r="F4482">
        <v>144123</v>
      </c>
      <c r="G4482" t="s">
        <v>16</v>
      </c>
      <c r="H4482" t="s">
        <v>139</v>
      </c>
      <c r="I4482">
        <v>16</v>
      </c>
      <c r="J4482">
        <v>2051</v>
      </c>
      <c r="K4482" t="s">
        <v>403</v>
      </c>
      <c r="L4482" s="1">
        <v>43101</v>
      </c>
    </row>
    <row r="4483" spans="1:12" x14ac:dyDescent="0.2">
      <c r="A4483" t="s">
        <v>12</v>
      </c>
      <c r="B4483">
        <v>1319</v>
      </c>
      <c r="C4483" t="s">
        <v>27</v>
      </c>
      <c r="D4483" t="s">
        <v>67</v>
      </c>
      <c r="E4483" t="s">
        <v>410</v>
      </c>
      <c r="F4483">
        <v>283125</v>
      </c>
      <c r="G4483" t="s">
        <v>69</v>
      </c>
      <c r="H4483" t="s">
        <v>70</v>
      </c>
      <c r="I4483">
        <v>272</v>
      </c>
      <c r="J4483">
        <v>21938</v>
      </c>
      <c r="K4483" t="s">
        <v>411</v>
      </c>
      <c r="L4483" s="1">
        <v>43101</v>
      </c>
    </row>
    <row r="4484" spans="1:12" x14ac:dyDescent="0.2">
      <c r="A4484" t="s">
        <v>12</v>
      </c>
      <c r="B4484">
        <v>1319</v>
      </c>
      <c r="C4484" t="s">
        <v>27</v>
      </c>
      <c r="D4484" t="s">
        <v>14</v>
      </c>
      <c r="E4484" t="s">
        <v>110</v>
      </c>
      <c r="F4484">
        <v>168710</v>
      </c>
      <c r="G4484" t="s">
        <v>16</v>
      </c>
      <c r="H4484" t="s">
        <v>16</v>
      </c>
      <c r="I4484">
        <v>66</v>
      </c>
      <c r="J4484">
        <v>17163</v>
      </c>
      <c r="K4484" t="s">
        <v>412</v>
      </c>
      <c r="L4484" s="1">
        <v>43101</v>
      </c>
    </row>
    <row r="4485" spans="1:12" x14ac:dyDescent="0.2">
      <c r="A4485" t="s">
        <v>12</v>
      </c>
      <c r="B4485">
        <v>1319</v>
      </c>
      <c r="C4485" t="s">
        <v>27</v>
      </c>
      <c r="D4485" t="s">
        <v>115</v>
      </c>
      <c r="E4485" t="s">
        <v>115</v>
      </c>
      <c r="F4485">
        <v>42275</v>
      </c>
      <c r="G4485" t="s">
        <v>117</v>
      </c>
      <c r="H4485" t="s">
        <v>118</v>
      </c>
      <c r="I4485">
        <v>817</v>
      </c>
      <c r="J4485">
        <v>177718</v>
      </c>
      <c r="K4485" t="s">
        <v>414</v>
      </c>
      <c r="L4485" s="1">
        <v>43101</v>
      </c>
    </row>
    <row r="4486" spans="1:12" x14ac:dyDescent="0.2">
      <c r="A4486" t="s">
        <v>12</v>
      </c>
      <c r="B4486">
        <v>1319</v>
      </c>
      <c r="C4486" t="s">
        <v>27</v>
      </c>
      <c r="D4486" t="s">
        <v>115</v>
      </c>
      <c r="E4486" t="s">
        <v>116</v>
      </c>
      <c r="F4486">
        <v>7817</v>
      </c>
      <c r="G4486" t="s">
        <v>117</v>
      </c>
      <c r="H4486" t="s">
        <v>118</v>
      </c>
      <c r="I4486">
        <v>1727</v>
      </c>
      <c r="J4486">
        <v>421316</v>
      </c>
      <c r="K4486" t="s">
        <v>464</v>
      </c>
      <c r="L4486" s="1">
        <v>43101</v>
      </c>
    </row>
    <row r="4487" spans="1:12" x14ac:dyDescent="0.2">
      <c r="A4487" t="s">
        <v>12</v>
      </c>
      <c r="B4487">
        <v>6728</v>
      </c>
      <c r="C4487" t="s">
        <v>201</v>
      </c>
      <c r="D4487" t="s">
        <v>148</v>
      </c>
      <c r="E4487" t="s">
        <v>148</v>
      </c>
      <c r="F4487">
        <v>188749</v>
      </c>
      <c r="G4487" t="s">
        <v>149</v>
      </c>
      <c r="H4487" t="s">
        <v>150</v>
      </c>
      <c r="I4487">
        <v>8566</v>
      </c>
      <c r="J4487">
        <v>1141271</v>
      </c>
      <c r="K4487" t="s">
        <v>202</v>
      </c>
      <c r="L4487" s="1">
        <v>43101</v>
      </c>
    </row>
    <row r="4488" spans="1:12" x14ac:dyDescent="0.2">
      <c r="A4488" t="s">
        <v>12</v>
      </c>
      <c r="B4488">
        <v>6728</v>
      </c>
      <c r="C4488" t="s">
        <v>201</v>
      </c>
      <c r="D4488" t="s">
        <v>43</v>
      </c>
      <c r="E4488" t="s">
        <v>113</v>
      </c>
      <c r="F4488">
        <v>5565</v>
      </c>
      <c r="G4488" t="s">
        <v>45</v>
      </c>
      <c r="H4488" t="s">
        <v>125</v>
      </c>
      <c r="I4488">
        <v>11</v>
      </c>
      <c r="J4488">
        <v>3165</v>
      </c>
      <c r="K4488" t="s">
        <v>227</v>
      </c>
      <c r="L4488" s="1">
        <v>43101</v>
      </c>
    </row>
    <row r="4489" spans="1:12" x14ac:dyDescent="0.2">
      <c r="A4489" t="s">
        <v>12</v>
      </c>
      <c r="B4489">
        <v>6728</v>
      </c>
      <c r="C4489" t="s">
        <v>201</v>
      </c>
      <c r="D4489" t="s">
        <v>52</v>
      </c>
      <c r="E4489" t="s">
        <v>53</v>
      </c>
      <c r="F4489">
        <v>12380</v>
      </c>
      <c r="G4489" t="s">
        <v>54</v>
      </c>
      <c r="H4489" t="s">
        <v>55</v>
      </c>
      <c r="I4489">
        <v>49</v>
      </c>
      <c r="J4489">
        <v>12059</v>
      </c>
      <c r="K4489" t="s">
        <v>376</v>
      </c>
      <c r="L4489" s="1">
        <v>43101</v>
      </c>
    </row>
    <row r="4490" spans="1:12" x14ac:dyDescent="0.2">
      <c r="A4490" t="s">
        <v>12</v>
      </c>
      <c r="B4490">
        <v>6728</v>
      </c>
      <c r="C4490" t="s">
        <v>201</v>
      </c>
      <c r="D4490" t="s">
        <v>115</v>
      </c>
      <c r="E4490" t="s">
        <v>115</v>
      </c>
      <c r="F4490">
        <v>42275</v>
      </c>
      <c r="G4490" t="s">
        <v>117</v>
      </c>
      <c r="H4490" t="s">
        <v>118</v>
      </c>
      <c r="I4490">
        <v>36</v>
      </c>
      <c r="J4490">
        <v>2690</v>
      </c>
      <c r="K4490" t="s">
        <v>438</v>
      </c>
      <c r="L4490" s="1">
        <v>43101</v>
      </c>
    </row>
    <row r="4491" spans="1:12" x14ac:dyDescent="0.2">
      <c r="A4491" t="s">
        <v>42</v>
      </c>
      <c r="B4491">
        <v>6728</v>
      </c>
      <c r="C4491" t="s">
        <v>201</v>
      </c>
      <c r="D4491" t="s">
        <v>148</v>
      </c>
      <c r="E4491" t="s">
        <v>148</v>
      </c>
      <c r="F4491">
        <v>2505</v>
      </c>
      <c r="G4491" t="s">
        <v>149</v>
      </c>
      <c r="H4491" t="s">
        <v>150</v>
      </c>
      <c r="I4491">
        <v>1340</v>
      </c>
      <c r="J4491">
        <v>407313</v>
      </c>
      <c r="K4491" t="s">
        <v>439</v>
      </c>
      <c r="L4491" s="1">
        <v>43101</v>
      </c>
    </row>
    <row r="4492" spans="1:12" x14ac:dyDescent="0.2">
      <c r="A4492" t="s">
        <v>42</v>
      </c>
      <c r="B4492">
        <v>6728</v>
      </c>
      <c r="C4492" t="s">
        <v>201</v>
      </c>
      <c r="D4492" t="s">
        <v>115</v>
      </c>
      <c r="E4492" t="s">
        <v>116</v>
      </c>
      <c r="F4492">
        <v>7817</v>
      </c>
      <c r="G4492" t="s">
        <v>117</v>
      </c>
      <c r="H4492" t="s">
        <v>118</v>
      </c>
      <c r="I4492">
        <v>17452</v>
      </c>
      <c r="J4492">
        <v>2330248</v>
      </c>
      <c r="K4492" t="s">
        <v>446</v>
      </c>
      <c r="L4492" s="1">
        <v>43101</v>
      </c>
    </row>
    <row r="4493" spans="1:12" x14ac:dyDescent="0.2">
      <c r="A4493" t="s">
        <v>12</v>
      </c>
      <c r="B4493">
        <v>6728</v>
      </c>
      <c r="C4493" t="s">
        <v>201</v>
      </c>
      <c r="D4493" t="s">
        <v>115</v>
      </c>
      <c r="E4493" t="s">
        <v>116</v>
      </c>
      <c r="F4493">
        <v>7817</v>
      </c>
      <c r="G4493" t="s">
        <v>117</v>
      </c>
      <c r="H4493" t="s">
        <v>118</v>
      </c>
      <c r="I4493">
        <v>2216</v>
      </c>
      <c r="J4493">
        <v>446120</v>
      </c>
      <c r="K4493" t="s">
        <v>459</v>
      </c>
      <c r="L4493" s="1">
        <v>43101</v>
      </c>
    </row>
    <row r="4494" spans="1:12" x14ac:dyDescent="0.2">
      <c r="A4494" t="s">
        <v>42</v>
      </c>
      <c r="B4494">
        <v>6728</v>
      </c>
      <c r="C4494" t="s">
        <v>201</v>
      </c>
      <c r="D4494" t="s">
        <v>52</v>
      </c>
      <c r="E4494" t="s">
        <v>53</v>
      </c>
      <c r="F4494">
        <v>12380</v>
      </c>
      <c r="G4494" t="s">
        <v>54</v>
      </c>
      <c r="H4494" t="s">
        <v>55</v>
      </c>
      <c r="I4494">
        <v>3441</v>
      </c>
      <c r="J4494">
        <v>786985</v>
      </c>
      <c r="K4494" t="s">
        <v>503</v>
      </c>
      <c r="L4494" s="1">
        <v>43101</v>
      </c>
    </row>
    <row r="4495" spans="1:12" x14ac:dyDescent="0.2">
      <c r="A4495" t="s">
        <v>12</v>
      </c>
      <c r="B4495">
        <v>6233</v>
      </c>
      <c r="C4495" t="s">
        <v>197</v>
      </c>
      <c r="D4495" t="s">
        <v>14</v>
      </c>
      <c r="E4495" t="s">
        <v>25</v>
      </c>
      <c r="F4495">
        <v>165457</v>
      </c>
      <c r="G4495" t="s">
        <v>16</v>
      </c>
      <c r="H4495" t="s">
        <v>16</v>
      </c>
      <c r="I4495">
        <v>1</v>
      </c>
      <c r="J4495">
        <v>258</v>
      </c>
      <c r="K4495" t="s">
        <v>198</v>
      </c>
      <c r="L4495" s="1">
        <v>43101</v>
      </c>
    </row>
    <row r="4496" spans="1:12" x14ac:dyDescent="0.2">
      <c r="A4496" t="s">
        <v>12</v>
      </c>
      <c r="B4496">
        <v>670</v>
      </c>
      <c r="C4496" t="s">
        <v>112</v>
      </c>
      <c r="D4496" t="s">
        <v>43</v>
      </c>
      <c r="E4496" t="s">
        <v>113</v>
      </c>
      <c r="F4496">
        <v>217182</v>
      </c>
      <c r="G4496" t="s">
        <v>45</v>
      </c>
      <c r="H4496" t="s">
        <v>46</v>
      </c>
      <c r="I4496">
        <v>2165</v>
      </c>
      <c r="J4496">
        <v>340274</v>
      </c>
      <c r="K4496" t="s">
        <v>114</v>
      </c>
      <c r="L4496" s="1">
        <v>43101</v>
      </c>
    </row>
    <row r="4497" spans="1:12" x14ac:dyDescent="0.2">
      <c r="A4497" t="s">
        <v>42</v>
      </c>
      <c r="B4497">
        <v>670</v>
      </c>
      <c r="C4497" t="s">
        <v>112</v>
      </c>
      <c r="D4497" t="s">
        <v>115</v>
      </c>
      <c r="E4497" t="s">
        <v>116</v>
      </c>
      <c r="F4497">
        <v>7817</v>
      </c>
      <c r="G4497" t="s">
        <v>117</v>
      </c>
      <c r="H4497" t="s">
        <v>118</v>
      </c>
      <c r="I4497">
        <v>5941</v>
      </c>
      <c r="J4497" s="2">
        <v>10004066</v>
      </c>
      <c r="K4497" t="s">
        <v>119</v>
      </c>
      <c r="L4497" s="1">
        <v>43101</v>
      </c>
    </row>
    <row r="4498" spans="1:12" x14ac:dyDescent="0.2">
      <c r="A4498" t="s">
        <v>42</v>
      </c>
      <c r="B4498">
        <v>670</v>
      </c>
      <c r="C4498" t="s">
        <v>112</v>
      </c>
      <c r="D4498" t="s">
        <v>148</v>
      </c>
      <c r="E4498" t="s">
        <v>148</v>
      </c>
      <c r="F4498">
        <v>2505</v>
      </c>
      <c r="G4498" t="s">
        <v>149</v>
      </c>
      <c r="H4498" t="s">
        <v>150</v>
      </c>
      <c r="I4498">
        <v>8527</v>
      </c>
      <c r="J4498">
        <v>6492690</v>
      </c>
      <c r="K4498" t="s">
        <v>151</v>
      </c>
      <c r="L4498" s="1">
        <v>43101</v>
      </c>
    </row>
    <row r="4499" spans="1:12" x14ac:dyDescent="0.2">
      <c r="A4499" t="s">
        <v>12</v>
      </c>
      <c r="B4499">
        <v>670</v>
      </c>
      <c r="C4499" t="s">
        <v>112</v>
      </c>
      <c r="D4499" t="s">
        <v>115</v>
      </c>
      <c r="E4499" t="s">
        <v>195</v>
      </c>
      <c r="F4499">
        <v>48100</v>
      </c>
      <c r="G4499" t="s">
        <v>117</v>
      </c>
      <c r="H4499" t="s">
        <v>193</v>
      </c>
      <c r="I4499">
        <v>1882</v>
      </c>
      <c r="J4499">
        <v>7188293</v>
      </c>
      <c r="K4499" t="s">
        <v>196</v>
      </c>
      <c r="L4499" s="1">
        <v>43101</v>
      </c>
    </row>
    <row r="4500" spans="1:12" x14ac:dyDescent="0.2">
      <c r="A4500" t="s">
        <v>42</v>
      </c>
      <c r="B4500">
        <v>670</v>
      </c>
      <c r="C4500" t="s">
        <v>112</v>
      </c>
      <c r="D4500" t="s">
        <v>52</v>
      </c>
      <c r="E4500" t="s">
        <v>53</v>
      </c>
      <c r="F4500">
        <v>12380</v>
      </c>
      <c r="G4500" t="s">
        <v>54</v>
      </c>
      <c r="H4500" t="s">
        <v>55</v>
      </c>
      <c r="I4500">
        <v>8631</v>
      </c>
      <c r="J4500">
        <v>228027</v>
      </c>
      <c r="K4500" t="s">
        <v>210</v>
      </c>
      <c r="L4500" s="1">
        <v>43101</v>
      </c>
    </row>
    <row r="4501" spans="1:12" x14ac:dyDescent="0.2">
      <c r="A4501" t="s">
        <v>42</v>
      </c>
      <c r="B4501">
        <v>670</v>
      </c>
      <c r="C4501" t="s">
        <v>112</v>
      </c>
      <c r="D4501" t="s">
        <v>115</v>
      </c>
      <c r="E4501" t="s">
        <v>195</v>
      </c>
      <c r="F4501">
        <v>48100</v>
      </c>
      <c r="G4501" t="s">
        <v>117</v>
      </c>
      <c r="H4501" t="s">
        <v>193</v>
      </c>
      <c r="I4501">
        <v>7474</v>
      </c>
      <c r="J4501" s="2">
        <v>35784414</v>
      </c>
      <c r="K4501" t="s">
        <v>211</v>
      </c>
      <c r="L4501" s="1">
        <v>43101</v>
      </c>
    </row>
    <row r="4502" spans="1:12" x14ac:dyDescent="0.2">
      <c r="A4502" t="s">
        <v>12</v>
      </c>
      <c r="B4502">
        <v>670</v>
      </c>
      <c r="C4502" t="s">
        <v>112</v>
      </c>
      <c r="D4502" t="s">
        <v>43</v>
      </c>
      <c r="E4502" t="s">
        <v>44</v>
      </c>
      <c r="F4502">
        <v>53513</v>
      </c>
      <c r="G4502" t="s">
        <v>45</v>
      </c>
      <c r="H4502" t="s">
        <v>46</v>
      </c>
      <c r="I4502">
        <v>10</v>
      </c>
      <c r="J4502">
        <v>1925</v>
      </c>
      <c r="K4502" t="s">
        <v>288</v>
      </c>
      <c r="L4502" s="1">
        <v>43101</v>
      </c>
    </row>
    <row r="4503" spans="1:12" x14ac:dyDescent="0.2">
      <c r="A4503" t="s">
        <v>42</v>
      </c>
      <c r="B4503">
        <v>670</v>
      </c>
      <c r="C4503" t="s">
        <v>112</v>
      </c>
      <c r="D4503" t="s">
        <v>115</v>
      </c>
      <c r="E4503" t="s">
        <v>322</v>
      </c>
      <c r="F4503">
        <v>69196</v>
      </c>
      <c r="G4503" t="s">
        <v>117</v>
      </c>
      <c r="H4503" t="s">
        <v>323</v>
      </c>
      <c r="I4503">
        <v>1471</v>
      </c>
      <c r="J4503">
        <v>8941521</v>
      </c>
      <c r="K4503" t="s">
        <v>324</v>
      </c>
      <c r="L4503" s="1">
        <v>43101</v>
      </c>
    </row>
    <row r="4504" spans="1:12" x14ac:dyDescent="0.2">
      <c r="A4504" t="s">
        <v>42</v>
      </c>
      <c r="B4504">
        <v>670</v>
      </c>
      <c r="C4504" t="s">
        <v>112</v>
      </c>
      <c r="D4504" t="s">
        <v>43</v>
      </c>
      <c r="E4504" t="s">
        <v>113</v>
      </c>
      <c r="F4504">
        <v>217182</v>
      </c>
      <c r="G4504" t="s">
        <v>45</v>
      </c>
      <c r="H4504" t="s">
        <v>46</v>
      </c>
      <c r="I4504">
        <v>28519</v>
      </c>
      <c r="J4504">
        <v>9397626</v>
      </c>
      <c r="K4504" t="s">
        <v>325</v>
      </c>
      <c r="L4504" s="1">
        <v>43101</v>
      </c>
    </row>
    <row r="4505" spans="1:12" x14ac:dyDescent="0.2">
      <c r="A4505" t="s">
        <v>12</v>
      </c>
      <c r="B4505">
        <v>670</v>
      </c>
      <c r="C4505" t="s">
        <v>112</v>
      </c>
      <c r="D4505" t="s">
        <v>115</v>
      </c>
      <c r="E4505" t="s">
        <v>115</v>
      </c>
      <c r="F4505">
        <v>42275</v>
      </c>
      <c r="G4505" t="s">
        <v>117</v>
      </c>
      <c r="H4505" t="s">
        <v>118</v>
      </c>
      <c r="I4505">
        <v>2</v>
      </c>
      <c r="J4505">
        <v>846</v>
      </c>
      <c r="K4505" t="s">
        <v>338</v>
      </c>
      <c r="L4505" s="1">
        <v>43101</v>
      </c>
    </row>
    <row r="4506" spans="1:12" x14ac:dyDescent="0.2">
      <c r="A4506" t="s">
        <v>12</v>
      </c>
      <c r="B4506">
        <v>670</v>
      </c>
      <c r="C4506" t="s">
        <v>112</v>
      </c>
      <c r="D4506" t="s">
        <v>148</v>
      </c>
      <c r="E4506" t="s">
        <v>148</v>
      </c>
      <c r="F4506">
        <v>188749</v>
      </c>
      <c r="G4506" t="s">
        <v>149</v>
      </c>
      <c r="H4506" t="s">
        <v>150</v>
      </c>
      <c r="I4506">
        <v>1292</v>
      </c>
      <c r="J4506">
        <v>770463</v>
      </c>
      <c r="K4506" t="s">
        <v>455</v>
      </c>
      <c r="L4506" s="1">
        <v>43101</v>
      </c>
    </row>
    <row r="4507" spans="1:12" x14ac:dyDescent="0.2">
      <c r="A4507" t="s">
        <v>12</v>
      </c>
      <c r="B4507">
        <v>1316</v>
      </c>
      <c r="C4507" t="s">
        <v>91</v>
      </c>
      <c r="D4507" t="s">
        <v>58</v>
      </c>
      <c r="E4507" t="s">
        <v>59</v>
      </c>
      <c r="F4507">
        <v>152124</v>
      </c>
      <c r="G4507" t="s">
        <v>60</v>
      </c>
      <c r="H4507" t="s">
        <v>61</v>
      </c>
      <c r="I4507">
        <v>17</v>
      </c>
      <c r="J4507">
        <v>1232</v>
      </c>
      <c r="K4507" t="s">
        <v>92</v>
      </c>
      <c r="L4507" s="1">
        <v>43101</v>
      </c>
    </row>
    <row r="4508" spans="1:12" x14ac:dyDescent="0.2">
      <c r="A4508" t="s">
        <v>12</v>
      </c>
      <c r="B4508">
        <v>1316</v>
      </c>
      <c r="C4508" t="s">
        <v>91</v>
      </c>
      <c r="D4508" t="s">
        <v>14</v>
      </c>
      <c r="E4508" t="s">
        <v>110</v>
      </c>
      <c r="F4508">
        <v>168710</v>
      </c>
      <c r="G4508" t="s">
        <v>16</v>
      </c>
      <c r="H4508" t="s">
        <v>16</v>
      </c>
      <c r="I4508">
        <v>2013</v>
      </c>
      <c r="J4508">
        <v>80266</v>
      </c>
      <c r="K4508" t="s">
        <v>111</v>
      </c>
      <c r="L4508" s="1">
        <v>43101</v>
      </c>
    </row>
    <row r="4509" spans="1:12" x14ac:dyDescent="0.2">
      <c r="A4509" t="s">
        <v>42</v>
      </c>
      <c r="B4509">
        <v>1316</v>
      </c>
      <c r="C4509" t="s">
        <v>91</v>
      </c>
      <c r="D4509" t="s">
        <v>14</v>
      </c>
      <c r="E4509" t="s">
        <v>110</v>
      </c>
      <c r="F4509">
        <v>21324</v>
      </c>
      <c r="G4509" t="s">
        <v>16</v>
      </c>
      <c r="H4509" t="s">
        <v>139</v>
      </c>
      <c r="I4509">
        <v>1624</v>
      </c>
      <c r="J4509">
        <v>132939</v>
      </c>
      <c r="K4509" t="s">
        <v>140</v>
      </c>
      <c r="L4509" s="1">
        <v>43101</v>
      </c>
    </row>
    <row r="4510" spans="1:12" x14ac:dyDescent="0.2">
      <c r="A4510" t="s">
        <v>12</v>
      </c>
      <c r="B4510">
        <v>1316</v>
      </c>
      <c r="C4510" t="s">
        <v>91</v>
      </c>
      <c r="D4510" t="s">
        <v>98</v>
      </c>
      <c r="E4510" t="s">
        <v>99</v>
      </c>
      <c r="F4510">
        <v>16425</v>
      </c>
      <c r="G4510" t="s">
        <v>100</v>
      </c>
      <c r="H4510" t="s">
        <v>101</v>
      </c>
      <c r="I4510">
        <v>12</v>
      </c>
      <c r="J4510">
        <v>0</v>
      </c>
      <c r="K4510" t="s">
        <v>164</v>
      </c>
      <c r="L4510" s="1">
        <v>43101</v>
      </c>
    </row>
    <row r="4511" spans="1:12" x14ac:dyDescent="0.2">
      <c r="A4511" t="s">
        <v>42</v>
      </c>
      <c r="B4511">
        <v>1316</v>
      </c>
      <c r="C4511" t="s">
        <v>91</v>
      </c>
      <c r="D4511" t="s">
        <v>115</v>
      </c>
      <c r="E4511" t="s">
        <v>192</v>
      </c>
      <c r="F4511">
        <v>234828</v>
      </c>
      <c r="G4511" t="s">
        <v>117</v>
      </c>
      <c r="H4511" t="s">
        <v>193</v>
      </c>
      <c r="I4511">
        <v>3218</v>
      </c>
      <c r="J4511">
        <v>191354</v>
      </c>
      <c r="K4511" t="s">
        <v>194</v>
      </c>
      <c r="L4511" s="1">
        <v>43101</v>
      </c>
    </row>
    <row r="4512" spans="1:12" x14ac:dyDescent="0.2">
      <c r="A4512" t="s">
        <v>12</v>
      </c>
      <c r="B4512">
        <v>1316</v>
      </c>
      <c r="C4512" t="s">
        <v>91</v>
      </c>
      <c r="D4512" t="s">
        <v>67</v>
      </c>
      <c r="E4512" t="s">
        <v>82</v>
      </c>
      <c r="F4512">
        <v>16690</v>
      </c>
      <c r="G4512" t="s">
        <v>69</v>
      </c>
      <c r="H4512" t="s">
        <v>70</v>
      </c>
      <c r="I4512">
        <v>64</v>
      </c>
      <c r="J4512">
        <v>3332</v>
      </c>
      <c r="K4512" t="s">
        <v>299</v>
      </c>
      <c r="L4512" s="1">
        <v>43101</v>
      </c>
    </row>
    <row r="4513" spans="1:12" x14ac:dyDescent="0.2">
      <c r="A4513" t="s">
        <v>12</v>
      </c>
      <c r="B4513">
        <v>1316</v>
      </c>
      <c r="C4513" t="s">
        <v>91</v>
      </c>
      <c r="D4513" t="s">
        <v>14</v>
      </c>
      <c r="E4513" t="s">
        <v>231</v>
      </c>
      <c r="F4513">
        <v>163991</v>
      </c>
      <c r="G4513" t="s">
        <v>16</v>
      </c>
      <c r="H4513" t="s">
        <v>16</v>
      </c>
      <c r="I4513">
        <v>676</v>
      </c>
      <c r="J4513">
        <v>40314</v>
      </c>
      <c r="K4513" t="s">
        <v>353</v>
      </c>
      <c r="L4513" s="1">
        <v>43101</v>
      </c>
    </row>
    <row r="4514" spans="1:12" x14ac:dyDescent="0.2">
      <c r="A4514" t="s">
        <v>12</v>
      </c>
      <c r="B4514">
        <v>1316</v>
      </c>
      <c r="C4514" t="s">
        <v>91</v>
      </c>
      <c r="D4514" t="s">
        <v>14</v>
      </c>
      <c r="E4514" t="s">
        <v>333</v>
      </c>
      <c r="F4514">
        <v>222671</v>
      </c>
      <c r="G4514" t="s">
        <v>16</v>
      </c>
      <c r="H4514" t="s">
        <v>16</v>
      </c>
      <c r="I4514">
        <v>46</v>
      </c>
      <c r="J4514">
        <v>2324</v>
      </c>
      <c r="K4514" t="s">
        <v>366</v>
      </c>
      <c r="L4514" s="1">
        <v>43101</v>
      </c>
    </row>
    <row r="4515" spans="1:12" x14ac:dyDescent="0.2">
      <c r="A4515" t="s">
        <v>12</v>
      </c>
      <c r="B4515">
        <v>1316</v>
      </c>
      <c r="C4515" t="s">
        <v>91</v>
      </c>
      <c r="D4515" t="s">
        <v>14</v>
      </c>
      <c r="E4515" t="s">
        <v>15</v>
      </c>
      <c r="F4515">
        <v>153835</v>
      </c>
      <c r="G4515" t="s">
        <v>16</v>
      </c>
      <c r="H4515" t="s">
        <v>16</v>
      </c>
      <c r="I4515">
        <v>146</v>
      </c>
      <c r="J4515">
        <v>8596</v>
      </c>
      <c r="K4515" t="s">
        <v>392</v>
      </c>
      <c r="L4515" s="1">
        <v>43101</v>
      </c>
    </row>
    <row r="4516" spans="1:12" x14ac:dyDescent="0.2">
      <c r="A4516" t="s">
        <v>12</v>
      </c>
      <c r="B4516">
        <v>1316</v>
      </c>
      <c r="C4516" t="s">
        <v>91</v>
      </c>
      <c r="D4516" t="s">
        <v>52</v>
      </c>
      <c r="E4516" t="s">
        <v>53</v>
      </c>
      <c r="F4516">
        <v>12380</v>
      </c>
      <c r="G4516" t="s">
        <v>54</v>
      </c>
      <c r="H4516" t="s">
        <v>55</v>
      </c>
      <c r="I4516">
        <v>319</v>
      </c>
      <c r="J4516">
        <v>0</v>
      </c>
      <c r="K4516" t="s">
        <v>404</v>
      </c>
      <c r="L4516" s="1">
        <v>43101</v>
      </c>
    </row>
    <row r="4517" spans="1:12" x14ac:dyDescent="0.2">
      <c r="A4517" t="s">
        <v>12</v>
      </c>
      <c r="B4517">
        <v>1316</v>
      </c>
      <c r="C4517" t="s">
        <v>91</v>
      </c>
      <c r="D4517" t="s">
        <v>86</v>
      </c>
      <c r="E4517" t="s">
        <v>87</v>
      </c>
      <c r="F4517">
        <v>6736</v>
      </c>
      <c r="G4517" t="s">
        <v>88</v>
      </c>
      <c r="H4517" t="s">
        <v>89</v>
      </c>
      <c r="I4517">
        <v>1106</v>
      </c>
      <c r="J4517">
        <v>41547</v>
      </c>
      <c r="K4517" t="s">
        <v>476</v>
      </c>
      <c r="L4517" s="1">
        <v>43101</v>
      </c>
    </row>
    <row r="4518" spans="1:12" x14ac:dyDescent="0.2">
      <c r="A4518" t="s">
        <v>12</v>
      </c>
      <c r="B4518">
        <v>1316</v>
      </c>
      <c r="C4518" t="s">
        <v>91</v>
      </c>
      <c r="D4518" t="s">
        <v>115</v>
      </c>
      <c r="E4518" t="s">
        <v>224</v>
      </c>
      <c r="F4518">
        <v>102340</v>
      </c>
      <c r="G4518" t="s">
        <v>117</v>
      </c>
      <c r="H4518" t="s">
        <v>225</v>
      </c>
      <c r="I4518">
        <v>1</v>
      </c>
      <c r="J4518">
        <v>1799</v>
      </c>
      <c r="K4518" t="s">
        <v>479</v>
      </c>
      <c r="L4518" s="1">
        <v>43101</v>
      </c>
    </row>
    <row r="4519" spans="1:12" x14ac:dyDescent="0.2">
      <c r="A4519" t="s">
        <v>12</v>
      </c>
      <c r="B4519">
        <v>1316</v>
      </c>
      <c r="C4519" t="s">
        <v>91</v>
      </c>
      <c r="D4519" t="s">
        <v>58</v>
      </c>
      <c r="E4519" t="s">
        <v>58</v>
      </c>
      <c r="F4519">
        <v>171862</v>
      </c>
      <c r="G4519" t="s">
        <v>60</v>
      </c>
      <c r="H4519" t="s">
        <v>61</v>
      </c>
      <c r="I4519">
        <v>490</v>
      </c>
      <c r="J4519">
        <v>23582</v>
      </c>
      <c r="K4519" t="s">
        <v>230</v>
      </c>
      <c r="L4519" s="1">
        <v>43101</v>
      </c>
    </row>
    <row r="4520" spans="1:12" x14ac:dyDescent="0.2">
      <c r="A4520" t="s">
        <v>12</v>
      </c>
      <c r="B4520">
        <v>1316</v>
      </c>
      <c r="C4520" t="s">
        <v>91</v>
      </c>
      <c r="D4520" t="s">
        <v>14</v>
      </c>
      <c r="E4520" t="s">
        <v>14</v>
      </c>
      <c r="F4520">
        <v>160711</v>
      </c>
      <c r="G4520" t="s">
        <v>16</v>
      </c>
      <c r="H4520" t="s">
        <v>16</v>
      </c>
      <c r="I4520">
        <v>30</v>
      </c>
      <c r="J4520">
        <v>2171</v>
      </c>
      <c r="K4520" t="s">
        <v>506</v>
      </c>
      <c r="L4520" s="1">
        <v>43101</v>
      </c>
    </row>
    <row r="4521" spans="1:12" x14ac:dyDescent="0.2">
      <c r="A4521" t="s">
        <v>12</v>
      </c>
      <c r="B4521">
        <v>1316</v>
      </c>
      <c r="C4521" t="s">
        <v>24</v>
      </c>
      <c r="D4521" t="s">
        <v>14</v>
      </c>
      <c r="E4521" t="s">
        <v>25</v>
      </c>
      <c r="F4521">
        <v>165457</v>
      </c>
      <c r="G4521" t="s">
        <v>16</v>
      </c>
      <c r="H4521" t="s">
        <v>16</v>
      </c>
      <c r="I4521">
        <v>29</v>
      </c>
      <c r="J4521">
        <v>1924</v>
      </c>
      <c r="K4521" t="s">
        <v>26</v>
      </c>
      <c r="L4521" s="1">
        <v>43101</v>
      </c>
    </row>
    <row r="4522" spans="1:12" x14ac:dyDescent="0.2">
      <c r="A4522" t="s">
        <v>12</v>
      </c>
      <c r="B4522">
        <v>12259</v>
      </c>
      <c r="C4522" t="s">
        <v>29</v>
      </c>
      <c r="D4522" t="s">
        <v>30</v>
      </c>
      <c r="E4522" t="s">
        <v>31</v>
      </c>
      <c r="F4522">
        <v>127254</v>
      </c>
      <c r="G4522" t="s">
        <v>32</v>
      </c>
      <c r="H4522" t="s">
        <v>33</v>
      </c>
      <c r="I4522">
        <v>1505</v>
      </c>
      <c r="J4522">
        <v>4972</v>
      </c>
      <c r="K4522" t="s">
        <v>34</v>
      </c>
      <c r="L4522" s="1">
        <v>43101</v>
      </c>
    </row>
    <row r="4523" spans="1:12" x14ac:dyDescent="0.2">
      <c r="A4523" t="s">
        <v>12</v>
      </c>
      <c r="B4523">
        <v>12259</v>
      </c>
      <c r="C4523" t="s">
        <v>29</v>
      </c>
      <c r="D4523" t="s">
        <v>30</v>
      </c>
      <c r="E4523" t="s">
        <v>35</v>
      </c>
      <c r="F4523">
        <v>254782</v>
      </c>
      <c r="G4523" t="s">
        <v>32</v>
      </c>
      <c r="H4523" t="s">
        <v>33</v>
      </c>
      <c r="I4523">
        <v>8</v>
      </c>
      <c r="J4523">
        <v>904</v>
      </c>
      <c r="K4523" t="s">
        <v>36</v>
      </c>
      <c r="L4523" s="1">
        <v>43101</v>
      </c>
    </row>
    <row r="4524" spans="1:12" x14ac:dyDescent="0.2">
      <c r="A4524" t="s">
        <v>12</v>
      </c>
      <c r="B4524">
        <v>12259</v>
      </c>
      <c r="C4524" t="s">
        <v>29</v>
      </c>
      <c r="D4524" t="s">
        <v>37</v>
      </c>
      <c r="E4524" t="s">
        <v>38</v>
      </c>
      <c r="F4524">
        <v>63821</v>
      </c>
      <c r="G4524" t="s">
        <v>39</v>
      </c>
      <c r="H4524" t="s">
        <v>40</v>
      </c>
      <c r="I4524">
        <v>4</v>
      </c>
      <c r="J4524">
        <v>0</v>
      </c>
      <c r="K4524" t="s">
        <v>41</v>
      </c>
      <c r="L4524" s="1">
        <v>43101</v>
      </c>
    </row>
    <row r="4525" spans="1:12" x14ac:dyDescent="0.2">
      <c r="A4525" t="s">
        <v>12</v>
      </c>
      <c r="B4525">
        <v>12259</v>
      </c>
      <c r="C4525" t="s">
        <v>29</v>
      </c>
      <c r="D4525" t="s">
        <v>37</v>
      </c>
      <c r="E4525" t="s">
        <v>49</v>
      </c>
      <c r="F4525">
        <v>82367</v>
      </c>
      <c r="G4525" t="s">
        <v>39</v>
      </c>
      <c r="H4525" t="s">
        <v>40</v>
      </c>
      <c r="I4525">
        <v>1</v>
      </c>
      <c r="J4525">
        <v>299</v>
      </c>
      <c r="K4525" t="s">
        <v>50</v>
      </c>
      <c r="L4525" s="1">
        <v>43101</v>
      </c>
    </row>
    <row r="4526" spans="1:12" x14ac:dyDescent="0.2">
      <c r="A4526" t="s">
        <v>12</v>
      </c>
      <c r="B4526">
        <v>12259</v>
      </c>
      <c r="C4526" t="s">
        <v>29</v>
      </c>
      <c r="D4526" t="s">
        <v>37</v>
      </c>
      <c r="E4526" t="s">
        <v>63</v>
      </c>
      <c r="F4526">
        <v>301291</v>
      </c>
      <c r="G4526" t="s">
        <v>39</v>
      </c>
      <c r="H4526" t="s">
        <v>64</v>
      </c>
      <c r="I4526">
        <v>149</v>
      </c>
      <c r="J4526">
        <v>6118</v>
      </c>
      <c r="K4526" t="s">
        <v>65</v>
      </c>
      <c r="L4526" s="1">
        <v>43101</v>
      </c>
    </row>
    <row r="4527" spans="1:12" x14ac:dyDescent="0.2">
      <c r="A4527" t="s">
        <v>12</v>
      </c>
      <c r="B4527">
        <v>12259</v>
      </c>
      <c r="C4527" t="s">
        <v>29</v>
      </c>
      <c r="D4527" t="s">
        <v>72</v>
      </c>
      <c r="E4527" t="s">
        <v>73</v>
      </c>
      <c r="F4527">
        <v>44843</v>
      </c>
      <c r="G4527" t="s">
        <v>74</v>
      </c>
      <c r="H4527" t="s">
        <v>75</v>
      </c>
      <c r="I4527">
        <v>1998</v>
      </c>
      <c r="J4527">
        <v>180873</v>
      </c>
      <c r="K4527" t="s">
        <v>76</v>
      </c>
      <c r="L4527" s="1">
        <v>43101</v>
      </c>
    </row>
    <row r="4528" spans="1:12" x14ac:dyDescent="0.2">
      <c r="A4528" t="s">
        <v>42</v>
      </c>
      <c r="B4528">
        <v>12259</v>
      </c>
      <c r="C4528" t="s">
        <v>29</v>
      </c>
      <c r="D4528" t="s">
        <v>77</v>
      </c>
      <c r="E4528" t="s">
        <v>78</v>
      </c>
      <c r="F4528">
        <v>26050</v>
      </c>
      <c r="G4528" t="s">
        <v>79</v>
      </c>
      <c r="H4528" t="s">
        <v>80</v>
      </c>
      <c r="I4528">
        <v>22652</v>
      </c>
      <c r="J4528">
        <v>4876223</v>
      </c>
      <c r="K4528" t="s">
        <v>81</v>
      </c>
      <c r="L4528" s="1">
        <v>43101</v>
      </c>
    </row>
    <row r="4529" spans="1:12" x14ac:dyDescent="0.2">
      <c r="A4529" t="s">
        <v>42</v>
      </c>
      <c r="B4529">
        <v>12259</v>
      </c>
      <c r="C4529" t="s">
        <v>29</v>
      </c>
      <c r="D4529" t="s">
        <v>37</v>
      </c>
      <c r="E4529" t="s">
        <v>84</v>
      </c>
      <c r="F4529">
        <v>10813</v>
      </c>
      <c r="G4529" t="s">
        <v>39</v>
      </c>
      <c r="H4529" t="s">
        <v>40</v>
      </c>
      <c r="I4529">
        <v>16173</v>
      </c>
      <c r="J4529">
        <v>9486231</v>
      </c>
      <c r="K4529" t="s">
        <v>85</v>
      </c>
      <c r="L4529" s="1">
        <v>43101</v>
      </c>
    </row>
    <row r="4530" spans="1:12" x14ac:dyDescent="0.2">
      <c r="A4530" t="s">
        <v>12</v>
      </c>
      <c r="B4530">
        <v>12259</v>
      </c>
      <c r="C4530" t="s">
        <v>29</v>
      </c>
      <c r="D4530" t="s">
        <v>37</v>
      </c>
      <c r="E4530" t="s">
        <v>84</v>
      </c>
      <c r="F4530">
        <v>10813</v>
      </c>
      <c r="G4530" t="s">
        <v>39</v>
      </c>
      <c r="H4530" t="s">
        <v>40</v>
      </c>
      <c r="I4530">
        <v>998</v>
      </c>
      <c r="J4530">
        <v>796733</v>
      </c>
      <c r="K4530" t="s">
        <v>93</v>
      </c>
      <c r="L4530" s="1">
        <v>43101</v>
      </c>
    </row>
    <row r="4531" spans="1:12" x14ac:dyDescent="0.2">
      <c r="A4531" t="s">
        <v>12</v>
      </c>
      <c r="B4531">
        <v>12259</v>
      </c>
      <c r="C4531" t="s">
        <v>29</v>
      </c>
      <c r="D4531" t="s">
        <v>37</v>
      </c>
      <c r="E4531" t="s">
        <v>106</v>
      </c>
      <c r="F4531">
        <v>113655</v>
      </c>
      <c r="G4531" t="s">
        <v>39</v>
      </c>
      <c r="H4531" t="s">
        <v>40</v>
      </c>
      <c r="I4531">
        <v>189</v>
      </c>
      <c r="J4531">
        <v>64082</v>
      </c>
      <c r="K4531" t="s">
        <v>107</v>
      </c>
      <c r="L4531" s="1">
        <v>43101</v>
      </c>
    </row>
    <row r="4532" spans="1:12" x14ac:dyDescent="0.2">
      <c r="A4532" t="s">
        <v>12</v>
      </c>
      <c r="B4532">
        <v>12259</v>
      </c>
      <c r="C4532" t="s">
        <v>29</v>
      </c>
      <c r="D4532" t="s">
        <v>37</v>
      </c>
      <c r="E4532" t="s">
        <v>120</v>
      </c>
      <c r="F4532">
        <v>388136</v>
      </c>
      <c r="G4532" t="s">
        <v>39</v>
      </c>
      <c r="H4532" t="s">
        <v>121</v>
      </c>
      <c r="I4532">
        <v>2</v>
      </c>
      <c r="J4532">
        <v>304</v>
      </c>
      <c r="K4532" t="s">
        <v>122</v>
      </c>
      <c r="L4532" s="1">
        <v>43101</v>
      </c>
    </row>
    <row r="4533" spans="1:12" x14ac:dyDescent="0.2">
      <c r="A4533" t="s">
        <v>12</v>
      </c>
      <c r="B4533">
        <v>12259</v>
      </c>
      <c r="C4533" t="s">
        <v>29</v>
      </c>
      <c r="D4533" t="s">
        <v>37</v>
      </c>
      <c r="E4533" t="s">
        <v>129</v>
      </c>
      <c r="F4533">
        <v>171677</v>
      </c>
      <c r="G4533" t="s">
        <v>39</v>
      </c>
      <c r="H4533" t="s">
        <v>130</v>
      </c>
      <c r="I4533">
        <v>1745</v>
      </c>
      <c r="J4533">
        <v>2637491</v>
      </c>
      <c r="K4533" t="s">
        <v>131</v>
      </c>
      <c r="L4533" s="1">
        <v>43101</v>
      </c>
    </row>
    <row r="4534" spans="1:12" x14ac:dyDescent="0.2">
      <c r="A4534" t="s">
        <v>42</v>
      </c>
      <c r="B4534">
        <v>12259</v>
      </c>
      <c r="C4534" t="s">
        <v>29</v>
      </c>
      <c r="D4534" t="s">
        <v>133</v>
      </c>
      <c r="E4534" t="s">
        <v>133</v>
      </c>
      <c r="F4534">
        <v>16147</v>
      </c>
      <c r="G4534" t="s">
        <v>134</v>
      </c>
      <c r="H4534" t="s">
        <v>135</v>
      </c>
      <c r="I4534">
        <v>44295</v>
      </c>
      <c r="J4534" s="2">
        <v>21952158</v>
      </c>
      <c r="K4534" t="s">
        <v>136</v>
      </c>
      <c r="L4534" s="1">
        <v>43101</v>
      </c>
    </row>
    <row r="4535" spans="1:12" x14ac:dyDescent="0.2">
      <c r="A4535" t="s">
        <v>12</v>
      </c>
      <c r="B4535">
        <v>12259</v>
      </c>
      <c r="C4535" t="s">
        <v>29</v>
      </c>
      <c r="D4535" t="s">
        <v>37</v>
      </c>
      <c r="E4535" t="s">
        <v>141</v>
      </c>
      <c r="F4535">
        <v>82371</v>
      </c>
      <c r="G4535" t="s">
        <v>39</v>
      </c>
      <c r="H4535" t="s">
        <v>142</v>
      </c>
      <c r="I4535">
        <v>351</v>
      </c>
      <c r="J4535">
        <v>45600</v>
      </c>
      <c r="K4535" t="s">
        <v>143</v>
      </c>
      <c r="L4535" s="1">
        <v>43101</v>
      </c>
    </row>
    <row r="4536" spans="1:12" x14ac:dyDescent="0.2">
      <c r="A4536" t="s">
        <v>12</v>
      </c>
      <c r="B4536">
        <v>12259</v>
      </c>
      <c r="C4536" t="s">
        <v>29</v>
      </c>
      <c r="D4536" t="s">
        <v>37</v>
      </c>
      <c r="E4536" t="s">
        <v>144</v>
      </c>
      <c r="F4536">
        <v>134879</v>
      </c>
      <c r="G4536" t="s">
        <v>39</v>
      </c>
      <c r="H4536" t="s">
        <v>142</v>
      </c>
      <c r="I4536">
        <v>1</v>
      </c>
      <c r="J4536">
        <v>599</v>
      </c>
      <c r="K4536" t="s">
        <v>145</v>
      </c>
      <c r="L4536" s="1">
        <v>43101</v>
      </c>
    </row>
    <row r="4537" spans="1:12" x14ac:dyDescent="0.2">
      <c r="A4537" t="s">
        <v>42</v>
      </c>
      <c r="B4537">
        <v>12259</v>
      </c>
      <c r="C4537" t="s">
        <v>29</v>
      </c>
      <c r="D4537" t="s">
        <v>37</v>
      </c>
      <c r="E4537" t="s">
        <v>155</v>
      </c>
      <c r="F4537">
        <v>98287</v>
      </c>
      <c r="G4537" t="s">
        <v>39</v>
      </c>
      <c r="H4537" t="s">
        <v>40</v>
      </c>
      <c r="I4537">
        <v>9273</v>
      </c>
      <c r="J4537">
        <v>1019380</v>
      </c>
      <c r="K4537" t="s">
        <v>156</v>
      </c>
      <c r="L4537" s="1">
        <v>43101</v>
      </c>
    </row>
    <row r="4538" spans="1:12" x14ac:dyDescent="0.2">
      <c r="A4538" t="s">
        <v>42</v>
      </c>
      <c r="B4538">
        <v>12259</v>
      </c>
      <c r="C4538" t="s">
        <v>29</v>
      </c>
      <c r="D4538" t="s">
        <v>37</v>
      </c>
      <c r="E4538" t="s">
        <v>158</v>
      </c>
      <c r="F4538">
        <v>17981</v>
      </c>
      <c r="G4538" t="s">
        <v>39</v>
      </c>
      <c r="H4538" t="s">
        <v>142</v>
      </c>
      <c r="I4538">
        <v>130387</v>
      </c>
      <c r="J4538" s="2">
        <v>35395444</v>
      </c>
      <c r="K4538" t="s">
        <v>159</v>
      </c>
      <c r="L4538" s="1">
        <v>43101</v>
      </c>
    </row>
    <row r="4539" spans="1:12" x14ac:dyDescent="0.2">
      <c r="A4539" t="s">
        <v>12</v>
      </c>
      <c r="B4539">
        <v>12259</v>
      </c>
      <c r="C4539" t="s">
        <v>29</v>
      </c>
      <c r="D4539" t="s">
        <v>72</v>
      </c>
      <c r="E4539" t="s">
        <v>160</v>
      </c>
      <c r="F4539">
        <v>83704</v>
      </c>
      <c r="G4539" t="s">
        <v>74</v>
      </c>
      <c r="H4539" t="s">
        <v>75</v>
      </c>
      <c r="I4539">
        <v>56</v>
      </c>
      <c r="J4539">
        <v>26440</v>
      </c>
      <c r="K4539" t="s">
        <v>161</v>
      </c>
      <c r="L4539" s="1">
        <v>43101</v>
      </c>
    </row>
    <row r="4540" spans="1:12" x14ac:dyDescent="0.2">
      <c r="A4540" t="s">
        <v>12</v>
      </c>
      <c r="B4540">
        <v>12259</v>
      </c>
      <c r="C4540" t="s">
        <v>29</v>
      </c>
      <c r="D4540" t="s">
        <v>72</v>
      </c>
      <c r="E4540" t="s">
        <v>162</v>
      </c>
      <c r="F4540">
        <v>194006</v>
      </c>
      <c r="G4540" t="s">
        <v>74</v>
      </c>
      <c r="H4540" t="s">
        <v>75</v>
      </c>
      <c r="I4540">
        <v>2</v>
      </c>
      <c r="J4540">
        <v>300</v>
      </c>
      <c r="K4540" t="s">
        <v>163</v>
      </c>
      <c r="L4540" s="1">
        <v>43101</v>
      </c>
    </row>
    <row r="4541" spans="1:12" x14ac:dyDescent="0.2">
      <c r="A4541" t="s">
        <v>12</v>
      </c>
      <c r="B4541">
        <v>12259</v>
      </c>
      <c r="C4541" t="s">
        <v>29</v>
      </c>
      <c r="D4541" t="s">
        <v>170</v>
      </c>
      <c r="E4541" t="s">
        <v>171</v>
      </c>
      <c r="F4541">
        <v>122794</v>
      </c>
      <c r="G4541" t="s">
        <v>172</v>
      </c>
      <c r="H4541" t="s">
        <v>173</v>
      </c>
      <c r="I4541">
        <v>2849</v>
      </c>
      <c r="J4541">
        <v>684112</v>
      </c>
      <c r="K4541" t="s">
        <v>174</v>
      </c>
      <c r="L4541" s="1">
        <v>43101</v>
      </c>
    </row>
    <row r="4542" spans="1:12" x14ac:dyDescent="0.2">
      <c r="A4542" t="s">
        <v>12</v>
      </c>
      <c r="B4542">
        <v>12259</v>
      </c>
      <c r="C4542" t="s">
        <v>29</v>
      </c>
      <c r="D4542" t="s">
        <v>37</v>
      </c>
      <c r="E4542" t="s">
        <v>177</v>
      </c>
      <c r="F4542">
        <v>292243</v>
      </c>
      <c r="G4542" t="s">
        <v>39</v>
      </c>
      <c r="H4542" t="s">
        <v>121</v>
      </c>
      <c r="I4542">
        <v>98</v>
      </c>
      <c r="J4542">
        <v>8242</v>
      </c>
      <c r="K4542" t="s">
        <v>178</v>
      </c>
      <c r="L4542" s="1">
        <v>43101</v>
      </c>
    </row>
    <row r="4543" spans="1:12" x14ac:dyDescent="0.2">
      <c r="A4543" t="s">
        <v>42</v>
      </c>
      <c r="B4543">
        <v>12259</v>
      </c>
      <c r="C4543" t="s">
        <v>29</v>
      </c>
      <c r="D4543" t="s">
        <v>30</v>
      </c>
      <c r="E4543" t="s">
        <v>180</v>
      </c>
      <c r="F4543">
        <v>61223</v>
      </c>
      <c r="G4543" t="s">
        <v>32</v>
      </c>
      <c r="H4543" t="s">
        <v>33</v>
      </c>
      <c r="I4543">
        <v>97883</v>
      </c>
      <c r="J4543">
        <v>0</v>
      </c>
      <c r="K4543" t="s">
        <v>181</v>
      </c>
      <c r="L4543" s="1">
        <v>43101</v>
      </c>
    </row>
    <row r="4544" spans="1:12" x14ac:dyDescent="0.2">
      <c r="A4544" t="s">
        <v>42</v>
      </c>
      <c r="B4544">
        <v>12259</v>
      </c>
      <c r="C4544" t="s">
        <v>29</v>
      </c>
      <c r="D4544" t="s">
        <v>72</v>
      </c>
      <c r="E4544" t="s">
        <v>72</v>
      </c>
      <c r="F4544">
        <v>155136</v>
      </c>
      <c r="G4544" t="s">
        <v>74</v>
      </c>
      <c r="H4544" t="s">
        <v>75</v>
      </c>
      <c r="I4544">
        <v>267</v>
      </c>
      <c r="J4544">
        <v>134965</v>
      </c>
      <c r="K4544" t="s">
        <v>182</v>
      </c>
      <c r="L4544" s="1">
        <v>43101</v>
      </c>
    </row>
    <row r="4545" spans="1:12" x14ac:dyDescent="0.2">
      <c r="A4545" t="s">
        <v>12</v>
      </c>
      <c r="B4545">
        <v>12259</v>
      </c>
      <c r="C4545" t="s">
        <v>29</v>
      </c>
      <c r="D4545" t="s">
        <v>37</v>
      </c>
      <c r="E4545" t="s">
        <v>183</v>
      </c>
      <c r="F4545">
        <v>273942</v>
      </c>
      <c r="G4545" t="s">
        <v>39</v>
      </c>
      <c r="H4545" t="s">
        <v>184</v>
      </c>
      <c r="I4545">
        <v>19773</v>
      </c>
      <c r="J4545" s="2">
        <v>14077477</v>
      </c>
      <c r="K4545" t="s">
        <v>185</v>
      </c>
      <c r="L4545" s="1">
        <v>43101</v>
      </c>
    </row>
    <row r="4546" spans="1:12" x14ac:dyDescent="0.2">
      <c r="A4546" t="s">
        <v>12</v>
      </c>
      <c r="B4546">
        <v>12259</v>
      </c>
      <c r="C4546" t="s">
        <v>29</v>
      </c>
      <c r="D4546" t="s">
        <v>37</v>
      </c>
      <c r="E4546" t="s">
        <v>205</v>
      </c>
      <c r="F4546">
        <v>282286</v>
      </c>
      <c r="G4546" t="s">
        <v>39</v>
      </c>
      <c r="H4546" t="s">
        <v>206</v>
      </c>
      <c r="I4546">
        <v>3697</v>
      </c>
      <c r="J4546">
        <v>1427662</v>
      </c>
      <c r="K4546" t="s">
        <v>207</v>
      </c>
      <c r="L4546" s="1">
        <v>43101</v>
      </c>
    </row>
    <row r="4547" spans="1:12" x14ac:dyDescent="0.2">
      <c r="A4547" t="s">
        <v>12</v>
      </c>
      <c r="B4547">
        <v>12259</v>
      </c>
      <c r="C4547" t="s">
        <v>29</v>
      </c>
      <c r="D4547" t="s">
        <v>72</v>
      </c>
      <c r="E4547" t="s">
        <v>208</v>
      </c>
      <c r="F4547">
        <v>66001</v>
      </c>
      <c r="G4547" t="s">
        <v>74</v>
      </c>
      <c r="H4547" t="s">
        <v>75</v>
      </c>
      <c r="I4547">
        <v>13</v>
      </c>
      <c r="J4547">
        <v>1614</v>
      </c>
      <c r="K4547" t="s">
        <v>209</v>
      </c>
      <c r="L4547" s="1">
        <v>43101</v>
      </c>
    </row>
    <row r="4548" spans="1:12" x14ac:dyDescent="0.2">
      <c r="A4548" t="s">
        <v>12</v>
      </c>
      <c r="B4548">
        <v>12259</v>
      </c>
      <c r="C4548" t="s">
        <v>29</v>
      </c>
      <c r="D4548" t="s">
        <v>72</v>
      </c>
      <c r="E4548" t="s">
        <v>218</v>
      </c>
      <c r="F4548">
        <v>26631</v>
      </c>
      <c r="G4548" t="s">
        <v>74</v>
      </c>
      <c r="H4548" t="s">
        <v>75</v>
      </c>
      <c r="I4548">
        <v>1</v>
      </c>
      <c r="J4548">
        <v>798</v>
      </c>
      <c r="K4548" t="s">
        <v>219</v>
      </c>
      <c r="L4548" s="1">
        <v>43101</v>
      </c>
    </row>
    <row r="4549" spans="1:12" x14ac:dyDescent="0.2">
      <c r="A4549" t="s">
        <v>12</v>
      </c>
      <c r="B4549">
        <v>12259</v>
      </c>
      <c r="C4549" t="s">
        <v>29</v>
      </c>
      <c r="D4549" t="s">
        <v>77</v>
      </c>
      <c r="E4549" t="s">
        <v>78</v>
      </c>
      <c r="F4549">
        <v>26050</v>
      </c>
      <c r="G4549" t="s">
        <v>79</v>
      </c>
      <c r="H4549" t="s">
        <v>80</v>
      </c>
      <c r="I4549">
        <v>22859</v>
      </c>
      <c r="J4549">
        <v>5650542</v>
      </c>
      <c r="K4549" t="s">
        <v>220</v>
      </c>
      <c r="L4549" s="1">
        <v>43101</v>
      </c>
    </row>
    <row r="4550" spans="1:12" x14ac:dyDescent="0.2">
      <c r="A4550" t="s">
        <v>12</v>
      </c>
      <c r="B4550">
        <v>12259</v>
      </c>
      <c r="C4550" t="s">
        <v>29</v>
      </c>
      <c r="D4550" t="s">
        <v>37</v>
      </c>
      <c r="E4550" t="s">
        <v>221</v>
      </c>
      <c r="F4550">
        <v>373840</v>
      </c>
      <c r="G4550" t="s">
        <v>39</v>
      </c>
      <c r="H4550" t="s">
        <v>222</v>
      </c>
      <c r="I4550">
        <v>70</v>
      </c>
      <c r="J4550">
        <v>23211</v>
      </c>
      <c r="K4550" t="s">
        <v>223</v>
      </c>
      <c r="L4550" s="1">
        <v>43101</v>
      </c>
    </row>
    <row r="4551" spans="1:12" x14ac:dyDescent="0.2">
      <c r="A4551" t="s">
        <v>12</v>
      </c>
      <c r="B4551">
        <v>12259</v>
      </c>
      <c r="C4551" t="s">
        <v>29</v>
      </c>
      <c r="D4551" t="s">
        <v>30</v>
      </c>
      <c r="E4551" t="s">
        <v>30</v>
      </c>
      <c r="F4551">
        <v>26909</v>
      </c>
      <c r="G4551" t="s">
        <v>32</v>
      </c>
      <c r="H4551" t="s">
        <v>33</v>
      </c>
      <c r="I4551">
        <v>94083</v>
      </c>
      <c r="J4551" s="2">
        <v>25691683</v>
      </c>
      <c r="K4551" t="s">
        <v>233</v>
      </c>
      <c r="L4551" s="1">
        <v>43101</v>
      </c>
    </row>
    <row r="4552" spans="1:12" x14ac:dyDescent="0.2">
      <c r="A4552" t="s">
        <v>42</v>
      </c>
      <c r="B4552">
        <v>12259</v>
      </c>
      <c r="C4552" t="s">
        <v>29</v>
      </c>
      <c r="D4552" t="s">
        <v>37</v>
      </c>
      <c r="E4552" t="s">
        <v>242</v>
      </c>
      <c r="F4552">
        <v>12310</v>
      </c>
      <c r="G4552" t="s">
        <v>39</v>
      </c>
      <c r="H4552" t="s">
        <v>40</v>
      </c>
      <c r="I4552">
        <v>111112</v>
      </c>
      <c r="J4552" s="2">
        <v>106847446</v>
      </c>
      <c r="K4552" t="s">
        <v>243</v>
      </c>
      <c r="L4552" s="1">
        <v>43101</v>
      </c>
    </row>
    <row r="4553" spans="1:12" x14ac:dyDescent="0.2">
      <c r="A4553" t="s">
        <v>12</v>
      </c>
      <c r="B4553">
        <v>12259</v>
      </c>
      <c r="C4553" t="s">
        <v>29</v>
      </c>
      <c r="D4553" t="s">
        <v>37</v>
      </c>
      <c r="E4553" t="s">
        <v>158</v>
      </c>
      <c r="F4553">
        <v>226309</v>
      </c>
      <c r="G4553" t="s">
        <v>39</v>
      </c>
      <c r="H4553" t="s">
        <v>121</v>
      </c>
      <c r="I4553">
        <v>30616</v>
      </c>
      <c r="J4553">
        <v>7313277</v>
      </c>
      <c r="K4553" t="s">
        <v>254</v>
      </c>
      <c r="L4553" s="1">
        <v>43101</v>
      </c>
    </row>
    <row r="4554" spans="1:12" x14ac:dyDescent="0.2">
      <c r="A4554" t="s">
        <v>12</v>
      </c>
      <c r="B4554">
        <v>12259</v>
      </c>
      <c r="C4554" t="s">
        <v>29</v>
      </c>
      <c r="D4554" t="s">
        <v>37</v>
      </c>
      <c r="E4554" t="s">
        <v>255</v>
      </c>
      <c r="F4554">
        <v>302721</v>
      </c>
      <c r="G4554" t="s">
        <v>39</v>
      </c>
      <c r="H4554" t="s">
        <v>64</v>
      </c>
      <c r="I4554">
        <v>42</v>
      </c>
      <c r="J4554">
        <v>14730</v>
      </c>
      <c r="K4554" t="s">
        <v>256</v>
      </c>
      <c r="L4554" s="1">
        <v>43101</v>
      </c>
    </row>
    <row r="4555" spans="1:12" x14ac:dyDescent="0.2">
      <c r="A4555" t="s">
        <v>12</v>
      </c>
      <c r="B4555">
        <v>12259</v>
      </c>
      <c r="C4555" t="s">
        <v>29</v>
      </c>
      <c r="D4555" t="s">
        <v>37</v>
      </c>
      <c r="E4555" t="s">
        <v>261</v>
      </c>
      <c r="F4555">
        <v>31697</v>
      </c>
      <c r="G4555" t="s">
        <v>39</v>
      </c>
      <c r="H4555" t="s">
        <v>222</v>
      </c>
      <c r="I4555">
        <v>1272</v>
      </c>
      <c r="J4555">
        <v>442362</v>
      </c>
      <c r="K4555" t="s">
        <v>262</v>
      </c>
      <c r="L4555" s="1">
        <v>43101</v>
      </c>
    </row>
    <row r="4556" spans="1:12" x14ac:dyDescent="0.2">
      <c r="A4556" t="s">
        <v>12</v>
      </c>
      <c r="B4556">
        <v>12259</v>
      </c>
      <c r="C4556" t="s">
        <v>29</v>
      </c>
      <c r="D4556" t="s">
        <v>37</v>
      </c>
      <c r="E4556" t="s">
        <v>263</v>
      </c>
      <c r="F4556">
        <v>65754</v>
      </c>
      <c r="G4556" t="s">
        <v>39</v>
      </c>
      <c r="H4556" t="s">
        <v>142</v>
      </c>
      <c r="I4556">
        <v>39</v>
      </c>
      <c r="J4556">
        <v>15467</v>
      </c>
      <c r="K4556" t="s">
        <v>264</v>
      </c>
      <c r="L4556" s="1">
        <v>43101</v>
      </c>
    </row>
    <row r="4557" spans="1:12" x14ac:dyDescent="0.2">
      <c r="A4557" t="s">
        <v>12</v>
      </c>
      <c r="B4557">
        <v>12259</v>
      </c>
      <c r="C4557" t="s">
        <v>29</v>
      </c>
      <c r="D4557" t="s">
        <v>37</v>
      </c>
      <c r="E4557" t="s">
        <v>265</v>
      </c>
      <c r="F4557">
        <v>295550</v>
      </c>
      <c r="G4557" t="s">
        <v>39</v>
      </c>
      <c r="H4557" t="s">
        <v>184</v>
      </c>
      <c r="I4557">
        <v>155</v>
      </c>
      <c r="J4557">
        <v>264060</v>
      </c>
      <c r="K4557" t="s">
        <v>266</v>
      </c>
      <c r="L4557" s="1">
        <v>43101</v>
      </c>
    </row>
    <row r="4558" spans="1:12" x14ac:dyDescent="0.2">
      <c r="A4558" t="s">
        <v>12</v>
      </c>
      <c r="B4558">
        <v>12259</v>
      </c>
      <c r="C4558" t="s">
        <v>29</v>
      </c>
      <c r="D4558" t="s">
        <v>77</v>
      </c>
      <c r="E4558" t="s">
        <v>272</v>
      </c>
      <c r="F4558">
        <v>124294</v>
      </c>
      <c r="G4558" t="s">
        <v>79</v>
      </c>
      <c r="H4558" t="s">
        <v>80</v>
      </c>
      <c r="I4558">
        <v>578</v>
      </c>
      <c r="J4558">
        <v>142935</v>
      </c>
      <c r="K4558" t="s">
        <v>273</v>
      </c>
      <c r="L4558" s="1">
        <v>43101</v>
      </c>
    </row>
    <row r="4559" spans="1:12" x14ac:dyDescent="0.2">
      <c r="A4559" t="s">
        <v>12</v>
      </c>
      <c r="B4559">
        <v>12259</v>
      </c>
      <c r="C4559" t="s">
        <v>29</v>
      </c>
      <c r="D4559" t="s">
        <v>72</v>
      </c>
      <c r="E4559" t="s">
        <v>274</v>
      </c>
      <c r="F4559">
        <v>168413</v>
      </c>
      <c r="G4559" t="s">
        <v>74</v>
      </c>
      <c r="H4559" t="s">
        <v>75</v>
      </c>
      <c r="I4559">
        <v>75</v>
      </c>
      <c r="J4559">
        <v>2098</v>
      </c>
      <c r="K4559" t="s">
        <v>275</v>
      </c>
      <c r="L4559" s="1">
        <v>43101</v>
      </c>
    </row>
    <row r="4560" spans="1:12" x14ac:dyDescent="0.2">
      <c r="A4560" t="s">
        <v>42</v>
      </c>
      <c r="B4560">
        <v>12259</v>
      </c>
      <c r="C4560" t="s">
        <v>29</v>
      </c>
      <c r="D4560" t="s">
        <v>30</v>
      </c>
      <c r="E4560" t="s">
        <v>30</v>
      </c>
      <c r="F4560">
        <v>26909</v>
      </c>
      <c r="G4560" t="s">
        <v>32</v>
      </c>
      <c r="H4560" t="s">
        <v>33</v>
      </c>
      <c r="I4560">
        <v>311830</v>
      </c>
      <c r="J4560" s="2">
        <v>100190190</v>
      </c>
      <c r="K4560" t="s">
        <v>277</v>
      </c>
      <c r="L4560" s="1">
        <v>43101</v>
      </c>
    </row>
    <row r="4561" spans="1:12" x14ac:dyDescent="0.2">
      <c r="A4561" t="s">
        <v>12</v>
      </c>
      <c r="B4561">
        <v>12259</v>
      </c>
      <c r="C4561" t="s">
        <v>29</v>
      </c>
      <c r="D4561" t="s">
        <v>170</v>
      </c>
      <c r="E4561" t="s">
        <v>282</v>
      </c>
      <c r="F4561">
        <v>7523</v>
      </c>
      <c r="G4561" t="s">
        <v>172</v>
      </c>
      <c r="H4561" t="s">
        <v>173</v>
      </c>
      <c r="I4561">
        <v>2033</v>
      </c>
      <c r="J4561">
        <v>177224</v>
      </c>
      <c r="K4561" t="s">
        <v>283</v>
      </c>
      <c r="L4561" s="1">
        <v>43101</v>
      </c>
    </row>
    <row r="4562" spans="1:12" x14ac:dyDescent="0.2">
      <c r="A4562" t="s">
        <v>12</v>
      </c>
      <c r="B4562">
        <v>12259</v>
      </c>
      <c r="C4562" t="s">
        <v>29</v>
      </c>
      <c r="D4562" t="s">
        <v>37</v>
      </c>
      <c r="E4562" t="s">
        <v>284</v>
      </c>
      <c r="F4562">
        <v>295272</v>
      </c>
      <c r="G4562" t="s">
        <v>39</v>
      </c>
      <c r="H4562" t="s">
        <v>222</v>
      </c>
      <c r="I4562">
        <v>111</v>
      </c>
      <c r="J4562">
        <v>18913</v>
      </c>
      <c r="K4562" t="s">
        <v>285</v>
      </c>
      <c r="L4562" s="1">
        <v>43101</v>
      </c>
    </row>
    <row r="4563" spans="1:12" x14ac:dyDescent="0.2">
      <c r="A4563" t="s">
        <v>12</v>
      </c>
      <c r="B4563">
        <v>12259</v>
      </c>
      <c r="C4563" t="s">
        <v>29</v>
      </c>
      <c r="D4563" t="s">
        <v>133</v>
      </c>
      <c r="E4563" t="s">
        <v>133</v>
      </c>
      <c r="F4563">
        <v>16147</v>
      </c>
      <c r="G4563" t="s">
        <v>134</v>
      </c>
      <c r="H4563" t="s">
        <v>135</v>
      </c>
      <c r="I4563">
        <v>21288</v>
      </c>
      <c r="J4563">
        <v>9600657</v>
      </c>
      <c r="K4563" t="s">
        <v>294</v>
      </c>
      <c r="L4563" s="1">
        <v>43101</v>
      </c>
    </row>
    <row r="4564" spans="1:12" x14ac:dyDescent="0.2">
      <c r="A4564" t="s">
        <v>12</v>
      </c>
      <c r="B4564">
        <v>12259</v>
      </c>
      <c r="C4564" t="s">
        <v>29</v>
      </c>
      <c r="D4564" t="s">
        <v>37</v>
      </c>
      <c r="E4564" t="s">
        <v>309</v>
      </c>
      <c r="F4564">
        <v>256580</v>
      </c>
      <c r="G4564" t="s">
        <v>39</v>
      </c>
      <c r="H4564" t="s">
        <v>121</v>
      </c>
      <c r="I4564">
        <v>507</v>
      </c>
      <c r="J4564">
        <v>23192</v>
      </c>
      <c r="K4564" t="s">
        <v>310</v>
      </c>
      <c r="L4564" s="1">
        <v>43101</v>
      </c>
    </row>
    <row r="4565" spans="1:12" x14ac:dyDescent="0.2">
      <c r="A4565" t="s">
        <v>12</v>
      </c>
      <c r="B4565">
        <v>12259</v>
      </c>
      <c r="C4565" t="s">
        <v>29</v>
      </c>
      <c r="D4565" t="s">
        <v>37</v>
      </c>
      <c r="E4565" t="s">
        <v>311</v>
      </c>
      <c r="F4565">
        <v>403105</v>
      </c>
      <c r="G4565" t="s">
        <v>39</v>
      </c>
      <c r="H4565" t="s">
        <v>312</v>
      </c>
      <c r="I4565">
        <v>374</v>
      </c>
      <c r="J4565">
        <v>390632</v>
      </c>
      <c r="K4565" t="s">
        <v>313</v>
      </c>
      <c r="L4565" s="1">
        <v>43101</v>
      </c>
    </row>
    <row r="4566" spans="1:12" x14ac:dyDescent="0.2">
      <c r="A4566" t="s">
        <v>12</v>
      </c>
      <c r="B4566">
        <v>12259</v>
      </c>
      <c r="C4566" t="s">
        <v>29</v>
      </c>
      <c r="D4566" t="s">
        <v>37</v>
      </c>
      <c r="E4566" t="s">
        <v>314</v>
      </c>
      <c r="F4566">
        <v>208402</v>
      </c>
      <c r="G4566" t="s">
        <v>39</v>
      </c>
      <c r="H4566" t="s">
        <v>184</v>
      </c>
      <c r="I4566">
        <v>21193</v>
      </c>
      <c r="J4566" s="2">
        <v>26681441</v>
      </c>
      <c r="K4566" t="s">
        <v>315</v>
      </c>
      <c r="L4566" s="1">
        <v>43101</v>
      </c>
    </row>
    <row r="4567" spans="1:12" x14ac:dyDescent="0.2">
      <c r="A4567" t="s">
        <v>12</v>
      </c>
      <c r="B4567">
        <v>12259</v>
      </c>
      <c r="C4567" t="s">
        <v>29</v>
      </c>
      <c r="D4567" t="s">
        <v>72</v>
      </c>
      <c r="E4567" t="s">
        <v>317</v>
      </c>
      <c r="F4567">
        <v>370203</v>
      </c>
      <c r="G4567" t="s">
        <v>74</v>
      </c>
      <c r="H4567" t="s">
        <v>75</v>
      </c>
      <c r="I4567">
        <v>28</v>
      </c>
      <c r="J4567">
        <v>5207</v>
      </c>
      <c r="K4567" t="s">
        <v>318</v>
      </c>
      <c r="L4567" s="1">
        <v>43101</v>
      </c>
    </row>
    <row r="4568" spans="1:12" x14ac:dyDescent="0.2">
      <c r="A4568" t="s">
        <v>42</v>
      </c>
      <c r="B4568">
        <v>12259</v>
      </c>
      <c r="C4568" t="s">
        <v>29</v>
      </c>
      <c r="D4568" t="s">
        <v>77</v>
      </c>
      <c r="E4568" t="s">
        <v>272</v>
      </c>
      <c r="F4568">
        <v>124294</v>
      </c>
      <c r="G4568" t="s">
        <v>79</v>
      </c>
      <c r="H4568" t="s">
        <v>80</v>
      </c>
      <c r="I4568">
        <v>66</v>
      </c>
      <c r="J4568">
        <v>8592</v>
      </c>
      <c r="K4568" t="s">
        <v>326</v>
      </c>
      <c r="L4568" s="1">
        <v>43101</v>
      </c>
    </row>
    <row r="4569" spans="1:12" x14ac:dyDescent="0.2">
      <c r="A4569" t="s">
        <v>12</v>
      </c>
      <c r="B4569">
        <v>12259</v>
      </c>
      <c r="C4569" t="s">
        <v>29</v>
      </c>
      <c r="D4569" t="s">
        <v>72</v>
      </c>
      <c r="E4569" t="s">
        <v>327</v>
      </c>
      <c r="F4569">
        <v>208858</v>
      </c>
      <c r="G4569" t="s">
        <v>74</v>
      </c>
      <c r="H4569" t="s">
        <v>75</v>
      </c>
      <c r="I4569">
        <v>7</v>
      </c>
      <c r="J4569">
        <v>5288</v>
      </c>
      <c r="K4569" t="s">
        <v>328</v>
      </c>
      <c r="L4569" s="1">
        <v>43101</v>
      </c>
    </row>
    <row r="4570" spans="1:12" x14ac:dyDescent="0.2">
      <c r="A4570" t="s">
        <v>12</v>
      </c>
      <c r="B4570">
        <v>12259</v>
      </c>
      <c r="C4570" t="s">
        <v>29</v>
      </c>
      <c r="D4570" t="s">
        <v>37</v>
      </c>
      <c r="E4570" t="s">
        <v>37</v>
      </c>
      <c r="F4570">
        <v>226231</v>
      </c>
      <c r="G4570" t="s">
        <v>39</v>
      </c>
      <c r="H4570" t="s">
        <v>184</v>
      </c>
      <c r="I4570">
        <v>983</v>
      </c>
      <c r="J4570">
        <v>563663</v>
      </c>
      <c r="K4570" t="s">
        <v>336</v>
      </c>
      <c r="L4570" s="1">
        <v>43101</v>
      </c>
    </row>
    <row r="4571" spans="1:12" x14ac:dyDescent="0.2">
      <c r="A4571" t="s">
        <v>12</v>
      </c>
      <c r="B4571">
        <v>12259</v>
      </c>
      <c r="C4571" t="s">
        <v>29</v>
      </c>
      <c r="D4571" t="s">
        <v>37</v>
      </c>
      <c r="E4571" t="s">
        <v>348</v>
      </c>
      <c r="F4571">
        <v>341796</v>
      </c>
      <c r="G4571" t="s">
        <v>39</v>
      </c>
      <c r="H4571" t="s">
        <v>312</v>
      </c>
      <c r="I4571">
        <v>531</v>
      </c>
      <c r="J4571">
        <v>149564</v>
      </c>
      <c r="K4571" t="s">
        <v>349</v>
      </c>
      <c r="L4571" s="1">
        <v>43101</v>
      </c>
    </row>
    <row r="4572" spans="1:12" x14ac:dyDescent="0.2">
      <c r="A4572" t="s">
        <v>12</v>
      </c>
      <c r="B4572">
        <v>12259</v>
      </c>
      <c r="C4572" t="s">
        <v>29</v>
      </c>
      <c r="D4572" t="s">
        <v>37</v>
      </c>
      <c r="E4572" t="s">
        <v>361</v>
      </c>
      <c r="F4572">
        <v>69469</v>
      </c>
      <c r="G4572" t="s">
        <v>39</v>
      </c>
      <c r="H4572" t="s">
        <v>222</v>
      </c>
      <c r="I4572">
        <v>43</v>
      </c>
      <c r="J4572">
        <v>15547</v>
      </c>
      <c r="K4572" t="s">
        <v>362</v>
      </c>
      <c r="L4572" s="1">
        <v>43101</v>
      </c>
    </row>
    <row r="4573" spans="1:12" x14ac:dyDescent="0.2">
      <c r="A4573" t="s">
        <v>12</v>
      </c>
      <c r="B4573">
        <v>12259</v>
      </c>
      <c r="C4573" t="s">
        <v>29</v>
      </c>
      <c r="D4573" t="s">
        <v>170</v>
      </c>
      <c r="E4573" t="s">
        <v>363</v>
      </c>
      <c r="F4573">
        <v>84017</v>
      </c>
      <c r="G4573" t="s">
        <v>172</v>
      </c>
      <c r="H4573" t="s">
        <v>173</v>
      </c>
      <c r="I4573">
        <v>1204</v>
      </c>
      <c r="J4573">
        <v>264514</v>
      </c>
      <c r="K4573" t="s">
        <v>364</v>
      </c>
      <c r="L4573" s="1">
        <v>43101</v>
      </c>
    </row>
    <row r="4574" spans="1:12" x14ac:dyDescent="0.2">
      <c r="A4574" t="s">
        <v>12</v>
      </c>
      <c r="B4574">
        <v>12259</v>
      </c>
      <c r="C4574" t="s">
        <v>29</v>
      </c>
      <c r="D4574" t="s">
        <v>72</v>
      </c>
      <c r="E4574" t="s">
        <v>374</v>
      </c>
      <c r="F4574">
        <v>205649</v>
      </c>
      <c r="G4574" t="s">
        <v>74</v>
      </c>
      <c r="H4574" t="s">
        <v>75</v>
      </c>
      <c r="I4574">
        <v>13431</v>
      </c>
      <c r="J4574">
        <v>2605036</v>
      </c>
      <c r="K4574" t="s">
        <v>375</v>
      </c>
      <c r="L4574" s="1">
        <v>43101</v>
      </c>
    </row>
    <row r="4575" spans="1:12" x14ac:dyDescent="0.2">
      <c r="A4575" t="s">
        <v>12</v>
      </c>
      <c r="B4575">
        <v>12259</v>
      </c>
      <c r="C4575" t="s">
        <v>29</v>
      </c>
      <c r="D4575" t="s">
        <v>72</v>
      </c>
      <c r="E4575" t="s">
        <v>381</v>
      </c>
      <c r="F4575">
        <v>71447</v>
      </c>
      <c r="G4575" t="s">
        <v>74</v>
      </c>
      <c r="H4575" t="s">
        <v>75</v>
      </c>
      <c r="I4575">
        <v>15</v>
      </c>
      <c r="J4575">
        <v>11112</v>
      </c>
      <c r="K4575" t="s">
        <v>382</v>
      </c>
      <c r="L4575" s="1">
        <v>43101</v>
      </c>
    </row>
    <row r="4576" spans="1:12" x14ac:dyDescent="0.2">
      <c r="A4576" t="s">
        <v>12</v>
      </c>
      <c r="B4576">
        <v>12259</v>
      </c>
      <c r="C4576" t="s">
        <v>29</v>
      </c>
      <c r="D4576" t="s">
        <v>37</v>
      </c>
      <c r="E4576" t="s">
        <v>383</v>
      </c>
      <c r="F4576">
        <v>56979</v>
      </c>
      <c r="G4576" t="s">
        <v>39</v>
      </c>
      <c r="H4576" t="s">
        <v>40</v>
      </c>
      <c r="I4576">
        <v>2241</v>
      </c>
      <c r="J4576">
        <v>352219</v>
      </c>
      <c r="K4576" t="s">
        <v>384</v>
      </c>
      <c r="L4576" s="1">
        <v>43101</v>
      </c>
    </row>
    <row r="4577" spans="1:12" x14ac:dyDescent="0.2">
      <c r="A4577" t="s">
        <v>12</v>
      </c>
      <c r="B4577">
        <v>12259</v>
      </c>
      <c r="C4577" t="s">
        <v>29</v>
      </c>
      <c r="D4577" t="s">
        <v>37</v>
      </c>
      <c r="E4577" t="s">
        <v>386</v>
      </c>
      <c r="F4577">
        <v>311216</v>
      </c>
      <c r="G4577" t="s">
        <v>39</v>
      </c>
      <c r="H4577" t="s">
        <v>387</v>
      </c>
      <c r="I4577">
        <v>8</v>
      </c>
      <c r="J4577">
        <v>3973</v>
      </c>
      <c r="K4577" t="s">
        <v>388</v>
      </c>
      <c r="L4577" s="1">
        <v>43101</v>
      </c>
    </row>
    <row r="4578" spans="1:12" x14ac:dyDescent="0.2">
      <c r="A4578" t="s">
        <v>12</v>
      </c>
      <c r="B4578">
        <v>12259</v>
      </c>
      <c r="C4578" t="s">
        <v>29</v>
      </c>
      <c r="D4578" t="s">
        <v>170</v>
      </c>
      <c r="E4578" t="s">
        <v>389</v>
      </c>
      <c r="F4578">
        <v>274141</v>
      </c>
      <c r="G4578" t="s">
        <v>172</v>
      </c>
      <c r="H4578" t="s">
        <v>173</v>
      </c>
      <c r="I4578">
        <v>46</v>
      </c>
      <c r="J4578">
        <v>18684</v>
      </c>
      <c r="K4578" t="s">
        <v>390</v>
      </c>
      <c r="L4578" s="1">
        <v>43101</v>
      </c>
    </row>
    <row r="4579" spans="1:12" x14ac:dyDescent="0.2">
      <c r="A4579" t="s">
        <v>42</v>
      </c>
      <c r="B4579">
        <v>12259</v>
      </c>
      <c r="C4579" t="s">
        <v>29</v>
      </c>
      <c r="D4579" t="s">
        <v>170</v>
      </c>
      <c r="E4579" t="s">
        <v>282</v>
      </c>
      <c r="F4579">
        <v>7523</v>
      </c>
      <c r="G4579" t="s">
        <v>172</v>
      </c>
      <c r="H4579" t="s">
        <v>173</v>
      </c>
      <c r="I4579">
        <v>78884</v>
      </c>
      <c r="J4579" s="2">
        <v>20546850</v>
      </c>
      <c r="K4579" t="s">
        <v>393</v>
      </c>
      <c r="L4579" s="1">
        <v>43101</v>
      </c>
    </row>
    <row r="4580" spans="1:12" x14ac:dyDescent="0.2">
      <c r="A4580" t="s">
        <v>12</v>
      </c>
      <c r="B4580">
        <v>12259</v>
      </c>
      <c r="C4580" t="s">
        <v>29</v>
      </c>
      <c r="D4580" t="s">
        <v>37</v>
      </c>
      <c r="E4580" t="s">
        <v>407</v>
      </c>
      <c r="F4580">
        <v>136677</v>
      </c>
      <c r="G4580" t="s">
        <v>39</v>
      </c>
      <c r="H4580" t="s">
        <v>222</v>
      </c>
      <c r="I4580">
        <v>80</v>
      </c>
      <c r="J4580">
        <v>5283</v>
      </c>
      <c r="K4580" t="s">
        <v>408</v>
      </c>
      <c r="L4580" s="1">
        <v>43101</v>
      </c>
    </row>
    <row r="4581" spans="1:12" x14ac:dyDescent="0.2">
      <c r="A4581" t="s">
        <v>12</v>
      </c>
      <c r="B4581">
        <v>12259</v>
      </c>
      <c r="C4581" t="s">
        <v>29</v>
      </c>
      <c r="D4581" t="s">
        <v>77</v>
      </c>
      <c r="E4581" t="s">
        <v>419</v>
      </c>
      <c r="F4581">
        <v>18256</v>
      </c>
      <c r="G4581" t="s">
        <v>79</v>
      </c>
      <c r="H4581" t="s">
        <v>80</v>
      </c>
      <c r="I4581">
        <v>18</v>
      </c>
      <c r="J4581">
        <v>5142</v>
      </c>
      <c r="K4581" t="s">
        <v>420</v>
      </c>
      <c r="L4581" s="1">
        <v>43101</v>
      </c>
    </row>
    <row r="4582" spans="1:12" x14ac:dyDescent="0.2">
      <c r="A4582" t="s">
        <v>42</v>
      </c>
      <c r="B4582">
        <v>12259</v>
      </c>
      <c r="C4582" t="s">
        <v>29</v>
      </c>
      <c r="D4582" t="s">
        <v>72</v>
      </c>
      <c r="E4582" t="s">
        <v>73</v>
      </c>
      <c r="F4582">
        <v>44843</v>
      </c>
      <c r="G4582" t="s">
        <v>74</v>
      </c>
      <c r="H4582" t="s">
        <v>75</v>
      </c>
      <c r="I4582">
        <v>35273</v>
      </c>
      <c r="J4582">
        <v>4045194</v>
      </c>
      <c r="K4582" t="s">
        <v>423</v>
      </c>
      <c r="L4582" s="1">
        <v>43101</v>
      </c>
    </row>
    <row r="4583" spans="1:12" x14ac:dyDescent="0.2">
      <c r="A4583" t="s">
        <v>42</v>
      </c>
      <c r="B4583">
        <v>12259</v>
      </c>
      <c r="C4583" t="s">
        <v>29</v>
      </c>
      <c r="D4583" t="s">
        <v>37</v>
      </c>
      <c r="E4583" t="s">
        <v>427</v>
      </c>
      <c r="F4583">
        <v>48281</v>
      </c>
      <c r="G4583" t="s">
        <v>39</v>
      </c>
      <c r="H4583" t="s">
        <v>142</v>
      </c>
      <c r="I4583">
        <v>514</v>
      </c>
      <c r="J4583">
        <v>80341</v>
      </c>
      <c r="K4583" t="s">
        <v>428</v>
      </c>
      <c r="L4583" s="1">
        <v>43101</v>
      </c>
    </row>
    <row r="4584" spans="1:12" x14ac:dyDescent="0.2">
      <c r="A4584" t="s">
        <v>12</v>
      </c>
      <c r="B4584">
        <v>12259</v>
      </c>
      <c r="C4584" t="s">
        <v>29</v>
      </c>
      <c r="D4584" t="s">
        <v>72</v>
      </c>
      <c r="E4584" t="s">
        <v>356</v>
      </c>
      <c r="F4584">
        <v>73195</v>
      </c>
      <c r="G4584" t="s">
        <v>74</v>
      </c>
      <c r="H4584" t="s">
        <v>357</v>
      </c>
      <c r="I4584">
        <v>3</v>
      </c>
      <c r="J4584">
        <v>516</v>
      </c>
      <c r="K4584" t="s">
        <v>429</v>
      </c>
      <c r="L4584" s="1">
        <v>43101</v>
      </c>
    </row>
    <row r="4585" spans="1:12" x14ac:dyDescent="0.2">
      <c r="A4585" t="s">
        <v>12</v>
      </c>
      <c r="B4585">
        <v>12259</v>
      </c>
      <c r="C4585" t="s">
        <v>29</v>
      </c>
      <c r="D4585" t="s">
        <v>72</v>
      </c>
      <c r="E4585" t="s">
        <v>430</v>
      </c>
      <c r="F4585">
        <v>77504</v>
      </c>
      <c r="G4585" t="s">
        <v>74</v>
      </c>
      <c r="H4585" t="s">
        <v>75</v>
      </c>
      <c r="I4585">
        <v>21</v>
      </c>
      <c r="J4585">
        <v>8159</v>
      </c>
      <c r="K4585" t="s">
        <v>431</v>
      </c>
      <c r="L4585" s="1">
        <v>43101</v>
      </c>
    </row>
    <row r="4586" spans="1:12" x14ac:dyDescent="0.2">
      <c r="A4586" t="s">
        <v>12</v>
      </c>
      <c r="B4586">
        <v>12259</v>
      </c>
      <c r="C4586" t="s">
        <v>29</v>
      </c>
      <c r="D4586" t="s">
        <v>72</v>
      </c>
      <c r="E4586" t="s">
        <v>432</v>
      </c>
      <c r="F4586">
        <v>402346</v>
      </c>
      <c r="G4586" t="s">
        <v>74</v>
      </c>
      <c r="H4586" t="s">
        <v>75</v>
      </c>
      <c r="I4586">
        <v>105</v>
      </c>
      <c r="J4586">
        <v>79332</v>
      </c>
      <c r="K4586" t="s">
        <v>433</v>
      </c>
      <c r="L4586" s="1">
        <v>43101</v>
      </c>
    </row>
    <row r="4587" spans="1:12" x14ac:dyDescent="0.2">
      <c r="A4587" t="s">
        <v>12</v>
      </c>
      <c r="B4587">
        <v>12259</v>
      </c>
      <c r="C4587" t="s">
        <v>29</v>
      </c>
      <c r="D4587" t="s">
        <v>37</v>
      </c>
      <c r="E4587" t="s">
        <v>306</v>
      </c>
      <c r="F4587">
        <v>187326</v>
      </c>
      <c r="G4587" t="s">
        <v>39</v>
      </c>
      <c r="H4587" t="s">
        <v>307</v>
      </c>
      <c r="I4587">
        <v>82</v>
      </c>
      <c r="J4587">
        <v>5991</v>
      </c>
      <c r="K4587" t="s">
        <v>434</v>
      </c>
      <c r="L4587" s="1">
        <v>43101</v>
      </c>
    </row>
    <row r="4588" spans="1:12" x14ac:dyDescent="0.2">
      <c r="A4588" t="s">
        <v>42</v>
      </c>
      <c r="B4588">
        <v>12259</v>
      </c>
      <c r="C4588" t="s">
        <v>29</v>
      </c>
      <c r="D4588" t="s">
        <v>72</v>
      </c>
      <c r="E4588" t="s">
        <v>127</v>
      </c>
      <c r="F4588">
        <v>171672</v>
      </c>
      <c r="G4588" t="s">
        <v>74</v>
      </c>
      <c r="H4588" t="s">
        <v>75</v>
      </c>
      <c r="I4588">
        <v>281700</v>
      </c>
      <c r="J4588" s="2">
        <v>223426087</v>
      </c>
      <c r="K4588" t="s">
        <v>436</v>
      </c>
      <c r="L4588" s="1">
        <v>43101</v>
      </c>
    </row>
    <row r="4589" spans="1:12" x14ac:dyDescent="0.2">
      <c r="A4589" t="s">
        <v>12</v>
      </c>
      <c r="B4589">
        <v>12259</v>
      </c>
      <c r="C4589" t="s">
        <v>29</v>
      </c>
      <c r="D4589" t="s">
        <v>37</v>
      </c>
      <c r="E4589" t="s">
        <v>442</v>
      </c>
      <c r="F4589">
        <v>53763</v>
      </c>
      <c r="G4589" t="s">
        <v>39</v>
      </c>
      <c r="H4589" t="s">
        <v>142</v>
      </c>
      <c r="I4589">
        <v>25</v>
      </c>
      <c r="J4589">
        <v>1029</v>
      </c>
      <c r="K4589" t="s">
        <v>443</v>
      </c>
      <c r="L4589" s="1">
        <v>43101</v>
      </c>
    </row>
    <row r="4590" spans="1:12" x14ac:dyDescent="0.2">
      <c r="A4590" t="s">
        <v>12</v>
      </c>
      <c r="B4590">
        <v>12259</v>
      </c>
      <c r="C4590" t="s">
        <v>29</v>
      </c>
      <c r="D4590" t="s">
        <v>72</v>
      </c>
      <c r="E4590" t="s">
        <v>444</v>
      </c>
      <c r="F4590">
        <v>296730</v>
      </c>
      <c r="G4590" t="s">
        <v>74</v>
      </c>
      <c r="H4590" t="s">
        <v>75</v>
      </c>
      <c r="I4590">
        <v>5</v>
      </c>
      <c r="J4590">
        <v>3270</v>
      </c>
      <c r="K4590" t="s">
        <v>445</v>
      </c>
      <c r="L4590" s="1">
        <v>43101</v>
      </c>
    </row>
    <row r="4591" spans="1:12" x14ac:dyDescent="0.2">
      <c r="A4591" t="s">
        <v>12</v>
      </c>
      <c r="B4591">
        <v>12259</v>
      </c>
      <c r="C4591" t="s">
        <v>29</v>
      </c>
      <c r="D4591" t="s">
        <v>72</v>
      </c>
      <c r="E4591" t="s">
        <v>127</v>
      </c>
      <c r="F4591">
        <v>171672</v>
      </c>
      <c r="G4591" t="s">
        <v>74</v>
      </c>
      <c r="H4591" t="s">
        <v>75</v>
      </c>
      <c r="I4591">
        <v>135901</v>
      </c>
      <c r="J4591" s="2">
        <v>35127060</v>
      </c>
      <c r="K4591" t="s">
        <v>448</v>
      </c>
      <c r="L4591" s="1">
        <v>43101</v>
      </c>
    </row>
    <row r="4592" spans="1:12" x14ac:dyDescent="0.2">
      <c r="A4592" t="s">
        <v>12</v>
      </c>
      <c r="B4592">
        <v>12259</v>
      </c>
      <c r="C4592" t="s">
        <v>29</v>
      </c>
      <c r="D4592" t="s">
        <v>37</v>
      </c>
      <c r="E4592" t="s">
        <v>155</v>
      </c>
      <c r="F4592">
        <v>98287</v>
      </c>
      <c r="G4592" t="s">
        <v>39</v>
      </c>
      <c r="H4592" t="s">
        <v>40</v>
      </c>
      <c r="I4592">
        <v>1289</v>
      </c>
      <c r="J4592">
        <v>187187</v>
      </c>
      <c r="K4592" t="s">
        <v>450</v>
      </c>
      <c r="L4592" s="1">
        <v>43101</v>
      </c>
    </row>
    <row r="4593" spans="1:12" x14ac:dyDescent="0.2">
      <c r="A4593" t="s">
        <v>12</v>
      </c>
      <c r="B4593">
        <v>12259</v>
      </c>
      <c r="C4593" t="s">
        <v>29</v>
      </c>
      <c r="D4593" t="s">
        <v>37</v>
      </c>
      <c r="E4593" t="s">
        <v>452</v>
      </c>
      <c r="F4593">
        <v>162855</v>
      </c>
      <c r="G4593" t="s">
        <v>39</v>
      </c>
      <c r="H4593" t="s">
        <v>40</v>
      </c>
      <c r="I4593">
        <v>9431</v>
      </c>
      <c r="J4593">
        <v>5816744</v>
      </c>
      <c r="K4593" t="s">
        <v>453</v>
      </c>
      <c r="L4593" s="1">
        <v>43101</v>
      </c>
    </row>
    <row r="4594" spans="1:12" x14ac:dyDescent="0.2">
      <c r="A4594" t="s">
        <v>12</v>
      </c>
      <c r="B4594">
        <v>12259</v>
      </c>
      <c r="C4594" t="s">
        <v>29</v>
      </c>
      <c r="D4594" t="s">
        <v>170</v>
      </c>
      <c r="E4594" t="s">
        <v>170</v>
      </c>
      <c r="F4594">
        <v>84246</v>
      </c>
      <c r="G4594" t="s">
        <v>172</v>
      </c>
      <c r="H4594" t="s">
        <v>173</v>
      </c>
      <c r="I4594">
        <v>9241</v>
      </c>
      <c r="J4594">
        <v>2794299</v>
      </c>
      <c r="K4594" t="s">
        <v>454</v>
      </c>
      <c r="L4594" s="1">
        <v>43101</v>
      </c>
    </row>
    <row r="4595" spans="1:12" x14ac:dyDescent="0.2">
      <c r="A4595" t="s">
        <v>12</v>
      </c>
      <c r="B4595">
        <v>12259</v>
      </c>
      <c r="C4595" t="s">
        <v>29</v>
      </c>
      <c r="D4595" t="s">
        <v>37</v>
      </c>
      <c r="E4595" t="s">
        <v>456</v>
      </c>
      <c r="F4595">
        <v>393745</v>
      </c>
      <c r="G4595" t="s">
        <v>39</v>
      </c>
      <c r="H4595" t="s">
        <v>40</v>
      </c>
      <c r="I4595">
        <v>1</v>
      </c>
      <c r="J4595">
        <v>1796</v>
      </c>
      <c r="K4595" t="s">
        <v>457</v>
      </c>
      <c r="L4595" s="1">
        <v>43101</v>
      </c>
    </row>
    <row r="4596" spans="1:12" x14ac:dyDescent="0.2">
      <c r="A4596" t="s">
        <v>42</v>
      </c>
      <c r="B4596">
        <v>12259</v>
      </c>
      <c r="C4596" t="s">
        <v>29</v>
      </c>
      <c r="D4596" t="s">
        <v>72</v>
      </c>
      <c r="E4596" t="s">
        <v>218</v>
      </c>
      <c r="F4596">
        <v>26631</v>
      </c>
      <c r="G4596" t="s">
        <v>74</v>
      </c>
      <c r="H4596" t="s">
        <v>75</v>
      </c>
      <c r="I4596">
        <v>4905</v>
      </c>
      <c r="J4596">
        <v>547670</v>
      </c>
      <c r="K4596" t="s">
        <v>458</v>
      </c>
      <c r="L4596" s="1">
        <v>43101</v>
      </c>
    </row>
    <row r="4597" spans="1:12" x14ac:dyDescent="0.2">
      <c r="A4597" t="s">
        <v>12</v>
      </c>
      <c r="B4597">
        <v>12259</v>
      </c>
      <c r="C4597" t="s">
        <v>29</v>
      </c>
      <c r="D4597" t="s">
        <v>37</v>
      </c>
      <c r="E4597" t="s">
        <v>468</v>
      </c>
      <c r="F4597">
        <v>51826</v>
      </c>
      <c r="G4597" t="s">
        <v>39</v>
      </c>
      <c r="H4597" t="s">
        <v>469</v>
      </c>
      <c r="I4597">
        <v>359</v>
      </c>
      <c r="J4597">
        <v>23598</v>
      </c>
      <c r="K4597" t="s">
        <v>470</v>
      </c>
      <c r="L4597" s="1">
        <v>43101</v>
      </c>
    </row>
    <row r="4598" spans="1:12" x14ac:dyDescent="0.2">
      <c r="A4598" t="s">
        <v>12</v>
      </c>
      <c r="B4598">
        <v>12259</v>
      </c>
      <c r="C4598" t="s">
        <v>29</v>
      </c>
      <c r="D4598" t="s">
        <v>72</v>
      </c>
      <c r="E4598" t="s">
        <v>471</v>
      </c>
      <c r="F4598">
        <v>199671</v>
      </c>
      <c r="G4598" t="s">
        <v>74</v>
      </c>
      <c r="H4598" t="s">
        <v>75</v>
      </c>
      <c r="I4598">
        <v>560</v>
      </c>
      <c r="J4598">
        <v>74749</v>
      </c>
      <c r="K4598" t="s">
        <v>472</v>
      </c>
      <c r="L4598" s="1">
        <v>43101</v>
      </c>
    </row>
    <row r="4599" spans="1:12" x14ac:dyDescent="0.2">
      <c r="A4599" t="s">
        <v>12</v>
      </c>
      <c r="B4599">
        <v>12259</v>
      </c>
      <c r="C4599" t="s">
        <v>29</v>
      </c>
      <c r="D4599" t="s">
        <v>30</v>
      </c>
      <c r="E4599" t="s">
        <v>473</v>
      </c>
      <c r="F4599">
        <v>218860</v>
      </c>
      <c r="G4599" t="s">
        <v>32</v>
      </c>
      <c r="H4599" t="s">
        <v>33</v>
      </c>
      <c r="I4599">
        <v>14</v>
      </c>
      <c r="J4599">
        <v>9312</v>
      </c>
      <c r="K4599" t="s">
        <v>474</v>
      </c>
      <c r="L4599" s="1">
        <v>43101</v>
      </c>
    </row>
    <row r="4600" spans="1:12" x14ac:dyDescent="0.2">
      <c r="A4600" t="s">
        <v>42</v>
      </c>
      <c r="B4600">
        <v>12259</v>
      </c>
      <c r="C4600" t="s">
        <v>29</v>
      </c>
      <c r="D4600" t="s">
        <v>170</v>
      </c>
      <c r="E4600" t="s">
        <v>171</v>
      </c>
      <c r="F4600">
        <v>122794</v>
      </c>
      <c r="G4600" t="s">
        <v>172</v>
      </c>
      <c r="H4600" t="s">
        <v>173</v>
      </c>
      <c r="I4600">
        <v>62</v>
      </c>
      <c r="J4600">
        <v>19241</v>
      </c>
      <c r="K4600" t="s">
        <v>478</v>
      </c>
      <c r="L4600" s="1">
        <v>43101</v>
      </c>
    </row>
    <row r="4601" spans="1:12" x14ac:dyDescent="0.2">
      <c r="A4601" t="s">
        <v>12</v>
      </c>
      <c r="B4601">
        <v>12259</v>
      </c>
      <c r="C4601" t="s">
        <v>29</v>
      </c>
      <c r="D4601" t="s">
        <v>37</v>
      </c>
      <c r="E4601" t="s">
        <v>484</v>
      </c>
      <c r="F4601">
        <v>264313</v>
      </c>
      <c r="G4601" t="s">
        <v>39</v>
      </c>
      <c r="H4601" t="s">
        <v>40</v>
      </c>
      <c r="I4601">
        <v>758</v>
      </c>
      <c r="J4601">
        <v>225782</v>
      </c>
      <c r="K4601" t="s">
        <v>485</v>
      </c>
      <c r="L4601" s="1">
        <v>43101</v>
      </c>
    </row>
    <row r="4602" spans="1:12" x14ac:dyDescent="0.2">
      <c r="A4602" t="s">
        <v>12</v>
      </c>
      <c r="B4602">
        <v>12259</v>
      </c>
      <c r="C4602" t="s">
        <v>29</v>
      </c>
      <c r="D4602" t="s">
        <v>170</v>
      </c>
      <c r="E4602" t="s">
        <v>486</v>
      </c>
      <c r="F4602">
        <v>148589</v>
      </c>
      <c r="G4602" t="s">
        <v>172</v>
      </c>
      <c r="H4602" t="s">
        <v>173</v>
      </c>
      <c r="I4602">
        <v>6</v>
      </c>
      <c r="J4602">
        <v>3416</v>
      </c>
      <c r="K4602" t="s">
        <v>487</v>
      </c>
      <c r="L4602" s="1">
        <v>43101</v>
      </c>
    </row>
    <row r="4603" spans="1:12" x14ac:dyDescent="0.2">
      <c r="A4603" t="s">
        <v>12</v>
      </c>
      <c r="B4603">
        <v>12259</v>
      </c>
      <c r="C4603" t="s">
        <v>29</v>
      </c>
      <c r="D4603" t="s">
        <v>72</v>
      </c>
      <c r="E4603" t="s">
        <v>72</v>
      </c>
      <c r="F4603">
        <v>207145</v>
      </c>
      <c r="G4603" t="s">
        <v>74</v>
      </c>
      <c r="H4603" t="s">
        <v>75</v>
      </c>
      <c r="I4603">
        <v>17923</v>
      </c>
      <c r="J4603">
        <v>4531539</v>
      </c>
      <c r="K4603" t="s">
        <v>489</v>
      </c>
      <c r="L4603" s="1">
        <v>43101</v>
      </c>
    </row>
    <row r="4604" spans="1:12" x14ac:dyDescent="0.2">
      <c r="A4604" t="s">
        <v>12</v>
      </c>
      <c r="B4604">
        <v>12259</v>
      </c>
      <c r="C4604" t="s">
        <v>29</v>
      </c>
      <c r="D4604" t="s">
        <v>30</v>
      </c>
      <c r="E4604" t="s">
        <v>493</v>
      </c>
      <c r="F4604">
        <v>272150</v>
      </c>
      <c r="G4604" t="s">
        <v>32</v>
      </c>
      <c r="H4604" t="s">
        <v>33</v>
      </c>
      <c r="I4604">
        <v>5</v>
      </c>
      <c r="J4604">
        <v>1740</v>
      </c>
      <c r="K4604" t="s">
        <v>494</v>
      </c>
      <c r="L4604" s="1">
        <v>43101</v>
      </c>
    </row>
    <row r="4605" spans="1:12" x14ac:dyDescent="0.2">
      <c r="A4605" t="s">
        <v>42</v>
      </c>
      <c r="B4605">
        <v>12259</v>
      </c>
      <c r="C4605" t="s">
        <v>29</v>
      </c>
      <c r="D4605" t="s">
        <v>37</v>
      </c>
      <c r="E4605" t="s">
        <v>38</v>
      </c>
      <c r="F4605">
        <v>63821</v>
      </c>
      <c r="G4605" t="s">
        <v>39</v>
      </c>
      <c r="H4605" t="s">
        <v>40</v>
      </c>
      <c r="I4605">
        <v>64</v>
      </c>
      <c r="J4605">
        <v>31466</v>
      </c>
      <c r="K4605" t="s">
        <v>496</v>
      </c>
      <c r="L4605" s="1">
        <v>43101</v>
      </c>
    </row>
    <row r="4606" spans="1:12" x14ac:dyDescent="0.2">
      <c r="A4606" t="s">
        <v>12</v>
      </c>
      <c r="B4606">
        <v>12259</v>
      </c>
      <c r="C4606" t="s">
        <v>29</v>
      </c>
      <c r="D4606" t="s">
        <v>72</v>
      </c>
      <c r="E4606" t="s">
        <v>499</v>
      </c>
      <c r="F4606">
        <v>350468</v>
      </c>
      <c r="G4606" t="s">
        <v>74</v>
      </c>
      <c r="H4606" t="s">
        <v>75</v>
      </c>
      <c r="I4606">
        <v>1</v>
      </c>
      <c r="J4606">
        <v>569</v>
      </c>
      <c r="K4606" t="s">
        <v>500</v>
      </c>
      <c r="L4606" s="1">
        <v>43101</v>
      </c>
    </row>
    <row r="4607" spans="1:12" x14ac:dyDescent="0.2">
      <c r="A4607" t="s">
        <v>12</v>
      </c>
      <c r="B4607">
        <v>12259</v>
      </c>
      <c r="C4607" t="s">
        <v>29</v>
      </c>
      <c r="D4607" t="s">
        <v>37</v>
      </c>
      <c r="E4607" t="s">
        <v>242</v>
      </c>
      <c r="F4607">
        <v>12310</v>
      </c>
      <c r="G4607" t="s">
        <v>39</v>
      </c>
      <c r="H4607" t="s">
        <v>40</v>
      </c>
      <c r="I4607">
        <v>87842</v>
      </c>
      <c r="J4607" s="2">
        <v>58281716</v>
      </c>
      <c r="K4607" t="s">
        <v>502</v>
      </c>
      <c r="L4607" s="1">
        <v>43101</v>
      </c>
    </row>
    <row r="4608" spans="1:12" x14ac:dyDescent="0.2">
      <c r="A4608" t="s">
        <v>12</v>
      </c>
      <c r="B4608">
        <v>12259</v>
      </c>
      <c r="C4608" t="s">
        <v>29</v>
      </c>
      <c r="D4608" t="s">
        <v>30</v>
      </c>
      <c r="E4608" t="s">
        <v>180</v>
      </c>
      <c r="F4608">
        <v>61223</v>
      </c>
      <c r="G4608" t="s">
        <v>32</v>
      </c>
      <c r="H4608" t="s">
        <v>33</v>
      </c>
      <c r="I4608">
        <v>407</v>
      </c>
      <c r="J4608">
        <v>91741</v>
      </c>
      <c r="K4608" t="s">
        <v>505</v>
      </c>
      <c r="L4608" s="1">
        <v>43101</v>
      </c>
    </row>
    <row r="4609" spans="1:12" x14ac:dyDescent="0.2">
      <c r="A4609" t="s">
        <v>12</v>
      </c>
      <c r="B4609">
        <v>12259</v>
      </c>
      <c r="C4609" t="s">
        <v>29</v>
      </c>
      <c r="D4609" t="s">
        <v>170</v>
      </c>
      <c r="E4609" t="s">
        <v>507</v>
      </c>
      <c r="F4609">
        <v>183182</v>
      </c>
      <c r="G4609" t="s">
        <v>172</v>
      </c>
      <c r="H4609" t="s">
        <v>173</v>
      </c>
      <c r="I4609">
        <v>1949</v>
      </c>
      <c r="J4609">
        <v>140116</v>
      </c>
      <c r="K4609" t="s">
        <v>508</v>
      </c>
      <c r="L4609" s="1">
        <v>43101</v>
      </c>
    </row>
    <row r="4610" spans="1:12" x14ac:dyDescent="0.2">
      <c r="A4610" t="s">
        <v>12</v>
      </c>
      <c r="B4610">
        <v>12259</v>
      </c>
      <c r="C4610" t="s">
        <v>29</v>
      </c>
      <c r="D4610" t="s">
        <v>37</v>
      </c>
      <c r="E4610" t="s">
        <v>509</v>
      </c>
      <c r="F4610">
        <v>3942</v>
      </c>
      <c r="G4610" t="s">
        <v>39</v>
      </c>
      <c r="H4610" t="s">
        <v>510</v>
      </c>
      <c r="I4610">
        <v>4628</v>
      </c>
      <c r="J4610">
        <v>1033409</v>
      </c>
      <c r="K4610" t="s">
        <v>511</v>
      </c>
      <c r="L4610" s="1">
        <v>43101</v>
      </c>
    </row>
    <row r="4611" spans="1:12" x14ac:dyDescent="0.2">
      <c r="A4611" t="s">
        <v>12</v>
      </c>
      <c r="B4611">
        <v>12259</v>
      </c>
      <c r="C4611" t="s">
        <v>29</v>
      </c>
      <c r="D4611" t="s">
        <v>37</v>
      </c>
      <c r="E4611" t="s">
        <v>513</v>
      </c>
      <c r="F4611">
        <v>238405</v>
      </c>
      <c r="G4611" t="s">
        <v>39</v>
      </c>
      <c r="H4611" t="s">
        <v>184</v>
      </c>
      <c r="I4611">
        <v>56</v>
      </c>
      <c r="J4611">
        <v>21046</v>
      </c>
      <c r="K4611" t="s">
        <v>514</v>
      </c>
      <c r="L4611" s="1">
        <v>43101</v>
      </c>
    </row>
    <row r="4612" spans="1:12" x14ac:dyDescent="0.2">
      <c r="A4612" t="s">
        <v>12</v>
      </c>
      <c r="B4612">
        <v>1320</v>
      </c>
      <c r="C4612" t="s">
        <v>57</v>
      </c>
      <c r="D4612" t="s">
        <v>58</v>
      </c>
      <c r="E4612" t="s">
        <v>59</v>
      </c>
      <c r="F4612">
        <v>9120</v>
      </c>
      <c r="G4612" t="s">
        <v>60</v>
      </c>
      <c r="H4612" t="s">
        <v>61</v>
      </c>
      <c r="I4612">
        <v>1</v>
      </c>
      <c r="J4612">
        <v>386</v>
      </c>
      <c r="K4612" t="s">
        <v>62</v>
      </c>
      <c r="L4612" s="1">
        <v>43101</v>
      </c>
    </row>
    <row r="4613" spans="1:12" x14ac:dyDescent="0.2">
      <c r="A4613" t="s">
        <v>42</v>
      </c>
      <c r="B4613">
        <v>1320</v>
      </c>
      <c r="C4613" t="s">
        <v>57</v>
      </c>
      <c r="D4613" t="s">
        <v>94</v>
      </c>
      <c r="E4613" t="s">
        <v>94</v>
      </c>
      <c r="F4613">
        <v>7876</v>
      </c>
      <c r="G4613" t="s">
        <v>95</v>
      </c>
      <c r="H4613" t="s">
        <v>96</v>
      </c>
      <c r="I4613">
        <v>810199</v>
      </c>
      <c r="J4613">
        <v>9916493</v>
      </c>
      <c r="K4613" t="s">
        <v>97</v>
      </c>
      <c r="L4613" s="1">
        <v>43101</v>
      </c>
    </row>
    <row r="4614" spans="1:12" x14ac:dyDescent="0.2">
      <c r="A4614" t="s">
        <v>12</v>
      </c>
      <c r="B4614">
        <v>1320</v>
      </c>
      <c r="C4614" t="s">
        <v>57</v>
      </c>
      <c r="D4614" t="s">
        <v>58</v>
      </c>
      <c r="E4614" t="s">
        <v>58</v>
      </c>
      <c r="F4614">
        <v>171862</v>
      </c>
      <c r="G4614" t="s">
        <v>60</v>
      </c>
      <c r="H4614" t="s">
        <v>61</v>
      </c>
      <c r="I4614">
        <v>10</v>
      </c>
      <c r="J4614">
        <v>1783</v>
      </c>
      <c r="K4614" t="s">
        <v>239</v>
      </c>
      <c r="L4614" s="1">
        <v>43101</v>
      </c>
    </row>
    <row r="4615" spans="1:12" x14ac:dyDescent="0.2">
      <c r="A4615" t="s">
        <v>12</v>
      </c>
      <c r="B4615">
        <v>1320</v>
      </c>
      <c r="C4615" t="s">
        <v>57</v>
      </c>
      <c r="D4615" t="s">
        <v>14</v>
      </c>
      <c r="E4615" t="s">
        <v>110</v>
      </c>
      <c r="F4615">
        <v>153122</v>
      </c>
      <c r="G4615" t="s">
        <v>16</v>
      </c>
      <c r="H4615" t="s">
        <v>16</v>
      </c>
      <c r="I4615">
        <v>2</v>
      </c>
      <c r="J4615">
        <v>701</v>
      </c>
      <c r="K4615" t="s">
        <v>268</v>
      </c>
      <c r="L4615" s="1">
        <v>43101</v>
      </c>
    </row>
    <row r="4616" spans="1:12" x14ac:dyDescent="0.2">
      <c r="A4616" t="s">
        <v>42</v>
      </c>
      <c r="B4616">
        <v>1320</v>
      </c>
      <c r="C4616" t="s">
        <v>57</v>
      </c>
      <c r="D4616" t="s">
        <v>290</v>
      </c>
      <c r="E4616" t="s">
        <v>290</v>
      </c>
      <c r="F4616">
        <v>75406</v>
      </c>
      <c r="G4616" t="s">
        <v>291</v>
      </c>
      <c r="H4616" t="s">
        <v>292</v>
      </c>
      <c r="I4616">
        <v>152080</v>
      </c>
      <c r="J4616">
        <v>1421629</v>
      </c>
      <c r="K4616" t="s">
        <v>293</v>
      </c>
      <c r="L4616" s="1">
        <v>43101</v>
      </c>
    </row>
    <row r="4617" spans="1:12" x14ac:dyDescent="0.2">
      <c r="A4617" t="s">
        <v>12</v>
      </c>
      <c r="B4617">
        <v>1320</v>
      </c>
      <c r="C4617" t="s">
        <v>57</v>
      </c>
      <c r="D4617" t="s">
        <v>37</v>
      </c>
      <c r="E4617" t="s">
        <v>306</v>
      </c>
      <c r="F4617">
        <v>187326</v>
      </c>
      <c r="G4617" t="s">
        <v>39</v>
      </c>
      <c r="H4617" t="s">
        <v>307</v>
      </c>
      <c r="I4617">
        <v>2</v>
      </c>
      <c r="J4617">
        <v>380</v>
      </c>
      <c r="K4617" t="s">
        <v>308</v>
      </c>
      <c r="L4617" s="1">
        <v>43101</v>
      </c>
    </row>
    <row r="4618" spans="1:12" x14ac:dyDescent="0.2">
      <c r="A4618" t="s">
        <v>12</v>
      </c>
      <c r="B4618">
        <v>1320</v>
      </c>
      <c r="C4618" t="s">
        <v>57</v>
      </c>
      <c r="D4618" t="s">
        <v>37</v>
      </c>
      <c r="E4618" t="s">
        <v>242</v>
      </c>
      <c r="F4618">
        <v>12310</v>
      </c>
      <c r="G4618" t="s">
        <v>39</v>
      </c>
      <c r="H4618" t="s">
        <v>40</v>
      </c>
      <c r="I4618">
        <v>18</v>
      </c>
      <c r="J4618">
        <v>2379</v>
      </c>
      <c r="K4618" t="s">
        <v>321</v>
      </c>
      <c r="L4618" s="1">
        <v>43101</v>
      </c>
    </row>
    <row r="4619" spans="1:12" x14ac:dyDescent="0.2">
      <c r="A4619" t="s">
        <v>42</v>
      </c>
      <c r="B4619">
        <v>1320</v>
      </c>
      <c r="C4619" t="s">
        <v>57</v>
      </c>
      <c r="D4619" t="s">
        <v>94</v>
      </c>
      <c r="E4619" t="s">
        <v>372</v>
      </c>
      <c r="F4619">
        <v>137697</v>
      </c>
      <c r="G4619" t="s">
        <v>95</v>
      </c>
      <c r="H4619" t="s">
        <v>96</v>
      </c>
      <c r="I4619">
        <v>36793</v>
      </c>
      <c r="J4619">
        <v>232779</v>
      </c>
      <c r="K4619" t="s">
        <v>373</v>
      </c>
      <c r="L4619" s="1">
        <v>43101</v>
      </c>
    </row>
    <row r="4620" spans="1:12" x14ac:dyDescent="0.2">
      <c r="A4620" t="s">
        <v>12</v>
      </c>
      <c r="B4620">
        <v>1320</v>
      </c>
      <c r="C4620" t="s">
        <v>57</v>
      </c>
      <c r="D4620" t="s">
        <v>394</v>
      </c>
      <c r="E4620" t="s">
        <v>394</v>
      </c>
      <c r="F4620">
        <v>137496</v>
      </c>
      <c r="G4620" t="s">
        <v>395</v>
      </c>
      <c r="H4620" t="s">
        <v>396</v>
      </c>
      <c r="I4620">
        <v>5230</v>
      </c>
      <c r="J4620">
        <v>196835</v>
      </c>
      <c r="K4620" t="s">
        <v>397</v>
      </c>
      <c r="L4620" s="1">
        <v>43101</v>
      </c>
    </row>
    <row r="4621" spans="1:12" x14ac:dyDescent="0.2">
      <c r="A4621" t="s">
        <v>12</v>
      </c>
      <c r="B4621">
        <v>1320</v>
      </c>
      <c r="C4621" t="s">
        <v>57</v>
      </c>
      <c r="D4621" t="s">
        <v>94</v>
      </c>
      <c r="E4621" t="s">
        <v>94</v>
      </c>
      <c r="F4621">
        <v>7876</v>
      </c>
      <c r="G4621" t="s">
        <v>95</v>
      </c>
      <c r="H4621" t="s">
        <v>96</v>
      </c>
      <c r="I4621">
        <v>12713</v>
      </c>
      <c r="J4621">
        <v>158663</v>
      </c>
      <c r="K4621" t="s">
        <v>401</v>
      </c>
      <c r="L4621" s="1">
        <v>43101</v>
      </c>
    </row>
    <row r="4622" spans="1:12" x14ac:dyDescent="0.2">
      <c r="A4622" t="s">
        <v>12</v>
      </c>
      <c r="B4622">
        <v>1320</v>
      </c>
      <c r="C4622" t="s">
        <v>57</v>
      </c>
      <c r="D4622" t="s">
        <v>460</v>
      </c>
      <c r="E4622" t="s">
        <v>460</v>
      </c>
      <c r="F4622">
        <v>8265</v>
      </c>
      <c r="G4622" t="s">
        <v>461</v>
      </c>
      <c r="H4622" t="s">
        <v>462</v>
      </c>
      <c r="I4622">
        <v>5567</v>
      </c>
      <c r="J4622">
        <v>145841</v>
      </c>
      <c r="K4622" t="s">
        <v>463</v>
      </c>
      <c r="L4622" s="1">
        <v>43101</v>
      </c>
    </row>
    <row r="4623" spans="1:12" x14ac:dyDescent="0.2">
      <c r="A4623" t="s">
        <v>12</v>
      </c>
      <c r="B4623">
        <v>1320</v>
      </c>
      <c r="C4623" t="s">
        <v>57</v>
      </c>
      <c r="D4623" t="s">
        <v>290</v>
      </c>
      <c r="E4623" t="s">
        <v>290</v>
      </c>
      <c r="F4623">
        <v>75406</v>
      </c>
      <c r="G4623" t="s">
        <v>291</v>
      </c>
      <c r="H4623" t="s">
        <v>292</v>
      </c>
      <c r="I4623">
        <v>11846</v>
      </c>
      <c r="J4623">
        <v>327315</v>
      </c>
      <c r="K4623" t="s">
        <v>475</v>
      </c>
      <c r="L4623" s="1">
        <v>43101</v>
      </c>
    </row>
    <row r="4624" spans="1:12" x14ac:dyDescent="0.2">
      <c r="A4624" t="s">
        <v>12</v>
      </c>
      <c r="B4624">
        <v>1320</v>
      </c>
      <c r="C4624" t="s">
        <v>57</v>
      </c>
      <c r="D4624" t="s">
        <v>14</v>
      </c>
      <c r="E4624" t="s">
        <v>14</v>
      </c>
      <c r="F4624">
        <v>160711</v>
      </c>
      <c r="G4624" t="s">
        <v>16</v>
      </c>
      <c r="H4624" t="s">
        <v>16</v>
      </c>
      <c r="I4624">
        <v>4</v>
      </c>
      <c r="J4624">
        <v>592</v>
      </c>
      <c r="K4624" t="s">
        <v>477</v>
      </c>
      <c r="L4624" s="1">
        <v>43101</v>
      </c>
    </row>
    <row r="4625" spans="1:12" x14ac:dyDescent="0.2">
      <c r="A4625" t="s">
        <v>42</v>
      </c>
      <c r="B4625">
        <v>1320</v>
      </c>
      <c r="C4625" t="s">
        <v>57</v>
      </c>
      <c r="D4625" t="s">
        <v>187</v>
      </c>
      <c r="E4625" t="s">
        <v>480</v>
      </c>
      <c r="F4625">
        <v>159419</v>
      </c>
      <c r="G4625" t="s">
        <v>189</v>
      </c>
      <c r="H4625" t="s">
        <v>190</v>
      </c>
      <c r="I4625">
        <v>1794</v>
      </c>
      <c r="J4625">
        <v>27079</v>
      </c>
      <c r="K4625" t="s">
        <v>481</v>
      </c>
      <c r="L4625" s="1">
        <v>43101</v>
      </c>
    </row>
    <row r="4626" spans="1:12" x14ac:dyDescent="0.2">
      <c r="A4626" t="s">
        <v>12</v>
      </c>
      <c r="B4626">
        <v>1320</v>
      </c>
      <c r="C4626" t="s">
        <v>57</v>
      </c>
      <c r="D4626" t="s">
        <v>187</v>
      </c>
      <c r="E4626" t="s">
        <v>480</v>
      </c>
      <c r="F4626">
        <v>159419</v>
      </c>
      <c r="G4626" t="s">
        <v>189</v>
      </c>
      <c r="H4626" t="s">
        <v>190</v>
      </c>
      <c r="I4626">
        <v>314</v>
      </c>
      <c r="J4626">
        <v>2041</v>
      </c>
      <c r="K4626" t="s">
        <v>497</v>
      </c>
      <c r="L4626" s="1">
        <v>43101</v>
      </c>
    </row>
    <row r="4627" spans="1:12" x14ac:dyDescent="0.2">
      <c r="A4627" t="s">
        <v>42</v>
      </c>
      <c r="B4627">
        <v>1320</v>
      </c>
      <c r="C4627" t="s">
        <v>57</v>
      </c>
      <c r="D4627" t="s">
        <v>460</v>
      </c>
      <c r="E4627" t="s">
        <v>460</v>
      </c>
      <c r="F4627">
        <v>8265</v>
      </c>
      <c r="G4627" t="s">
        <v>461</v>
      </c>
      <c r="H4627" t="s">
        <v>462</v>
      </c>
      <c r="I4627">
        <v>166233</v>
      </c>
      <c r="J4627">
        <v>1400890</v>
      </c>
      <c r="K4627" t="s">
        <v>512</v>
      </c>
      <c r="L4627" s="1">
        <v>43101</v>
      </c>
    </row>
  </sheetData>
  <autoFilter ref="A1:L4627">
    <sortState ref="A2:L3748">
      <sortCondition descending="1" ref="L1:L3748"/>
    </sortState>
  </autoFilter>
  <sortState ref="A2:L3748">
    <sortCondition ref="C2:C3748"/>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食品-汇总</vt:lpstr>
      <vt:lpstr>汇总2</vt:lpstr>
      <vt:lpstr>酒类</vt:lpstr>
      <vt:lpstr>医药保健</vt:lpstr>
      <vt:lpstr>大家电</vt:lpstr>
      <vt:lpstr>小家电</vt:lpstr>
      <vt:lpstr>调味品</vt:lpstr>
      <vt:lpstr>白酒</vt:lpstr>
      <vt:lpstr>Sheet2</vt:lpstr>
      <vt:lpstr>原始数据</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Karena</cp:lastModifiedBy>
  <dcterms:created xsi:type="dcterms:W3CDTF">2019-03-06T00:39:59Z</dcterms:created>
  <dcterms:modified xsi:type="dcterms:W3CDTF">2019-05-10T05:28:14Z</dcterms:modified>
</cp:coreProperties>
</file>