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tavip\Downloads\"/>
    </mc:Choice>
  </mc:AlternateContent>
  <bookViews>
    <workbookView xWindow="-15" yWindow="45" windowWidth="9720" windowHeight="85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22" i="1" l="1"/>
  <c r="I22" i="1"/>
  <c r="E22" i="1"/>
  <c r="B22" i="1"/>
  <c r="K17" i="1"/>
  <c r="K18" i="1" s="1"/>
  <c r="D17" i="1"/>
  <c r="D18" i="1" s="1"/>
  <c r="K14" i="1"/>
  <c r="K15" i="1" s="1"/>
  <c r="D14" i="1"/>
  <c r="D15" i="1" s="1"/>
</calcChain>
</file>

<file path=xl/sharedStrings.xml><?xml version="1.0" encoding="utf-8"?>
<sst xmlns="http://schemas.openxmlformats.org/spreadsheetml/2006/main" count="76" uniqueCount="44">
  <si>
    <t>Daytime High</t>
  </si>
  <si>
    <t>18Z or 0Z</t>
  </si>
  <si>
    <t>Overnight Low</t>
  </si>
  <si>
    <t>6Z or 12Z</t>
  </si>
  <si>
    <t>Warmest 850mb Temp:</t>
  </si>
  <si>
    <t>°C</t>
  </si>
  <si>
    <t>Coldest 850mb Temp:</t>
  </si>
  <si>
    <t>Mostly Sunny</t>
  </si>
  <si>
    <t>Cloudy All Day</t>
  </si>
  <si>
    <t xml:space="preserve"> Cloudy All Night</t>
  </si>
  <si>
    <t>Clear All Night</t>
  </si>
  <si>
    <t>No Precip</t>
  </si>
  <si>
    <t>Precip All Day</t>
  </si>
  <si>
    <t>Winds 5-10 kts</t>
  </si>
  <si>
    <t>Winds Calm</t>
  </si>
  <si>
    <t>No Cold Adv.</t>
  </si>
  <si>
    <t>Cold Advection</t>
  </si>
  <si>
    <t>Winds 5-10 Kts</t>
  </si>
  <si>
    <t>Winds &gt; 10 kts</t>
  </si>
  <si>
    <t>No Warm Adv.</t>
  </si>
  <si>
    <t>Warm Advection</t>
  </si>
  <si>
    <t>Precip All Night</t>
  </si>
  <si>
    <t>Soil Normal</t>
  </si>
  <si>
    <t>Wetter Soil</t>
  </si>
  <si>
    <t>Drier Soil</t>
  </si>
  <si>
    <t>Not Summer</t>
  </si>
  <si>
    <t>Summer</t>
  </si>
  <si>
    <t>Not Winter</t>
  </si>
  <si>
    <t>Winter</t>
  </si>
  <si>
    <t xml:space="preserve">No Snow </t>
  </si>
  <si>
    <t>Fresh Snow</t>
  </si>
  <si>
    <t>Auto Initial SFC Temp:</t>
  </si>
  <si>
    <t>Auto Adjusted SFC Temp:</t>
  </si>
  <si>
    <t>°F</t>
  </si>
  <si>
    <t>Manual Initial SFC Temp:</t>
  </si>
  <si>
    <t>Man. Adjusted SFC Temp:</t>
  </si>
  <si>
    <t>Convert Kts to MPH</t>
  </si>
  <si>
    <t>Convert MPH to Kts</t>
  </si>
  <si>
    <t>Kts</t>
  </si>
  <si>
    <t>MPH</t>
  </si>
  <si>
    <t>Convert F to C</t>
  </si>
  <si>
    <t>F</t>
  </si>
  <si>
    <t>C</t>
  </si>
  <si>
    <t>Convert C to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</si>
</sst>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4" xfId="0" applyFill="1" applyBorder="1" applyProtection="1">
      <protection locked="0"/>
    </xf>
    <xf numFmtId="0" fontId="0" fillId="2" borderId="1" xfId="0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0" fillId="2" borderId="3" xfId="0" applyFill="1" applyBorder="1" applyProtection="1"/>
    <xf numFmtId="0" fontId="0" fillId="2" borderId="4" xfId="0" applyFill="1" applyBorder="1" applyProtection="1"/>
    <xf numFmtId="0" fontId="0" fillId="3" borderId="5" xfId="0" applyFill="1" applyBorder="1" applyProtection="1">
      <protection locked="0"/>
    </xf>
    <xf numFmtId="0" fontId="2" fillId="2" borderId="1" xfId="0" applyFont="1" applyFill="1" applyBorder="1" applyProtection="1"/>
    <xf numFmtId="0" fontId="0" fillId="2" borderId="2" xfId="0" applyFill="1" applyBorder="1" applyProtection="1"/>
    <xf numFmtId="0" fontId="0" fillId="4" borderId="5" xfId="0" applyFill="1" applyBorder="1" applyProtection="1">
      <protection locked="0"/>
    </xf>
    <xf numFmtId="0" fontId="3" fillId="4" borderId="3" xfId="0" applyFont="1" applyFill="1" applyBorder="1" applyProtection="1"/>
    <xf numFmtId="0" fontId="0" fillId="2" borderId="5" xfId="0" applyFill="1" applyBorder="1" applyProtection="1"/>
    <xf numFmtId="0" fontId="2" fillId="2" borderId="9" xfId="0" applyFont="1" applyFill="1" applyBorder="1" applyAlignment="1" applyProtection="1">
      <alignment horizontal="right"/>
    </xf>
    <xf numFmtId="0" fontId="0" fillId="2" borderId="9" xfId="0" applyFill="1" applyBorder="1" applyProtection="1"/>
    <xf numFmtId="0" fontId="0" fillId="2" borderId="0" xfId="0" applyFill="1" applyBorder="1" applyProtection="1"/>
    <xf numFmtId="0" fontId="0" fillId="2" borderId="10" xfId="0" applyFill="1" applyBorder="1" applyProtection="1"/>
    <xf numFmtId="0" fontId="2" fillId="2" borderId="0" xfId="0" applyFont="1" applyFill="1" applyBorder="1" applyProtection="1"/>
    <xf numFmtId="0" fontId="0" fillId="2" borderId="11" xfId="0" applyFill="1" applyBorder="1" applyProtection="1">
      <protection locked="0"/>
    </xf>
    <xf numFmtId="0" fontId="4" fillId="2" borderId="0" xfId="0" applyFont="1" applyFill="1" applyBorder="1" applyAlignment="1" applyProtection="1">
      <alignment horizontal="left"/>
    </xf>
    <xf numFmtId="0" fontId="5" fillId="2" borderId="9" xfId="0" applyFont="1" applyFill="1" applyBorder="1" applyAlignment="1" applyProtection="1">
      <alignment horizontal="right"/>
    </xf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14" xfId="0" applyFill="1" applyBorder="1" applyProtection="1"/>
    <xf numFmtId="0" fontId="2" fillId="2" borderId="7" xfId="0" applyFont="1" applyFill="1" applyBorder="1" applyProtection="1"/>
    <xf numFmtId="0" fontId="0" fillId="2" borderId="7" xfId="0" applyFill="1" applyBorder="1" applyProtection="1"/>
    <xf numFmtId="0" fontId="0" fillId="4" borderId="6" xfId="0" applyFill="1" applyBorder="1" applyProtection="1"/>
    <xf numFmtId="0" fontId="3" fillId="4" borderId="8" xfId="0" applyFont="1" applyFill="1" applyBorder="1" applyProtection="1"/>
    <xf numFmtId="0" fontId="0" fillId="2" borderId="15" xfId="0" applyFill="1" applyBorder="1" applyProtection="1"/>
    <xf numFmtId="0" fontId="0" fillId="6" borderId="1" xfId="0" applyFill="1" applyBorder="1" applyProtection="1"/>
    <xf numFmtId="0" fontId="3" fillId="6" borderId="3" xfId="0" applyFont="1" applyFill="1" applyBorder="1" applyProtection="1"/>
    <xf numFmtId="0" fontId="0" fillId="3" borderId="9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3" fillId="4" borderId="10" xfId="0" applyFont="1" applyFill="1" applyBorder="1" applyProtection="1"/>
    <xf numFmtId="0" fontId="0" fillId="2" borderId="11" xfId="0" applyFill="1" applyBorder="1" applyProtection="1"/>
    <xf numFmtId="0" fontId="0" fillId="4" borderId="9" xfId="0" applyFill="1" applyBorder="1" applyProtection="1"/>
    <xf numFmtId="0" fontId="0" fillId="7" borderId="20" xfId="0" applyFill="1" applyBorder="1" applyProtection="1">
      <protection locked="0"/>
    </xf>
    <xf numFmtId="1" fontId="0" fillId="7" borderId="21" xfId="0" applyNumberFormat="1" applyFill="1" applyBorder="1" applyProtection="1"/>
    <xf numFmtId="0" fontId="0" fillId="7" borderId="22" xfId="0" applyFill="1" applyBorder="1" applyProtection="1">
      <protection locked="0"/>
    </xf>
    <xf numFmtId="1" fontId="0" fillId="7" borderId="23" xfId="0" applyNumberFormat="1" applyFill="1" applyBorder="1" applyProtection="1"/>
    <xf numFmtId="0" fontId="0" fillId="0" borderId="0" xfId="0" applyProtection="1"/>
    <xf numFmtId="0" fontId="3" fillId="3" borderId="3" xfId="0" applyFont="1" applyFill="1" applyBorder="1" applyProtection="1"/>
    <xf numFmtId="0" fontId="2" fillId="2" borderId="6" xfId="0" applyFont="1" applyFill="1" applyBorder="1" applyAlignment="1" applyProtection="1">
      <alignment horizontal="right"/>
    </xf>
    <xf numFmtId="0" fontId="0" fillId="2" borderId="6" xfId="0" applyFill="1" applyBorder="1" applyProtection="1"/>
    <xf numFmtId="0" fontId="0" fillId="2" borderId="8" xfId="0" applyFill="1" applyBorder="1" applyProtection="1"/>
    <xf numFmtId="0" fontId="0" fillId="3" borderId="6" xfId="0" applyFill="1" applyBorder="1" applyProtection="1"/>
    <xf numFmtId="0" fontId="3" fillId="3" borderId="8" xfId="0" applyFont="1" applyFill="1" applyBorder="1" applyProtection="1"/>
    <xf numFmtId="0" fontId="0" fillId="5" borderId="1" xfId="0" applyFill="1" applyBorder="1" applyProtection="1"/>
    <xf numFmtId="0" fontId="3" fillId="5" borderId="3" xfId="0" applyFont="1" applyFill="1" applyBorder="1" applyProtection="1"/>
    <xf numFmtId="0" fontId="0" fillId="3" borderId="9" xfId="0" applyFill="1" applyBorder="1" applyProtection="1"/>
    <xf numFmtId="0" fontId="3" fillId="3" borderId="10" xfId="0" applyFont="1" applyFill="1" applyBorder="1" applyProtection="1"/>
    <xf numFmtId="0" fontId="1" fillId="0" borderId="0" xfId="0" applyFont="1" applyProtection="1"/>
    <xf numFmtId="0" fontId="1" fillId="7" borderId="16" xfId="0" applyFont="1" applyFill="1" applyBorder="1" applyProtection="1"/>
    <xf numFmtId="0" fontId="1" fillId="7" borderId="17" xfId="0" applyFont="1" applyFill="1" applyBorder="1" applyProtection="1"/>
    <xf numFmtId="0" fontId="1" fillId="7" borderId="18" xfId="0" applyFont="1" applyFill="1" applyBorder="1" applyProtection="1"/>
    <xf numFmtId="0" fontId="1" fillId="7" borderId="19" xfId="0" applyFont="1" applyFill="1" applyBorder="1" applyProtection="1"/>
    <xf numFmtId="0" fontId="4" fillId="2" borderId="7" xfId="0" applyFont="1" applyFill="1" applyBorder="1" applyProtection="1"/>
    <xf numFmtId="0" fontId="4" fillId="2" borderId="13" xfId="0" applyFont="1" applyFill="1" applyBorder="1" applyProtection="1"/>
    <xf numFmtId="0" fontId="4" fillId="2" borderId="9" xfId="0" applyFont="1" applyFill="1" applyBorder="1" applyProtection="1"/>
    <xf numFmtId="0" fontId="4" fillId="2" borderId="12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hyperlink" Target="http://www.austinsatmosphere.co.nf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</xdr:rowOff>
    </xdr:from>
    <xdr:to>
      <xdr:col>9</xdr:col>
      <xdr:colOff>409576</xdr:colOff>
      <xdr:row>1</xdr:row>
      <xdr:rowOff>133350</xdr:rowOff>
    </xdr:to>
    <xdr:pic>
      <xdr:nvPicPr>
        <xdr:cNvPr id="2" name="Picture 1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"/>
          <a:ext cx="5867400" cy="3143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19050</xdr:rowOff>
        </xdr:from>
        <xdr:to>
          <xdr:col>4</xdr:col>
          <xdr:colOff>9525</xdr:colOff>
          <xdr:row>5</xdr:row>
          <xdr:rowOff>9525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19050</xdr:rowOff>
        </xdr:from>
        <xdr:to>
          <xdr:col>4</xdr:col>
          <xdr:colOff>9525</xdr:colOff>
          <xdr:row>8</xdr:row>
          <xdr:rowOff>9525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19050</xdr:rowOff>
        </xdr:from>
        <xdr:to>
          <xdr:col>4</xdr:col>
          <xdr:colOff>9525</xdr:colOff>
          <xdr:row>6</xdr:row>
          <xdr:rowOff>9525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19050</xdr:rowOff>
        </xdr:from>
        <xdr:to>
          <xdr:col>4</xdr:col>
          <xdr:colOff>9525</xdr:colOff>
          <xdr:row>7</xdr:row>
          <xdr:rowOff>9525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9525</xdr:rowOff>
        </xdr:from>
        <xdr:to>
          <xdr:col>4</xdr:col>
          <xdr:colOff>9525</xdr:colOff>
          <xdr:row>9</xdr:row>
          <xdr:rowOff>9525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9525</xdr:rowOff>
        </xdr:from>
        <xdr:to>
          <xdr:col>4</xdr:col>
          <xdr:colOff>9525</xdr:colOff>
          <xdr:row>12</xdr:row>
          <xdr:rowOff>190500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9525</xdr:rowOff>
        </xdr:from>
        <xdr:to>
          <xdr:col>4</xdr:col>
          <xdr:colOff>9525</xdr:colOff>
          <xdr:row>12</xdr:row>
          <xdr:rowOff>0</xdr:rowOff>
        </xdr:to>
        <xdr:sp macro="" textlink="">
          <xdr:nvSpPr>
            <xdr:cNvPr id="1031" name="ScrollBar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9525</xdr:rowOff>
        </xdr:from>
        <xdr:to>
          <xdr:col>4</xdr:col>
          <xdr:colOff>9525</xdr:colOff>
          <xdr:row>11</xdr:row>
          <xdr:rowOff>0</xdr:rowOff>
        </xdr:to>
        <xdr:sp macro="" textlink="">
          <xdr:nvSpPr>
            <xdr:cNvPr id="1032" name="ScrollBar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9525</xdr:rowOff>
        </xdr:from>
        <xdr:to>
          <xdr:col>4</xdr:col>
          <xdr:colOff>9525</xdr:colOff>
          <xdr:row>10</xdr:row>
          <xdr:rowOff>9525</xdr:rowOff>
        </xdr:to>
        <xdr:sp macro="" textlink="">
          <xdr:nvSpPr>
            <xdr:cNvPr id="1033" name="ScrollBar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</xdr:row>
          <xdr:rowOff>9525</xdr:rowOff>
        </xdr:from>
        <xdr:to>
          <xdr:col>11</xdr:col>
          <xdr:colOff>9525</xdr:colOff>
          <xdr:row>12</xdr:row>
          <xdr:rowOff>190500</xdr:rowOff>
        </xdr:to>
        <xdr:sp macro="" textlink="">
          <xdr:nvSpPr>
            <xdr:cNvPr id="1034" name="ScrollBar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11</xdr:row>
          <xdr:rowOff>9525</xdr:rowOff>
        </xdr:from>
        <xdr:to>
          <xdr:col>11</xdr:col>
          <xdr:colOff>9525</xdr:colOff>
          <xdr:row>12</xdr:row>
          <xdr:rowOff>0</xdr:rowOff>
        </xdr:to>
        <xdr:sp macro="" textlink="">
          <xdr:nvSpPr>
            <xdr:cNvPr id="1035" name="ScrollBar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10</xdr:row>
          <xdr:rowOff>19050</xdr:rowOff>
        </xdr:from>
        <xdr:to>
          <xdr:col>11</xdr:col>
          <xdr:colOff>9525</xdr:colOff>
          <xdr:row>11</xdr:row>
          <xdr:rowOff>9525</xdr:rowOff>
        </xdr:to>
        <xdr:sp macro="" textlink="">
          <xdr:nvSpPr>
            <xdr:cNvPr id="1036" name="ScrollBar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9</xdr:row>
          <xdr:rowOff>19050</xdr:rowOff>
        </xdr:from>
        <xdr:to>
          <xdr:col>11</xdr:col>
          <xdr:colOff>9525</xdr:colOff>
          <xdr:row>10</xdr:row>
          <xdr:rowOff>9525</xdr:rowOff>
        </xdr:to>
        <xdr:sp macro="" textlink="">
          <xdr:nvSpPr>
            <xdr:cNvPr id="1037" name="ScrollBar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8</xdr:row>
          <xdr:rowOff>19050</xdr:rowOff>
        </xdr:from>
        <xdr:to>
          <xdr:col>11</xdr:col>
          <xdr:colOff>9525</xdr:colOff>
          <xdr:row>9</xdr:row>
          <xdr:rowOff>9525</xdr:rowOff>
        </xdr:to>
        <xdr:sp macro="" textlink="">
          <xdr:nvSpPr>
            <xdr:cNvPr id="1038" name="ScrollBar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7</xdr:row>
          <xdr:rowOff>19050</xdr:rowOff>
        </xdr:from>
        <xdr:to>
          <xdr:col>11</xdr:col>
          <xdr:colOff>9525</xdr:colOff>
          <xdr:row>8</xdr:row>
          <xdr:rowOff>9525</xdr:rowOff>
        </xdr:to>
        <xdr:sp macro="" textlink="">
          <xdr:nvSpPr>
            <xdr:cNvPr id="1039" name="ScrollBar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28575</xdr:rowOff>
        </xdr:from>
        <xdr:to>
          <xdr:col>11</xdr:col>
          <xdr:colOff>9525</xdr:colOff>
          <xdr:row>7</xdr:row>
          <xdr:rowOff>19050</xdr:rowOff>
        </xdr:to>
        <xdr:sp macro="" textlink="">
          <xdr:nvSpPr>
            <xdr:cNvPr id="1040" name="ScrollBar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</xdr:row>
          <xdr:rowOff>28575</xdr:rowOff>
        </xdr:from>
        <xdr:to>
          <xdr:col>11</xdr:col>
          <xdr:colOff>9525</xdr:colOff>
          <xdr:row>6</xdr:row>
          <xdr:rowOff>19050</xdr:rowOff>
        </xdr:to>
        <xdr:sp macro="" textlink="">
          <xdr:nvSpPr>
            <xdr:cNvPr id="1041" name="ScrollBar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4</xdr:row>
          <xdr:rowOff>28575</xdr:rowOff>
        </xdr:from>
        <xdr:to>
          <xdr:col>11</xdr:col>
          <xdr:colOff>9525</xdr:colOff>
          <xdr:row>5</xdr:row>
          <xdr:rowOff>19050</xdr:rowOff>
        </xdr:to>
        <xdr:sp macro="" textlink="">
          <xdr:nvSpPr>
            <xdr:cNvPr id="1042" name="ScrollBar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0.xml"/><Relationship Id="rId26" Type="http://schemas.openxmlformats.org/officeDocument/2006/relationships/control" Target="../activeX/activeX18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3.xml"/><Relationship Id="rId12" Type="http://schemas.openxmlformats.org/officeDocument/2006/relationships/image" Target="../media/image4.emf"/><Relationship Id="rId17" Type="http://schemas.openxmlformats.org/officeDocument/2006/relationships/image" Target="../media/image6.emf"/><Relationship Id="rId25" Type="http://schemas.openxmlformats.org/officeDocument/2006/relationships/control" Target="../activeX/activeX17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9.xml"/><Relationship Id="rId20" Type="http://schemas.openxmlformats.org/officeDocument/2006/relationships/control" Target="../activeX/activeX12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6.xml"/><Relationship Id="rId5" Type="http://schemas.openxmlformats.org/officeDocument/2006/relationships/control" Target="../activeX/activeX2.xml"/><Relationship Id="rId15" Type="http://schemas.openxmlformats.org/officeDocument/2006/relationships/image" Target="../media/image5.emf"/><Relationship Id="rId23" Type="http://schemas.openxmlformats.org/officeDocument/2006/relationships/control" Target="../activeX/activeX15.xml"/><Relationship Id="rId10" Type="http://schemas.openxmlformats.org/officeDocument/2006/relationships/image" Target="../media/image3.emf"/><Relationship Id="rId19" Type="http://schemas.openxmlformats.org/officeDocument/2006/relationships/control" Target="../activeX/activeX11.xml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4.xml"/><Relationship Id="rId27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22"/>
  <sheetViews>
    <sheetView tabSelected="1" workbookViewId="0">
      <selection activeCell="D17" sqref="D17"/>
    </sheetView>
  </sheetViews>
  <sheetFormatPr defaultRowHeight="15" x14ac:dyDescent="0.25"/>
  <cols>
    <col min="1" max="1" width="11.28515625" style="39" customWidth="1"/>
    <col min="2" max="2" width="9.140625" style="39"/>
    <col min="3" max="3" width="9.140625" style="39" customWidth="1"/>
    <col min="4" max="4" width="9.140625" style="39"/>
    <col min="5" max="5" width="12.140625" style="39" customWidth="1"/>
    <col min="6" max="6" width="4.85546875" style="39" customWidth="1"/>
    <col min="7" max="7" width="3.85546875" style="39" customWidth="1"/>
    <col min="8" max="8" width="13.28515625" style="39" customWidth="1"/>
    <col min="9" max="11" width="9.140625" style="39"/>
    <col min="12" max="12" width="12.5703125" style="39" customWidth="1"/>
    <col min="13" max="13" width="6.5703125" style="39" customWidth="1"/>
    <col min="14" max="16384" width="9.140625" style="39"/>
  </cols>
  <sheetData>
    <row r="2" spans="1:13" ht="15.75" thickBot="1" x14ac:dyDescent="0.3"/>
    <row r="3" spans="1:13" ht="15.75" thickBot="1" x14ac:dyDescent="0.3">
      <c r="A3" s="2"/>
      <c r="B3" s="2"/>
      <c r="C3" s="3" t="s">
        <v>0</v>
      </c>
      <c r="D3" s="4"/>
      <c r="E3" s="4" t="s">
        <v>1</v>
      </c>
      <c r="F3" s="5"/>
      <c r="H3" s="2"/>
      <c r="I3" s="2"/>
      <c r="J3" s="3" t="s">
        <v>2</v>
      </c>
      <c r="K3" s="4"/>
      <c r="L3" s="4" t="s">
        <v>3</v>
      </c>
      <c r="M3" s="5"/>
    </row>
    <row r="4" spans="1:13" ht="15.75" thickBot="1" x14ac:dyDescent="0.3">
      <c r="A4" s="2"/>
      <c r="B4" s="7" t="s">
        <v>4</v>
      </c>
      <c r="C4" s="8"/>
      <c r="D4" s="6">
        <v>20</v>
      </c>
      <c r="E4" s="40" t="s">
        <v>5</v>
      </c>
      <c r="F4" s="11"/>
      <c r="H4" s="2"/>
      <c r="I4" s="7" t="s">
        <v>6</v>
      </c>
      <c r="J4" s="8"/>
      <c r="K4" s="9">
        <v>24</v>
      </c>
      <c r="L4" s="10" t="s">
        <v>5</v>
      </c>
      <c r="M4" s="11"/>
    </row>
    <row r="5" spans="1:13" x14ac:dyDescent="0.25">
      <c r="A5" s="41" t="s">
        <v>7</v>
      </c>
      <c r="B5" s="42"/>
      <c r="C5" s="24"/>
      <c r="D5" s="43"/>
      <c r="E5" s="23" t="s">
        <v>8</v>
      </c>
      <c r="F5" s="1">
        <v>1</v>
      </c>
      <c r="H5" s="12" t="s">
        <v>9</v>
      </c>
      <c r="I5" s="13"/>
      <c r="J5" s="14"/>
      <c r="K5" s="15"/>
      <c r="L5" s="16" t="s">
        <v>10</v>
      </c>
      <c r="M5" s="17">
        <v>10</v>
      </c>
    </row>
    <row r="6" spans="1:13" x14ac:dyDescent="0.25">
      <c r="A6" s="12" t="s">
        <v>11</v>
      </c>
      <c r="B6" s="13"/>
      <c r="C6" s="14"/>
      <c r="D6" s="15"/>
      <c r="E6" s="16" t="s">
        <v>12</v>
      </c>
      <c r="F6" s="17">
        <v>0</v>
      </c>
      <c r="H6" s="12" t="s">
        <v>13</v>
      </c>
      <c r="I6" s="13"/>
      <c r="J6" s="14"/>
      <c r="K6" s="15"/>
      <c r="L6" s="16" t="s">
        <v>14</v>
      </c>
      <c r="M6" s="17">
        <v>5</v>
      </c>
    </row>
    <row r="7" spans="1:13" x14ac:dyDescent="0.25">
      <c r="A7" s="12" t="s">
        <v>15</v>
      </c>
      <c r="B7" s="13"/>
      <c r="C7" s="14"/>
      <c r="D7" s="15"/>
      <c r="E7" s="18" t="s">
        <v>16</v>
      </c>
      <c r="F7" s="17">
        <v>0</v>
      </c>
      <c r="H7" s="12" t="s">
        <v>17</v>
      </c>
      <c r="I7" s="13"/>
      <c r="J7" s="14"/>
      <c r="K7" s="15"/>
      <c r="L7" s="18" t="s">
        <v>18</v>
      </c>
      <c r="M7" s="17">
        <v>0</v>
      </c>
    </row>
    <row r="8" spans="1:13" x14ac:dyDescent="0.25">
      <c r="A8" s="19" t="s">
        <v>19</v>
      </c>
      <c r="B8" s="13"/>
      <c r="C8" s="14"/>
      <c r="D8" s="15"/>
      <c r="E8" s="18" t="s">
        <v>20</v>
      </c>
      <c r="F8" s="17">
        <v>0</v>
      </c>
      <c r="H8" s="19" t="s">
        <v>11</v>
      </c>
      <c r="I8" s="13"/>
      <c r="J8" s="14"/>
      <c r="K8" s="15"/>
      <c r="L8" s="18" t="s">
        <v>21</v>
      </c>
      <c r="M8" s="17">
        <v>0</v>
      </c>
    </row>
    <row r="9" spans="1:13" x14ac:dyDescent="0.25">
      <c r="A9" s="12" t="s">
        <v>22</v>
      </c>
      <c r="B9" s="13"/>
      <c r="C9" s="14"/>
      <c r="D9" s="15"/>
      <c r="E9" s="16" t="s">
        <v>23</v>
      </c>
      <c r="F9" s="17">
        <v>0</v>
      </c>
      <c r="H9" s="12" t="s">
        <v>15</v>
      </c>
      <c r="I9" s="13"/>
      <c r="J9" s="14"/>
      <c r="K9" s="15"/>
      <c r="L9" s="18" t="s">
        <v>16</v>
      </c>
      <c r="M9" s="17">
        <v>0</v>
      </c>
    </row>
    <row r="10" spans="1:13" x14ac:dyDescent="0.25">
      <c r="A10" s="12" t="s">
        <v>22</v>
      </c>
      <c r="B10" s="13"/>
      <c r="C10" s="14"/>
      <c r="D10" s="15"/>
      <c r="E10" s="16" t="s">
        <v>24</v>
      </c>
      <c r="F10" s="17">
        <v>3</v>
      </c>
      <c r="H10" s="19" t="s">
        <v>19</v>
      </c>
      <c r="I10" s="13"/>
      <c r="J10" s="14"/>
      <c r="K10" s="15"/>
      <c r="L10" s="18" t="s">
        <v>20</v>
      </c>
      <c r="M10" s="17">
        <v>0</v>
      </c>
    </row>
    <row r="11" spans="1:13" x14ac:dyDescent="0.25">
      <c r="A11" s="12" t="s">
        <v>25</v>
      </c>
      <c r="B11" s="13"/>
      <c r="C11" s="14"/>
      <c r="D11" s="15"/>
      <c r="E11" s="16" t="s">
        <v>26</v>
      </c>
      <c r="F11" s="17">
        <v>5</v>
      </c>
      <c r="H11" s="12" t="s">
        <v>22</v>
      </c>
      <c r="I11" s="13"/>
      <c r="J11" s="14"/>
      <c r="K11" s="15"/>
      <c r="L11" s="16" t="s">
        <v>23</v>
      </c>
      <c r="M11" s="17">
        <v>0</v>
      </c>
    </row>
    <row r="12" spans="1:13" x14ac:dyDescent="0.25">
      <c r="A12" s="12" t="s">
        <v>27</v>
      </c>
      <c r="B12" s="13"/>
      <c r="C12" s="14"/>
      <c r="D12" s="15"/>
      <c r="E12" s="16" t="s">
        <v>28</v>
      </c>
      <c r="F12" s="17">
        <v>0</v>
      </c>
      <c r="H12" s="12" t="s">
        <v>22</v>
      </c>
      <c r="I12" s="13"/>
      <c r="J12" s="14"/>
      <c r="K12" s="15"/>
      <c r="L12" s="16" t="s">
        <v>24</v>
      </c>
      <c r="M12" s="17">
        <v>0</v>
      </c>
    </row>
    <row r="13" spans="1:13" ht="15.75" thickBot="1" x14ac:dyDescent="0.3">
      <c r="A13" s="12" t="s">
        <v>29</v>
      </c>
      <c r="B13" s="13"/>
      <c r="C13" s="14"/>
      <c r="D13" s="15"/>
      <c r="E13" s="16" t="s">
        <v>30</v>
      </c>
      <c r="F13" s="17">
        <v>0</v>
      </c>
      <c r="H13" s="12" t="s">
        <v>29</v>
      </c>
      <c r="I13" s="20"/>
      <c r="J13" s="21"/>
      <c r="K13" s="22"/>
      <c r="L13" s="16" t="s">
        <v>30</v>
      </c>
      <c r="M13" s="17">
        <v>0</v>
      </c>
    </row>
    <row r="14" spans="1:13" ht="15.75" thickBot="1" x14ac:dyDescent="0.3">
      <c r="A14" s="5"/>
      <c r="B14" s="55" t="s">
        <v>31</v>
      </c>
      <c r="C14" s="24"/>
      <c r="D14" s="44">
        <f>D4+13-F5-F6-F7+F8-F9+F10+F11-F12-F13</f>
        <v>40</v>
      </c>
      <c r="E14" s="45" t="s">
        <v>5</v>
      </c>
      <c r="F14" s="5"/>
      <c r="H14" s="5"/>
      <c r="I14" s="55" t="s">
        <v>31</v>
      </c>
      <c r="J14" s="24"/>
      <c r="K14" s="25">
        <f>K4+7.5-M5-M6+M7-M8-M9+M10-M11+M12-M13</f>
        <v>16.5</v>
      </c>
      <c r="L14" s="26" t="s">
        <v>5</v>
      </c>
      <c r="M14" s="5"/>
    </row>
    <row r="15" spans="1:13" ht="15.75" thickBot="1" x14ac:dyDescent="0.3">
      <c r="A15" s="27"/>
      <c r="B15" s="56" t="s">
        <v>32</v>
      </c>
      <c r="C15" s="21"/>
      <c r="D15" s="46">
        <f>CONVERT(D14,"C","F")</f>
        <v>104</v>
      </c>
      <c r="E15" s="47" t="s">
        <v>33</v>
      </c>
      <c r="F15" s="27"/>
      <c r="H15" s="27"/>
      <c r="I15" s="56" t="s">
        <v>32</v>
      </c>
      <c r="J15" s="21"/>
      <c r="K15" s="28">
        <f>CONVERT(K14,"C","F")</f>
        <v>61.7</v>
      </c>
      <c r="L15" s="29" t="s">
        <v>33</v>
      </c>
      <c r="M15" s="27"/>
    </row>
    <row r="16" spans="1:13" x14ac:dyDescent="0.25">
      <c r="A16" s="13"/>
      <c r="B16" s="57" t="s">
        <v>34</v>
      </c>
      <c r="C16" s="14"/>
      <c r="D16" s="30">
        <v>15</v>
      </c>
      <c r="E16" s="49" t="s">
        <v>5</v>
      </c>
      <c r="F16" s="33"/>
      <c r="H16" s="13"/>
      <c r="I16" s="57" t="s">
        <v>34</v>
      </c>
      <c r="J16" s="14"/>
      <c r="K16" s="31">
        <v>5</v>
      </c>
      <c r="L16" s="32" t="s">
        <v>5</v>
      </c>
      <c r="M16" s="33"/>
    </row>
    <row r="17" spans="1:13" ht="15.75" thickBot="1" x14ac:dyDescent="0.3">
      <c r="A17" s="13"/>
      <c r="B17" s="57" t="s">
        <v>35</v>
      </c>
      <c r="C17" s="14"/>
      <c r="D17" s="48">
        <f>D16-F5-F6-F7+F8-F9+F10+F11-F12-F13</f>
        <v>22</v>
      </c>
      <c r="E17" s="49" t="s">
        <v>5</v>
      </c>
      <c r="F17" s="33"/>
      <c r="H17" s="13"/>
      <c r="I17" s="57" t="s">
        <v>35</v>
      </c>
      <c r="J17" s="14"/>
      <c r="K17" s="34">
        <f>K16-M5-M6+M7-M8-M9+M10-M11+M12-M13</f>
        <v>-10</v>
      </c>
      <c r="L17" s="32" t="s">
        <v>5</v>
      </c>
      <c r="M17" s="33"/>
    </row>
    <row r="18" spans="1:13" ht="15.75" thickBot="1" x14ac:dyDescent="0.3">
      <c r="A18" s="20"/>
      <c r="B18" s="58" t="s">
        <v>35</v>
      </c>
      <c r="C18" s="21"/>
      <c r="D18" s="46">
        <f>CONVERT(D17,"C","F")</f>
        <v>71.599999999999994</v>
      </c>
      <c r="E18" s="47" t="s">
        <v>33</v>
      </c>
      <c r="F18" s="27"/>
      <c r="H18" s="20"/>
      <c r="I18" s="58" t="s">
        <v>35</v>
      </c>
      <c r="J18" s="21"/>
      <c r="K18" s="28">
        <f>CONVERT(K17,"C","F")</f>
        <v>14</v>
      </c>
      <c r="L18" s="29" t="s">
        <v>33</v>
      </c>
      <c r="M18" s="27"/>
    </row>
    <row r="20" spans="1:13" ht="15.75" thickBot="1" x14ac:dyDescent="0.3">
      <c r="A20" s="50" t="s">
        <v>36</v>
      </c>
      <c r="D20" s="50" t="s">
        <v>37</v>
      </c>
      <c r="H20" s="50" t="s">
        <v>40</v>
      </c>
      <c r="K20" s="50" t="s">
        <v>43</v>
      </c>
    </row>
    <row r="21" spans="1:13" ht="15.75" thickBot="1" x14ac:dyDescent="0.3">
      <c r="A21" s="51" t="s">
        <v>38</v>
      </c>
      <c r="B21" s="52" t="s">
        <v>39</v>
      </c>
      <c r="D21" s="53" t="s">
        <v>39</v>
      </c>
      <c r="E21" s="54" t="s">
        <v>38</v>
      </c>
      <c r="H21" s="53" t="s">
        <v>41</v>
      </c>
      <c r="I21" s="54" t="s">
        <v>42</v>
      </c>
      <c r="K21" s="53" t="s">
        <v>42</v>
      </c>
      <c r="L21" s="54" t="s">
        <v>41</v>
      </c>
    </row>
    <row r="22" spans="1:13" ht="15.75" thickBot="1" x14ac:dyDescent="0.3">
      <c r="A22" s="35">
        <v>5</v>
      </c>
      <c r="B22" s="36">
        <f>A22*1.15077945</f>
        <v>5.7538972499999996</v>
      </c>
      <c r="D22" s="37">
        <v>5</v>
      </c>
      <c r="E22" s="38">
        <f>D22*0.868976242</f>
        <v>4.3448812100000005</v>
      </c>
      <c r="H22" s="37">
        <v>5</v>
      </c>
      <c r="I22" s="38">
        <f>CONVERT(H22,"F","C")</f>
        <v>-15</v>
      </c>
      <c r="K22" s="37">
        <v>5</v>
      </c>
      <c r="L22" s="38">
        <f>CONVERT(K22,"C","F")</f>
        <v>41</v>
      </c>
    </row>
  </sheetData>
  <sheetProtection password="E63E" sheet="1" objects="1" scenarios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crollBar1">
          <controlPr autoLine="0" linkedCell="F5" r:id="rId4">
            <anchor moveWithCells="1">
              <from>
                <xdr:col>1</xdr:col>
                <xdr:colOff>9525</xdr:colOff>
                <xdr:row>4</xdr:row>
                <xdr:rowOff>19050</xdr:rowOff>
              </from>
              <to>
                <xdr:col>4</xdr:col>
                <xdr:colOff>9525</xdr:colOff>
                <xdr:row>5</xdr:row>
                <xdr:rowOff>9525</xdr:rowOff>
              </to>
            </anchor>
          </controlPr>
        </control>
      </mc:Choice>
      <mc:Fallback>
        <control shapeId="1025" r:id="rId3" name="ScrollBar1"/>
      </mc:Fallback>
    </mc:AlternateContent>
    <mc:AlternateContent xmlns:mc="http://schemas.openxmlformats.org/markup-compatibility/2006">
      <mc:Choice Requires="x14">
        <control shapeId="1026" r:id="rId5" name="ScrollBar2">
          <controlPr autoLine="0" linkedCell="F8" r:id="rId6">
            <anchor moveWithCells="1">
              <from>
                <xdr:col>1</xdr:col>
                <xdr:colOff>9525</xdr:colOff>
                <xdr:row>7</xdr:row>
                <xdr:rowOff>19050</xdr:rowOff>
              </from>
              <to>
                <xdr:col>4</xdr:col>
                <xdr:colOff>9525</xdr:colOff>
                <xdr:row>8</xdr:row>
                <xdr:rowOff>9525</xdr:rowOff>
              </to>
            </anchor>
          </controlPr>
        </control>
      </mc:Choice>
      <mc:Fallback>
        <control shapeId="1026" r:id="rId5" name="ScrollBar2"/>
      </mc:Fallback>
    </mc:AlternateContent>
    <mc:AlternateContent xmlns:mc="http://schemas.openxmlformats.org/markup-compatibility/2006">
      <mc:Choice Requires="x14">
        <control shapeId="1027" r:id="rId7" name="ScrollBar3">
          <controlPr autoLine="0" linkedCell="F6" r:id="rId6">
            <anchor moveWithCells="1">
              <from>
                <xdr:col>1</xdr:col>
                <xdr:colOff>9525</xdr:colOff>
                <xdr:row>5</xdr:row>
                <xdr:rowOff>19050</xdr:rowOff>
              </from>
              <to>
                <xdr:col>4</xdr:col>
                <xdr:colOff>9525</xdr:colOff>
                <xdr:row>6</xdr:row>
                <xdr:rowOff>9525</xdr:rowOff>
              </to>
            </anchor>
          </controlPr>
        </control>
      </mc:Choice>
      <mc:Fallback>
        <control shapeId="1027" r:id="rId7" name="ScrollBar3"/>
      </mc:Fallback>
    </mc:AlternateContent>
    <mc:AlternateContent xmlns:mc="http://schemas.openxmlformats.org/markup-compatibility/2006">
      <mc:Choice Requires="x14">
        <control shapeId="1028" r:id="rId8" name="ScrollBar4">
          <controlPr autoLine="0" linkedCell="F7" r:id="rId6">
            <anchor moveWithCells="1">
              <from>
                <xdr:col>1</xdr:col>
                <xdr:colOff>9525</xdr:colOff>
                <xdr:row>6</xdr:row>
                <xdr:rowOff>19050</xdr:rowOff>
              </from>
              <to>
                <xdr:col>4</xdr:col>
                <xdr:colOff>9525</xdr:colOff>
                <xdr:row>7</xdr:row>
                <xdr:rowOff>9525</xdr:rowOff>
              </to>
            </anchor>
          </controlPr>
        </control>
      </mc:Choice>
      <mc:Fallback>
        <control shapeId="1028" r:id="rId8" name="ScrollBar4"/>
      </mc:Fallback>
    </mc:AlternateContent>
    <mc:AlternateContent xmlns:mc="http://schemas.openxmlformats.org/markup-compatibility/2006">
      <mc:Choice Requires="x14">
        <control shapeId="1029" r:id="rId9" name="ScrollBar5">
          <controlPr autoLine="0" linkedCell="F9" r:id="rId10">
            <anchor moveWithCells="1">
              <from>
                <xdr:col>1</xdr:col>
                <xdr:colOff>9525</xdr:colOff>
                <xdr:row>8</xdr:row>
                <xdr:rowOff>9525</xdr:rowOff>
              </from>
              <to>
                <xdr:col>4</xdr:col>
                <xdr:colOff>9525</xdr:colOff>
                <xdr:row>9</xdr:row>
                <xdr:rowOff>9525</xdr:rowOff>
              </to>
            </anchor>
          </controlPr>
        </control>
      </mc:Choice>
      <mc:Fallback>
        <control shapeId="1029" r:id="rId9" name="ScrollBar5"/>
      </mc:Fallback>
    </mc:AlternateContent>
    <mc:AlternateContent xmlns:mc="http://schemas.openxmlformats.org/markup-compatibility/2006">
      <mc:Choice Requires="x14">
        <control shapeId="1030" r:id="rId11" name="ScrollBar6">
          <controlPr autoLine="0" linkedCell="F13" r:id="rId12">
            <anchor moveWithCells="1">
              <from>
                <xdr:col>1</xdr:col>
                <xdr:colOff>9525</xdr:colOff>
                <xdr:row>12</xdr:row>
                <xdr:rowOff>9525</xdr:rowOff>
              </from>
              <to>
                <xdr:col>4</xdr:col>
                <xdr:colOff>9525</xdr:colOff>
                <xdr:row>12</xdr:row>
                <xdr:rowOff>190500</xdr:rowOff>
              </to>
            </anchor>
          </controlPr>
        </control>
      </mc:Choice>
      <mc:Fallback>
        <control shapeId="1030" r:id="rId11" name="ScrollBar6"/>
      </mc:Fallback>
    </mc:AlternateContent>
    <mc:AlternateContent xmlns:mc="http://schemas.openxmlformats.org/markup-compatibility/2006">
      <mc:Choice Requires="x14">
        <control shapeId="1031" r:id="rId13" name="ScrollBar7">
          <controlPr autoLine="0" linkedCell="F12" r:id="rId12">
            <anchor moveWithCells="1">
              <from>
                <xdr:col>1</xdr:col>
                <xdr:colOff>9525</xdr:colOff>
                <xdr:row>11</xdr:row>
                <xdr:rowOff>9525</xdr:rowOff>
              </from>
              <to>
                <xdr:col>4</xdr:col>
                <xdr:colOff>9525</xdr:colOff>
                <xdr:row>12</xdr:row>
                <xdr:rowOff>0</xdr:rowOff>
              </to>
            </anchor>
          </controlPr>
        </control>
      </mc:Choice>
      <mc:Fallback>
        <control shapeId="1031" r:id="rId13" name="ScrollBar7"/>
      </mc:Fallback>
    </mc:AlternateContent>
    <mc:AlternateContent xmlns:mc="http://schemas.openxmlformats.org/markup-compatibility/2006">
      <mc:Choice Requires="x14">
        <control shapeId="1032" r:id="rId14" name="ScrollBar8">
          <controlPr autoLine="0" linkedCell="F11" r:id="rId15">
            <anchor moveWithCells="1">
              <from>
                <xdr:col>1</xdr:col>
                <xdr:colOff>9525</xdr:colOff>
                <xdr:row>10</xdr:row>
                <xdr:rowOff>9525</xdr:rowOff>
              </from>
              <to>
                <xdr:col>4</xdr:col>
                <xdr:colOff>9525</xdr:colOff>
                <xdr:row>11</xdr:row>
                <xdr:rowOff>0</xdr:rowOff>
              </to>
            </anchor>
          </controlPr>
        </control>
      </mc:Choice>
      <mc:Fallback>
        <control shapeId="1032" r:id="rId14" name="ScrollBar8"/>
      </mc:Fallback>
    </mc:AlternateContent>
    <mc:AlternateContent xmlns:mc="http://schemas.openxmlformats.org/markup-compatibility/2006">
      <mc:Choice Requires="x14">
        <control shapeId="1033" r:id="rId16" name="ScrollBar9">
          <controlPr autoLine="0" linkedCell="F10" r:id="rId17">
            <anchor moveWithCells="1">
              <from>
                <xdr:col>1</xdr:col>
                <xdr:colOff>9525</xdr:colOff>
                <xdr:row>9</xdr:row>
                <xdr:rowOff>9525</xdr:rowOff>
              </from>
              <to>
                <xdr:col>4</xdr:col>
                <xdr:colOff>9525</xdr:colOff>
                <xdr:row>10</xdr:row>
                <xdr:rowOff>9525</xdr:rowOff>
              </to>
            </anchor>
          </controlPr>
        </control>
      </mc:Choice>
      <mc:Fallback>
        <control shapeId="1033" r:id="rId16" name="ScrollBar9"/>
      </mc:Fallback>
    </mc:AlternateContent>
    <mc:AlternateContent xmlns:mc="http://schemas.openxmlformats.org/markup-compatibility/2006">
      <mc:Choice Requires="x14">
        <control shapeId="1034" r:id="rId18" name="ScrollBar10">
          <controlPr autoLine="0" linkedCell="M13" r:id="rId6">
            <anchor moveWithCells="1">
              <from>
                <xdr:col>8</xdr:col>
                <xdr:colOff>9525</xdr:colOff>
                <xdr:row>12</xdr:row>
                <xdr:rowOff>9525</xdr:rowOff>
              </from>
              <to>
                <xdr:col>11</xdr:col>
                <xdr:colOff>9525</xdr:colOff>
                <xdr:row>12</xdr:row>
                <xdr:rowOff>190500</xdr:rowOff>
              </to>
            </anchor>
          </controlPr>
        </control>
      </mc:Choice>
      <mc:Fallback>
        <control shapeId="1034" r:id="rId18" name="ScrollBar10"/>
      </mc:Fallback>
    </mc:AlternateContent>
    <mc:AlternateContent xmlns:mc="http://schemas.openxmlformats.org/markup-compatibility/2006">
      <mc:Choice Requires="x14">
        <control shapeId="1035" r:id="rId19" name="ScrollBar11">
          <controlPr autoLine="0" linkedCell="M12" r:id="rId12">
            <anchor moveWithCells="1">
              <from>
                <xdr:col>8</xdr:col>
                <xdr:colOff>9525</xdr:colOff>
                <xdr:row>11</xdr:row>
                <xdr:rowOff>9525</xdr:rowOff>
              </from>
              <to>
                <xdr:col>11</xdr:col>
                <xdr:colOff>9525</xdr:colOff>
                <xdr:row>12</xdr:row>
                <xdr:rowOff>0</xdr:rowOff>
              </to>
            </anchor>
          </controlPr>
        </control>
      </mc:Choice>
      <mc:Fallback>
        <control shapeId="1035" r:id="rId19" name="ScrollBar11"/>
      </mc:Fallback>
    </mc:AlternateContent>
    <mc:AlternateContent xmlns:mc="http://schemas.openxmlformats.org/markup-compatibility/2006">
      <mc:Choice Requires="x14">
        <control shapeId="1036" r:id="rId20" name="ScrollBar12">
          <controlPr autoLine="0" linkedCell="M11" r:id="rId12">
            <anchor moveWithCells="1">
              <from>
                <xdr:col>8</xdr:col>
                <xdr:colOff>9525</xdr:colOff>
                <xdr:row>10</xdr:row>
                <xdr:rowOff>19050</xdr:rowOff>
              </from>
              <to>
                <xdr:col>11</xdr:col>
                <xdr:colOff>9525</xdr:colOff>
                <xdr:row>11</xdr:row>
                <xdr:rowOff>9525</xdr:rowOff>
              </to>
            </anchor>
          </controlPr>
        </control>
      </mc:Choice>
      <mc:Fallback>
        <control shapeId="1036" r:id="rId20" name="ScrollBar12"/>
      </mc:Fallback>
    </mc:AlternateContent>
    <mc:AlternateContent xmlns:mc="http://schemas.openxmlformats.org/markup-compatibility/2006">
      <mc:Choice Requires="x14">
        <control shapeId="1037" r:id="rId21" name="ScrollBar13">
          <controlPr autoLine="0" linkedCell="M10" r:id="rId6">
            <anchor moveWithCells="1">
              <from>
                <xdr:col>8</xdr:col>
                <xdr:colOff>9525</xdr:colOff>
                <xdr:row>9</xdr:row>
                <xdr:rowOff>19050</xdr:rowOff>
              </from>
              <to>
                <xdr:col>11</xdr:col>
                <xdr:colOff>9525</xdr:colOff>
                <xdr:row>10</xdr:row>
                <xdr:rowOff>9525</xdr:rowOff>
              </to>
            </anchor>
          </controlPr>
        </control>
      </mc:Choice>
      <mc:Fallback>
        <control shapeId="1037" r:id="rId21" name="ScrollBar13"/>
      </mc:Fallback>
    </mc:AlternateContent>
    <mc:AlternateContent xmlns:mc="http://schemas.openxmlformats.org/markup-compatibility/2006">
      <mc:Choice Requires="x14">
        <control shapeId="1038" r:id="rId22" name="ScrollBar14">
          <controlPr autoLine="0" linkedCell="M9" r:id="rId6">
            <anchor moveWithCells="1">
              <from>
                <xdr:col>8</xdr:col>
                <xdr:colOff>9525</xdr:colOff>
                <xdr:row>8</xdr:row>
                <xdr:rowOff>19050</xdr:rowOff>
              </from>
              <to>
                <xdr:col>11</xdr:col>
                <xdr:colOff>9525</xdr:colOff>
                <xdr:row>9</xdr:row>
                <xdr:rowOff>9525</xdr:rowOff>
              </to>
            </anchor>
          </controlPr>
        </control>
      </mc:Choice>
      <mc:Fallback>
        <control shapeId="1038" r:id="rId22" name="ScrollBar14"/>
      </mc:Fallback>
    </mc:AlternateContent>
    <mc:AlternateContent xmlns:mc="http://schemas.openxmlformats.org/markup-compatibility/2006">
      <mc:Choice Requires="x14">
        <control shapeId="1039" r:id="rId23" name="ScrollBar15">
          <controlPr autoLine="0" linkedCell="M8" r:id="rId6">
            <anchor moveWithCells="1">
              <from>
                <xdr:col>8</xdr:col>
                <xdr:colOff>9525</xdr:colOff>
                <xdr:row>7</xdr:row>
                <xdr:rowOff>19050</xdr:rowOff>
              </from>
              <to>
                <xdr:col>11</xdr:col>
                <xdr:colOff>9525</xdr:colOff>
                <xdr:row>8</xdr:row>
                <xdr:rowOff>9525</xdr:rowOff>
              </to>
            </anchor>
          </controlPr>
        </control>
      </mc:Choice>
      <mc:Fallback>
        <control shapeId="1039" r:id="rId23" name="ScrollBar15"/>
      </mc:Fallback>
    </mc:AlternateContent>
    <mc:AlternateContent xmlns:mc="http://schemas.openxmlformats.org/markup-compatibility/2006">
      <mc:Choice Requires="x14">
        <control shapeId="1040" r:id="rId24" name="ScrollBar16">
          <controlPr autoLine="0" linkedCell="M7" r:id="rId12">
            <anchor moveWithCells="1">
              <from>
                <xdr:col>8</xdr:col>
                <xdr:colOff>9525</xdr:colOff>
                <xdr:row>6</xdr:row>
                <xdr:rowOff>28575</xdr:rowOff>
              </from>
              <to>
                <xdr:col>11</xdr:col>
                <xdr:colOff>9525</xdr:colOff>
                <xdr:row>7</xdr:row>
                <xdr:rowOff>19050</xdr:rowOff>
              </to>
            </anchor>
          </controlPr>
        </control>
      </mc:Choice>
      <mc:Fallback>
        <control shapeId="1040" r:id="rId24" name="ScrollBar16"/>
      </mc:Fallback>
    </mc:AlternateContent>
    <mc:AlternateContent xmlns:mc="http://schemas.openxmlformats.org/markup-compatibility/2006">
      <mc:Choice Requires="x14">
        <control shapeId="1041" r:id="rId25" name="ScrollBar17">
          <controlPr autoLine="0" linkedCell="M6" r:id="rId15">
            <anchor moveWithCells="1">
              <from>
                <xdr:col>8</xdr:col>
                <xdr:colOff>9525</xdr:colOff>
                <xdr:row>5</xdr:row>
                <xdr:rowOff>28575</xdr:rowOff>
              </from>
              <to>
                <xdr:col>11</xdr:col>
                <xdr:colOff>9525</xdr:colOff>
                <xdr:row>6</xdr:row>
                <xdr:rowOff>19050</xdr:rowOff>
              </to>
            </anchor>
          </controlPr>
        </control>
      </mc:Choice>
      <mc:Fallback>
        <control shapeId="1041" r:id="rId25" name="ScrollBar17"/>
      </mc:Fallback>
    </mc:AlternateContent>
    <mc:AlternateContent xmlns:mc="http://schemas.openxmlformats.org/markup-compatibility/2006">
      <mc:Choice Requires="x14">
        <control shapeId="1042" r:id="rId26" name="ScrollBar18">
          <controlPr autoLine="0" linkedCell="M5" r:id="rId27">
            <anchor moveWithCells="1">
              <from>
                <xdr:col>8</xdr:col>
                <xdr:colOff>9525</xdr:colOff>
                <xdr:row>4</xdr:row>
                <xdr:rowOff>28575</xdr:rowOff>
              </from>
              <to>
                <xdr:col>11</xdr:col>
                <xdr:colOff>9525</xdr:colOff>
                <xdr:row>5</xdr:row>
                <xdr:rowOff>19050</xdr:rowOff>
              </to>
            </anchor>
          </controlPr>
        </control>
      </mc:Choice>
      <mc:Fallback>
        <control shapeId="1042" r:id="rId26" name="ScrollBar1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Paraschiv Octavian</cp:lastModifiedBy>
  <dcterms:created xsi:type="dcterms:W3CDTF">2013-04-11T02:15:27Z</dcterms:created>
  <dcterms:modified xsi:type="dcterms:W3CDTF">2017-01-16T12:42:18Z</dcterms:modified>
</cp:coreProperties>
</file>