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 C T A V I O\Downloads\"/>
    </mc:Choice>
  </mc:AlternateContent>
  <xr:revisionPtr revIDLastSave="0" documentId="13_ncr:1_{C691AD79-0128-4B90-A79B-44E0A55D2899}" xr6:coauthVersionLast="47" xr6:coauthVersionMax="47" xr10:uidLastSave="{00000000-0000-0000-0000-000000000000}"/>
  <bookViews>
    <workbookView xWindow="-108" yWindow="-108" windowWidth="23256" windowHeight="12456" tabRatio="1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NativeTimeline_Start_Date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3" l="1"/>
  <c r="A23" i="3"/>
</calcChain>
</file>

<file path=xl/sharedStrings.xml><?xml version="1.0" encoding="utf-8"?>
<sst xmlns="http://schemas.openxmlformats.org/spreadsheetml/2006/main" count="2026" uniqueCount="328">
  <si>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</si>
  <si>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</si>
  <si>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</si>
  <si>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</si>
  <si>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</si>
  <si>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</si>
  <si>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</si>
  <si>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</si>
  <si>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</si>
  <si>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</si>
  <si>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</si>
  <si>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</si>
  <si>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</si>
  <si>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</si>
  <si>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</si>
  <si>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</si>
  <si>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</si>
  <si>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</si>
  <si>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</si>
  <si>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</si>
  <si>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</si>
  <si>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</si>
  <si>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</si>
  <si>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</si>
  <si>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</si>
  <si>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</si>
  <si>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</si>
  <si>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</si>
  <si>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</si>
  <si>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</si>
  <si>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</si>
  <si>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</si>
  <si>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</si>
  <si>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</si>
  <si>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</si>
  <si>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</si>
  <si>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</si>
  <si>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</si>
  <si>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</si>
  <si>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</si>
  <si>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</si>
  <si>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</si>
  <si>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</si>
  <si>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</si>
  <si>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</si>
  <si>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</si>
  <si>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</si>
  <si>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</si>
  <si>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</si>
  <si>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</si>
  <si>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</si>
  <si>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</si>
  <si>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</si>
  <si>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</si>
  <si>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</si>
  <si>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</si>
  <si>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</si>
  <si>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</si>
  <si>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</si>
  <si>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</si>
  <si>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</si>
  <si>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</si>
  <si>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</si>
  <si>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</si>
  <si>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</si>
  <si>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</si>
  <si>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</si>
  <si>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</si>
  <si>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</si>
  <si>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</si>
  <si>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</si>
  <si>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</si>
  <si>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</si>
  <si>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</si>
  <si>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</si>
  <si>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</si>
  <si>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</si>
  <si>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</si>
  <si>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</si>
  <si>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</si>
  <si>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</si>
  <si>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</si>
  <si>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</si>
  <si>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</si>
  <si>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</si>
  <si>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</si>
  <si>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</si>
  <si>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</si>
  <si>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</si>
  <si>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</si>
  <si>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</si>
  <si>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</si>
  <si>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</si>
  <si>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</si>
  <si>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</si>
  <si>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</si>
  <si>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</si>
  <si>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</si>
  <si>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</si>
  <si>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</si>
  <si>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</si>
  <si>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</si>
  <si>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</si>
  <si>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</si>
  <si>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</si>
  <si>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</si>
  <si>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</si>
  <si>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</si>
  <si>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</si>
  <si>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</si>
  <si>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</si>
  <si>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</si>
  <si>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</si>
  <si>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</si>
  <si>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</si>
  <si>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</si>
  <si>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</si>
  <si>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</si>
  <si>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</si>
  <si>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</si>
  <si>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</si>
  <si>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</si>
  <si>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</si>
  <si>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</si>
  <si>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</si>
  <si>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</si>
  <si>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</si>
  <si>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</si>
  <si>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</si>
  <si>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</si>
  <si>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</si>
  <si>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</si>
  <si>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</si>
  <si>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</si>
  <si>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</si>
  <si>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</si>
  <si>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</si>
  <si>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</si>
  <si>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</si>
  <si>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</si>
  <si>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</si>
  <si>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</si>
  <si>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</si>
  <si>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</si>
  <si>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</si>
  <si>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</si>
  <si>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</si>
  <si>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</si>
  <si>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</si>
  <si>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</si>
  <si>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</si>
  <si>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</si>
  <si>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</si>
  <si>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</si>
  <si>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</si>
  <si>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</si>
  <si>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</si>
  <si>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</si>
  <si>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</si>
  <si>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</si>
  <si>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</si>
  <si>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</si>
  <si>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</si>
  <si>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</si>
  <si>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</si>
  <si>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</si>
  <si>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</si>
  <si>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</si>
  <si>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</si>
  <si>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</si>
  <si>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</si>
  <si>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</si>
  <si>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</si>
  <si>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</si>
  <si>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</si>
  <si>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</si>
  <si>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</si>
  <si>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</si>
  <si>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</si>
  <si>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</si>
  <si>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</si>
  <si>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</si>
  <si>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</si>
  <si>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</si>
  <si>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</si>
  <si>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</si>
  <si>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</si>
  <si>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</si>
  <si>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</si>
  <si>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</si>
  <si>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</si>
  <si>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</si>
  <si>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</si>
  <si>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</si>
  <si>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</si>
  <si>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</si>
  <si>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</si>
  <si>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</si>
  <si>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</si>
  <si>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</si>
  <si>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</si>
  <si>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</si>
  <si>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</si>
  <si>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</si>
  <si>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</si>
  <si>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</si>
  <si>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</si>
  <si>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</si>
  <si>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</si>
  <si>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</si>
  <si>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</si>
  <si>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</si>
  <si>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</si>
  <si>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</si>
  <si>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</si>
  <si>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</si>
  <si>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</si>
  <si>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</si>
  <si>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</si>
  <si>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</si>
  <si>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</si>
  <si>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</si>
  <si>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</si>
  <si>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</si>
  <si>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</si>
  <si>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</si>
  <si>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</si>
  <si>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</si>
  <si>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</si>
  <si>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</si>
  <si>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</si>
  <si>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</si>
  <si>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</si>
  <si>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</si>
  <si>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</si>
  <si>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</si>
  <si>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</si>
  <si>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</si>
  <si>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</si>
  <si>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</si>
  <si>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</si>
  <si>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</si>
  <si>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</si>
  <si>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</si>
  <si>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</si>
  <si>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</si>
  <si>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</si>
  <si>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</si>
  <si>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</si>
  <si>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</si>
  <si>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</si>
  <si>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</si>
  <si>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</si>
  <si>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</si>
  <si>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</si>
  <si>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</si>
  <si>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</si>
  <si>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</si>
  <si>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</si>
  <si>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</si>
  <si>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</si>
  <si>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</si>
  <si>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</si>
  <si>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</si>
  <si>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</si>
  <si>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</si>
  <si>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</si>
  <si>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</si>
  <si>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</si>
  <si>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</si>
  <si>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</si>
  <si>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</si>
  <si>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</si>
  <si>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</si>
  <si>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</si>
  <si>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</si>
  <si>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</si>
  <si>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</si>
  <si>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</si>
  <si>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</si>
  <si>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</si>
  <si>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</si>
  <si>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</si>
  <si>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</si>
  <si>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</si>
  <si>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</si>
  <si>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</si>
  <si>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</si>
  <si>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</si>
  <si>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</si>
  <si>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</si>
  <si>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</si>
  <si>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</si>
  <si>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</si>
  <si>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</si>
  <si>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</si>
  <si>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</si>
  <si>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</si>
  <si>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</si>
  <si>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</si>
  <si>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</si>
  <si>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</si>
  <si>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</si>
  <si>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</si>
  <si>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</si>
  <si>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</si>
  <si>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</si>
  <si>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</si>
  <si>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</si>
  <si>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</si>
  <si>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</si>
  <si>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</si>
  <si>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</si>
  <si>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</si>
  <si>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(Tudo)</t>
  </si>
  <si>
    <t>Total Geral</t>
  </si>
  <si>
    <t>2) Qual faturamento total de vendas de planos anuais, separado por auto renovação ou não;</t>
  </si>
  <si>
    <t>1) Qual o faturamento total de vendas de plano anuais (contendo todas as assinaturas agregadas);</t>
  </si>
  <si>
    <t>Respostas de Negócio</t>
  </si>
  <si>
    <t>Auto Renovação</t>
  </si>
  <si>
    <t>XBOX GAME PASS SUBSCRIPTIONS SALES</t>
  </si>
  <si>
    <t>3) Total de Vendas somente da EA Play</t>
  </si>
  <si>
    <t>Rótulo de linha</t>
  </si>
  <si>
    <t>Soma de EA Play Season Pass</t>
  </si>
  <si>
    <t>3) Total de Vendas somente da Minecraft Season Pass</t>
  </si>
  <si>
    <t>Soma de Minecraft Season Pass Price</t>
  </si>
  <si>
    <t>Soma de Coupon Value</t>
  </si>
  <si>
    <t>Soma de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</si>
</sst>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Segoe UI"/>
      <family val="2"/>
    </font>
    <font>
      <b/>
      <sz val="18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7" borderId="0" xfId="0" applyFont="1" applyFill="1"/>
    <xf numFmtId="44" fontId="0" fillId="0" borderId="0" xfId="2" applyFont="1"/>
    <xf numFmtId="0" fontId="4" fillId="7" borderId="0" xfId="0" applyFont="1" applyFill="1"/>
    <xf numFmtId="0" fontId="5" fillId="0" borderId="2" xfId="0" applyFont="1" applyBorder="1"/>
    <xf numFmtId="0" fontId="0" fillId="0" borderId="0" xfId="0" applyNumberFormat="1"/>
    <xf numFmtId="0" fontId="5" fillId="0" borderId="0" xfId="0" applyFont="1" applyBorder="1"/>
  </cellXfs>
  <cellStyles count="3">
    <cellStyle name="Moeda" xfId="2" builtinId="4"/>
    <cellStyle name="Normal" xfId="0" builtinId="0"/>
    <cellStyle name="Título 1" xfId="1" builtinId="16"/>
  </cellStyles>
  <dxfs count="19">
    <dxf>
      <alignment horizont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9BC848"/>
        </patternFill>
      </fill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A0EB5E3D-3F1A-40D6-B537-3589DFA0A5E0}">
      <tableStyleElement type="wholeTable" dxfId="18"/>
      <tableStyleElement type="headerRow" dxfId="17"/>
    </tableStyle>
    <tableStyle name="TimeSlicerStyleLight6 2" pivot="0" table="0" count="9" xr9:uid="{CF0C131A-149B-45B4-8877-CD2E9EB15191}">
      <tableStyleElement type="wholeTable" dxfId="16"/>
      <tableStyleElement type="headerRow" dxfId="15"/>
    </tableStyle>
  </tableStyles>
  <colors>
    <mruColors>
      <color rgb="FF9BC848"/>
      <color rgb="FF5BF6A8"/>
      <color rgb="FF22C55E"/>
      <color rgb="FFE8E6E9"/>
      <color rgb="FF2AE6B1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6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Vendas Xbox.xlsx]C̳álculos!Tabela dinâmica4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C̳álculos!$B$47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C̳álculos!$B$48</c:f>
              <c:numCache>
                <c:formatCode>_("R$"* #,##0.00_);_("R$"* \(#,##0.00\);_("R$"* "-"??_);_(@_)</c:formatCode>
                <c:ptCount val="1"/>
                <c:pt idx="0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6-42DC-AA02-E2A0F53F1419}"/>
            </c:ext>
          </c:extLst>
        </c:ser>
        <c:ser>
          <c:idx val="1"/>
          <c:order val="1"/>
          <c:tx>
            <c:strRef>
              <c:f>C̳álculos!$C$47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C̳álculos!$B$48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C̳álculos!$C$48</c:f>
              <c:numCache>
                <c:formatCode>_("R$"* #,##0.00_);_("R$"* \(#,##0.00\);_("R$"* "-"??_);_(@_)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6-42DC-AA02-E2A0F53F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52495"/>
        <c:axId val="437969584"/>
      </c:barChart>
      <c:catAx>
        <c:axId val="12701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69584"/>
        <c:crosses val="autoZero"/>
        <c:auto val="1"/>
        <c:lblAlgn val="ctr"/>
        <c:lblOffset val="100"/>
        <c:noMultiLvlLbl val="0"/>
      </c:catAx>
      <c:valAx>
        <c:axId val="4379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1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Vendas Xbox.xlsx]C̳álculos!Tabela dinâmica1</c:name>
    <c:fmtId val="5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7BE-9B20-8C233374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773120"/>
        <c:axId val="1031773600"/>
      </c:barChart>
      <c:catAx>
        <c:axId val="103177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773600"/>
        <c:crosses val="autoZero"/>
        <c:auto val="1"/>
        <c:lblAlgn val="ctr"/>
        <c:lblOffset val="100"/>
        <c:noMultiLvlLbl val="0"/>
      </c:catAx>
      <c:valAx>
        <c:axId val="10317736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317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Vendas Xbox.xlsx]C̳álculos!Tabela dinâmica4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.33886325345751611"/>
              <c:y val="-0.1022677676154216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C1CFC5-468C-442E-B9CB-748F02617793}" type="VALUE">
                  <a:rPr lang="en-US" sz="700"/>
                  <a:pPr>
                    <a:defRPr sz="7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623571552258342"/>
                  <c:h val="0.19522943679717752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9BC848"/>
          </a:solidFill>
          <a:ln>
            <a:noFill/>
          </a:ln>
          <a:effectLst/>
        </c:spPr>
        <c:dLbl>
          <c:idx val="0"/>
          <c:layout>
            <c:manualLayout>
              <c:x val="-0.34923661835927677"/>
              <c:y val="6.8181195936988809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8BD77C-5332-4FB7-B8E9-4EFD8F43C19E}" type="VALUE">
                  <a:rPr lang="en-US" sz="7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138082827915408"/>
                  <c:h val="0.2451361073935032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C̳álculos!$B$47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4923661835927677"/>
                  <c:y val="6.8181195936988809E-3"/>
                </c:manualLayout>
              </c:layout>
              <c:tx>
                <c:rich>
                  <a:bodyPr/>
                  <a:lstStyle/>
                  <a:p>
                    <a:fld id="{248BD77C-5332-4FB7-B8E9-4EFD8F43C19E}" type="VALUE">
                      <a:rPr lang="en-US" sz="7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38082827915408"/>
                      <c:h val="0.245136107393503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51-4AF8-B5A8-0FCC83C60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C̳álculos!$B$48</c:f>
              <c:numCache>
                <c:formatCode>_("R$"* #,##0.00_);_("R$"* \(#,##0.00\);_("R$"* "-"??_);_(@_)</c:formatCode>
                <c:ptCount val="1"/>
                <c:pt idx="0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1-4AF8-B5A8-0FCC83C6007E}"/>
            </c:ext>
          </c:extLst>
        </c:ser>
        <c:ser>
          <c:idx val="1"/>
          <c:order val="1"/>
          <c:tx>
            <c:strRef>
              <c:f>C̳álculos!$C$47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3886325345751611"/>
                  <c:y val="-0.10226776761542165"/>
                </c:manualLayout>
              </c:layout>
              <c:tx>
                <c:rich>
                  <a:bodyPr/>
                  <a:lstStyle/>
                  <a:p>
                    <a:fld id="{0EC1CFC5-468C-442E-B9CB-748F02617793}" type="VALUE">
                      <a:rPr lang="en-US" sz="7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23571552258342"/>
                      <c:h val="0.195229436797177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A51-4AF8-B5A8-0FCC83C60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C̳álculos!$C$48</c:f>
              <c:numCache>
                <c:formatCode>_("R$"* #,##0.00_);_("R$"* \(#,##0.00\);_("R$"* "-"??_);_(@_)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1-4AF8-B5A8-0FCC83C6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52495"/>
        <c:axId val="437969584"/>
      </c:barChart>
      <c:catAx>
        <c:axId val="127015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969584"/>
        <c:crosses val="autoZero"/>
        <c:auto val="1"/>
        <c:lblAlgn val="ctr"/>
        <c:lblOffset val="100"/>
        <c:noMultiLvlLbl val="0"/>
      </c:catAx>
      <c:valAx>
        <c:axId val="4379695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701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106680</xdr:colOff>
      <xdr:row>31</xdr:row>
      <xdr:rowOff>102870</xdr:rowOff>
    </xdr:from>
    <xdr:to>
      <xdr:col>9</xdr:col>
      <xdr:colOff>518160</xdr:colOff>
      <xdr:row>46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F9523-DE74-C19E-BAD9-3D21D7086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427316</xdr:colOff>
      <xdr:row>0</xdr:row>
      <xdr:rowOff>6684</xdr:rowOff>
    </xdr:from>
    <xdr:to>
      <xdr:col>8</xdr:col>
      <xdr:colOff>207210</xdr:colOff>
      <xdr:row>3</xdr:row>
      <xdr:rowOff>106947</xdr:rowOff>
    </xdr:to>
    <xdr:pic>
      <xdr:nvPicPr>
        <xdr:cNvPr id="2" name="Imagem 1" descr="Logotipo&#10;&#10;O conteúdo gerado por IA pode estar incorreto.">
          <a:extLst>
            <a:ext uri="{FF2B5EF4-FFF2-40B4-BE49-F238E27FC236}">
              <a16:creationId xmlns:a16="http://schemas.microsoft.com/office/drawing/2014/main" id="{511F3BE8-0693-455B-A743-4B47C1C85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1" t="21293" r="72607" b="16764"/>
        <a:stretch/>
      </xdr:blipFill>
      <xdr:spPr>
        <a:xfrm>
          <a:off x="8007211" y="6684"/>
          <a:ext cx="782525" cy="822158"/>
        </a:xfrm>
        <a:prstGeom prst="rect">
          <a:avLst/>
        </a:prstGeom>
      </xdr:spPr>
    </xdr:pic>
    <xdr:clientData/>
  </xdr:twoCellAnchor>
  <xdr:twoCellAnchor editAs="oneCell">
    <xdr:from>
      <xdr:col>0</xdr:col>
      <xdr:colOff>17125</xdr:colOff>
      <xdr:row>4</xdr:row>
      <xdr:rowOff>173507</xdr:rowOff>
    </xdr:from>
    <xdr:to>
      <xdr:col>0</xdr:col>
      <xdr:colOff>1845925</xdr:colOff>
      <xdr:row>11</xdr:row>
      <xdr:rowOff>68496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467D9DA0-B93D-49B3-AD4E-19F709876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5" y="1102612"/>
              <a:ext cx="1828800" cy="134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137805</xdr:colOff>
      <xdr:row>4</xdr:row>
      <xdr:rowOff>86567</xdr:rowOff>
    </xdr:from>
    <xdr:to>
      <xdr:col>4</xdr:col>
      <xdr:colOff>923831</xdr:colOff>
      <xdr:row>10</xdr:row>
      <xdr:rowOff>45180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CCEC91F-B423-D4EA-CB84-B41E9BFA1B17}"/>
            </a:ext>
          </a:extLst>
        </xdr:cNvPr>
        <xdr:cNvGrpSpPr/>
      </xdr:nvGrpSpPr>
      <xdr:grpSpPr>
        <a:xfrm>
          <a:off x="2013497" y="1014644"/>
          <a:ext cx="3223449" cy="1189536"/>
          <a:chOff x="2015591" y="1018656"/>
          <a:chExt cx="3221704" cy="118325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1F41B04-3919-2444-EBAE-2F80D7450890}"/>
              </a:ext>
            </a:extLst>
          </xdr:cNvPr>
          <xdr:cNvSpPr/>
        </xdr:nvSpPr>
        <xdr:spPr>
          <a:xfrm>
            <a:off x="2015612" y="1190013"/>
            <a:ext cx="3221683" cy="78982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kern="1200"/>
              <a:t>2940</a:t>
            </a:r>
          </a:p>
        </xdr:txBody>
      </xdr:sp>
      <xdr:sp macro="" textlink="C̳álculos!A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73ADB8F-B9D6-41C3-A55C-790D8179DA22}"/>
              </a:ext>
            </a:extLst>
          </xdr:cNvPr>
          <xdr:cNvSpPr/>
        </xdr:nvSpPr>
        <xdr:spPr>
          <a:xfrm>
            <a:off x="3369599" y="1236765"/>
            <a:ext cx="1782076" cy="75102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6582E9-45A6-4688-8516-2D78D98C2317}" type="TxLink">
              <a:rPr lang="en-US" sz="2000" b="1" i="0" u="none" strike="noStrike" kern="1200">
                <a:solidFill>
                  <a:srgbClr val="22C55E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pPr algn="ctr"/>
              <a:t> R$ 990,00 </a:t>
            </a:fld>
            <a:endParaRPr lang="en-US" sz="6600" b="1" i="0" u="none" strike="noStrike" kern="1200">
              <a:solidFill>
                <a:srgbClr val="22C55E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10" name="Imagem 9" descr="Texto, Logotipo&#10;&#10;O conteúdo gerado por IA pode estar incorreto.">
            <a:extLst>
              <a:ext uri="{FF2B5EF4-FFF2-40B4-BE49-F238E27FC236}">
                <a16:creationId xmlns:a16="http://schemas.microsoft.com/office/drawing/2014/main" id="{B708B80B-873F-4A6E-B558-D26C343EE5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2603" y="1042933"/>
            <a:ext cx="1220424" cy="1158979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304E8AC5-E8A4-23CA-7030-C44866A22479}"/>
              </a:ext>
            </a:extLst>
          </xdr:cNvPr>
          <xdr:cNvSpPr/>
        </xdr:nvSpPr>
        <xdr:spPr>
          <a:xfrm>
            <a:off x="2015591" y="1018656"/>
            <a:ext cx="3220729" cy="31328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 kern="1200"/>
              <a:t>TOTAL SUBSCRIPTIONS EA PLAY SEASONS	</a:t>
            </a:r>
          </a:p>
        </xdr:txBody>
      </xdr:sp>
    </xdr:grpSp>
    <xdr:clientData/>
  </xdr:twoCellAnchor>
  <xdr:twoCellAnchor>
    <xdr:from>
      <xdr:col>4</xdr:col>
      <xdr:colOff>1065813</xdr:colOff>
      <xdr:row>4</xdr:row>
      <xdr:rowOff>82484</xdr:rowOff>
    </xdr:from>
    <xdr:to>
      <xdr:col>7</xdr:col>
      <xdr:colOff>1021802</xdr:colOff>
      <xdr:row>9</xdr:row>
      <xdr:rowOff>31080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1630336-779A-9C33-C821-5730382AB3EB}"/>
            </a:ext>
          </a:extLst>
        </xdr:cNvPr>
        <xdr:cNvGrpSpPr/>
      </xdr:nvGrpSpPr>
      <xdr:grpSpPr>
        <a:xfrm>
          <a:off x="5378928" y="1010561"/>
          <a:ext cx="3208557" cy="974365"/>
          <a:chOff x="5383813" y="1013817"/>
          <a:chExt cx="3232589" cy="96459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79B20BD8-A665-396B-6C15-6491EBD196EF}"/>
              </a:ext>
            </a:extLst>
          </xdr:cNvPr>
          <xdr:cNvGrpSpPr/>
        </xdr:nvGrpSpPr>
        <xdr:grpSpPr>
          <a:xfrm>
            <a:off x="5383813" y="1013817"/>
            <a:ext cx="3232589" cy="964596"/>
            <a:chOff x="5383813" y="1013817"/>
            <a:chExt cx="3232589" cy="964596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BE817CB-F149-1A6A-EC80-79271A04F41B}"/>
                </a:ext>
              </a:extLst>
            </xdr:cNvPr>
            <xdr:cNvSpPr/>
          </xdr:nvSpPr>
          <xdr:spPr>
            <a:xfrm>
              <a:off x="5383834" y="1184267"/>
              <a:ext cx="3232568" cy="78619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kern="1200"/>
                <a:t>2940</a:t>
              </a:r>
            </a:p>
          </xdr:txBody>
        </xdr:sp>
        <xdr:sp macro="" textlink="C̳álculos!A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695ADEF8-95CD-8348-E489-45E8F3A91263}"/>
                </a:ext>
              </a:extLst>
            </xdr:cNvPr>
            <xdr:cNvSpPr/>
          </xdr:nvSpPr>
          <xdr:spPr>
            <a:xfrm>
              <a:off x="6745078" y="1231019"/>
              <a:ext cx="1785704" cy="74739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20EECECE-F0B0-437A-B145-9F36147AB36A}" type="TxLink">
                <a:rPr lang="en-US" sz="2000" b="1" i="0" u="none" strike="noStrike" kern="1200">
                  <a:solidFill>
                    <a:srgbClr val="22C55E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rPr>
                <a:pPr marL="0" indent="0" algn="ctr"/>
                <a:t> R$ 1.140,00 </a:t>
              </a:fld>
              <a:endParaRPr lang="en-US" sz="2000" b="1" i="0" u="none" strike="noStrike" kern="1200">
                <a:solidFill>
                  <a:srgbClr val="22C55E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7B087FB-259F-C9B9-F7AE-CA5DB70D027C}"/>
                </a:ext>
              </a:extLst>
            </xdr:cNvPr>
            <xdr:cNvSpPr/>
          </xdr:nvSpPr>
          <xdr:spPr>
            <a:xfrm>
              <a:off x="5383813" y="1013817"/>
              <a:ext cx="3231614" cy="31238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200" b="1" kern="1200"/>
                <a:t>TOTAL SUBSCRIPTIONS MINECRAFT</a:t>
              </a:r>
              <a:r>
                <a:rPr lang="pt-BR" sz="1200" b="1" kern="1200" baseline="0"/>
                <a:t> </a:t>
              </a:r>
              <a:r>
                <a:rPr lang="pt-BR" sz="1200" b="1" kern="1200"/>
                <a:t>SEASONS	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18C93E2C-388E-46A5-820A-09096C6C3A17}"/>
              </a:ext>
            </a:extLst>
          </xdr:cNvPr>
          <xdr:cNvGrpSpPr/>
        </xdr:nvGrpSpPr>
        <xdr:grpSpPr>
          <a:xfrm>
            <a:off x="5689146" y="1385358"/>
            <a:ext cx="976540" cy="44722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5DE3C4EB-6F6A-18CC-47B6-FF7ADB1889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217A480-3F20-E2F4-481B-E7FAED9FA9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132687</xdr:colOff>
      <xdr:row>9</xdr:row>
      <xdr:rowOff>197852</xdr:rowOff>
    </xdr:from>
    <xdr:to>
      <xdr:col>5</xdr:col>
      <xdr:colOff>894291</xdr:colOff>
      <xdr:row>21</xdr:row>
      <xdr:rowOff>101696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2A0DE90-3C54-84E5-9A18-B2A4E3EDB073}"/>
            </a:ext>
          </a:extLst>
        </xdr:cNvPr>
        <xdr:cNvGrpSpPr/>
      </xdr:nvGrpSpPr>
      <xdr:grpSpPr>
        <a:xfrm>
          <a:off x="2008379" y="2151698"/>
          <a:ext cx="4288297" cy="2365690"/>
          <a:chOff x="2004266" y="2350167"/>
          <a:chExt cx="6583374" cy="239037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CA95366-D6A6-16EA-C8BB-2900CDA701D6}"/>
              </a:ext>
            </a:extLst>
          </xdr:cNvPr>
          <xdr:cNvGrpSpPr/>
        </xdr:nvGrpSpPr>
        <xdr:grpSpPr>
          <a:xfrm>
            <a:off x="2006031" y="2369057"/>
            <a:ext cx="6580792" cy="2371480"/>
            <a:chOff x="1195360" y="1097069"/>
            <a:chExt cx="6053191" cy="346752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3CD2435-7D4A-2DF9-B2A3-475F4829D831}"/>
                </a:ext>
              </a:extLst>
            </xdr:cNvPr>
            <xdr:cNvSpPr/>
          </xdr:nvSpPr>
          <xdr:spPr>
            <a:xfrm>
              <a:off x="1195360" y="1097069"/>
              <a:ext cx="6053191" cy="346752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01A855E-C5F5-439A-BD87-B045A63677C2}"/>
                </a:ext>
              </a:extLst>
            </xdr:cNvPr>
            <xdr:cNvGraphicFramePr>
              <a:graphicFrameLocks/>
            </xdr:cNvGraphicFramePr>
          </xdr:nvGraphicFramePr>
          <xdr:xfrm>
            <a:off x="1395796" y="1182688"/>
            <a:ext cx="5577839" cy="32727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054FD660-F8BA-1905-6DDE-6ACA2E18B843}"/>
              </a:ext>
            </a:extLst>
          </xdr:cNvPr>
          <xdr:cNvSpPr/>
        </xdr:nvSpPr>
        <xdr:spPr>
          <a:xfrm>
            <a:off x="2004266" y="2350167"/>
            <a:ext cx="6583374" cy="35484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</a:t>
            </a:r>
            <a:r>
              <a:rPr lang="pt-BR" sz="1200" b="1" kern="12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XBOX GAME PASS</a:t>
            </a:r>
          </a:p>
        </xdr:txBody>
      </xdr:sp>
    </xdr:grpSp>
    <xdr:clientData/>
  </xdr:twoCellAnchor>
  <xdr:twoCellAnchor editAs="oneCell">
    <xdr:from>
      <xdr:col>0</xdr:col>
      <xdr:colOff>46789</xdr:colOff>
      <xdr:row>11</xdr:row>
      <xdr:rowOff>53471</xdr:rowOff>
    </xdr:from>
    <xdr:to>
      <xdr:col>0</xdr:col>
      <xdr:colOff>1764632</xdr:colOff>
      <xdr:row>18</xdr:row>
      <xdr:rowOff>126997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8" name="Start Date">
              <a:extLst>
                <a:ext uri="{FF2B5EF4-FFF2-40B4-BE49-F238E27FC236}">
                  <a16:creationId xmlns:a16="http://schemas.microsoft.com/office/drawing/2014/main" id="{AD3B4378-02B4-4862-8904-8A50C02D24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89" y="2417625"/>
              <a:ext cx="1717843" cy="1509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113633</xdr:colOff>
      <xdr:row>0</xdr:row>
      <xdr:rowOff>113633</xdr:rowOff>
    </xdr:from>
    <xdr:to>
      <xdr:col>0</xdr:col>
      <xdr:colOff>795423</xdr:colOff>
      <xdr:row>3</xdr:row>
      <xdr:rowOff>33421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1FCFD079-250D-4466-AFC8-75CA7E4628D8}"/>
            </a:ext>
          </a:extLst>
        </xdr:cNvPr>
        <xdr:cNvSpPr/>
      </xdr:nvSpPr>
      <xdr:spPr>
        <a:xfrm>
          <a:off x="113633" y="113633"/>
          <a:ext cx="681790" cy="64168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868946</xdr:colOff>
      <xdr:row>1</xdr:row>
      <xdr:rowOff>26737</xdr:rowOff>
    </xdr:from>
    <xdr:to>
      <xdr:col>1</xdr:col>
      <xdr:colOff>20053</xdr:colOff>
      <xdr:row>2</xdr:row>
      <xdr:rowOff>187158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386ADCD-7B8F-2AB2-637E-66BC74212006}"/>
            </a:ext>
          </a:extLst>
        </xdr:cNvPr>
        <xdr:cNvSpPr txBox="1"/>
      </xdr:nvSpPr>
      <xdr:spPr>
        <a:xfrm>
          <a:off x="868946" y="207211"/>
          <a:ext cx="1022686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kern="1200">
              <a:latin typeface="Sugoe ui"/>
            </a:rPr>
            <a:t>Bem vindo!</a:t>
          </a:r>
        </a:p>
        <a:p>
          <a:r>
            <a:rPr lang="pt-BR" sz="1100" b="1" kern="1200">
              <a:latin typeface="Sugoe ui"/>
            </a:rPr>
            <a:t>Recrutador(a)</a:t>
          </a:r>
        </a:p>
      </xdr:txBody>
    </xdr:sp>
    <xdr:clientData/>
  </xdr:twoCellAnchor>
  <xdr:twoCellAnchor>
    <xdr:from>
      <xdr:col>0</xdr:col>
      <xdr:colOff>65503</xdr:colOff>
      <xdr:row>19</xdr:row>
      <xdr:rowOff>179137</xdr:rowOff>
    </xdr:from>
    <xdr:to>
      <xdr:col>0</xdr:col>
      <xdr:colOff>1804737</xdr:colOff>
      <xdr:row>22</xdr:row>
      <xdr:rowOff>65505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25384EB-F313-4200-A984-6176027216CC}"/>
            </a:ext>
          </a:extLst>
        </xdr:cNvPr>
        <xdr:cNvSpPr txBox="1"/>
      </xdr:nvSpPr>
      <xdr:spPr>
        <a:xfrm>
          <a:off x="65503" y="4216400"/>
          <a:ext cx="1739234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kern="1200">
              <a:latin typeface="Sugoe ui"/>
            </a:rPr>
            <a:t>Data de Atualização:</a:t>
          </a:r>
        </a:p>
        <a:p>
          <a:r>
            <a:rPr lang="pt-BR" sz="1100" b="1" kern="1200">
              <a:latin typeface="Sugoe ui"/>
            </a:rPr>
            <a:t>23/01/2025</a:t>
          </a:r>
          <a:r>
            <a:rPr lang="pt-BR" sz="1100" b="1" kern="1200" baseline="0">
              <a:latin typeface="Sugoe ui"/>
            </a:rPr>
            <a:t> - 22:37</a:t>
          </a:r>
          <a:endParaRPr lang="pt-BR" sz="1100" b="1" kern="1200">
            <a:latin typeface="Sugoe ui"/>
          </a:endParaRPr>
        </a:p>
      </xdr:txBody>
    </xdr:sp>
    <xdr:clientData/>
  </xdr:twoCellAnchor>
  <xdr:twoCellAnchor>
    <xdr:from>
      <xdr:col>5</xdr:col>
      <xdr:colOff>1005416</xdr:colOff>
      <xdr:row>9</xdr:row>
      <xdr:rowOff>194961</xdr:rowOff>
    </xdr:from>
    <xdr:to>
      <xdr:col>8</xdr:col>
      <xdr:colOff>5293</xdr:colOff>
      <xdr:row>21</xdr:row>
      <xdr:rowOff>96672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05AF16A-1803-B439-FAD0-2BC2866BAC71}"/>
            </a:ext>
          </a:extLst>
        </xdr:cNvPr>
        <xdr:cNvGrpSpPr/>
      </xdr:nvGrpSpPr>
      <xdr:grpSpPr>
        <a:xfrm>
          <a:off x="6407801" y="2148807"/>
          <a:ext cx="2184646" cy="2363557"/>
          <a:chOff x="5383813" y="898946"/>
          <a:chExt cx="3232589" cy="807814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BECE2E44-69C4-2D75-20EF-2AD08D4078DF}"/>
              </a:ext>
            </a:extLst>
          </xdr:cNvPr>
          <xdr:cNvSpPr/>
        </xdr:nvSpPr>
        <xdr:spPr>
          <a:xfrm>
            <a:off x="5383834" y="920562"/>
            <a:ext cx="3232568" cy="78619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kern="1200"/>
              <a:t>2940</a:t>
            </a: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A5752D7A-0C73-5687-DBB2-B8DB48DC9AC7}"/>
              </a:ext>
            </a:extLst>
          </xdr:cNvPr>
          <xdr:cNvSpPr/>
        </xdr:nvSpPr>
        <xdr:spPr>
          <a:xfrm>
            <a:off x="5383813" y="898946"/>
            <a:ext cx="3231616" cy="14737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/>
              <a:t>TOTAL</a:t>
            </a:r>
            <a:r>
              <a:rPr lang="pt-BR" sz="1100" b="1" kern="1200" baseline="0"/>
              <a:t> VALUE COUPON DISCOUNT</a:t>
            </a:r>
            <a:endParaRPr lang="pt-BR" sz="1100" b="1" kern="1200"/>
          </a:p>
        </xdr:txBody>
      </xdr:sp>
    </xdr:grpSp>
    <xdr:clientData/>
  </xdr:twoCellAnchor>
  <xdr:twoCellAnchor>
    <xdr:from>
      <xdr:col>6</xdr:col>
      <xdr:colOff>73328</xdr:colOff>
      <xdr:row>12</xdr:row>
      <xdr:rowOff>5686</xdr:rowOff>
    </xdr:from>
    <xdr:to>
      <xdr:col>7</xdr:col>
      <xdr:colOff>817941</xdr:colOff>
      <xdr:row>21</xdr:row>
      <xdr:rowOff>25995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F6E3668-4A91-46C0-9A50-9F62DFF74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 C T A V I O" refreshedDate="45680.89024872685" createdVersion="8" refreshedVersion="8" minRefreshableVersion="3" recordCount="295" xr:uid="{87C90237-3928-4957-8A3E-10654417611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80796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  <r>
    <n v="3524"/>
    <s v="Diogo Ramos"/>
    <x v="2"/>
    <x v="292"/>
    <x v="0"/>
    <n v="10"/>
    <x v="1"/>
    <x v="1"/>
    <s v="-"/>
    <x v="0"/>
    <n v="20"/>
    <n v="15"/>
    <n v="15"/>
  </r>
  <r>
    <n v="3525"/>
    <s v="Elisa Magalhães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EFD1B-3F18-49BB-9051-058AA2438DB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Rótulo de linha" colHeaderCaption="Auto Renovação">
  <location ref="B47:C48" firstHeaderRow="0" firstDataRow="1" firstDataCol="0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multipleItemSelectionAllowed="1" showAll="0">
      <items count="4">
        <item h="1" x="1"/>
        <item h="1" x="0"/>
        <item x="2"/>
        <item t="default"/>
      </items>
    </pivotField>
    <pivotField multipleItemSelectionAllowed="1" showAll="0"/>
    <pivotField showAll="0"/>
    <pivotField multipleItemSelectionAllowed="1" showAll="0"/>
    <pivotField numFmtId="44" showAll="0"/>
    <pivotField dataField="1" numFmtId="44"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Coupon Value" fld="11" baseField="0" baseItem="0" numFmtId="44"/>
    <dataField name="Soma de Total Value" fld="12" baseField="0" baseItem="0" numFmtId="44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06A2-D1C4-4D39-B077-F86B5900DDF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Rótulo de linha" colHeaderCaption="Auto Renovação">
  <location ref="B36:C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multipleItemSelectionAllowed="1" showAll="0"/>
    <pivotField showAll="0"/>
    <pivotField multipleItemSelectionAllowed="1"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09EC4-E8F3-4506-A548-A0048340319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Rótulo de linha" colHeaderCaption="Auto Renovação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multipleItemSelectionAllowed="1" showAll="0"/>
    <pivotField dataField="1" showAll="0"/>
    <pivotField multipleItemSelectionAllowe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3B94E-0FD9-44EE-8C71-6769C3A381A9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 rowHeaderCaption="Auto Renovação" colHeaderCaption="Auto Renovação">
  <location ref="B11:C14" firstHeaderRow="1" firstDataRow="1" firstDataCol="1" rowPageCount="2" colPageCount="1"/>
  <pivotFields count="13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axis="axisPage" multipleItemSelectionAllowed="1"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9" hier="-1"/>
    <pageField fld="7" hier="-1"/>
  </pageFields>
  <dataFields count="1">
    <dataField name="Respostas de Negócio" fld="12" baseField="0" baseItem="0" numFmtId="44"/>
  </dataFields>
  <formats count="1">
    <format dxfId="0">
      <pivotArea dataOnly="0" labelOnly="1" fieldPosition="0">
        <references count="1">
          <reference field="4" count="0"/>
        </references>
      </pivotArea>
    </format>
  </format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A9C56B1-BC03-49A8-9892-F9B60F4108FB}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21807961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2740220-2687-445E-BC21-A2F15C8C8DE0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55655FF7-1E45-4B7D-B1D5-D4BF6D8D2230}" sourceName="Start Date">
  <pivotTables>
    <pivotTable tabId="3" name="Tabela dinâmica1"/>
  </pivotTables>
  <state minimalRefreshVersion="6" lastRefreshVersion="6" pivotCacheId="218079614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A4FAAC63-571C-4E0D-9850-5641FE13AF34}" cache="NativeTimeline_Start_Date" caption="Start Date" level="2" selectionLevel="2" scrollPosition="2024-01-01T00:00:00" style="TimeSlicerStyleLight6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1" sqref="E3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108" zoomScaleNormal="90" workbookViewId="0">
      <selection activeCell="D12" sqref="D12"/>
    </sheetView>
  </sheetViews>
  <sheetFormatPr defaultRowHeight="14.4" x14ac:dyDescent="0.3"/>
  <cols>
    <col min="1" max="1" width="11.6640625" customWidth="1"/>
    <col min="2" max="2" width="18.88671875" bestFit="1" customWidth="1"/>
    <col min="3" max="3" width="9.44140625" bestFit="1" customWidth="1"/>
    <col min="4" max="4" width="14.5546875" bestFit="1" customWidth="1"/>
    <col min="5" max="5" width="12.109375" customWidth="1"/>
    <col min="6" max="6" width="14.6640625" bestFit="1" customWidth="1"/>
    <col min="7" max="7" width="14.77734375" customWidth="1"/>
    <col min="8" max="8" width="14.33203125" customWidth="1"/>
    <col min="9" max="9" width="15" customWidth="1"/>
    <col min="10" max="10" width="16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C48"/>
  <sheetViews>
    <sheetView showGridLines="0" topLeftCell="A24" workbookViewId="0">
      <selection activeCell="B47" sqref="B47"/>
    </sheetView>
  </sheetViews>
  <sheetFormatPr defaultRowHeight="14.4" x14ac:dyDescent="0.3"/>
  <cols>
    <col min="1" max="1" width="11.88671875" bestFit="1" customWidth="1"/>
    <col min="2" max="2" width="20.109375" bestFit="1" customWidth="1"/>
    <col min="3" max="3" width="17.88671875" bestFit="1" customWidth="1"/>
    <col min="4" max="5" width="11.88671875" bestFit="1" customWidth="1"/>
    <col min="6" max="6" width="10.33203125" bestFit="1" customWidth="1"/>
    <col min="7" max="7" width="11.886718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313</v>
      </c>
    </row>
    <row r="4" spans="2:3" x14ac:dyDescent="0.3">
      <c r="B4" t="s">
        <v>317</v>
      </c>
    </row>
    <row r="5" spans="2:3" x14ac:dyDescent="0.3">
      <c r="B5" t="s">
        <v>316</v>
      </c>
    </row>
    <row r="8" spans="2:3" x14ac:dyDescent="0.3">
      <c r="B8" s="12" t="s">
        <v>30</v>
      </c>
      <c r="C8" t="s">
        <v>314</v>
      </c>
    </row>
    <row r="9" spans="2:3" x14ac:dyDescent="0.3">
      <c r="B9" s="12" t="s">
        <v>309</v>
      </c>
      <c r="C9" t="s">
        <v>314</v>
      </c>
    </row>
    <row r="11" spans="2:3" x14ac:dyDescent="0.3">
      <c r="B11" s="12" t="s">
        <v>319</v>
      </c>
      <c r="C11" t="s">
        <v>318</v>
      </c>
    </row>
    <row r="12" spans="2:3" x14ac:dyDescent="0.3">
      <c r="B12" s="15" t="s">
        <v>23</v>
      </c>
      <c r="C12" s="13">
        <v>806</v>
      </c>
    </row>
    <row r="13" spans="2:3" x14ac:dyDescent="0.3">
      <c r="B13" s="15" t="s">
        <v>19</v>
      </c>
      <c r="C13" s="13">
        <v>1502</v>
      </c>
    </row>
    <row r="14" spans="2:3" x14ac:dyDescent="0.3">
      <c r="B14" s="14" t="s">
        <v>315</v>
      </c>
      <c r="C14" s="13">
        <v>2308</v>
      </c>
    </row>
    <row r="17" spans="1:3" x14ac:dyDescent="0.3">
      <c r="B17" t="s">
        <v>321</v>
      </c>
    </row>
    <row r="21" spans="1:3" x14ac:dyDescent="0.3">
      <c r="B21" s="12" t="s">
        <v>16</v>
      </c>
      <c r="C21" t="s">
        <v>27</v>
      </c>
    </row>
    <row r="23" spans="1:3" x14ac:dyDescent="0.3">
      <c r="A23" s="17">
        <f>GETPIVOTDATA("EA Play Season Pass
Price",$B$23)</f>
        <v>990</v>
      </c>
      <c r="B23" s="12" t="s">
        <v>322</v>
      </c>
      <c r="C23" t="s">
        <v>323</v>
      </c>
    </row>
    <row r="24" spans="1:3" x14ac:dyDescent="0.3">
      <c r="B24" s="14" t="s">
        <v>22</v>
      </c>
      <c r="C24" s="20">
        <v>0</v>
      </c>
    </row>
    <row r="25" spans="1:3" x14ac:dyDescent="0.3">
      <c r="B25" s="14" t="s">
        <v>26</v>
      </c>
      <c r="C25" s="20">
        <v>0</v>
      </c>
    </row>
    <row r="26" spans="1:3" x14ac:dyDescent="0.3">
      <c r="B26" s="14" t="s">
        <v>18</v>
      </c>
      <c r="C26" s="20">
        <v>990</v>
      </c>
    </row>
    <row r="27" spans="1:3" x14ac:dyDescent="0.3">
      <c r="B27" s="14" t="s">
        <v>315</v>
      </c>
      <c r="C27" s="20">
        <v>990</v>
      </c>
    </row>
    <row r="30" spans="1:3" x14ac:dyDescent="0.3">
      <c r="B30" s="14" t="s">
        <v>324</v>
      </c>
    </row>
    <row r="34" spans="1:3" x14ac:dyDescent="0.3">
      <c r="B34" s="12" t="s">
        <v>16</v>
      </c>
      <c r="C34" t="s">
        <v>27</v>
      </c>
    </row>
    <row r="36" spans="1:3" x14ac:dyDescent="0.3">
      <c r="A36" s="17">
        <f>GETPIVOTDATA("Minecraft Season Pass Price",$B$36)</f>
        <v>1140</v>
      </c>
      <c r="B36" s="12" t="s">
        <v>322</v>
      </c>
      <c r="C36" t="s">
        <v>325</v>
      </c>
    </row>
    <row r="37" spans="1:3" x14ac:dyDescent="0.3">
      <c r="B37" s="14" t="s">
        <v>22</v>
      </c>
      <c r="C37" s="13">
        <v>0</v>
      </c>
    </row>
    <row r="38" spans="1:3" x14ac:dyDescent="0.3">
      <c r="B38" s="14" t="s">
        <v>26</v>
      </c>
      <c r="C38" s="13">
        <v>480</v>
      </c>
    </row>
    <row r="39" spans="1:3" x14ac:dyDescent="0.3">
      <c r="B39" s="14" t="s">
        <v>18</v>
      </c>
      <c r="C39" s="13">
        <v>660</v>
      </c>
    </row>
    <row r="40" spans="1:3" x14ac:dyDescent="0.3">
      <c r="B40" s="14" t="s">
        <v>315</v>
      </c>
      <c r="C40" s="13">
        <v>1140</v>
      </c>
    </row>
    <row r="47" spans="1:3" x14ac:dyDescent="0.3">
      <c r="B47" t="s">
        <v>326</v>
      </c>
      <c r="C47" t="s">
        <v>327</v>
      </c>
    </row>
    <row r="48" spans="1:3" x14ac:dyDescent="0.3">
      <c r="B48" s="13">
        <v>697</v>
      </c>
      <c r="C48" s="13">
        <v>2308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I108"/>
  <sheetViews>
    <sheetView showGridLines="0" showRowColHeaders="0" tabSelected="1" zoomScale="156" zoomScaleNormal="114" workbookViewId="0">
      <selection activeCell="I20" sqref="I20"/>
    </sheetView>
  </sheetViews>
  <sheetFormatPr defaultColWidth="0" defaultRowHeight="16.2" customHeight="1" zeroHeight="1" x14ac:dyDescent="0.3"/>
  <cols>
    <col min="1" max="1" width="27.33203125" style="3" customWidth="1"/>
    <col min="2" max="2" width="3.77734375" customWidth="1"/>
    <col min="3" max="7" width="15.88671875" customWidth="1"/>
    <col min="8" max="8" width="14.6640625" customWidth="1"/>
    <col min="9" max="9" width="3.33203125" customWidth="1"/>
    <col min="10" max="16384" width="15.88671875" hidden="1"/>
  </cols>
  <sheetData>
    <row r="1" spans="1:9" ht="14.4" x14ac:dyDescent="0.3"/>
    <row r="2" spans="1:9" ht="27.6" thickBot="1" x14ac:dyDescent="0.65">
      <c r="C2" s="19" t="s">
        <v>320</v>
      </c>
      <c r="D2" s="19"/>
      <c r="E2" s="19"/>
      <c r="F2" s="19"/>
      <c r="G2" s="19"/>
      <c r="H2" s="19"/>
      <c r="I2" s="21"/>
    </row>
    <row r="3" spans="1:9" ht="15" thickTop="1" x14ac:dyDescent="0.3"/>
    <row r="4" spans="1:9" s="7" customFormat="1" ht="16.2" customHeight="1" x14ac:dyDescent="0.3">
      <c r="A4" s="3"/>
    </row>
    <row r="5" spans="1:9" s="7" customFormat="1" ht="16.2" customHeight="1" x14ac:dyDescent="0.3">
      <c r="A5" s="3"/>
    </row>
    <row r="6" spans="1:9" s="7" customFormat="1" ht="16.2" customHeight="1" x14ac:dyDescent="0.45">
      <c r="A6" s="3"/>
      <c r="C6" s="18"/>
    </row>
    <row r="7" spans="1:9" s="7" customFormat="1" ht="16.2" customHeight="1" x14ac:dyDescent="0.3">
      <c r="A7" s="3"/>
    </row>
    <row r="8" spans="1:9" s="7" customFormat="1" ht="16.2" customHeight="1" x14ac:dyDescent="0.3">
      <c r="A8" s="3"/>
    </row>
    <row r="9" spans="1:9" s="7" customFormat="1" ht="16.2" customHeight="1" x14ac:dyDescent="0.3">
      <c r="A9" s="3"/>
    </row>
    <row r="10" spans="1:9" s="7" customFormat="1" ht="16.2" customHeight="1" x14ac:dyDescent="0.3">
      <c r="A10" s="3"/>
      <c r="F10" s="16"/>
    </row>
    <row r="11" spans="1:9" s="7" customFormat="1" ht="16.2" customHeight="1" x14ac:dyDescent="0.3">
      <c r="A11" s="3"/>
    </row>
    <row r="12" spans="1:9" s="7" customFormat="1" ht="16.2" customHeight="1" x14ac:dyDescent="0.3">
      <c r="A12" s="3"/>
    </row>
    <row r="13" spans="1:9" s="7" customFormat="1" ht="16.2" customHeight="1" x14ac:dyDescent="0.3">
      <c r="A13" s="3"/>
    </row>
    <row r="14" spans="1:9" s="7" customFormat="1" ht="16.2" customHeight="1" x14ac:dyDescent="0.3">
      <c r="A14" s="3"/>
    </row>
    <row r="15" spans="1:9" s="7" customFormat="1" ht="16.2" customHeight="1" x14ac:dyDescent="0.3">
      <c r="A15" s="3"/>
    </row>
    <row r="16" spans="1:9" s="7" customFormat="1" ht="16.2" customHeight="1" x14ac:dyDescent="0.3">
      <c r="A16" s="3"/>
    </row>
    <row r="17" spans="1:1" s="7" customFormat="1" ht="16.2" customHeight="1" x14ac:dyDescent="0.3">
      <c r="A17" s="3"/>
    </row>
    <row r="18" spans="1:1" s="7" customFormat="1" ht="16.2" customHeight="1" x14ac:dyDescent="0.3">
      <c r="A18" s="3"/>
    </row>
    <row r="19" spans="1:1" s="7" customFormat="1" ht="16.2" customHeight="1" x14ac:dyDescent="0.3">
      <c r="A19" s="3"/>
    </row>
    <row r="20" spans="1:1" s="7" customFormat="1" ht="16.2" customHeight="1" x14ac:dyDescent="0.3">
      <c r="A20" s="3"/>
    </row>
    <row r="21" spans="1:1" s="7" customFormat="1" ht="16.2" customHeight="1" x14ac:dyDescent="0.3">
      <c r="A21" s="3"/>
    </row>
    <row r="22" spans="1:1" s="7" customFormat="1" ht="16.2" customHeight="1" x14ac:dyDescent="0.3">
      <c r="A22" s="3"/>
    </row>
    <row r="23" spans="1:1" s="7" customFormat="1" ht="16.2" customHeight="1" x14ac:dyDescent="0.3">
      <c r="A23" s="3"/>
    </row>
    <row r="24" spans="1:1" s="7" customFormat="1" ht="16.2" hidden="1" customHeight="1" x14ac:dyDescent="0.3">
      <c r="A24" s="3"/>
    </row>
    <row r="25" spans="1:1" s="7" customFormat="1" ht="16.2" hidden="1" customHeight="1" x14ac:dyDescent="0.3">
      <c r="A25" s="3"/>
    </row>
    <row r="26" spans="1:1" s="7" customFormat="1" ht="16.2" hidden="1" customHeight="1" x14ac:dyDescent="0.3">
      <c r="A26" s="3"/>
    </row>
    <row r="27" spans="1:1" s="7" customFormat="1" ht="16.2" hidden="1" customHeight="1" x14ac:dyDescent="0.3">
      <c r="A27" s="3"/>
    </row>
    <row r="28" spans="1:1" s="7" customFormat="1" ht="16.2" hidden="1" customHeight="1" x14ac:dyDescent="0.3">
      <c r="A28" s="3"/>
    </row>
    <row r="29" spans="1:1" s="7" customFormat="1" ht="16.2" hidden="1" customHeight="1" x14ac:dyDescent="0.3">
      <c r="A29" s="3"/>
    </row>
    <row r="30" spans="1:1" s="7" customFormat="1" ht="16.2" hidden="1" customHeight="1" x14ac:dyDescent="0.3">
      <c r="A30" s="3"/>
    </row>
    <row r="31" spans="1:1" s="7" customFormat="1" ht="16.2" hidden="1" customHeight="1" x14ac:dyDescent="0.3">
      <c r="A31" s="3"/>
    </row>
    <row r="32" spans="1:1" s="7" customFormat="1" ht="16.2" hidden="1" customHeight="1" x14ac:dyDescent="0.3">
      <c r="A32" s="3"/>
    </row>
    <row r="33" spans="1:1" s="7" customFormat="1" ht="16.2" hidden="1" customHeight="1" x14ac:dyDescent="0.3">
      <c r="A33" s="3"/>
    </row>
    <row r="34" spans="1:1" s="7" customFormat="1" ht="16.2" hidden="1" customHeight="1" x14ac:dyDescent="0.3">
      <c r="A34" s="3"/>
    </row>
    <row r="35" spans="1:1" s="7" customFormat="1" ht="16.2" hidden="1" customHeight="1" x14ac:dyDescent="0.3">
      <c r="A35" s="3"/>
    </row>
    <row r="36" spans="1:1" s="7" customFormat="1" ht="16.2" hidden="1" customHeight="1" x14ac:dyDescent="0.3">
      <c r="A36" s="3"/>
    </row>
    <row r="37" spans="1:1" s="7" customFormat="1" ht="16.2" hidden="1" customHeight="1" x14ac:dyDescent="0.3">
      <c r="A37" s="3"/>
    </row>
    <row r="38" spans="1:1" s="7" customFormat="1" ht="16.2" hidden="1" customHeight="1" x14ac:dyDescent="0.3">
      <c r="A38" s="3"/>
    </row>
    <row r="39" spans="1:1" s="7" customFormat="1" ht="16.2" hidden="1" customHeight="1" x14ac:dyDescent="0.3">
      <c r="A39" s="3"/>
    </row>
    <row r="40" spans="1:1" s="7" customFormat="1" ht="16.2" hidden="1" customHeight="1" x14ac:dyDescent="0.3">
      <c r="A40" s="3"/>
    </row>
    <row r="41" spans="1:1" s="7" customFormat="1" ht="16.2" hidden="1" customHeight="1" x14ac:dyDescent="0.3">
      <c r="A41" s="3"/>
    </row>
    <row r="42" spans="1:1" s="7" customFormat="1" ht="16.2" hidden="1" customHeight="1" x14ac:dyDescent="0.3">
      <c r="A42" s="3"/>
    </row>
    <row r="43" spans="1:1" s="7" customFormat="1" ht="16.2" hidden="1" customHeight="1" x14ac:dyDescent="0.3">
      <c r="A43" s="3"/>
    </row>
    <row r="44" spans="1:1" s="7" customFormat="1" ht="16.2" hidden="1" customHeight="1" x14ac:dyDescent="0.3">
      <c r="A44" s="3"/>
    </row>
    <row r="45" spans="1:1" s="7" customFormat="1" ht="16.2" hidden="1" customHeight="1" x14ac:dyDescent="0.3">
      <c r="A45" s="3"/>
    </row>
    <row r="46" spans="1:1" s="7" customFormat="1" ht="16.2" hidden="1" customHeight="1" x14ac:dyDescent="0.3">
      <c r="A46" s="3"/>
    </row>
    <row r="47" spans="1:1" s="7" customFormat="1" ht="16.2" hidden="1" customHeight="1" x14ac:dyDescent="0.3">
      <c r="A47" s="3"/>
    </row>
    <row r="48" spans="1:1" s="7" customFormat="1" ht="16.2" hidden="1" customHeight="1" x14ac:dyDescent="0.3">
      <c r="A48" s="3"/>
    </row>
    <row r="49" spans="1:1" s="7" customFormat="1" ht="16.2" hidden="1" customHeight="1" x14ac:dyDescent="0.3">
      <c r="A49" s="3"/>
    </row>
    <row r="50" spans="1:1" s="7" customFormat="1" ht="16.2" hidden="1" customHeight="1" x14ac:dyDescent="0.3">
      <c r="A50" s="3"/>
    </row>
    <row r="51" spans="1:1" s="7" customFormat="1" ht="16.2" hidden="1" customHeight="1" x14ac:dyDescent="0.3">
      <c r="A51" s="3"/>
    </row>
    <row r="52" spans="1:1" s="7" customFormat="1" ht="16.2" hidden="1" customHeight="1" x14ac:dyDescent="0.3">
      <c r="A52" s="3"/>
    </row>
    <row r="53" spans="1:1" s="7" customFormat="1" ht="16.2" hidden="1" customHeight="1" x14ac:dyDescent="0.3">
      <c r="A53" s="3"/>
    </row>
    <row r="54" spans="1:1" s="7" customFormat="1" ht="16.2" hidden="1" customHeight="1" x14ac:dyDescent="0.3">
      <c r="A54" s="3"/>
    </row>
    <row r="55" spans="1:1" s="7" customFormat="1" ht="16.2" hidden="1" customHeight="1" x14ac:dyDescent="0.3">
      <c r="A55" s="3"/>
    </row>
    <row r="56" spans="1:1" s="7" customFormat="1" ht="16.2" hidden="1" customHeight="1" x14ac:dyDescent="0.3">
      <c r="A56" s="3"/>
    </row>
    <row r="57" spans="1:1" s="7" customFormat="1" ht="16.2" hidden="1" customHeight="1" x14ac:dyDescent="0.3">
      <c r="A57" s="3"/>
    </row>
    <row r="58" spans="1:1" s="7" customFormat="1" ht="16.2" hidden="1" customHeight="1" x14ac:dyDescent="0.3">
      <c r="A58" s="3"/>
    </row>
    <row r="59" spans="1:1" s="7" customFormat="1" ht="16.2" hidden="1" customHeight="1" x14ac:dyDescent="0.3">
      <c r="A59" s="3"/>
    </row>
    <row r="60" spans="1:1" s="7" customFormat="1" ht="16.2" hidden="1" customHeight="1" x14ac:dyDescent="0.3">
      <c r="A60" s="3"/>
    </row>
    <row r="61" spans="1:1" s="7" customFormat="1" ht="16.2" hidden="1" customHeight="1" x14ac:dyDescent="0.3">
      <c r="A61" s="3"/>
    </row>
    <row r="62" spans="1:1" s="7" customFormat="1" ht="16.2" hidden="1" customHeight="1" x14ac:dyDescent="0.3">
      <c r="A62" s="3"/>
    </row>
    <row r="63" spans="1:1" s="7" customFormat="1" ht="16.2" hidden="1" customHeight="1" x14ac:dyDescent="0.3">
      <c r="A63" s="3"/>
    </row>
    <row r="64" spans="1:1" s="7" customFormat="1" ht="16.2" hidden="1" customHeight="1" x14ac:dyDescent="0.3">
      <c r="A64" s="3"/>
    </row>
    <row r="65" spans="1:1" s="7" customFormat="1" ht="16.2" hidden="1" customHeight="1" x14ac:dyDescent="0.3">
      <c r="A65" s="3"/>
    </row>
    <row r="66" spans="1:1" s="7" customFormat="1" ht="16.2" hidden="1" customHeight="1" x14ac:dyDescent="0.3">
      <c r="A66" s="3"/>
    </row>
    <row r="67" spans="1:1" s="7" customFormat="1" ht="16.2" hidden="1" customHeight="1" x14ac:dyDescent="0.3">
      <c r="A67" s="3"/>
    </row>
    <row r="68" spans="1:1" s="7" customFormat="1" ht="16.2" hidden="1" customHeight="1" x14ac:dyDescent="0.3">
      <c r="A68" s="3"/>
    </row>
    <row r="69" spans="1:1" s="7" customFormat="1" ht="16.2" hidden="1" customHeight="1" x14ac:dyDescent="0.3">
      <c r="A69" s="3"/>
    </row>
    <row r="70" spans="1:1" s="7" customFormat="1" ht="16.2" hidden="1" customHeight="1" x14ac:dyDescent="0.3">
      <c r="A70" s="3"/>
    </row>
    <row r="71" spans="1:1" s="7" customFormat="1" ht="16.2" hidden="1" customHeight="1" x14ac:dyDescent="0.3">
      <c r="A71" s="3"/>
    </row>
    <row r="72" spans="1:1" s="7" customFormat="1" ht="16.2" hidden="1" customHeight="1" x14ac:dyDescent="0.3">
      <c r="A72" s="3"/>
    </row>
    <row r="73" spans="1:1" s="7" customFormat="1" ht="16.2" hidden="1" customHeight="1" x14ac:dyDescent="0.3">
      <c r="A73" s="3"/>
    </row>
    <row r="74" spans="1:1" s="7" customFormat="1" ht="16.2" hidden="1" customHeight="1" x14ac:dyDescent="0.3">
      <c r="A74" s="3"/>
    </row>
    <row r="75" spans="1:1" s="7" customFormat="1" ht="16.2" hidden="1" customHeight="1" x14ac:dyDescent="0.3">
      <c r="A75" s="3"/>
    </row>
    <row r="76" spans="1:1" s="7" customFormat="1" ht="16.2" hidden="1" customHeight="1" x14ac:dyDescent="0.3">
      <c r="A76" s="3"/>
    </row>
    <row r="77" spans="1:1" s="7" customFormat="1" ht="16.2" hidden="1" customHeight="1" x14ac:dyDescent="0.3">
      <c r="A77" s="3"/>
    </row>
    <row r="78" spans="1:1" s="7" customFormat="1" ht="16.2" hidden="1" customHeight="1" x14ac:dyDescent="0.3">
      <c r="A78" s="3"/>
    </row>
    <row r="79" spans="1:1" s="7" customFormat="1" ht="16.2" hidden="1" customHeight="1" x14ac:dyDescent="0.3">
      <c r="A79" s="3"/>
    </row>
    <row r="80" spans="1:1" s="7" customFormat="1" ht="16.2" hidden="1" customHeight="1" x14ac:dyDescent="0.3">
      <c r="A80" s="3"/>
    </row>
    <row r="81" spans="1:1" s="7" customFormat="1" ht="16.2" hidden="1" customHeight="1" x14ac:dyDescent="0.3">
      <c r="A81" s="3"/>
    </row>
    <row r="82" spans="1:1" s="7" customFormat="1" ht="16.2" hidden="1" customHeight="1" x14ac:dyDescent="0.3">
      <c r="A82" s="3"/>
    </row>
    <row r="83" spans="1:1" s="7" customFormat="1" ht="16.2" hidden="1" customHeight="1" x14ac:dyDescent="0.3">
      <c r="A83" s="3"/>
    </row>
    <row r="84" spans="1:1" s="7" customFormat="1" ht="16.2" hidden="1" customHeight="1" x14ac:dyDescent="0.3">
      <c r="A84" s="3"/>
    </row>
    <row r="85" spans="1:1" s="7" customFormat="1" ht="16.2" hidden="1" customHeight="1" x14ac:dyDescent="0.3">
      <c r="A85" s="3"/>
    </row>
    <row r="86" spans="1:1" s="7" customFormat="1" ht="16.2" hidden="1" customHeight="1" x14ac:dyDescent="0.3">
      <c r="A86" s="3"/>
    </row>
    <row r="87" spans="1:1" s="7" customFormat="1" ht="16.2" hidden="1" customHeight="1" x14ac:dyDescent="0.3">
      <c r="A87" s="3"/>
    </row>
    <row r="88" spans="1:1" s="7" customFormat="1" ht="16.2" hidden="1" customHeight="1" x14ac:dyDescent="0.3">
      <c r="A88" s="3"/>
    </row>
    <row r="89" spans="1:1" s="7" customFormat="1" ht="16.2" hidden="1" customHeight="1" x14ac:dyDescent="0.3">
      <c r="A89" s="3"/>
    </row>
    <row r="90" spans="1:1" s="7" customFormat="1" ht="16.2" hidden="1" customHeight="1" x14ac:dyDescent="0.3">
      <c r="A90" s="3"/>
    </row>
    <row r="91" spans="1:1" s="7" customFormat="1" ht="16.2" hidden="1" customHeight="1" x14ac:dyDescent="0.3">
      <c r="A91" s="3"/>
    </row>
    <row r="92" spans="1:1" s="7" customFormat="1" ht="16.2" hidden="1" customHeight="1" x14ac:dyDescent="0.3">
      <c r="A92" s="3"/>
    </row>
    <row r="93" spans="1:1" s="7" customFormat="1" ht="16.2" hidden="1" customHeight="1" x14ac:dyDescent="0.3">
      <c r="A93" s="3"/>
    </row>
    <row r="94" spans="1:1" s="7" customFormat="1" ht="16.2" hidden="1" customHeight="1" x14ac:dyDescent="0.3">
      <c r="A94" s="3"/>
    </row>
    <row r="95" spans="1:1" s="7" customFormat="1" ht="16.2" hidden="1" customHeight="1" x14ac:dyDescent="0.3">
      <c r="A95" s="3"/>
    </row>
    <row r="96" spans="1:1" s="7" customFormat="1" ht="16.2" hidden="1" customHeight="1" x14ac:dyDescent="0.3">
      <c r="A96" s="3"/>
    </row>
    <row r="97" spans="1:1" s="7" customFormat="1" ht="16.2" hidden="1" customHeight="1" x14ac:dyDescent="0.3">
      <c r="A97" s="3"/>
    </row>
    <row r="98" spans="1:1" s="7" customFormat="1" ht="16.2" hidden="1" customHeight="1" x14ac:dyDescent="0.3">
      <c r="A98" s="3"/>
    </row>
    <row r="99" spans="1:1" s="7" customFormat="1" ht="16.2" hidden="1" customHeight="1" x14ac:dyDescent="0.3">
      <c r="A99" s="3"/>
    </row>
    <row r="100" spans="1:1" s="7" customFormat="1" ht="16.2" hidden="1" customHeight="1" x14ac:dyDescent="0.3">
      <c r="A100" s="3"/>
    </row>
    <row r="101" spans="1:1" s="7" customFormat="1" ht="16.2" hidden="1" customHeight="1" x14ac:dyDescent="0.3">
      <c r="A101" s="3"/>
    </row>
    <row r="102" spans="1:1" s="7" customFormat="1" ht="16.2" hidden="1" customHeight="1" x14ac:dyDescent="0.3">
      <c r="A102" s="3"/>
    </row>
    <row r="103" spans="1:1" s="7" customFormat="1" ht="16.2" hidden="1" customHeight="1" x14ac:dyDescent="0.3">
      <c r="A103" s="3"/>
    </row>
    <row r="104" spans="1:1" s="7" customFormat="1" ht="16.2" hidden="1" customHeight="1" x14ac:dyDescent="0.3">
      <c r="A104" s="3"/>
    </row>
    <row r="105" spans="1:1" s="7" customFormat="1" ht="16.2" hidden="1" customHeight="1" x14ac:dyDescent="0.3">
      <c r="A105" s="3"/>
    </row>
    <row r="106" spans="1:1" s="7" customFormat="1" ht="16.2" hidden="1" customHeight="1" x14ac:dyDescent="0.3">
      <c r="A106" s="3"/>
    </row>
    <row r="107" spans="1:1" s="7" customFormat="1" ht="16.2" hidden="1" customHeight="1" x14ac:dyDescent="0.3">
      <c r="A107" s="3"/>
    </row>
    <row r="108" spans="1:1" s="7" customFormat="1" ht="16.2" hidden="1" customHeight="1" x14ac:dyDescent="0.3">
      <c r="A10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MIGUEL GONCALVES</dc:creator>
  <cp:lastModifiedBy>OCTAVIO MIGUEL</cp:lastModifiedBy>
  <dcterms:created xsi:type="dcterms:W3CDTF">2024-12-19T13:13:10Z</dcterms:created>
  <dcterms:modified xsi:type="dcterms:W3CDTF">2025-01-24T22:13:08Z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