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hidePivotFieldList="1" defaultThemeVersion="166925"/>
  <mc:AlternateContent xmlns:mc="http://schemas.openxmlformats.org/markup-compatibility/2006">
    <mc:Choice Requires="x15">
      <x15ac:absPath xmlns:x15ac="http://schemas.microsoft.com/office/spreadsheetml/2010/11/ac" url="C:\Users\Aaron Armando\Documents\_LDA Results\_Core Facility\20221102 Budin (15 Samples) tusk jelly CL\Ctenophore\"/>
    </mc:Choice>
  </mc:AlternateContent>
  <xr:revisionPtr revIDLastSave="0" documentId="13_ncr:1_{47E34C10-4736-48AF-93A1-7F4ACBA8D518}" xr6:coauthVersionLast="47" xr6:coauthVersionMax="47" xr10:uidLastSave="{00000000-0000-0000-0000-000000000000}"/>
  <bookViews>
    <workbookView xWindow="6" yWindow="126" windowWidth="23028" windowHeight="13668" tabRatio="744" activeTab="1" xr2:uid="{00000000-000D-0000-FFFF-FFFF00000000}"/>
  </bookViews>
  <sheets>
    <sheet name="Protocol" sheetId="48" r:id="rId1"/>
    <sheet name="P-PE data" sheetId="55" r:id="rId2"/>
  </sheets>
  <definedNames>
    <definedName name="_xlnm._FilterDatabase" localSheetId="1" hidden="1">'P-PE data'!$B$10:$BA$16</definedName>
    <definedName name="_xlnm.Criteria" localSheetId="1">'P-PE data'!$10:$68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81" i="48" l="1"/>
  <c r="M82" i="48"/>
  <c r="M83" i="48"/>
  <c r="M84" i="48"/>
  <c r="M85" i="48"/>
  <c r="M80" i="48" l="1"/>
</calcChain>
</file>

<file path=xl/sharedStrings.xml><?xml version="1.0" encoding="utf-8"?>
<sst xmlns="http://schemas.openxmlformats.org/spreadsheetml/2006/main" count="286" uniqueCount="205">
  <si>
    <t>Aliquot</t>
  </si>
  <si>
    <t>Sample #</t>
  </si>
  <si>
    <t>Total rec'd (uL)</t>
  </si>
  <si>
    <t>Used for Calculations:</t>
  </si>
  <si>
    <t>Total Analytes</t>
  </si>
  <si>
    <t>Total MS2 Confirmed</t>
  </si>
  <si>
    <t>Reconstituted in 100uL Buffer (18:1:1, IPA/DCM/MeOH)</t>
  </si>
  <si>
    <t>Final Unit:</t>
  </si>
  <si>
    <t>ND</t>
  </si>
  <si>
    <t>Sample ID</t>
  </si>
  <si>
    <t>Tissue Type</t>
  </si>
  <si>
    <t>Used for Analysis (uL)</t>
  </si>
  <si>
    <t>Final Vol for Calc (uL)</t>
  </si>
  <si>
    <t>Complex Lipid Panel</t>
  </si>
  <si>
    <t>Comprehensive Phospholipid Panel</t>
  </si>
  <si>
    <t xml:space="preserve">As such, the data can be used for direct comparison of individual metabolites between different samples as well as of different metabolites in the same sample. </t>
  </si>
  <si>
    <t xml:space="preserve">For the identification of each lipid molecular species including its exact fatty acid composition , we used MS/MS footprinting techniques. </t>
  </si>
  <si>
    <t xml:space="preserve">When the MS fragmentation pattern was not conclusive, the metabolite was identified by retention time and exact molecular mass and is expressed as isobaric species.  </t>
  </si>
  <si>
    <r>
      <rPr>
        <b/>
        <sz val="11"/>
        <color theme="1"/>
        <rFont val="Calibri"/>
        <family val="2"/>
        <scheme val="minor"/>
      </rPr>
      <t>The nomenclature we used is as follows</t>
    </r>
    <r>
      <rPr>
        <sz val="11"/>
        <color indexed="8"/>
        <rFont val="Calibri"/>
        <family val="2"/>
        <scheme val="minor"/>
      </rPr>
      <t xml:space="preserve">:  Phospholipids were resolved at the level of fatty acid composition.  </t>
    </r>
  </si>
  <si>
    <t xml:space="preserve">a) The labels of each PL molecule indicate the headgroup for the phospholipid (e.g., PC for phosphatidylcholine), the first number designates the total number of carbons and the second number after the colon indicates the total number of double bonds. </t>
  </si>
  <si>
    <t>b) The number after the first underscore (_) indicates the UPLC retention time</t>
  </si>
  <si>
    <t xml:space="preserve">c) The 2 numbers after the slash (|) indicate the 2 fatty acids that are present in the sn1 and sn2 position in this molecule. </t>
  </si>
  <si>
    <t>d) The underscore (_) between the fatty acids indicates that we were able to identify the exact fatty acid composition but we could not resolve the position of each fatty acid, i.e., sn1 and sn2.</t>
  </si>
  <si>
    <r>
      <rPr>
        <b/>
        <sz val="11"/>
        <color indexed="8"/>
        <rFont val="Calibri"/>
        <family val="2"/>
        <scheme val="minor"/>
      </rPr>
      <t>For example:</t>
    </r>
    <r>
      <rPr>
        <sz val="11"/>
        <color indexed="8"/>
        <rFont val="Calibri"/>
        <family val="2"/>
        <scheme val="minor"/>
      </rPr>
      <t xml:space="preserve">   PC 28:0_16.60 | 14:0_14:0  indicates a phosphatidylcholine molecule with a total fatty acid carbon number of 28 and 0 double bonds; it elutes at 16.60 min and contains two C14:0 fatty acids.</t>
    </r>
  </si>
  <si>
    <r>
      <rPr>
        <b/>
        <sz val="11"/>
        <color indexed="8"/>
        <rFont val="Calibri"/>
        <family val="2"/>
        <scheme val="minor"/>
      </rPr>
      <t>P-PC and P-PE</t>
    </r>
    <r>
      <rPr>
        <sz val="11"/>
        <color indexed="8"/>
        <rFont val="Calibri"/>
        <family val="2"/>
        <scheme val="minor"/>
      </rPr>
      <t xml:space="preserve"> indicate ether phospholipids in form of  plasmenyl-phospholipids (plasmalogens).</t>
    </r>
  </si>
  <si>
    <r>
      <rPr>
        <b/>
        <sz val="11"/>
        <color indexed="8"/>
        <rFont val="Calibri"/>
        <family val="2"/>
        <scheme val="minor"/>
      </rPr>
      <t>Of note:</t>
    </r>
    <r>
      <rPr>
        <sz val="11"/>
        <color indexed="8"/>
        <rFont val="Calibri"/>
        <family val="2"/>
        <scheme val="minor"/>
      </rPr>
      <t xml:space="preserve">  When we were unable to resolve the fatty acid composition of the molecule, we present the data as an isobaric species. </t>
    </r>
  </si>
  <si>
    <r>
      <rPr>
        <b/>
        <sz val="11"/>
        <rFont val="Calibri"/>
        <family val="2"/>
        <scheme val="minor"/>
      </rPr>
      <t xml:space="preserve">For examples: </t>
    </r>
    <r>
      <rPr>
        <sz val="11"/>
        <rFont val="Calibri"/>
        <family val="2"/>
        <scheme val="minor"/>
      </rPr>
      <t xml:space="preserve"> P-PC 30:0_18.55 indicates a plasmenyl phosphatidylcholine with a total of 30 fatty acid carbons and 0 double bonds in the fatty acids but 1 vinyl ether double bond that is characteristic for plasmalogens.</t>
    </r>
  </si>
  <si>
    <t xml:space="preserve"> It elutes at 18.55 min and was characterized by exact mass and RT but we could not identify the exact  fatty acid composition.</t>
  </si>
  <si>
    <t>Comprehensive Glycerolipid Panel</t>
  </si>
  <si>
    <r>
      <rPr>
        <b/>
        <sz val="11"/>
        <color theme="1"/>
        <rFont val="Calibri"/>
        <family val="2"/>
        <scheme val="minor"/>
      </rPr>
      <t>The nomenclature we used is as follows</t>
    </r>
    <r>
      <rPr>
        <sz val="11"/>
        <color indexed="8"/>
        <rFont val="Calibri"/>
        <family val="2"/>
        <scheme val="minor"/>
      </rPr>
      <t xml:space="preserve">:  Most glycerolipids (TAGs and DAGs) were resolved at the level of fatty acid composition.  </t>
    </r>
  </si>
  <si>
    <t xml:space="preserve">a) The labels TG or DG indicate triacylglycerol or diacylglycerol; the first number designates the total number of carbons and the second number after the colon indicates the total number of double bonds. </t>
  </si>
  <si>
    <t>b) The number after the first underscore (_) indicates the UPLC retention time.</t>
  </si>
  <si>
    <t xml:space="preserve">c) The 3 (TG) or 2 (DG)  numbers after the slash (|) indicate the 3 or 2 fatty acids that are present in this molecule.  </t>
  </si>
  <si>
    <r>
      <rPr>
        <b/>
        <sz val="11"/>
        <rFont val="Calibri"/>
        <family val="2"/>
        <scheme val="minor"/>
      </rPr>
      <t>For example:</t>
    </r>
    <r>
      <rPr>
        <sz val="11"/>
        <rFont val="Calibri"/>
        <family val="2"/>
        <scheme val="minor"/>
      </rPr>
      <t xml:space="preserve">  TG 52:1_31.87 | 16:0_18:0_18:1  indicates a trigylceride molecule with a total fatty acid carbon number of 52 and 1 double bond; it elutes at 31.87 min and contains a 16:0, a 18:0 and a 18:1 fatty acid.</t>
    </r>
  </si>
  <si>
    <t xml:space="preserve">d) The underscore (_) between the fatty acids indicates that we cannot determine the position of each fatty acid, i.e., sn1, sn2 and sn3. </t>
  </si>
  <si>
    <t xml:space="preserve">In some cases, we were not able to resolve unembiguously the fatty acid composition by MS2. In those cases, we present the data as isobaric species. </t>
  </si>
  <si>
    <r>
      <rPr>
        <b/>
        <sz val="11"/>
        <rFont val="Calibri"/>
        <family val="2"/>
        <scheme val="minor"/>
      </rPr>
      <t xml:space="preserve">For example: </t>
    </r>
    <r>
      <rPr>
        <sz val="11"/>
        <rFont val="Calibri"/>
        <family val="2"/>
        <scheme val="minor"/>
      </rPr>
      <t xml:space="preserve"> TG 41:2_27.07 indicates a TAG molecular species with a total fatty acid carbon number of 41 and 2 double bonds; it elutes at 27.07 min but we could not resolve the exact fatty acid composition.</t>
    </r>
  </si>
  <si>
    <t>Comprehensive Sphingolipid Panel</t>
  </si>
  <si>
    <r>
      <rPr>
        <b/>
        <sz val="11"/>
        <color theme="1"/>
        <rFont val="Calibri"/>
        <family val="2"/>
        <scheme val="minor"/>
      </rPr>
      <t>The nomenclature we used is as follows</t>
    </r>
    <r>
      <rPr>
        <sz val="11"/>
        <color indexed="8"/>
        <rFont val="Calibri"/>
        <family val="2"/>
        <scheme val="minor"/>
      </rPr>
      <t xml:space="preserve">:  All sphingolipids (SM, CER) are resolved at the level of fatty acid composition.  </t>
    </r>
  </si>
  <si>
    <t>a) The labels for each individual SM or CER molecule follow the same algorythm as shown for the phospholipids.</t>
  </si>
  <si>
    <t>Example for non-validated isobaric SM species:  SM t33:0_17.823</t>
  </si>
  <si>
    <t>1)  't' stands for tri-hyddroxy  ('m' for mono-hydroxy;  'd' for di-hydroxy;  'n' for no hyrdroxy group)</t>
  </si>
  <si>
    <t>2) d33:0 indicates that the sum total carbons is 33 and the species contains 0 double bonds</t>
  </si>
  <si>
    <t>3)  the number following the underscore is the retention time</t>
  </si>
  <si>
    <t>Cholesterol Ester Panel</t>
  </si>
  <si>
    <r>
      <rPr>
        <b/>
        <sz val="11"/>
        <color theme="1"/>
        <rFont val="Calibri"/>
        <family val="2"/>
        <scheme val="minor"/>
      </rPr>
      <t>The nomenclature we used is as follows</t>
    </r>
    <r>
      <rPr>
        <sz val="11"/>
        <color indexed="8"/>
        <rFont val="Calibri"/>
        <family val="2"/>
        <scheme val="minor"/>
      </rPr>
      <t xml:space="preserve">:  All cholesterol esters are resolved at the level of fatty acid composition.  </t>
    </r>
  </si>
  <si>
    <r>
      <rPr>
        <b/>
        <sz val="11"/>
        <rFont val="Calibri"/>
        <family val="2"/>
        <scheme val="minor"/>
      </rPr>
      <t xml:space="preserve">For example: </t>
    </r>
    <r>
      <rPr>
        <sz val="11"/>
        <rFont val="Calibri"/>
        <family val="2"/>
        <scheme val="minor"/>
      </rPr>
      <t xml:space="preserve"> CE 16:0_32.78 indicates a cholesterol ester with a 16:0 fatty acid that elutes at 32.78 min.</t>
    </r>
  </si>
  <si>
    <t>Acylcarnitine Panel</t>
  </si>
  <si>
    <r>
      <rPr>
        <b/>
        <sz val="11"/>
        <color theme="1"/>
        <rFont val="Calibri"/>
        <family val="2"/>
        <scheme val="minor"/>
      </rPr>
      <t>The nomenclature we used is as follows</t>
    </r>
    <r>
      <rPr>
        <sz val="11"/>
        <color indexed="8"/>
        <rFont val="Calibri"/>
        <family val="2"/>
        <scheme val="minor"/>
      </rPr>
      <t xml:space="preserve">:  All acylcarnitine species are resolved at the level of fatty acid composition.  </t>
    </r>
  </si>
  <si>
    <r>
      <rPr>
        <b/>
        <sz val="11"/>
        <rFont val="Calibri"/>
        <family val="2"/>
        <scheme val="minor"/>
      </rPr>
      <t xml:space="preserve">For example: </t>
    </r>
    <r>
      <rPr>
        <sz val="11"/>
        <rFont val="Calibri"/>
        <family val="2"/>
        <scheme val="minor"/>
      </rPr>
      <t xml:space="preserve"> AC 16:0_6.21 indicates an acylcarnitine with a 16:0 fatty acid that elutes at 6.21 min.</t>
    </r>
  </si>
  <si>
    <t>Method</t>
  </si>
  <si>
    <t>Quehenberger O. et al., J. Lipid Research; 51:3299-3305 (2010).  doi: 10.1194/jlr.M009449</t>
  </si>
  <si>
    <t>Extraction</t>
  </si>
  <si>
    <t>Samples were extracted via BUME</t>
  </si>
  <si>
    <t>250 ul BuOH/MeOH</t>
  </si>
  <si>
    <t>250 ul Heptane/Acylacetate</t>
  </si>
  <si>
    <t>250 ul Acetic Acid 1%</t>
  </si>
  <si>
    <t>Collect lipid (top) layer</t>
  </si>
  <si>
    <t>Remove Solvent</t>
  </si>
  <si>
    <t>Chromatography</t>
  </si>
  <si>
    <t>Run on RP-UPLC/MS</t>
  </si>
  <si>
    <t>Thermo Vanquish UPLC; Thermo Scientific</t>
  </si>
  <si>
    <t xml:space="preserve">Injection vol.: 5 uL ;    </t>
  </si>
  <si>
    <t>Column - Cortecs T3 (C18), 2.1 mm x 150 mm; 1.8 u</t>
  </si>
  <si>
    <t>Solvent System - Binary solvent system</t>
  </si>
  <si>
    <t>Mass Spectrometry</t>
  </si>
  <si>
    <t>Mass Spectrometer, Thermo Q Exactive</t>
  </si>
  <si>
    <t>Scan Mode: MS/MS data dependent acquisition</t>
  </si>
  <si>
    <t>Analysis Software: LDA; LipidSearch</t>
  </si>
  <si>
    <t>various ul sample</t>
  </si>
  <si>
    <t>ISTD</t>
  </si>
  <si>
    <t>The data can be used for direct comparison of individual metabolites between different samples as well as of different metabolites within the same sample.</t>
  </si>
  <si>
    <t>ND = not detected</t>
  </si>
  <si>
    <t xml:space="preserve">Data are expressed as normalized intensities and constitute relative abundances per 1e06 cells, mL media, mL sera, mg tissue (relative to exactly measured internal standards).  </t>
  </si>
  <si>
    <t>Normalized Intensities  (UNIT = Intensity / 1e06 cells, mL media, mL sera, mg tissue)</t>
  </si>
  <si>
    <t>Plasmenyl Phosphatidylethanolamine Profile; P-PE</t>
  </si>
  <si>
    <t>All data  are expressed as normalized intensities relative to exactly measured internal standards and constitute relative abundances per 1e06 cells, mL media, mL sera, mg tissue.</t>
  </si>
  <si>
    <t xml:space="preserve">All data  are expressed as normalized intensities relative to exactly measured internal standards and constitute relative abundances per 1e06 cells, mL media, mL sera, mg tissue.  </t>
  </si>
  <si>
    <t>For details see Hartler J. et al.,  Anal Chem.; 92(20):14054-14062 (2020).  doi: 10.1021/acs.analchem.0c03016;    Hartler, J. et al., Nat Methods; 14: 1171–1174 (2017). https://doi.org/10.1038/nmeth.4470;</t>
  </si>
  <si>
    <t>ratio/mL Plasma</t>
  </si>
  <si>
    <t>Data Validation: Aaron Armando</t>
  </si>
  <si>
    <t>Condition</t>
  </si>
  <si>
    <t>Date: 03.04.2023</t>
  </si>
  <si>
    <t>Quote #: Q15600</t>
  </si>
  <si>
    <t>Sample Origin: Itay Budin,  Jacob R Winnikoff / UCSD</t>
  </si>
  <si>
    <t>Sample Description: Lampocteis cruentiventer</t>
  </si>
  <si>
    <t>Project Description: "Hotel Lampo" kept in aquarium for 14 weeks compared to control wild</t>
  </si>
  <si>
    <t>Sample Preparation:  Aaron Armando</t>
  </si>
  <si>
    <t>MS Data Acquisition: Aaron Armando</t>
  </si>
  <si>
    <t>MS Data Analysis: Aaron Armando</t>
  </si>
  <si>
    <t>Data acquisition: 11.02.2022</t>
  </si>
  <si>
    <t>JWL240</t>
  </si>
  <si>
    <t>JWL241</t>
  </si>
  <si>
    <t>JWL242</t>
  </si>
  <si>
    <t>JWL243</t>
  </si>
  <si>
    <t>JWL244</t>
  </si>
  <si>
    <t>JWL245</t>
  </si>
  <si>
    <t>Lampocteis cruentiventer</t>
  </si>
  <si>
    <t>"Hotel Lampo" kept in aquarium ~14 weeks</t>
  </si>
  <si>
    <t>Control for hotel Lampo</t>
  </si>
  <si>
    <t>P-PE 34:1_24.10 | P-16:0/18:1</t>
  </si>
  <si>
    <t>P-PE 34:4_16.64</t>
  </si>
  <si>
    <t>P-PE 34:5_13.38 | P-14:0/20:5</t>
  </si>
  <si>
    <t>P-PE 34:5_14.43 | P-14:0/20:5</t>
  </si>
  <si>
    <t>P-PE 35:5_16.14 | P-15:0/20:5</t>
  </si>
  <si>
    <t>P-PE 36:0_26.60 | P-22:0/14:0</t>
  </si>
  <si>
    <t>P-PE 36:1_26.46 | P-22:1/14:0</t>
  </si>
  <si>
    <t>P-PE 36:4_20.89 | P-16:0/20:4</t>
  </si>
  <si>
    <t>P-PE 36:5_15.50 | P-16:0/20:5</t>
  </si>
  <si>
    <t>P-PE 36:5_16.32 | P-16:0/20:5</t>
  </si>
  <si>
    <t>P-PE 36:5_16.67 | P-16:0/20:5</t>
  </si>
  <si>
    <t>P-PE 36:5_18.26 | P-16:0/20:5</t>
  </si>
  <si>
    <t>P-PE 36:6_14.41 | P-16:1/20:5</t>
  </si>
  <si>
    <t>P-PE 36:6_14.91 | P-16:1/20:5</t>
  </si>
  <si>
    <t>P-PE 36:6_16.00 | P-16:1/20:5</t>
  </si>
  <si>
    <t>P-PE 36:6_16.00 | P-14:0/22:6</t>
  </si>
  <si>
    <t>P-PE 37:4_22.98 | P-17:0/20:4</t>
  </si>
  <si>
    <t>P-PE 37:5_18.85 | P-17:0/20:5</t>
  </si>
  <si>
    <t>P-PE 37:5_19.80 | P-17:0/20:5</t>
  </si>
  <si>
    <t>P-PE 37:5_20.42 | P-17:0/20:5</t>
  </si>
  <si>
    <t>P-PE 37:6_17.89 | P-15:0/22:6</t>
  </si>
  <si>
    <t>P-PE 38:1_26.73 | P-20:0/18:1</t>
  </si>
  <si>
    <t>P-PE 38:1_27.57 | P-22:1/16:0</t>
  </si>
  <si>
    <t>P-PE 38:2_26.57 | P-20:1/18:1</t>
  </si>
  <si>
    <t>P-PE 38:4_21.89 | P-18:0/20:4</t>
  </si>
  <si>
    <t>P-PE 38:4_23.51 | P-18:0/20:4</t>
  </si>
  <si>
    <t>P-PE 38:4_24.87 | P-18:0/20:4</t>
  </si>
  <si>
    <t>P-PE 38:5_14.75 | P-18:0/20:5</t>
  </si>
  <si>
    <t>P-PE 38:5_19.39 | P-18:0/20:5</t>
  </si>
  <si>
    <t>P-PE 38:5_21.01 | P-18:0/20:5</t>
  </si>
  <si>
    <t>P-PE 38:5_21.32 | P-18:1/20:4</t>
  </si>
  <si>
    <t>P-PE 38:5_22.53 | P-18:0/20:5</t>
  </si>
  <si>
    <t>P-PE 38:6_17.17 | P-16:0/22:6</t>
  </si>
  <si>
    <t>P-PE 38:6_18.07 | P-16:0/22:6</t>
  </si>
  <si>
    <t>P-PE 38:6_18.46 | P-16:0/22:6</t>
  </si>
  <si>
    <t>P-PE 38:6_18.73 | P-18:1/20:5</t>
  </si>
  <si>
    <t>P-PE 38:6_19.46 | P-16:0/22:6</t>
  </si>
  <si>
    <t>P-PE 38:6_19.46 | P-18:1/20:5</t>
  </si>
  <si>
    <t>P-PE 38:6_20.03 | P-16:0/22:6</t>
  </si>
  <si>
    <t>P-PE 38:7_16.51 | P-16:1/22:6</t>
  </si>
  <si>
    <t>P-PE 39:1_27.30 | P-21:0/18:1</t>
  </si>
  <si>
    <t>P-PE 39:2_27.17 | P-21:1/18:1</t>
  </si>
  <si>
    <t>P-PE 39:4_20.48</t>
  </si>
  <si>
    <t>P-PE 39:5_24.53 | P-19:0/20:5</t>
  </si>
  <si>
    <t>P-PE 39:6_20.80 | P-19:1/20:5</t>
  </si>
  <si>
    <t>P-PE 39:6_21.60 | P-17:0/22:6</t>
  </si>
  <si>
    <t>P-PE 39:6_22.12 | P-17:0/22:6</t>
  </si>
  <si>
    <t>P-PE 40:1_27.78 | P-22:0/18:1</t>
  </si>
  <si>
    <t>P-PE 40:2_27.66 | P-22:1/18:1</t>
  </si>
  <si>
    <t>P-PE 40:3_26.92 | P-22:1/18:2</t>
  </si>
  <si>
    <t>P-PE 40:4_25.39 | P-20:0/20:4</t>
  </si>
  <si>
    <t>P-PE 40:5_23.32 | P-20:0/20:5</t>
  </si>
  <si>
    <t>P-PE 40:5_25.03 | P-20:1/20:4</t>
  </si>
  <si>
    <t>P-PE 40:5_25.82 | P-20:0/20:5</t>
  </si>
  <si>
    <t>P-PE 40:6_21.12 | P-18:0/22:6</t>
  </si>
  <si>
    <t>P-PE 40:6_22.80 | P-20:1/20:5</t>
  </si>
  <si>
    <t>P-PE 40:6_24.14 | P-18:0/22:6</t>
  </si>
  <si>
    <t>P-PE 40:7_19.71 | P-20:2/20:5</t>
  </si>
  <si>
    <t>P-PE 40:7_20.60 | P-18:1/22:6</t>
  </si>
  <si>
    <t>P-PE 41:1_28.14 | P-22:0/19:1</t>
  </si>
  <si>
    <t>P-PE 41:1_28.14 | P-21:0/20:1</t>
  </si>
  <si>
    <t>P-PE 41:2_28.03 | P-22:1/19:1</t>
  </si>
  <si>
    <t>P-PE 41:4_26.32 | P-21:0/20:4</t>
  </si>
  <si>
    <t>P-PE 41:5_22.23</t>
  </si>
  <si>
    <t>P-PE 41:5_25.07 | P-21:0/20:5</t>
  </si>
  <si>
    <t>P-PE 41:5_26.10 | P-21:1/20:4</t>
  </si>
  <si>
    <t>P-PE 41:6_18.53</t>
  </si>
  <si>
    <t>P-PE 41:6_23.01 | P-19:0/22:6</t>
  </si>
  <si>
    <t>P-PE 41:6_24.66 | P-21:1/20:5</t>
  </si>
  <si>
    <t>P-PE 41:6_25.60 | P-19:0/22:6</t>
  </si>
  <si>
    <t>P-PE 41:8_23.37</t>
  </si>
  <si>
    <t>P-PE 41:9_14.05</t>
  </si>
  <si>
    <t>P-PE 42:1_28.46 | P-22:0/20:1</t>
  </si>
  <si>
    <t>P-PE 42:2_27.92 | P-22:0/20:2</t>
  </si>
  <si>
    <t>P-PE 42:2_28.35 | P-22:1/20:1</t>
  </si>
  <si>
    <t>P-PE 42:3_27.32 | P-22:0/20:3</t>
  </si>
  <si>
    <t>P-PE 42:3_27.80 | P-22:1/20:2</t>
  </si>
  <si>
    <t>P-PE 42:4_26.98 | P-22:0/20:4</t>
  </si>
  <si>
    <t>P-PE 42:5_26.10 | P-22:0/20:5</t>
  </si>
  <si>
    <t>P-PE 42:5_26.80 | P-22:1/20:4</t>
  </si>
  <si>
    <t>P-PE 42:6_24.82 | P-20:0/22:6</t>
  </si>
  <si>
    <t>P-PE 42:6_25.85 | P-22:1/20:5</t>
  </si>
  <si>
    <t>P-PE 42:7_21.94 | P-20:1/22:6</t>
  </si>
  <si>
    <t>P-PE 42:7_23.60 | P-22:2/20:5</t>
  </si>
  <si>
    <t>P-PE 42:7_24.37 | P-20:1/22:6</t>
  </si>
  <si>
    <t>P-PE 42:10_19.37</t>
  </si>
  <si>
    <t>P-PE 42:11_21.48</t>
  </si>
  <si>
    <t>P-PE 43:4_20.98</t>
  </si>
  <si>
    <t>P-PE 43:5_26.82 | P-23:0/20:5</t>
  </si>
  <si>
    <t>P-PE 43:6_25.94 | P-21:0/22:6</t>
  </si>
  <si>
    <t>P-PE 43:6_26.62 | P-23:1/20:5</t>
  </si>
  <si>
    <t>P-PE 43:7_19.44</t>
  </si>
  <si>
    <t>P-PE 43:7_25.67 | P-21:1/22:6</t>
  </si>
  <si>
    <t>P-PE 44:1_29.08 | P-22:0/22:1</t>
  </si>
  <si>
    <t>P-PE 44:2_28.96 | P-22:1</t>
  </si>
  <si>
    <t>P-PE 44:5_27.03 | P-22:0/22:5</t>
  </si>
  <si>
    <t>P-PE 44:5_27.37 | P-22:0/22:5</t>
  </si>
  <si>
    <t>P-PE 44:6_22.87 | P-24:1/20:5</t>
  </si>
  <si>
    <t>P-PE 44:6_26.69 | P-22:0/22:6</t>
  </si>
  <si>
    <t>P-PE 44:6_27.21 | P-22:1/22:5</t>
  </si>
  <si>
    <t>P-PE 44:6_27.21 | P-24:1/20:5</t>
  </si>
  <si>
    <t>P-PE 44:7_25.35 | P-22:1/22:6</t>
  </si>
  <si>
    <t>P-PE 44:7_26.48 | P-22:1/22:6</t>
  </si>
  <si>
    <t>P-PE 44:11_15.30</t>
  </si>
  <si>
    <t>P-PE 44:11_16.12 | P-22:5/22:6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</si>
</sst>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
  </numFmts>
  <fonts count="17" x14ac:knownFonts="1">
    <font>
      <sz val="11"/>
      <color indexed="8"/>
      <name val="Calibri"/>
      <family val="2"/>
      <scheme val="minor"/>
    </font>
    <font>
      <sz val="11"/>
      <color theme="1"/>
      <name val="Calibri"/>
      <family val="2"/>
      <scheme val="minor"/>
    </font>
    <font>
      <b/>
      <sz val="11"/>
      <color indexed="8"/>
      <name val="Calibri"/>
      <family val="2"/>
      <scheme val="minor"/>
    </font>
    <font>
      <sz val="11"/>
      <name val="Calibri"/>
      <family val="2"/>
      <scheme val="minor"/>
    </font>
    <font>
      <sz val="12"/>
      <color theme="1"/>
      <name val="Helvetica"/>
      <family val="2"/>
    </font>
    <font>
      <sz val="11"/>
      <color indexed="8"/>
      <name val="Calibri"/>
      <family val="2"/>
      <scheme val="minor"/>
    </font>
    <font>
      <sz val="11"/>
      <color rgb="FFFF0000"/>
      <name val="Calibri"/>
      <family val="2"/>
      <scheme val="minor"/>
    </font>
    <font>
      <b/>
      <sz val="11"/>
      <color theme="1"/>
      <name val="Calibri"/>
      <family val="2"/>
      <scheme val="minor"/>
    </font>
    <font>
      <b/>
      <sz val="11"/>
      <name val="Calibri"/>
      <family val="2"/>
      <scheme val="minor"/>
    </font>
    <font>
      <b/>
      <sz val="11"/>
      <color rgb="FFFF0000"/>
      <name val="Calibri"/>
      <family val="2"/>
      <scheme val="minor"/>
    </font>
    <font>
      <sz val="11"/>
      <color rgb="FF000000"/>
      <name val="Calibri"/>
      <family val="2"/>
      <scheme val="minor"/>
    </font>
    <font>
      <b/>
      <sz val="12"/>
      <color rgb="FFFF0000"/>
      <name val="Calibri"/>
      <family val="2"/>
      <scheme val="minor"/>
    </font>
    <font>
      <b/>
      <u/>
      <sz val="11"/>
      <color theme="1"/>
      <name val="Calibri"/>
      <family val="2"/>
      <scheme val="minor"/>
    </font>
    <font>
      <u/>
      <sz val="11"/>
      <name val="Calibri"/>
      <family val="2"/>
      <scheme val="minor"/>
    </font>
    <font>
      <b/>
      <sz val="14"/>
      <color rgb="FFFF0000"/>
      <name val="Calibri"/>
      <family val="2"/>
      <scheme val="minor"/>
    </font>
    <font>
      <i/>
      <sz val="10"/>
      <name val="Arial"/>
    </font>
    <font>
      <sz val="10"/>
      <name val="Arial"/>
    </font>
  </fonts>
  <fills count="3">
    <fill>
      <patternFill patternType="none"/>
    </fill>
    <fill>
      <patternFill patternType="gray125"/>
    </fill>
    <fill>
      <patternFill patternType="solid">
        <fgColor theme="0" tint="-4.9989318521683403E-2"/>
        <bgColor indexed="64"/>
      </patternFill>
    </fill>
  </fills>
  <borders count="8">
    <border>
      <left/>
      <right/>
      <top/>
      <bottom/>
      <diagonal/>
    </border>
    <border>
      <left/>
      <right style="thin">
        <color indexed="64"/>
      </right>
      <top/>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right/>
      <top/>
      <bottom style="medium">
        <color theme="5" tint="0.39994506668294322"/>
      </bottom>
      <diagonal/>
    </border>
    <border>
      <left/>
      <right/>
      <top/>
      <bottom style="medium">
        <color indexed="64"/>
      </bottom>
      <diagonal/>
    </border>
  </borders>
  <cellStyleXfs count="3">
    <xf numFmtId="0" fontId="0" fillId="0" borderId="0"/>
    <xf numFmtId="0" fontId="4" fillId="0" borderId="0"/>
    <xf numFmtId="0" fontId="5" fillId="0" borderId="0"/>
  </cellStyleXfs>
  <cellXfs count="41">
    <xf numFmtId="0" fontId="0" fillId="0" borderId="0" xfId="0"/>
    <xf numFmtId="164" fontId="0" fillId="0" borderId="0" xfId="0" applyNumberFormat="1"/>
    <xf numFmtId="0" fontId="3" fillId="0" borderId="0" xfId="0" applyFont="1"/>
    <xf numFmtId="0" fontId="3" fillId="0" borderId="0" xfId="0" applyFont="1" applyAlignment="1">
      <alignment horizontal="center" vertical="center" wrapText="1"/>
    </xf>
    <xf numFmtId="49" fontId="0" fillId="0" borderId="0" xfId="0" applyNumberFormat="1"/>
    <xf numFmtId="0" fontId="8" fillId="2" borderId="2" xfId="0" applyFont="1" applyFill="1" applyBorder="1" applyAlignment="1">
      <alignment horizontal="center"/>
    </xf>
    <xf numFmtId="0" fontId="1" fillId="0" borderId="0" xfId="0" applyFont="1"/>
    <xf numFmtId="14" fontId="9" fillId="0" borderId="0" xfId="0" applyNumberFormat="1" applyFont="1" applyAlignment="1">
      <alignment horizontal="left"/>
    </xf>
    <xf numFmtId="14" fontId="3" fillId="0" borderId="0" xfId="0" applyNumberFormat="1" applyFont="1" applyAlignment="1">
      <alignment horizontal="left"/>
    </xf>
    <xf numFmtId="14" fontId="3" fillId="0" borderId="0" xfId="2" applyNumberFormat="1" applyFont="1" applyAlignment="1">
      <alignment horizontal="left"/>
    </xf>
    <xf numFmtId="0" fontId="3" fillId="0" borderId="0" xfId="0" applyFont="1" applyAlignment="1">
      <alignment horizontal="left"/>
    </xf>
    <xf numFmtId="165" fontId="8" fillId="2" borderId="2" xfId="0" applyNumberFormat="1" applyFont="1" applyFill="1" applyBorder="1" applyAlignment="1">
      <alignment horizontal="center"/>
    </xf>
    <xf numFmtId="14" fontId="6" fillId="0" borderId="0" xfId="0" applyNumberFormat="1" applyFont="1" applyAlignment="1">
      <alignment horizontal="left"/>
    </xf>
    <xf numFmtId="0" fontId="10" fillId="0" borderId="0" xfId="0" applyFont="1" applyAlignment="1">
      <alignment horizontal="center"/>
    </xf>
    <xf numFmtId="14" fontId="11" fillId="0" borderId="0" xfId="0" applyNumberFormat="1" applyFont="1" applyAlignment="1">
      <alignment horizontal="left"/>
    </xf>
    <xf numFmtId="0" fontId="8" fillId="2" borderId="3" xfId="0" applyFont="1" applyFill="1" applyBorder="1" applyAlignment="1">
      <alignment horizontal="center"/>
    </xf>
    <xf numFmtId="0" fontId="6" fillId="0" borderId="0" xfId="0" applyFont="1"/>
    <xf numFmtId="0" fontId="9" fillId="0" borderId="0" xfId="0" applyFont="1"/>
    <xf numFmtId="0" fontId="6" fillId="0" borderId="0" xfId="2" applyFont="1"/>
    <xf numFmtId="0" fontId="9" fillId="0" borderId="0" xfId="2" applyFont="1"/>
    <xf numFmtId="49" fontId="12" fillId="0" borderId="0" xfId="0" applyNumberFormat="1" applyFont="1"/>
    <xf numFmtId="49" fontId="1" fillId="0" borderId="0" xfId="0" applyNumberFormat="1" applyFont="1"/>
    <xf numFmtId="0" fontId="13" fillId="0" borderId="0" xfId="0" applyFont="1" applyAlignment="1">
      <alignment horizontal="left"/>
    </xf>
    <xf numFmtId="0" fontId="9" fillId="0" borderId="0" xfId="0" applyFont="1" applyAlignment="1">
      <alignment horizontal="left"/>
    </xf>
    <xf numFmtId="165" fontId="0" fillId="0" borderId="0" xfId="0" applyNumberFormat="1"/>
    <xf numFmtId="0" fontId="14" fillId="0" borderId="0" xfId="0" applyFont="1"/>
    <xf numFmtId="1" fontId="0" fillId="0" borderId="0" xfId="0" applyNumberFormat="1"/>
    <xf numFmtId="165" fontId="3" fillId="0" borderId="5" xfId="0" applyNumberFormat="1" applyFont="1" applyBorder="1" applyAlignment="1">
      <alignment horizontal="center"/>
    </xf>
    <xf numFmtId="2" fontId="3" fillId="0" borderId="0" xfId="0" applyNumberFormat="1" applyFont="1" applyAlignment="1">
      <alignment horizontal="center"/>
    </xf>
    <xf numFmtId="164" fontId="8" fillId="2" borderId="4" xfId="0" applyNumberFormat="1" applyFont="1" applyFill="1" applyBorder="1" applyAlignment="1">
      <alignment horizontal="center"/>
    </xf>
    <xf numFmtId="0" fontId="8" fillId="2" borderId="7" xfId="0" applyFont="1" applyFill="1" applyBorder="1" applyAlignment="1">
      <alignment horizontal="center"/>
    </xf>
    <xf numFmtId="0" fontId="8" fillId="0" borderId="6" xfId="0" applyFont="1" applyBorder="1" applyAlignment="1">
      <alignment horizontal="right"/>
    </xf>
    <xf numFmtId="0" fontId="3" fillId="0" borderId="6" xfId="0" applyFont="1" applyBorder="1"/>
    <xf numFmtId="1" fontId="3" fillId="0" borderId="0" xfId="0" applyNumberFormat="1" applyFont="1"/>
    <xf numFmtId="0" fontId="15" fillId="0" borderId="0" xfId="0" applyFont="1"/>
    <xf numFmtId="0" fontId="16" fillId="0" borderId="0" xfId="0" applyFont="1"/>
    <xf numFmtId="0" fontId="10" fillId="0" borderId="0" xfId="0" applyFont="1"/>
    <xf numFmtId="0" fontId="10" fillId="0" borderId="1" xfId="0" applyFont="1" applyBorder="1"/>
    <xf numFmtId="2" fontId="10" fillId="0" borderId="0" xfId="0" applyNumberFormat="1" applyFont="1"/>
    <xf numFmtId="0" fontId="16" fillId="0" borderId="0" xfId="0" applyFont="1" applyAlignment="1">
      <alignment horizontal="center"/>
    </xf>
    <xf numFmtId="2" fontId="10" fillId="0" borderId="0" xfId="0" applyNumberFormat="1" applyFont="1" applyAlignment="1">
      <alignment horizontal="left"/>
    </xf>
  </cellXfs>
  <cellStyles count="3">
    <cellStyle name="Normal" xfId="0" builtinId="0"/>
    <cellStyle name="Normal 2" xfId="2" xr:uid="{9513015D-7DC2-430C-A7B2-5E671C5B37B3}"/>
    <cellStyle name="Normal 3" xfId="1" xr:uid="{B7134CF2-ADE4-4BC7-9D51-810E2D34470E}"/>
  </cellStyles>
  <dxfs count="2">
    <dxf>
      <font>
        <color rgb="FFFF0000"/>
      </font>
      <fill>
        <patternFill patternType="none">
          <bgColor auto="1"/>
        </patternFill>
      </fill>
    </dxf>
    <dxf>
      <font>
        <b val="0"/>
        <i val="0"/>
        <strike val="0"/>
        <condense val="0"/>
        <extend val="0"/>
        <outline val="0"/>
        <shadow val="0"/>
        <u val="none"/>
        <vertAlign val="baseline"/>
        <sz val="11"/>
        <color rgb="FFFF0000"/>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23CF1-654E-49EC-9B79-3DC638914031}">
  <dimension ref="B2:R116"/>
  <sheetViews>
    <sheetView zoomScale="90" zoomScaleNormal="90" workbookViewId="0"/>
  </sheetViews>
  <sheetFormatPr defaultColWidth="8.68359375" defaultRowHeight="14.4" x14ac:dyDescent="0.55000000000000004"/>
  <cols>
    <col min="1" max="1" width="5.578125" style="2" customWidth="1"/>
    <col min="2" max="3" width="16.578125" style="2" customWidth="1"/>
    <col min="4" max="5" width="20.578125" style="2" customWidth="1"/>
    <col min="6" max="6" width="16.578125" style="2" customWidth="1"/>
    <col min="7" max="7" width="5.578125" style="2" customWidth="1"/>
    <col min="8" max="11" width="20.578125" style="2" customWidth="1"/>
    <col min="12" max="12" width="5.578125" style="2" customWidth="1"/>
    <col min="13" max="13" width="16.578125" style="2" customWidth="1"/>
    <col min="14" max="16384" width="8.68359375" style="2"/>
  </cols>
  <sheetData>
    <row r="2" spans="2:8" x14ac:dyDescent="0.55000000000000004">
      <c r="B2" s="2" t="s">
        <v>82</v>
      </c>
      <c r="E2" s="34"/>
    </row>
    <row r="3" spans="2:8" x14ac:dyDescent="0.55000000000000004">
      <c r="B3" s="2" t="s">
        <v>83</v>
      </c>
      <c r="H3" s="35"/>
    </row>
    <row r="5" spans="2:8" x14ac:dyDescent="0.55000000000000004">
      <c r="B5" s="2" t="s">
        <v>84</v>
      </c>
    </row>
    <row r="6" spans="2:8" x14ac:dyDescent="0.55000000000000004">
      <c r="B6" s="2" t="s">
        <v>85</v>
      </c>
    </row>
    <row r="7" spans="2:8" x14ac:dyDescent="0.55000000000000004">
      <c r="B7" s="2" t="s">
        <v>86</v>
      </c>
    </row>
    <row r="10" spans="2:8" ht="15.6" x14ac:dyDescent="0.6">
      <c r="B10" s="14" t="s">
        <v>13</v>
      </c>
    </row>
    <row r="11" spans="2:8" ht="15.6" x14ac:dyDescent="0.6">
      <c r="B11" s="14"/>
      <c r="C11" s="16" t="s">
        <v>14</v>
      </c>
    </row>
    <row r="12" spans="2:8" ht="15.6" x14ac:dyDescent="0.6">
      <c r="B12" s="14"/>
      <c r="C12" s="17"/>
      <c r="D12" s="2" t="s">
        <v>76</v>
      </c>
    </row>
    <row r="13" spans="2:8" ht="15.6" x14ac:dyDescent="0.6">
      <c r="B13" s="14"/>
      <c r="C13" s="17"/>
      <c r="D13" s="2" t="s">
        <v>15</v>
      </c>
    </row>
    <row r="14" spans="2:8" ht="15.6" x14ac:dyDescent="0.6">
      <c r="B14" s="14"/>
      <c r="C14" s="17"/>
    </row>
    <row r="15" spans="2:8" ht="15.6" x14ac:dyDescent="0.6">
      <c r="B15" s="14"/>
      <c r="C15" s="17"/>
      <c r="D15" s="2" t="s">
        <v>16</v>
      </c>
    </row>
    <row r="16" spans="2:8" ht="15.6" x14ac:dyDescent="0.6">
      <c r="B16" s="14"/>
      <c r="C16" s="17"/>
      <c r="D16" t="s">
        <v>17</v>
      </c>
    </row>
    <row r="17" spans="2:4" ht="15.6" x14ac:dyDescent="0.6">
      <c r="B17" s="14"/>
      <c r="C17" s="17"/>
    </row>
    <row r="18" spans="2:4" ht="15.6" x14ac:dyDescent="0.6">
      <c r="B18" s="14"/>
      <c r="C18" s="17"/>
      <c r="D18" t="s">
        <v>18</v>
      </c>
    </row>
    <row r="19" spans="2:4" ht="15.6" x14ac:dyDescent="0.6">
      <c r="B19" s="14"/>
      <c r="C19" s="17"/>
      <c r="D19" t="s">
        <v>19</v>
      </c>
    </row>
    <row r="20" spans="2:4" ht="15.6" x14ac:dyDescent="0.6">
      <c r="B20" s="14"/>
      <c r="C20" s="17"/>
      <c r="D20" t="s">
        <v>20</v>
      </c>
    </row>
    <row r="21" spans="2:4" ht="15.6" x14ac:dyDescent="0.6">
      <c r="B21" s="14"/>
      <c r="C21" s="17"/>
      <c r="D21" t="s">
        <v>21</v>
      </c>
    </row>
    <row r="22" spans="2:4" ht="15.6" x14ac:dyDescent="0.6">
      <c r="B22" s="14"/>
      <c r="C22" s="17"/>
      <c r="D22" t="s">
        <v>22</v>
      </c>
    </row>
    <row r="23" spans="2:4" ht="15.6" x14ac:dyDescent="0.6">
      <c r="B23" s="14"/>
      <c r="C23" s="17"/>
      <c r="D23"/>
    </row>
    <row r="24" spans="2:4" ht="15.6" x14ac:dyDescent="0.6">
      <c r="B24" s="14"/>
      <c r="C24" s="17"/>
      <c r="D24" t="s">
        <v>23</v>
      </c>
    </row>
    <row r="25" spans="2:4" ht="15.6" x14ac:dyDescent="0.6">
      <c r="B25" s="14"/>
      <c r="C25" s="17"/>
      <c r="D25"/>
    </row>
    <row r="26" spans="2:4" ht="15.6" x14ac:dyDescent="0.6">
      <c r="B26" s="14"/>
      <c r="C26" s="17"/>
      <c r="D26" t="s">
        <v>24</v>
      </c>
    </row>
    <row r="27" spans="2:4" ht="15.6" x14ac:dyDescent="0.6">
      <c r="B27" s="14"/>
      <c r="C27" s="17"/>
      <c r="D27"/>
    </row>
    <row r="28" spans="2:4" ht="15.6" x14ac:dyDescent="0.6">
      <c r="B28" s="14"/>
      <c r="C28" s="17"/>
      <c r="D28" t="s">
        <v>25</v>
      </c>
    </row>
    <row r="29" spans="2:4" ht="15.6" x14ac:dyDescent="0.6">
      <c r="B29" s="14"/>
      <c r="C29" s="17"/>
      <c r="D29" s="2" t="s">
        <v>26</v>
      </c>
    </row>
    <row r="30" spans="2:4" ht="15.6" x14ac:dyDescent="0.6">
      <c r="B30" s="14"/>
      <c r="C30" s="17"/>
      <c r="D30" s="2" t="s">
        <v>27</v>
      </c>
    </row>
    <row r="31" spans="2:4" ht="15.6" x14ac:dyDescent="0.6">
      <c r="B31" s="14"/>
      <c r="C31" s="17"/>
    </row>
    <row r="32" spans="2:4" ht="15.6" x14ac:dyDescent="0.6">
      <c r="B32" s="14"/>
      <c r="C32" s="12" t="s">
        <v>28</v>
      </c>
    </row>
    <row r="33" spans="2:4" ht="15.6" x14ac:dyDescent="0.6">
      <c r="B33" s="14"/>
      <c r="C33" s="7"/>
      <c r="D33" s="2" t="s">
        <v>76</v>
      </c>
    </row>
    <row r="34" spans="2:4" ht="15.6" x14ac:dyDescent="0.6">
      <c r="B34" s="14"/>
      <c r="C34" s="7"/>
      <c r="D34" s="2" t="s">
        <v>15</v>
      </c>
    </row>
    <row r="35" spans="2:4" ht="15.6" x14ac:dyDescent="0.6">
      <c r="B35" s="14"/>
      <c r="C35" s="7"/>
    </row>
    <row r="36" spans="2:4" ht="15.6" x14ac:dyDescent="0.6">
      <c r="B36" s="14"/>
      <c r="C36" s="7"/>
      <c r="D36" s="2" t="s">
        <v>16</v>
      </c>
    </row>
    <row r="37" spans="2:4" ht="15.6" x14ac:dyDescent="0.6">
      <c r="B37" s="14"/>
      <c r="C37" s="7"/>
      <c r="D37" t="s">
        <v>17</v>
      </c>
    </row>
    <row r="38" spans="2:4" ht="15.6" x14ac:dyDescent="0.6">
      <c r="B38" s="14"/>
      <c r="C38" s="7"/>
    </row>
    <row r="39" spans="2:4" ht="15.6" x14ac:dyDescent="0.6">
      <c r="B39" s="14"/>
      <c r="C39" s="7"/>
      <c r="D39" t="s">
        <v>29</v>
      </c>
    </row>
    <row r="40" spans="2:4" ht="15.6" x14ac:dyDescent="0.6">
      <c r="B40" s="14"/>
      <c r="C40" s="7"/>
      <c r="D40" t="s">
        <v>30</v>
      </c>
    </row>
    <row r="41" spans="2:4" ht="15.6" x14ac:dyDescent="0.6">
      <c r="B41" s="14"/>
      <c r="C41" s="7"/>
      <c r="D41" t="s">
        <v>31</v>
      </c>
    </row>
    <row r="42" spans="2:4" ht="15.6" x14ac:dyDescent="0.6">
      <c r="B42" s="14"/>
      <c r="C42" s="7"/>
      <c r="D42" t="s">
        <v>32</v>
      </c>
    </row>
    <row r="43" spans="2:4" ht="15.6" x14ac:dyDescent="0.6">
      <c r="B43" s="14"/>
      <c r="C43" s="7"/>
    </row>
    <row r="44" spans="2:4" ht="15.6" x14ac:dyDescent="0.6">
      <c r="B44" s="14"/>
      <c r="C44" s="7"/>
      <c r="D44" s="2" t="s">
        <v>33</v>
      </c>
    </row>
    <row r="45" spans="2:4" ht="15.6" x14ac:dyDescent="0.6">
      <c r="B45" s="14"/>
      <c r="C45" s="7"/>
      <c r="D45" s="2" t="s">
        <v>34</v>
      </c>
    </row>
    <row r="46" spans="2:4" ht="15.6" x14ac:dyDescent="0.6">
      <c r="B46" s="14"/>
      <c r="C46" s="7"/>
    </row>
    <row r="47" spans="2:4" ht="15.6" x14ac:dyDescent="0.6">
      <c r="B47" s="14"/>
      <c r="C47" s="7"/>
      <c r="D47" t="s">
        <v>35</v>
      </c>
    </row>
    <row r="48" spans="2:4" ht="15.6" x14ac:dyDescent="0.6">
      <c r="B48" s="14"/>
      <c r="C48" s="7"/>
      <c r="D48" s="2" t="s">
        <v>36</v>
      </c>
    </row>
    <row r="49" spans="2:6" ht="15.6" x14ac:dyDescent="0.6">
      <c r="B49" s="14"/>
    </row>
    <row r="50" spans="2:6" ht="15.6" x14ac:dyDescent="0.6">
      <c r="B50" s="14"/>
      <c r="C50" s="18" t="s">
        <v>37</v>
      </c>
    </row>
    <row r="51" spans="2:6" ht="15.6" x14ac:dyDescent="0.6">
      <c r="B51" s="14"/>
      <c r="C51" s="19"/>
      <c r="D51" s="2" t="s">
        <v>77</v>
      </c>
    </row>
    <row r="52" spans="2:6" ht="15.6" x14ac:dyDescent="0.6">
      <c r="B52" s="14"/>
      <c r="C52" s="19"/>
      <c r="D52" t="s">
        <v>38</v>
      </c>
    </row>
    <row r="53" spans="2:6" ht="15.6" x14ac:dyDescent="0.6">
      <c r="B53" s="14"/>
      <c r="C53" s="19"/>
      <c r="D53" s="2" t="s">
        <v>39</v>
      </c>
    </row>
    <row r="54" spans="2:6" ht="15.6" x14ac:dyDescent="0.6">
      <c r="B54" s="14"/>
      <c r="C54" s="19"/>
    </row>
    <row r="55" spans="2:6" ht="15.6" x14ac:dyDescent="0.6">
      <c r="B55" s="14"/>
      <c r="C55" s="19"/>
      <c r="D55" t="s">
        <v>25</v>
      </c>
    </row>
    <row r="56" spans="2:6" ht="15.6" x14ac:dyDescent="0.6">
      <c r="B56" s="14"/>
      <c r="C56" s="19"/>
      <c r="D56" s="2" t="s">
        <v>40</v>
      </c>
      <c r="F56" s="6"/>
    </row>
    <row r="57" spans="2:6" ht="15.6" x14ac:dyDescent="0.6">
      <c r="B57" s="14"/>
      <c r="C57" s="19"/>
      <c r="F57" s="6" t="s">
        <v>41</v>
      </c>
    </row>
    <row r="58" spans="2:6" ht="15.6" x14ac:dyDescent="0.6">
      <c r="B58" s="14"/>
      <c r="C58" s="19"/>
      <c r="F58" s="6" t="s">
        <v>42</v>
      </c>
    </row>
    <row r="59" spans="2:6" ht="15.6" x14ac:dyDescent="0.6">
      <c r="B59" s="14"/>
      <c r="C59" s="19"/>
      <c r="F59" s="6" t="s">
        <v>43</v>
      </c>
    </row>
    <row r="60" spans="2:6" ht="15.6" x14ac:dyDescent="0.6">
      <c r="B60" s="14"/>
    </row>
    <row r="61" spans="2:6" ht="15.6" x14ac:dyDescent="0.6">
      <c r="B61" s="14"/>
      <c r="C61" s="16" t="s">
        <v>44</v>
      </c>
    </row>
    <row r="62" spans="2:6" ht="15.6" x14ac:dyDescent="0.6">
      <c r="B62" s="14"/>
      <c r="D62" s="2" t="s">
        <v>77</v>
      </c>
    </row>
    <row r="63" spans="2:6" ht="15.6" x14ac:dyDescent="0.6">
      <c r="B63" s="14"/>
      <c r="D63" t="s">
        <v>45</v>
      </c>
    </row>
    <row r="64" spans="2:6" ht="15.6" x14ac:dyDescent="0.6">
      <c r="B64" s="14"/>
      <c r="D64" s="2" t="s">
        <v>46</v>
      </c>
    </row>
    <row r="65" spans="2:18" ht="15.6" x14ac:dyDescent="0.6">
      <c r="B65" s="14"/>
    </row>
    <row r="66" spans="2:18" ht="15.6" x14ac:dyDescent="0.6">
      <c r="B66" s="14"/>
      <c r="C66" s="16" t="s">
        <v>47</v>
      </c>
    </row>
    <row r="67" spans="2:18" ht="15.6" x14ac:dyDescent="0.6">
      <c r="B67" s="14"/>
      <c r="D67" s="2" t="s">
        <v>77</v>
      </c>
    </row>
    <row r="68" spans="2:18" ht="15.6" x14ac:dyDescent="0.6">
      <c r="B68" s="14"/>
      <c r="D68" t="s">
        <v>48</v>
      </c>
    </row>
    <row r="69" spans="2:18" ht="15.6" x14ac:dyDescent="0.6">
      <c r="B69" s="14"/>
      <c r="D69" s="2" t="s">
        <v>49</v>
      </c>
    </row>
    <row r="70" spans="2:18" ht="15.6" x14ac:dyDescent="0.6">
      <c r="B70" s="14"/>
    </row>
    <row r="71" spans="2:18" x14ac:dyDescent="0.55000000000000004">
      <c r="B71" s="12"/>
    </row>
    <row r="72" spans="2:18" x14ac:dyDescent="0.55000000000000004">
      <c r="B72" s="8" t="s">
        <v>87</v>
      </c>
    </row>
    <row r="73" spans="2:18" x14ac:dyDescent="0.55000000000000004">
      <c r="B73" s="8" t="s">
        <v>88</v>
      </c>
    </row>
    <row r="74" spans="2:18" x14ac:dyDescent="0.55000000000000004">
      <c r="B74" s="9" t="s">
        <v>89</v>
      </c>
    </row>
    <row r="75" spans="2:18" x14ac:dyDescent="0.55000000000000004">
      <c r="B75" s="9" t="s">
        <v>80</v>
      </c>
    </row>
    <row r="76" spans="2:18" x14ac:dyDescent="0.55000000000000004">
      <c r="B76" s="10" t="s">
        <v>90</v>
      </c>
    </row>
    <row r="78" spans="2:18" ht="14.7" thickBot="1" x14ac:dyDescent="0.6">
      <c r="B78" s="4"/>
      <c r="C78"/>
      <c r="H78" s="31" t="s">
        <v>3</v>
      </c>
      <c r="I78" s="32"/>
      <c r="J78" s="32"/>
      <c r="K78" s="32"/>
      <c r="L78" s="32"/>
      <c r="M78" s="32"/>
    </row>
    <row r="79" spans="2:18" ht="14.7" thickBot="1" x14ac:dyDescent="0.6">
      <c r="B79" s="5" t="s">
        <v>1</v>
      </c>
      <c r="C79" s="5" t="s">
        <v>9</v>
      </c>
      <c r="D79" s="11" t="s">
        <v>10</v>
      </c>
      <c r="E79" s="11" t="s">
        <v>81</v>
      </c>
      <c r="F79" s="5"/>
      <c r="G79" s="15"/>
      <c r="H79" s="30"/>
      <c r="I79" s="30" t="s">
        <v>12</v>
      </c>
      <c r="J79" s="30" t="s">
        <v>2</v>
      </c>
      <c r="K79" s="30" t="s">
        <v>11</v>
      </c>
      <c r="L79" s="30"/>
      <c r="M79" s="30" t="s">
        <v>0</v>
      </c>
    </row>
    <row r="80" spans="2:18" ht="12.75" customHeight="1" x14ac:dyDescent="0.55000000000000004">
      <c r="B80" s="2">
        <v>1</v>
      </c>
      <c r="C80" s="39" t="s">
        <v>91</v>
      </c>
      <c r="D80" s="13" t="s">
        <v>97</v>
      </c>
      <c r="E80" s="10" t="s">
        <v>98</v>
      </c>
      <c r="F80" s="36"/>
      <c r="G80" s="37"/>
      <c r="H80" s="38"/>
      <c r="I80" s="2">
        <v>100</v>
      </c>
      <c r="J80" s="2">
        <v>100</v>
      </c>
      <c r="K80" s="2">
        <v>100</v>
      </c>
      <c r="M80" s="2">
        <f>I80/K80</f>
        <v>1</v>
      </c>
      <c r="R80" s="6"/>
    </row>
    <row r="81" spans="2:18" ht="12.75" customHeight="1" x14ac:dyDescent="0.55000000000000004">
      <c r="B81" s="2">
        <v>2</v>
      </c>
      <c r="C81" s="39" t="s">
        <v>92</v>
      </c>
      <c r="D81" s="13" t="s">
        <v>97</v>
      </c>
      <c r="E81" s="40" t="s">
        <v>98</v>
      </c>
      <c r="F81" s="36"/>
      <c r="G81" s="37"/>
      <c r="H81" s="38"/>
      <c r="I81" s="2">
        <v>100</v>
      </c>
      <c r="J81" s="2">
        <v>100</v>
      </c>
      <c r="K81" s="2">
        <v>100</v>
      </c>
      <c r="M81" s="2">
        <f t="shared" ref="M81:M85" si="0">I81/K81</f>
        <v>1</v>
      </c>
      <c r="R81" s="6"/>
    </row>
    <row r="82" spans="2:18" ht="12.75" customHeight="1" x14ac:dyDescent="0.55000000000000004">
      <c r="B82" s="2">
        <v>3</v>
      </c>
      <c r="C82" s="39" t="s">
        <v>93</v>
      </c>
      <c r="D82" s="13" t="s">
        <v>97</v>
      </c>
      <c r="E82" s="40" t="s">
        <v>98</v>
      </c>
      <c r="F82" s="36"/>
      <c r="G82" s="37"/>
      <c r="H82" s="38"/>
      <c r="I82" s="2">
        <v>100</v>
      </c>
      <c r="J82" s="2">
        <v>100</v>
      </c>
      <c r="K82" s="2">
        <v>100</v>
      </c>
      <c r="M82" s="2">
        <f t="shared" si="0"/>
        <v>1</v>
      </c>
      <c r="R82" s="6"/>
    </row>
    <row r="83" spans="2:18" ht="12.75" customHeight="1" x14ac:dyDescent="0.55000000000000004">
      <c r="B83" s="2">
        <v>4</v>
      </c>
      <c r="C83" s="39" t="s">
        <v>94</v>
      </c>
      <c r="D83" s="13" t="s">
        <v>97</v>
      </c>
      <c r="E83" s="40" t="s">
        <v>99</v>
      </c>
      <c r="F83" s="36"/>
      <c r="G83" s="37"/>
      <c r="H83" s="33"/>
      <c r="I83" s="2">
        <v>100</v>
      </c>
      <c r="J83" s="2">
        <v>100</v>
      </c>
      <c r="K83" s="2">
        <v>100</v>
      </c>
      <c r="M83" s="2">
        <f t="shared" si="0"/>
        <v>1</v>
      </c>
      <c r="R83" s="6"/>
    </row>
    <row r="84" spans="2:18" ht="12.75" customHeight="1" x14ac:dyDescent="0.55000000000000004">
      <c r="B84" s="2">
        <v>5</v>
      </c>
      <c r="C84" s="39" t="s">
        <v>95</v>
      </c>
      <c r="D84" s="13" t="s">
        <v>97</v>
      </c>
      <c r="E84" s="40" t="s">
        <v>99</v>
      </c>
      <c r="F84" s="36"/>
      <c r="G84" s="37"/>
      <c r="H84" s="33"/>
      <c r="I84" s="2">
        <v>100</v>
      </c>
      <c r="J84" s="2">
        <v>100</v>
      </c>
      <c r="K84" s="2">
        <v>100</v>
      </c>
      <c r="M84" s="2">
        <f t="shared" si="0"/>
        <v>1</v>
      </c>
      <c r="R84" s="6"/>
    </row>
    <row r="85" spans="2:18" ht="12.75" customHeight="1" x14ac:dyDescent="0.55000000000000004">
      <c r="B85" s="2">
        <v>6</v>
      </c>
      <c r="C85" s="39" t="s">
        <v>96</v>
      </c>
      <c r="D85" s="13" t="s">
        <v>97</v>
      </c>
      <c r="E85" s="40" t="s">
        <v>99</v>
      </c>
      <c r="F85" s="36"/>
      <c r="G85" s="37"/>
      <c r="H85" s="33"/>
      <c r="I85" s="2">
        <v>100</v>
      </c>
      <c r="J85" s="2">
        <v>100</v>
      </c>
      <c r="K85" s="2">
        <v>100</v>
      </c>
      <c r="M85" s="2">
        <f t="shared" si="0"/>
        <v>1</v>
      </c>
      <c r="R85" s="6"/>
    </row>
    <row r="86" spans="2:18" ht="12.75" customHeight="1" x14ac:dyDescent="0.55000000000000004">
      <c r="B86" s="4"/>
      <c r="E86" s="6"/>
      <c r="F86" s="6"/>
      <c r="G86" s="6"/>
      <c r="R86" s="6"/>
    </row>
    <row r="87" spans="2:18" x14ac:dyDescent="0.55000000000000004">
      <c r="C87" s="3"/>
      <c r="H87" s="2" t="s">
        <v>7</v>
      </c>
    </row>
    <row r="88" spans="2:18" x14ac:dyDescent="0.55000000000000004">
      <c r="H88" s="2" t="s">
        <v>79</v>
      </c>
    </row>
    <row r="90" spans="2:18" x14ac:dyDescent="0.55000000000000004">
      <c r="B90" s="20" t="s">
        <v>50</v>
      </c>
    </row>
    <row r="91" spans="2:18" x14ac:dyDescent="0.55000000000000004">
      <c r="B91" s="21" t="s">
        <v>78</v>
      </c>
    </row>
    <row r="92" spans="2:18" x14ac:dyDescent="0.55000000000000004">
      <c r="B92" s="21" t="s">
        <v>51</v>
      </c>
    </row>
    <row r="93" spans="2:18" x14ac:dyDescent="0.55000000000000004">
      <c r="B93" s="20"/>
    </row>
    <row r="94" spans="2:18" x14ac:dyDescent="0.55000000000000004">
      <c r="B94" s="22" t="s">
        <v>52</v>
      </c>
    </row>
    <row r="95" spans="2:18" x14ac:dyDescent="0.55000000000000004">
      <c r="B95" s="10" t="s">
        <v>53</v>
      </c>
    </row>
    <row r="96" spans="2:18" x14ac:dyDescent="0.55000000000000004">
      <c r="B96" s="10" t="s">
        <v>69</v>
      </c>
    </row>
    <row r="97" spans="2:2" x14ac:dyDescent="0.55000000000000004">
      <c r="B97" s="10" t="s">
        <v>70</v>
      </c>
    </row>
    <row r="98" spans="2:2" x14ac:dyDescent="0.55000000000000004">
      <c r="B98" s="10" t="s">
        <v>54</v>
      </c>
    </row>
    <row r="99" spans="2:2" x14ac:dyDescent="0.55000000000000004">
      <c r="B99" s="10" t="s">
        <v>55</v>
      </c>
    </row>
    <row r="100" spans="2:2" x14ac:dyDescent="0.55000000000000004">
      <c r="B100" s="10" t="s">
        <v>56</v>
      </c>
    </row>
    <row r="101" spans="2:2" x14ac:dyDescent="0.55000000000000004">
      <c r="B101" s="10"/>
    </row>
    <row r="102" spans="2:2" x14ac:dyDescent="0.55000000000000004">
      <c r="B102" s="10" t="s">
        <v>57</v>
      </c>
    </row>
    <row r="103" spans="2:2" x14ac:dyDescent="0.55000000000000004">
      <c r="B103" s="10" t="s">
        <v>58</v>
      </c>
    </row>
    <row r="104" spans="2:2" x14ac:dyDescent="0.55000000000000004">
      <c r="B104" s="10" t="s">
        <v>6</v>
      </c>
    </row>
    <row r="105" spans="2:2" x14ac:dyDescent="0.55000000000000004">
      <c r="B105" s="10"/>
    </row>
    <row r="106" spans="2:2" x14ac:dyDescent="0.55000000000000004">
      <c r="B106" s="22" t="s">
        <v>59</v>
      </c>
    </row>
    <row r="107" spans="2:2" x14ac:dyDescent="0.55000000000000004">
      <c r="B107" s="6" t="s">
        <v>60</v>
      </c>
    </row>
    <row r="108" spans="2:2" x14ac:dyDescent="0.55000000000000004">
      <c r="B108" s="10" t="s">
        <v>61</v>
      </c>
    </row>
    <row r="109" spans="2:2" x14ac:dyDescent="0.55000000000000004">
      <c r="B109" s="10" t="s">
        <v>62</v>
      </c>
    </row>
    <row r="110" spans="2:2" x14ac:dyDescent="0.55000000000000004">
      <c r="B110" s="10" t="s">
        <v>63</v>
      </c>
    </row>
    <row r="111" spans="2:2" x14ac:dyDescent="0.55000000000000004">
      <c r="B111" s="10" t="s">
        <v>64</v>
      </c>
    </row>
    <row r="112" spans="2:2" x14ac:dyDescent="0.55000000000000004">
      <c r="B112" s="10"/>
    </row>
    <row r="113" spans="2:2" x14ac:dyDescent="0.55000000000000004">
      <c r="B113" s="22" t="s">
        <v>65</v>
      </c>
    </row>
    <row r="114" spans="2:2" x14ac:dyDescent="0.55000000000000004">
      <c r="B114" s="10" t="s">
        <v>66</v>
      </c>
    </row>
    <row r="115" spans="2:2" x14ac:dyDescent="0.55000000000000004">
      <c r="B115" s="10" t="s">
        <v>67</v>
      </c>
    </row>
    <row r="116" spans="2:2" x14ac:dyDescent="0.55000000000000004">
      <c r="B116" s="10" t="s">
        <v>68</v>
      </c>
    </row>
  </sheetData>
  <conditionalFormatting sqref="D56:F59">
    <cfRule type="containsErrors" dxfId="0" priority="1">
      <formula>ISERROR(D56)</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5E473-A10C-483F-AB01-4BA6695E1214}">
  <dimension ref="B2:DD19"/>
  <sheetViews>
    <sheetView tabSelected="1" zoomScale="70" zoomScaleNormal="70" workbookViewId="0"/>
  </sheetViews>
  <sheetFormatPr defaultColWidth="8.83984375" defaultRowHeight="14.4" x14ac:dyDescent="0.55000000000000004"/>
  <cols>
    <col min="1" max="1" width="5.578125" style="1" customWidth="1"/>
    <col min="2" max="2" width="20.578125" customWidth="1"/>
    <col min="3" max="3" width="5.578125" style="1" customWidth="1"/>
    <col min="4" max="108" width="28.578125" style="1" customWidth="1"/>
    <col min="109" max="16384" width="8.83984375" style="1"/>
  </cols>
  <sheetData>
    <row r="2" spans="2:108" ht="18.3" x14ac:dyDescent="0.7">
      <c r="C2" s="25" t="s">
        <v>75</v>
      </c>
    </row>
    <row r="4" spans="2:108" x14ac:dyDescent="0.55000000000000004">
      <c r="C4" s="16" t="s">
        <v>73</v>
      </c>
      <c r="D4"/>
    </row>
    <row r="5" spans="2:108" x14ac:dyDescent="0.55000000000000004">
      <c r="C5" s="16" t="s">
        <v>71</v>
      </c>
      <c r="D5"/>
    </row>
    <row r="6" spans="2:108" x14ac:dyDescent="0.55000000000000004">
      <c r="C6" s="16" t="s">
        <v>72</v>
      </c>
      <c r="D6"/>
    </row>
    <row r="7" spans="2:108" x14ac:dyDescent="0.55000000000000004">
      <c r="C7"/>
      <c r="D7"/>
    </row>
    <row r="8" spans="2:108" x14ac:dyDescent="0.55000000000000004">
      <c r="C8"/>
      <c r="D8"/>
    </row>
    <row r="9" spans="2:108" x14ac:dyDescent="0.55000000000000004">
      <c r="D9" s="23" t="s">
        <v>74</v>
      </c>
    </row>
    <row r="10" spans="2:108" ht="14.7" thickBot="1" x14ac:dyDescent="0.6">
      <c r="B10" s="5" t="s">
        <v>9</v>
      </c>
      <c r="C10" s="29"/>
      <c r="D10" s="11" t="s">
        <v>100</v>
      </c>
      <c r="E10" s="11" t="s">
        <v>101</v>
      </c>
      <c r="F10" s="11" t="s">
        <v>102</v>
      </c>
      <c r="G10" s="11" t="s">
        <v>103</v>
      </c>
      <c r="H10" s="11" t="s">
        <v>104</v>
      </c>
      <c r="I10" s="11" t="s">
        <v>105</v>
      </c>
      <c r="J10" s="11" t="s">
        <v>106</v>
      </c>
      <c r="K10" s="11" t="s">
        <v>107</v>
      </c>
      <c r="L10" s="11" t="s">
        <v>108</v>
      </c>
      <c r="M10" s="11" t="s">
        <v>109</v>
      </c>
      <c r="N10" s="11" t="s">
        <v>110</v>
      </c>
      <c r="O10" s="11" t="s">
        <v>111</v>
      </c>
      <c r="P10" s="11" t="s">
        <v>112</v>
      </c>
      <c r="Q10" s="11" t="s">
        <v>113</v>
      </c>
      <c r="R10" s="11" t="s">
        <v>114</v>
      </c>
      <c r="S10" s="11" t="s">
        <v>115</v>
      </c>
      <c r="T10" s="11" t="s">
        <v>116</v>
      </c>
      <c r="U10" s="11" t="s">
        <v>117</v>
      </c>
      <c r="V10" s="11" t="s">
        <v>118</v>
      </c>
      <c r="W10" s="11" t="s">
        <v>119</v>
      </c>
      <c r="X10" s="11" t="s">
        <v>120</v>
      </c>
      <c r="Y10" s="11" t="s">
        <v>121</v>
      </c>
      <c r="Z10" s="11" t="s">
        <v>122</v>
      </c>
      <c r="AA10" s="11" t="s">
        <v>123</v>
      </c>
      <c r="AB10" s="11" t="s">
        <v>124</v>
      </c>
      <c r="AC10" s="11" t="s">
        <v>125</v>
      </c>
      <c r="AD10" s="11" t="s">
        <v>126</v>
      </c>
      <c r="AE10" s="11" t="s">
        <v>127</v>
      </c>
      <c r="AF10" s="11" t="s">
        <v>128</v>
      </c>
      <c r="AG10" s="11" t="s">
        <v>129</v>
      </c>
      <c r="AH10" s="11" t="s">
        <v>130</v>
      </c>
      <c r="AI10" s="11" t="s">
        <v>131</v>
      </c>
      <c r="AJ10" s="11" t="s">
        <v>132</v>
      </c>
      <c r="AK10" s="11" t="s">
        <v>133</v>
      </c>
      <c r="AL10" s="11" t="s">
        <v>134</v>
      </c>
      <c r="AM10" s="11" t="s">
        <v>135</v>
      </c>
      <c r="AN10" s="11" t="s">
        <v>136</v>
      </c>
      <c r="AO10" s="11" t="s">
        <v>137</v>
      </c>
      <c r="AP10" s="11" t="s">
        <v>138</v>
      </c>
      <c r="AQ10" s="11" t="s">
        <v>139</v>
      </c>
      <c r="AR10" s="11" t="s">
        <v>140</v>
      </c>
      <c r="AS10" s="11" t="s">
        <v>141</v>
      </c>
      <c r="AT10" s="11" t="s">
        <v>142</v>
      </c>
      <c r="AU10" s="11" t="s">
        <v>143</v>
      </c>
      <c r="AV10" s="11" t="s">
        <v>144</v>
      </c>
      <c r="AW10" s="11" t="s">
        <v>145</v>
      </c>
      <c r="AX10" s="11" t="s">
        <v>146</v>
      </c>
      <c r="AY10" s="11" t="s">
        <v>147</v>
      </c>
      <c r="AZ10" s="11" t="s">
        <v>148</v>
      </c>
      <c r="BA10" s="11" t="s">
        <v>149</v>
      </c>
      <c r="BB10" s="11" t="s">
        <v>150</v>
      </c>
      <c r="BC10" s="11" t="s">
        <v>151</v>
      </c>
      <c r="BD10" s="11" t="s">
        <v>152</v>
      </c>
      <c r="BE10" s="11" t="s">
        <v>153</v>
      </c>
      <c r="BF10" s="11" t="s">
        <v>154</v>
      </c>
      <c r="BG10" s="11" t="s">
        <v>155</v>
      </c>
      <c r="BH10" s="11" t="s">
        <v>156</v>
      </c>
      <c r="BI10" s="11" t="s">
        <v>157</v>
      </c>
      <c r="BJ10" s="11" t="s">
        <v>158</v>
      </c>
      <c r="BK10" s="11" t="s">
        <v>159</v>
      </c>
      <c r="BL10" s="11" t="s">
        <v>160</v>
      </c>
      <c r="BM10" s="11" t="s">
        <v>161</v>
      </c>
      <c r="BN10" s="11" t="s">
        <v>162</v>
      </c>
      <c r="BO10" s="11" t="s">
        <v>163</v>
      </c>
      <c r="BP10" s="11" t="s">
        <v>164</v>
      </c>
      <c r="BQ10" s="11" t="s">
        <v>165</v>
      </c>
      <c r="BR10" s="11" t="s">
        <v>166</v>
      </c>
      <c r="BS10" s="11" t="s">
        <v>167</v>
      </c>
      <c r="BT10" s="11" t="s">
        <v>168</v>
      </c>
      <c r="BU10" s="11" t="s">
        <v>169</v>
      </c>
      <c r="BV10" s="11" t="s">
        <v>170</v>
      </c>
      <c r="BW10" s="11" t="s">
        <v>171</v>
      </c>
      <c r="BX10" s="11" t="s">
        <v>172</v>
      </c>
      <c r="BY10" s="11" t="s">
        <v>173</v>
      </c>
      <c r="BZ10" s="11" t="s">
        <v>174</v>
      </c>
      <c r="CA10" s="11" t="s">
        <v>175</v>
      </c>
      <c r="CB10" s="11" t="s">
        <v>176</v>
      </c>
      <c r="CC10" s="11" t="s">
        <v>177</v>
      </c>
      <c r="CD10" s="11" t="s">
        <v>178</v>
      </c>
      <c r="CE10" s="11" t="s">
        <v>179</v>
      </c>
      <c r="CF10" s="11" t="s">
        <v>180</v>
      </c>
      <c r="CG10" s="11" t="s">
        <v>181</v>
      </c>
      <c r="CH10" s="11" t="s">
        <v>182</v>
      </c>
      <c r="CI10" s="11" t="s">
        <v>183</v>
      </c>
      <c r="CJ10" s="11" t="s">
        <v>184</v>
      </c>
      <c r="CK10" s="11" t="s">
        <v>185</v>
      </c>
      <c r="CL10" s="11" t="s">
        <v>186</v>
      </c>
      <c r="CM10" s="11" t="s">
        <v>187</v>
      </c>
      <c r="CN10" s="11" t="s">
        <v>188</v>
      </c>
      <c r="CO10" s="11" t="s">
        <v>189</v>
      </c>
      <c r="CP10" s="11" t="s">
        <v>190</v>
      </c>
      <c r="CQ10" s="11" t="s">
        <v>191</v>
      </c>
      <c r="CR10" s="11" t="s">
        <v>192</v>
      </c>
      <c r="CS10" s="11" t="s">
        <v>193</v>
      </c>
      <c r="CT10" s="11" t="s">
        <v>194</v>
      </c>
      <c r="CU10" s="11" t="s">
        <v>195</v>
      </c>
      <c r="CV10" s="11" t="s">
        <v>196</v>
      </c>
      <c r="CW10" s="11" t="s">
        <v>197</v>
      </c>
      <c r="CX10" s="11" t="s">
        <v>198</v>
      </c>
      <c r="CY10" s="11" t="s">
        <v>199</v>
      </c>
      <c r="CZ10" s="11" t="s">
        <v>200</v>
      </c>
      <c r="DA10" s="11" t="s">
        <v>201</v>
      </c>
      <c r="DB10" s="11" t="s">
        <v>202</v>
      </c>
      <c r="DC10" s="11" t="s">
        <v>203</v>
      </c>
      <c r="DD10" s="11" t="s">
        <v>204</v>
      </c>
    </row>
    <row r="11" spans="2:108" s="24" customFormat="1" x14ac:dyDescent="0.55000000000000004">
      <c r="B11" s="39" t="s">
        <v>91</v>
      </c>
      <c r="C11" s="27"/>
      <c r="D11" s="28">
        <v>23.543566410086704</v>
      </c>
      <c r="E11" s="28">
        <v>3.4354816997206785</v>
      </c>
      <c r="F11" s="28" t="s">
        <v>8</v>
      </c>
      <c r="G11" s="28">
        <v>12.667368852146192</v>
      </c>
      <c r="H11" s="28">
        <v>35.916459488604552</v>
      </c>
      <c r="I11" s="28" t="s">
        <v>8</v>
      </c>
      <c r="J11" s="28">
        <v>15.343685463569431</v>
      </c>
      <c r="K11" s="28">
        <v>295.21150144481243</v>
      </c>
      <c r="L11" s="28" t="s">
        <v>8</v>
      </c>
      <c r="M11" s="28" t="s">
        <v>8</v>
      </c>
      <c r="N11" s="28">
        <v>150.40325963306978</v>
      </c>
      <c r="O11" s="28">
        <v>951.76692289991729</v>
      </c>
      <c r="P11" s="28">
        <v>6.3410210830264697</v>
      </c>
      <c r="Q11" s="28">
        <v>11.68872579131045</v>
      </c>
      <c r="R11" s="28">
        <v>18.47687724079746</v>
      </c>
      <c r="S11" s="28">
        <v>10.504950780195124</v>
      </c>
      <c r="T11" s="28">
        <v>43.027461382790641</v>
      </c>
      <c r="U11" s="28" t="s">
        <v>8</v>
      </c>
      <c r="V11" s="28">
        <v>177.70825313209386</v>
      </c>
      <c r="W11" s="28">
        <v>110.78430821502853</v>
      </c>
      <c r="X11" s="28" t="s">
        <v>8</v>
      </c>
      <c r="Y11" s="28">
        <v>52.022089356585596</v>
      </c>
      <c r="Z11" s="28">
        <v>18.924378188780612</v>
      </c>
      <c r="AA11" s="28">
        <v>40.058750162419386</v>
      </c>
      <c r="AB11" s="28">
        <v>53.514302154605176</v>
      </c>
      <c r="AC11" s="28">
        <v>18.630267146186565</v>
      </c>
      <c r="AD11" s="28">
        <v>298.6032537843717</v>
      </c>
      <c r="AE11" s="28">
        <v>33.27816255023199</v>
      </c>
      <c r="AF11" s="28">
        <v>114.99097844818758</v>
      </c>
      <c r="AG11" s="28">
        <v>43.268025721550117</v>
      </c>
      <c r="AH11" s="28">
        <v>135.75224338777076</v>
      </c>
      <c r="AI11" s="28">
        <v>710.25520106079864</v>
      </c>
      <c r="AJ11" s="28">
        <v>57.756853858076497</v>
      </c>
      <c r="AK11" s="28" t="s">
        <v>8</v>
      </c>
      <c r="AL11" s="28">
        <v>89.205572577142803</v>
      </c>
      <c r="AM11" s="28">
        <v>432.23924957682942</v>
      </c>
      <c r="AN11" s="28">
        <v>10.748605398399102</v>
      </c>
      <c r="AO11" s="28">
        <v>6.5378797914731601</v>
      </c>
      <c r="AP11" s="28">
        <v>685.76705315546462</v>
      </c>
      <c r="AQ11" s="28">
        <v>11.97158345945172</v>
      </c>
      <c r="AR11" s="28">
        <v>51.301848076086358</v>
      </c>
      <c r="AS11" s="28">
        <v>16.875641776602453</v>
      </c>
      <c r="AT11" s="28">
        <v>25.951403809558709</v>
      </c>
      <c r="AU11" s="28" t="s">
        <v>8</v>
      </c>
      <c r="AV11" s="28">
        <v>21.598825535815951</v>
      </c>
      <c r="AW11" s="28">
        <v>89.098622311559097</v>
      </c>
      <c r="AX11" s="28">
        <v>45.209963761274544</v>
      </c>
      <c r="AY11" s="28">
        <v>842.79560108294515</v>
      </c>
      <c r="AZ11" s="28">
        <v>553.90213375868541</v>
      </c>
      <c r="BA11" s="28" t="s">
        <v>8</v>
      </c>
      <c r="BB11" s="28">
        <v>196.33336185007042</v>
      </c>
      <c r="BC11" s="28">
        <v>503.94626352601449</v>
      </c>
      <c r="BD11" s="28">
        <v>291.25221636454523</v>
      </c>
      <c r="BE11" s="28">
        <v>12.732111063148995</v>
      </c>
      <c r="BF11" s="28">
        <v>221.69807438215827</v>
      </c>
      <c r="BG11" s="28">
        <v>925.33629814054598</v>
      </c>
      <c r="BH11" s="28">
        <v>461.69796576919413</v>
      </c>
      <c r="BI11" s="28">
        <v>35.446862187470693</v>
      </c>
      <c r="BJ11" s="28">
        <v>292.07284431469742</v>
      </c>
      <c r="BK11" s="28">
        <v>82.346260226759412</v>
      </c>
      <c r="BL11" s="28">
        <v>42.967302200051847</v>
      </c>
      <c r="BM11" s="28" t="s">
        <v>8</v>
      </c>
      <c r="BN11" s="28">
        <v>116.25761338373347</v>
      </c>
      <c r="BO11" s="28">
        <v>27.253080427679848</v>
      </c>
      <c r="BP11" s="28">
        <v>226.49460064553304</v>
      </c>
      <c r="BQ11" s="28">
        <v>50.951292796308159</v>
      </c>
      <c r="BR11" s="28">
        <v>10.956907816516978</v>
      </c>
      <c r="BS11" s="28">
        <v>10.527195744834103</v>
      </c>
      <c r="BT11" s="28">
        <v>137.81981267284061</v>
      </c>
      <c r="BU11" s="28">
        <v>9.2573105775905393</v>
      </c>
      <c r="BV11" s="28">
        <v>4.8661304307032083</v>
      </c>
      <c r="BW11" s="28">
        <v>29.728594655058028</v>
      </c>
      <c r="BX11" s="28">
        <v>584.31985441782331</v>
      </c>
      <c r="BY11" s="28">
        <v>84.765840150680376</v>
      </c>
      <c r="BZ11" s="28" t="s">
        <v>8</v>
      </c>
      <c r="CA11" s="28">
        <v>14.821600981293125</v>
      </c>
      <c r="CB11" s="28">
        <v>71.641278603014058</v>
      </c>
      <c r="CC11" s="28">
        <v>855.57373631060977</v>
      </c>
      <c r="CD11" s="28">
        <v>1918.0516786483633</v>
      </c>
      <c r="CE11" s="28">
        <v>1063.1543130988114</v>
      </c>
      <c r="CF11" s="28">
        <v>737.09976522797751</v>
      </c>
      <c r="CG11" s="28">
        <v>2913.8725998335158</v>
      </c>
      <c r="CH11" s="28">
        <v>6.2310432002076261</v>
      </c>
      <c r="CI11" s="28">
        <v>24.291745087693666</v>
      </c>
      <c r="CJ11" s="28">
        <v>733.53824012434109</v>
      </c>
      <c r="CK11" s="28">
        <v>51.820183382088487</v>
      </c>
      <c r="CL11" s="28" t="s">
        <v>8</v>
      </c>
      <c r="CM11" s="28">
        <v>19.707122085842165</v>
      </c>
      <c r="CN11" s="28">
        <v>38.892299997427692</v>
      </c>
      <c r="CO11" s="28">
        <v>374.46499114134258</v>
      </c>
      <c r="CP11" s="28">
        <v>28.438101246764813</v>
      </c>
      <c r="CQ11" s="28">
        <v>5.2386964626847865</v>
      </c>
      <c r="CR11" s="28">
        <v>132.75775721590128</v>
      </c>
      <c r="CS11" s="28">
        <v>29.551933256253466</v>
      </c>
      <c r="CT11" s="28">
        <v>39.798431590794671</v>
      </c>
      <c r="CU11" s="28">
        <v>89.198147315863608</v>
      </c>
      <c r="CV11" s="28">
        <v>66.086908133354797</v>
      </c>
      <c r="CW11" s="28">
        <v>81.379512208577196</v>
      </c>
      <c r="CX11" s="28">
        <v>4522.1771670666612</v>
      </c>
      <c r="CY11" s="28">
        <v>45.767979200788652</v>
      </c>
      <c r="CZ11" s="28">
        <v>25.295688353033068</v>
      </c>
      <c r="DA11" s="28" t="s">
        <v>8</v>
      </c>
      <c r="DB11" s="28">
        <v>3077.5081713753352</v>
      </c>
      <c r="DC11" s="28" t="s">
        <v>8</v>
      </c>
      <c r="DD11" s="28" t="s">
        <v>8</v>
      </c>
    </row>
    <row r="12" spans="2:108" s="24" customFormat="1" x14ac:dyDescent="0.55000000000000004">
      <c r="B12" s="39" t="s">
        <v>92</v>
      </c>
      <c r="C12" s="27"/>
      <c r="D12" s="28">
        <v>21.172190715526284</v>
      </c>
      <c r="E12" s="28">
        <v>2.6464370393492342</v>
      </c>
      <c r="F12" s="28" t="s">
        <v>8</v>
      </c>
      <c r="G12" s="28">
        <v>6.142257597930552</v>
      </c>
      <c r="H12" s="28">
        <v>30.662397750703853</v>
      </c>
      <c r="I12" s="28">
        <v>2.7231027541711454</v>
      </c>
      <c r="J12" s="28">
        <v>8.1370685841479062</v>
      </c>
      <c r="K12" s="28">
        <v>148.05759822359875</v>
      </c>
      <c r="L12" s="28">
        <v>22.390937169305634</v>
      </c>
      <c r="M12" s="28">
        <v>51.555299559573207</v>
      </c>
      <c r="N12" s="28">
        <v>55.850041559464394</v>
      </c>
      <c r="O12" s="28">
        <v>396.02372084832552</v>
      </c>
      <c r="P12" s="28">
        <v>2.4356739504723866</v>
      </c>
      <c r="Q12" s="28">
        <v>9.3183454171302103</v>
      </c>
      <c r="R12" s="28">
        <v>12.907904101285636</v>
      </c>
      <c r="S12" s="28">
        <v>9.6292160732113565</v>
      </c>
      <c r="T12" s="28">
        <v>24.690317499514002</v>
      </c>
      <c r="U12" s="28" t="s">
        <v>8</v>
      </c>
      <c r="V12" s="28">
        <v>89.468478760898876</v>
      </c>
      <c r="W12" s="28">
        <v>41.46837859569041</v>
      </c>
      <c r="X12" s="28" t="s">
        <v>8</v>
      </c>
      <c r="Y12" s="28">
        <v>27.658404336911182</v>
      </c>
      <c r="Z12" s="28">
        <v>8.8629508922449141</v>
      </c>
      <c r="AA12" s="28">
        <v>27.717613883388541</v>
      </c>
      <c r="AB12" s="28">
        <v>30.185747572795407</v>
      </c>
      <c r="AC12" s="28">
        <v>10.186925388287356</v>
      </c>
      <c r="AD12" s="28">
        <v>135.04274169795642</v>
      </c>
      <c r="AE12" s="28" t="s">
        <v>8</v>
      </c>
      <c r="AF12" s="28">
        <v>57.606092230965181</v>
      </c>
      <c r="AG12" s="28">
        <v>14.44291539992283</v>
      </c>
      <c r="AH12" s="28">
        <v>89.954296426597409</v>
      </c>
      <c r="AI12" s="28">
        <v>269.84810273855874</v>
      </c>
      <c r="AJ12" s="28">
        <v>36.504982285175537</v>
      </c>
      <c r="AK12" s="28" t="s">
        <v>8</v>
      </c>
      <c r="AL12" s="28">
        <v>42.792826472634829</v>
      </c>
      <c r="AM12" s="28">
        <v>175.90105755945274</v>
      </c>
      <c r="AN12" s="28">
        <v>15.022205562938034</v>
      </c>
      <c r="AO12" s="28">
        <v>7.2536889787191345</v>
      </c>
      <c r="AP12" s="28">
        <v>349.55885867930238</v>
      </c>
      <c r="AQ12" s="28" t="s">
        <v>8</v>
      </c>
      <c r="AR12" s="28">
        <v>33.300843239610685</v>
      </c>
      <c r="AS12" s="28">
        <v>13.205479313544926</v>
      </c>
      <c r="AT12" s="28">
        <v>8.7947439628548665</v>
      </c>
      <c r="AU12" s="28">
        <v>8.7526964838749546</v>
      </c>
      <c r="AV12" s="28">
        <v>10.321128640977456</v>
      </c>
      <c r="AW12" s="28">
        <v>50.07291617806176</v>
      </c>
      <c r="AX12" s="28">
        <v>22.172094681303111</v>
      </c>
      <c r="AY12" s="28">
        <v>374.68098344875625</v>
      </c>
      <c r="AZ12" s="28">
        <v>283.79854075032256</v>
      </c>
      <c r="BA12" s="28">
        <v>24.866963725023975</v>
      </c>
      <c r="BB12" s="28">
        <v>100.53827316306557</v>
      </c>
      <c r="BC12" s="28">
        <v>224.39515673590165</v>
      </c>
      <c r="BD12" s="28">
        <v>182.9396483218396</v>
      </c>
      <c r="BE12" s="28" t="s">
        <v>8</v>
      </c>
      <c r="BF12" s="28">
        <v>91.380781947272112</v>
      </c>
      <c r="BG12" s="28">
        <v>467.51828258327788</v>
      </c>
      <c r="BH12" s="28">
        <v>226.14961098477906</v>
      </c>
      <c r="BI12" s="28">
        <v>15.846856198832194</v>
      </c>
      <c r="BJ12" s="28">
        <v>150.27606875142158</v>
      </c>
      <c r="BK12" s="28">
        <v>47.16966819348206</v>
      </c>
      <c r="BL12" s="28" t="s">
        <v>8</v>
      </c>
      <c r="BM12" s="28">
        <v>14.679646649957993</v>
      </c>
      <c r="BN12" s="28">
        <v>60.92657345883778</v>
      </c>
      <c r="BO12" s="28">
        <v>14.092954674296173</v>
      </c>
      <c r="BP12" s="28">
        <v>90.194271066821685</v>
      </c>
      <c r="BQ12" s="28">
        <v>38.512676325449654</v>
      </c>
      <c r="BR12" s="28">
        <v>3.2492074007511298</v>
      </c>
      <c r="BS12" s="28" t="s">
        <v>8</v>
      </c>
      <c r="BT12" s="28">
        <v>101.12507580292773</v>
      </c>
      <c r="BU12" s="28">
        <v>3.7834315550896918</v>
      </c>
      <c r="BV12" s="28">
        <v>2.7736009793798098</v>
      </c>
      <c r="BW12" s="28">
        <v>13.538145732608486</v>
      </c>
      <c r="BX12" s="28">
        <v>180.99421056951138</v>
      </c>
      <c r="BY12" s="28">
        <v>17.685407036812069</v>
      </c>
      <c r="BZ12" s="28">
        <v>87.102648941006436</v>
      </c>
      <c r="CA12" s="28">
        <v>3.8641336198064757</v>
      </c>
      <c r="CB12" s="28">
        <v>14.394537106748794</v>
      </c>
      <c r="CC12" s="28">
        <v>379.34088299063694</v>
      </c>
      <c r="CD12" s="28">
        <v>1014.3254628755043</v>
      </c>
      <c r="CE12" s="28">
        <v>676.37100234290608</v>
      </c>
      <c r="CF12" s="28">
        <v>372.94177898562776</v>
      </c>
      <c r="CG12" s="28">
        <v>1677.2131678228473</v>
      </c>
      <c r="CH12" s="28">
        <v>3.5430878688385916</v>
      </c>
      <c r="CI12" s="28">
        <v>12.525532369265507</v>
      </c>
      <c r="CJ12" s="28">
        <v>380.66352631500826</v>
      </c>
      <c r="CK12" s="28">
        <v>62.762431513306339</v>
      </c>
      <c r="CL12" s="28">
        <v>3.1844695040132875</v>
      </c>
      <c r="CM12" s="28">
        <v>14.542898386452428</v>
      </c>
      <c r="CN12" s="28">
        <v>12.246712416123335</v>
      </c>
      <c r="CO12" s="28">
        <v>204.95669543665522</v>
      </c>
      <c r="CP12" s="28">
        <v>10.681112213954107</v>
      </c>
      <c r="CQ12" s="28">
        <v>4.7584807515640239</v>
      </c>
      <c r="CR12" s="28">
        <v>96.305074408757477</v>
      </c>
      <c r="CS12" s="28">
        <v>7.9921424889386987</v>
      </c>
      <c r="CT12" s="28">
        <v>14.177579753620506</v>
      </c>
      <c r="CU12" s="28">
        <v>41.814756166933748</v>
      </c>
      <c r="CV12" s="28">
        <v>21.438509707832221</v>
      </c>
      <c r="CW12" s="28">
        <v>114.48971875495249</v>
      </c>
      <c r="CX12" s="28">
        <v>2138.5140024910361</v>
      </c>
      <c r="CY12" s="28">
        <v>27.464239456389382</v>
      </c>
      <c r="CZ12" s="28">
        <v>9.1498315527051464</v>
      </c>
      <c r="DA12" s="28" t="s">
        <v>8</v>
      </c>
      <c r="DB12" s="28">
        <v>1765.6313901761359</v>
      </c>
      <c r="DC12" s="28">
        <v>376.07951211631968</v>
      </c>
      <c r="DD12" s="28" t="s">
        <v>8</v>
      </c>
    </row>
    <row r="13" spans="2:108" s="24" customFormat="1" x14ac:dyDescent="0.55000000000000004">
      <c r="B13" s="39" t="s">
        <v>93</v>
      </c>
      <c r="C13" s="27"/>
      <c r="D13" s="28">
        <v>24.978642228163789</v>
      </c>
      <c r="E13" s="28">
        <v>7.0534077880474015</v>
      </c>
      <c r="F13" s="28">
        <v>13.862185796770129</v>
      </c>
      <c r="G13" s="28">
        <v>13.466044589000729</v>
      </c>
      <c r="H13" s="28">
        <v>242.11463529475034</v>
      </c>
      <c r="I13" s="28" t="s">
        <v>8</v>
      </c>
      <c r="J13" s="28">
        <v>5.1208412790526179</v>
      </c>
      <c r="K13" s="28">
        <v>680.13133577406199</v>
      </c>
      <c r="L13" s="28">
        <v>64.906719061682352</v>
      </c>
      <c r="M13" s="28">
        <v>143.20074453311028</v>
      </c>
      <c r="N13" s="28">
        <v>252.48112253217167</v>
      </c>
      <c r="O13" s="28">
        <v>1569.9555227575265</v>
      </c>
      <c r="P13" s="28" t="s">
        <v>8</v>
      </c>
      <c r="Q13" s="28">
        <v>16.730457043855282</v>
      </c>
      <c r="R13" s="28" t="s">
        <v>8</v>
      </c>
      <c r="S13" s="28" t="s">
        <v>8</v>
      </c>
      <c r="T13" s="28">
        <v>162.19816989110771</v>
      </c>
      <c r="U13" s="28">
        <v>10.33948470454383</v>
      </c>
      <c r="V13" s="28">
        <v>462.9273027184841</v>
      </c>
      <c r="W13" s="28">
        <v>338.87125277608891</v>
      </c>
      <c r="X13" s="28">
        <v>24.95592548551236</v>
      </c>
      <c r="Y13" s="28">
        <v>33.797558325027552</v>
      </c>
      <c r="Z13" s="28">
        <v>11.350959008173797</v>
      </c>
      <c r="AA13" s="28">
        <v>22.433088279234219</v>
      </c>
      <c r="AB13" s="28">
        <v>113.66887686467089</v>
      </c>
      <c r="AC13" s="28">
        <v>67.840051590872548</v>
      </c>
      <c r="AD13" s="28">
        <v>761.64151183401384</v>
      </c>
      <c r="AE13" s="28" t="s">
        <v>8</v>
      </c>
      <c r="AF13" s="28">
        <v>329.42166308004698</v>
      </c>
      <c r="AG13" s="28">
        <v>80.125490503379851</v>
      </c>
      <c r="AH13" s="28">
        <v>109.60681661384432</v>
      </c>
      <c r="AI13" s="28">
        <v>1567.6355337614598</v>
      </c>
      <c r="AJ13" s="28">
        <v>170.48143536830059</v>
      </c>
      <c r="AK13" s="28">
        <v>28.834588188960034</v>
      </c>
      <c r="AL13" s="28">
        <v>291.24365233152969</v>
      </c>
      <c r="AM13" s="28">
        <v>428.2492116794225</v>
      </c>
      <c r="AN13" s="28">
        <v>68.647199618450117</v>
      </c>
      <c r="AO13" s="28">
        <v>45.671228265624052</v>
      </c>
      <c r="AP13" s="28">
        <v>1097.9008347794354</v>
      </c>
      <c r="AQ13" s="28">
        <v>18.755816126256381</v>
      </c>
      <c r="AR13" s="28">
        <v>28.034345438204834</v>
      </c>
      <c r="AS13" s="28">
        <v>9.2268289950698623</v>
      </c>
      <c r="AT13" s="28">
        <v>37.549258814897136</v>
      </c>
      <c r="AU13" s="28">
        <v>79.415076552556528</v>
      </c>
      <c r="AV13" s="28">
        <v>52.542501131394999</v>
      </c>
      <c r="AW13" s="28">
        <v>167.93860131523761</v>
      </c>
      <c r="AX13" s="28">
        <v>117.56317145305853</v>
      </c>
      <c r="AY13" s="28">
        <v>555.45409128003996</v>
      </c>
      <c r="AZ13" s="28">
        <v>276.73597130701876</v>
      </c>
      <c r="BA13" s="28">
        <v>68.868476888850907</v>
      </c>
      <c r="BB13" s="28">
        <v>766.76866586839833</v>
      </c>
      <c r="BC13" s="28">
        <v>1479.8296385908102</v>
      </c>
      <c r="BD13" s="28">
        <v>1122.7398618665106</v>
      </c>
      <c r="BE13" s="28">
        <v>40.936361518028761</v>
      </c>
      <c r="BF13" s="28">
        <v>422.53599925740627</v>
      </c>
      <c r="BG13" s="28">
        <v>2547.8762549482021</v>
      </c>
      <c r="BH13" s="28">
        <v>971.53924716683787</v>
      </c>
      <c r="BI13" s="28">
        <v>18.5578945955147</v>
      </c>
      <c r="BJ13" s="28">
        <v>232.72296314547413</v>
      </c>
      <c r="BK13" s="28">
        <v>103.29283202638479</v>
      </c>
      <c r="BL13" s="28">
        <v>24.03688418017256</v>
      </c>
      <c r="BM13" s="28">
        <v>42.58814952254518</v>
      </c>
      <c r="BN13" s="28">
        <v>539.52893061183761</v>
      </c>
      <c r="BO13" s="28">
        <v>36.328208467258513</v>
      </c>
      <c r="BP13" s="28">
        <v>667.76617204358161</v>
      </c>
      <c r="BQ13" s="28">
        <v>284.36981504504666</v>
      </c>
      <c r="BR13" s="28">
        <v>25.115922808669819</v>
      </c>
      <c r="BS13" s="28">
        <v>41.38890494285544</v>
      </c>
      <c r="BT13" s="28">
        <v>479.07656917654919</v>
      </c>
      <c r="BU13" s="28">
        <v>30.085699198524356</v>
      </c>
      <c r="BV13" s="28" t="s">
        <v>8</v>
      </c>
      <c r="BW13" s="28">
        <v>68.278449898554541</v>
      </c>
      <c r="BX13" s="28">
        <v>338.82638150949685</v>
      </c>
      <c r="BY13" s="28">
        <v>50.701646996863808</v>
      </c>
      <c r="BZ13" s="28">
        <v>119.83001725162603</v>
      </c>
      <c r="CA13" s="28">
        <v>60.20031107050162</v>
      </c>
      <c r="CB13" s="28">
        <v>56.402596837515347</v>
      </c>
      <c r="CC13" s="28">
        <v>3729.412881444262</v>
      </c>
      <c r="CD13" s="28">
        <v>6211.0273339422674</v>
      </c>
      <c r="CE13" s="28">
        <v>3116.4799343405512</v>
      </c>
      <c r="CF13" s="28">
        <v>1791.471955720448</v>
      </c>
      <c r="CG13" s="28">
        <v>9101.5363313763337</v>
      </c>
      <c r="CH13" s="28">
        <v>23.039046929286723</v>
      </c>
      <c r="CI13" s="28">
        <v>75.733175365309052</v>
      </c>
      <c r="CJ13" s="28">
        <v>1740.9806667126002</v>
      </c>
      <c r="CK13" s="28" t="s">
        <v>8</v>
      </c>
      <c r="CL13" s="28">
        <v>9.8940530883926989</v>
      </c>
      <c r="CM13" s="28">
        <v>61.263294529549107</v>
      </c>
      <c r="CN13" s="28">
        <v>109.51803215746513</v>
      </c>
      <c r="CO13" s="28">
        <v>773.69218184242834</v>
      </c>
      <c r="CP13" s="28">
        <v>121.54004805290337</v>
      </c>
      <c r="CQ13" s="28">
        <v>39.415997308461606</v>
      </c>
      <c r="CR13" s="28">
        <v>347.13461510961542</v>
      </c>
      <c r="CS13" s="28">
        <v>8.461299335304453</v>
      </c>
      <c r="CT13" s="28" t="s">
        <v>8</v>
      </c>
      <c r="CU13" s="28">
        <v>294.77077901703041</v>
      </c>
      <c r="CV13" s="28">
        <v>199.24626534370651</v>
      </c>
      <c r="CW13" s="28" t="s">
        <v>8</v>
      </c>
      <c r="CX13" s="28">
        <v>9739.3505892246012</v>
      </c>
      <c r="CY13" s="28">
        <v>85.190810731210647</v>
      </c>
      <c r="CZ13" s="28">
        <v>103.41119205584981</v>
      </c>
      <c r="DA13" s="28">
        <v>78.723686339127283</v>
      </c>
      <c r="DB13" s="28">
        <v>6983.5141589555997</v>
      </c>
      <c r="DC13" s="28" t="s">
        <v>8</v>
      </c>
      <c r="DD13" s="28">
        <v>127.79043289336472</v>
      </c>
    </row>
    <row r="14" spans="2:108" s="24" customFormat="1" x14ac:dyDescent="0.55000000000000004">
      <c r="B14" s="39" t="s">
        <v>94</v>
      </c>
      <c r="C14" s="27"/>
      <c r="D14" s="28">
        <v>2.0589218455454819</v>
      </c>
      <c r="E14" s="28">
        <v>1.1873420712040044</v>
      </c>
      <c r="F14" s="28">
        <v>4.1780284308648596</v>
      </c>
      <c r="G14" s="28">
        <v>5.0361187134837877</v>
      </c>
      <c r="H14" s="28">
        <v>9.867408052168523</v>
      </c>
      <c r="I14" s="28">
        <v>1.4882647673187073</v>
      </c>
      <c r="J14" s="28">
        <v>2.3467488525225786</v>
      </c>
      <c r="K14" s="28">
        <v>41.202061947043042</v>
      </c>
      <c r="L14" s="28">
        <v>34.215142385145072</v>
      </c>
      <c r="M14" s="28">
        <v>33.64634366078851</v>
      </c>
      <c r="N14" s="28">
        <v>61.019360915322501</v>
      </c>
      <c r="O14" s="28">
        <v>171.92442244020526</v>
      </c>
      <c r="P14" s="28">
        <v>3.8019405071829451</v>
      </c>
      <c r="Q14" s="28">
        <v>14.907632712192834</v>
      </c>
      <c r="R14" s="28">
        <v>4.6456777021732343</v>
      </c>
      <c r="S14" s="28">
        <v>5.4791729306847143</v>
      </c>
      <c r="T14" s="28">
        <v>2.678953632850368</v>
      </c>
      <c r="U14" s="28">
        <v>1.8222140609095772</v>
      </c>
      <c r="V14" s="28">
        <v>21.633979226703243</v>
      </c>
      <c r="W14" s="28">
        <v>13.927584051664423</v>
      </c>
      <c r="X14" s="28">
        <v>3.3939321582392248</v>
      </c>
      <c r="Y14" s="28">
        <v>24.349033100957488</v>
      </c>
      <c r="Z14" s="28">
        <v>1.7922999139708067</v>
      </c>
      <c r="AA14" s="28">
        <v>11.964132983846858</v>
      </c>
      <c r="AB14" s="28">
        <v>13.555117610267425</v>
      </c>
      <c r="AC14" s="28">
        <v>5.393545304004955</v>
      </c>
      <c r="AD14" s="28">
        <v>17.520131312828493</v>
      </c>
      <c r="AE14" s="28">
        <v>8.5959119259187737</v>
      </c>
      <c r="AF14" s="28">
        <v>37.039480218090247</v>
      </c>
      <c r="AG14" s="28">
        <v>20.005247568141584</v>
      </c>
      <c r="AH14" s="28">
        <v>11.235070633981975</v>
      </c>
      <c r="AI14" s="28">
        <v>87.78150305305509</v>
      </c>
      <c r="AJ14" s="28">
        <v>51.947977037495434</v>
      </c>
      <c r="AK14" s="28">
        <v>8.4002184492981762</v>
      </c>
      <c r="AL14" s="28">
        <v>37.98395474921859</v>
      </c>
      <c r="AM14" s="28">
        <v>87.702791349259925</v>
      </c>
      <c r="AN14" s="28">
        <v>4.1276222088454606</v>
      </c>
      <c r="AO14" s="28">
        <v>2.3487908875122141</v>
      </c>
      <c r="AP14" s="28">
        <v>172.44402482743374</v>
      </c>
      <c r="AQ14" s="28">
        <v>6.7110657350879794</v>
      </c>
      <c r="AR14" s="28">
        <v>23.473501570334292</v>
      </c>
      <c r="AS14" s="28">
        <v>3.2032262155477844</v>
      </c>
      <c r="AT14" s="28">
        <v>8.120827171053179</v>
      </c>
      <c r="AU14" s="28">
        <v>7.3731827725048715</v>
      </c>
      <c r="AV14" s="28">
        <v>10.95195726372325</v>
      </c>
      <c r="AW14" s="28">
        <v>9.8916362118722354</v>
      </c>
      <c r="AX14" s="28">
        <v>5.7390911222845951</v>
      </c>
      <c r="AY14" s="28">
        <v>195.72248431064745</v>
      </c>
      <c r="AZ14" s="28">
        <v>56.379746411290945</v>
      </c>
      <c r="BA14" s="28">
        <v>1.1778762174114108</v>
      </c>
      <c r="BB14" s="28">
        <v>32.624437460455624</v>
      </c>
      <c r="BC14" s="28">
        <v>133.43584164683173</v>
      </c>
      <c r="BD14" s="28">
        <v>83.596569385427657</v>
      </c>
      <c r="BE14" s="28">
        <v>7.3337272467829306</v>
      </c>
      <c r="BF14" s="28">
        <v>53.854933436250441</v>
      </c>
      <c r="BG14" s="28">
        <v>428.32934607373892</v>
      </c>
      <c r="BH14" s="28">
        <v>58.357458659420978</v>
      </c>
      <c r="BI14" s="28">
        <v>19.282019111840661</v>
      </c>
      <c r="BJ14" s="28">
        <v>37.612127864815292</v>
      </c>
      <c r="BK14" s="28">
        <v>42.474639042937213</v>
      </c>
      <c r="BL14" s="28" t="s">
        <v>8</v>
      </c>
      <c r="BM14" s="28">
        <v>5.0548356675294022</v>
      </c>
      <c r="BN14" s="28">
        <v>17.855637483478663</v>
      </c>
      <c r="BO14" s="28">
        <v>7.6773511852661942</v>
      </c>
      <c r="BP14" s="28">
        <v>69.901908421062473</v>
      </c>
      <c r="BQ14" s="28">
        <v>4.3245973522978476</v>
      </c>
      <c r="BR14" s="28">
        <v>5.4475350916465866</v>
      </c>
      <c r="BS14" s="28">
        <v>6.662486411095168</v>
      </c>
      <c r="BT14" s="28">
        <v>33.326167924045919</v>
      </c>
      <c r="BU14" s="28">
        <v>2.7360248859069363</v>
      </c>
      <c r="BV14" s="28" t="s">
        <v>8</v>
      </c>
      <c r="BW14" s="28">
        <v>1.5769352298583905</v>
      </c>
      <c r="BX14" s="28">
        <v>150.47088786515224</v>
      </c>
      <c r="BY14" s="28">
        <v>7.185326760333381</v>
      </c>
      <c r="BZ14" s="28">
        <v>46.771536297408119</v>
      </c>
      <c r="CA14" s="28">
        <v>3.1945781587479121</v>
      </c>
      <c r="CB14" s="28">
        <v>5.7529822172934049</v>
      </c>
      <c r="CC14" s="28">
        <v>91.558036361473185</v>
      </c>
      <c r="CD14" s="28">
        <v>330.9189472772141</v>
      </c>
      <c r="CE14" s="28">
        <v>86.114872745830795</v>
      </c>
      <c r="CF14" s="28">
        <v>186.57735757947236</v>
      </c>
      <c r="CG14" s="28">
        <v>308.23237730204897</v>
      </c>
      <c r="CH14" s="28">
        <v>5.2116754537095789</v>
      </c>
      <c r="CI14" s="28">
        <v>2.7707336379386081</v>
      </c>
      <c r="CJ14" s="28">
        <v>197.0961813369793</v>
      </c>
      <c r="CK14" s="28">
        <v>11.845894291339649</v>
      </c>
      <c r="CL14" s="28">
        <v>2.276987073603749</v>
      </c>
      <c r="CM14" s="28" t="s">
        <v>8</v>
      </c>
      <c r="CN14" s="28">
        <v>6.4689265363496791</v>
      </c>
      <c r="CO14" s="28">
        <v>143.20457328139148</v>
      </c>
      <c r="CP14" s="28">
        <v>3.0658483784127948</v>
      </c>
      <c r="CQ14" s="28">
        <v>1.6007673682774055</v>
      </c>
      <c r="CR14" s="28">
        <v>31.628639667175857</v>
      </c>
      <c r="CS14" s="28">
        <v>10.348354376629789</v>
      </c>
      <c r="CT14" s="28" t="s">
        <v>8</v>
      </c>
      <c r="CU14" s="28">
        <v>16.339595539916196</v>
      </c>
      <c r="CV14" s="28">
        <v>19.016013807600565</v>
      </c>
      <c r="CW14" s="28">
        <v>14.113233669085506</v>
      </c>
      <c r="CX14" s="28">
        <v>654.03596826924934</v>
      </c>
      <c r="CY14" s="28">
        <v>8.5018934622855351</v>
      </c>
      <c r="CZ14" s="28">
        <v>3.7055681731484973</v>
      </c>
      <c r="DA14" s="28">
        <v>7.3891384727392992</v>
      </c>
      <c r="DB14" s="28">
        <v>448.84951650683877</v>
      </c>
      <c r="DC14" s="28">
        <v>191.44948363830224</v>
      </c>
      <c r="DD14" s="28">
        <v>19.908787907082495</v>
      </c>
    </row>
    <row r="15" spans="2:108" s="24" customFormat="1" x14ac:dyDescent="0.55000000000000004">
      <c r="B15" s="39" t="s">
        <v>95</v>
      </c>
      <c r="C15" s="27"/>
      <c r="D15" s="28">
        <v>1.4804719426121884</v>
      </c>
      <c r="E15" s="28" t="s">
        <v>8</v>
      </c>
      <c r="F15" s="28">
        <v>3.5923249050084065</v>
      </c>
      <c r="G15" s="28">
        <v>3.674372962967122</v>
      </c>
      <c r="H15" s="28">
        <v>6.0857687190277296</v>
      </c>
      <c r="I15" s="28">
        <v>3.2297035173087871</v>
      </c>
      <c r="J15" s="28">
        <v>4.2462038077595992</v>
      </c>
      <c r="K15" s="28">
        <v>25.648684377479729</v>
      </c>
      <c r="L15" s="28">
        <v>35.131155339453066</v>
      </c>
      <c r="M15" s="28" t="s">
        <v>8</v>
      </c>
      <c r="N15" s="28">
        <v>60.80556929249525</v>
      </c>
      <c r="O15" s="28">
        <v>130.08595778094485</v>
      </c>
      <c r="P15" s="28">
        <v>5.8249778883261394</v>
      </c>
      <c r="Q15" s="28">
        <v>11.953204281670541</v>
      </c>
      <c r="R15" s="28">
        <v>3.6083530703690934</v>
      </c>
      <c r="S15" s="28">
        <v>1.9794585942228018</v>
      </c>
      <c r="T15" s="28">
        <v>1.348933225675029</v>
      </c>
      <c r="U15" s="28">
        <v>1.5448927765292619</v>
      </c>
      <c r="V15" s="28">
        <v>14.875968395693398</v>
      </c>
      <c r="W15" s="28">
        <v>7.5481081080417898</v>
      </c>
      <c r="X15" s="28">
        <v>1.48898081169091</v>
      </c>
      <c r="Y15" s="28">
        <v>27.070360857319915</v>
      </c>
      <c r="Z15" s="28">
        <v>1.8703884167240703</v>
      </c>
      <c r="AA15" s="28" t="s">
        <v>8</v>
      </c>
      <c r="AB15" s="28">
        <v>16.2559879211395</v>
      </c>
      <c r="AC15" s="28">
        <v>4.3990613803990604</v>
      </c>
      <c r="AD15" s="28">
        <v>10.453877139215519</v>
      </c>
      <c r="AE15" s="28">
        <v>5.033711532127632</v>
      </c>
      <c r="AF15" s="28">
        <v>56.029934630359442</v>
      </c>
      <c r="AG15" s="28">
        <v>15.962325167521852</v>
      </c>
      <c r="AH15" s="28">
        <v>11.926740209394421</v>
      </c>
      <c r="AI15" s="28">
        <v>49.574301040658547</v>
      </c>
      <c r="AJ15" s="28">
        <v>45.132957419355918</v>
      </c>
      <c r="AK15" s="28">
        <v>11.449488596404317</v>
      </c>
      <c r="AL15" s="28">
        <v>29.285035982131937</v>
      </c>
      <c r="AM15" s="28">
        <v>81.714434261939047</v>
      </c>
      <c r="AN15" s="28" t="s">
        <v>8</v>
      </c>
      <c r="AO15" s="28">
        <v>4.555970303070529</v>
      </c>
      <c r="AP15" s="28">
        <v>101.50397666233516</v>
      </c>
      <c r="AQ15" s="28">
        <v>4.4841156815900662</v>
      </c>
      <c r="AR15" s="28">
        <v>14.191234008647223</v>
      </c>
      <c r="AS15" s="28">
        <v>2.8370615224708478</v>
      </c>
      <c r="AT15" s="28">
        <v>7.5153390053711595</v>
      </c>
      <c r="AU15" s="28">
        <v>3.8199400283456524</v>
      </c>
      <c r="AV15" s="28">
        <v>9.3424277545314638</v>
      </c>
      <c r="AW15" s="28">
        <v>6.5302185824670156</v>
      </c>
      <c r="AX15" s="28" t="s">
        <v>8</v>
      </c>
      <c r="AY15" s="28">
        <v>220.6825076746332</v>
      </c>
      <c r="AZ15" s="28">
        <v>82.473640829934041</v>
      </c>
      <c r="BA15" s="28">
        <v>1.9596855566525155</v>
      </c>
      <c r="BB15" s="28">
        <v>47.224022858381659</v>
      </c>
      <c r="BC15" s="28">
        <v>213.57790150869462</v>
      </c>
      <c r="BD15" s="28">
        <v>71.722493398749691</v>
      </c>
      <c r="BE15" s="28">
        <v>4.2795695002158487</v>
      </c>
      <c r="BF15" s="28">
        <v>62.22291396120459</v>
      </c>
      <c r="BG15" s="28">
        <v>354.26627311138401</v>
      </c>
      <c r="BH15" s="28">
        <v>43.085057197352668</v>
      </c>
      <c r="BI15" s="28">
        <v>21.158642880502018</v>
      </c>
      <c r="BJ15" s="28">
        <v>31.023847857719804</v>
      </c>
      <c r="BK15" s="28">
        <v>20.636874633200332</v>
      </c>
      <c r="BL15" s="28">
        <v>15.354717233213281</v>
      </c>
      <c r="BM15" s="28">
        <v>5.5283672724630115</v>
      </c>
      <c r="BN15" s="28">
        <v>17.423490314478801</v>
      </c>
      <c r="BO15" s="28">
        <v>6.8656505213907053</v>
      </c>
      <c r="BP15" s="28">
        <v>71.201714083804063</v>
      </c>
      <c r="BQ15" s="28">
        <v>2.6167104171109661</v>
      </c>
      <c r="BR15" s="28">
        <v>3.4895793059166014</v>
      </c>
      <c r="BS15" s="28">
        <v>6.0887498090587373</v>
      </c>
      <c r="BT15" s="28">
        <v>22.688482889281669</v>
      </c>
      <c r="BU15" s="28" t="s">
        <v>8</v>
      </c>
      <c r="BV15" s="28">
        <v>1.5240654901881703</v>
      </c>
      <c r="BW15" s="28" t="s">
        <v>8</v>
      </c>
      <c r="BX15" s="28">
        <v>155.63442099967492</v>
      </c>
      <c r="BY15" s="28">
        <v>12.767539115107803</v>
      </c>
      <c r="BZ15" s="28">
        <v>60.272319798766794</v>
      </c>
      <c r="CA15" s="28">
        <v>2.6512115471475211</v>
      </c>
      <c r="CB15" s="28">
        <v>5.530014022924818</v>
      </c>
      <c r="CC15" s="28">
        <v>121.46366158998522</v>
      </c>
      <c r="CD15" s="28">
        <v>592.89959233903437</v>
      </c>
      <c r="CE15" s="28">
        <v>84.637216732570693</v>
      </c>
      <c r="CF15" s="28">
        <v>218.74902605410458</v>
      </c>
      <c r="CG15" s="28">
        <v>391.26157832178296</v>
      </c>
      <c r="CH15" s="28">
        <v>8.6992542691811678</v>
      </c>
      <c r="CI15" s="28">
        <v>2.7247511426612538</v>
      </c>
      <c r="CJ15" s="28">
        <v>224.43107218317871</v>
      </c>
      <c r="CK15" s="28">
        <v>13.712748726983586</v>
      </c>
      <c r="CL15" s="28">
        <v>1.8048469946194816</v>
      </c>
      <c r="CM15" s="28">
        <v>2.2008183830698163</v>
      </c>
      <c r="CN15" s="28">
        <v>12.92790802617373</v>
      </c>
      <c r="CO15" s="28">
        <v>130.52608931025722</v>
      </c>
      <c r="CP15" s="28">
        <v>2.1794371163498969</v>
      </c>
      <c r="CQ15" s="28" t="s">
        <v>8</v>
      </c>
      <c r="CR15" s="28">
        <v>22.033108387638499</v>
      </c>
      <c r="CS15" s="28">
        <v>20.218231837198889</v>
      </c>
      <c r="CT15" s="28">
        <v>9.1723538321983327</v>
      </c>
      <c r="CU15" s="28">
        <v>18.228757796442117</v>
      </c>
      <c r="CV15" s="28">
        <v>17.122763751909702</v>
      </c>
      <c r="CW15" s="28">
        <v>35.487906736768352</v>
      </c>
      <c r="CX15" s="28">
        <v>1083.0559124606991</v>
      </c>
      <c r="CY15" s="28">
        <v>6.6090551476332902</v>
      </c>
      <c r="CZ15" s="28">
        <v>2.4494405733250191</v>
      </c>
      <c r="DA15" s="28">
        <v>6.6472274989494711</v>
      </c>
      <c r="DB15" s="28">
        <v>441.63807989656436</v>
      </c>
      <c r="DC15" s="28">
        <v>192.51235730655134</v>
      </c>
      <c r="DD15" s="28">
        <v>26.651124725499916</v>
      </c>
    </row>
    <row r="16" spans="2:108" s="24" customFormat="1" x14ac:dyDescent="0.55000000000000004">
      <c r="B16" s="39" t="s">
        <v>96</v>
      </c>
      <c r="C16" s="27"/>
      <c r="D16" s="28">
        <v>15.599523925572607</v>
      </c>
      <c r="E16" s="28">
        <v>4.8697169297118519</v>
      </c>
      <c r="F16" s="28">
        <v>12.221533933229557</v>
      </c>
      <c r="G16" s="28">
        <v>21.105414571572158</v>
      </c>
      <c r="H16" s="28">
        <v>37.586084525792721</v>
      </c>
      <c r="I16" s="28">
        <v>8.9193739698870491</v>
      </c>
      <c r="J16" s="28" t="s">
        <v>8</v>
      </c>
      <c r="K16" s="28">
        <v>166.60257381684747</v>
      </c>
      <c r="L16" s="28">
        <v>107.76706577720995</v>
      </c>
      <c r="M16" s="28">
        <v>101.6913035537647</v>
      </c>
      <c r="N16" s="28">
        <v>181.61796985453057</v>
      </c>
      <c r="O16" s="28">
        <v>700.70762406318147</v>
      </c>
      <c r="P16" s="28">
        <v>11.795004157725694</v>
      </c>
      <c r="Q16" s="28">
        <v>47.381933685355122</v>
      </c>
      <c r="R16" s="28">
        <v>23.694619359763838</v>
      </c>
      <c r="S16" s="28">
        <v>17.916952493651991</v>
      </c>
      <c r="T16" s="28">
        <v>13.849824518754042</v>
      </c>
      <c r="U16" s="28">
        <v>4.0019478933097474</v>
      </c>
      <c r="V16" s="28">
        <v>79.619597139919676</v>
      </c>
      <c r="W16" s="28">
        <v>48.452423590316805</v>
      </c>
      <c r="X16" s="28">
        <v>13.027724271154032</v>
      </c>
      <c r="Y16" s="28">
        <v>70.581525443112298</v>
      </c>
      <c r="Z16" s="28" t="s">
        <v>8</v>
      </c>
      <c r="AA16" s="28">
        <v>55.539215202937946</v>
      </c>
      <c r="AB16" s="28">
        <v>37.23976282693036</v>
      </c>
      <c r="AC16" s="28">
        <v>13.934077090954341</v>
      </c>
      <c r="AD16" s="28">
        <v>62.495193863585726</v>
      </c>
      <c r="AE16" s="28">
        <v>83.729540339030919</v>
      </c>
      <c r="AF16" s="28">
        <v>106.94518537534104</v>
      </c>
      <c r="AG16" s="28">
        <v>51.116562386622562</v>
      </c>
      <c r="AH16" s="28">
        <v>61.926350550887435</v>
      </c>
      <c r="AI16" s="28">
        <v>293.0211092775607</v>
      </c>
      <c r="AJ16" s="28">
        <v>140.89346422609566</v>
      </c>
      <c r="AK16" s="28">
        <v>29.65271876078485</v>
      </c>
      <c r="AL16" s="28">
        <v>99.164085227800996</v>
      </c>
      <c r="AM16" s="28">
        <v>308.63455269675416</v>
      </c>
      <c r="AN16" s="28">
        <v>17.88090573217805</v>
      </c>
      <c r="AO16" s="28">
        <v>16.349090339486459</v>
      </c>
      <c r="AP16" s="28">
        <v>614.69497279148072</v>
      </c>
      <c r="AQ16" s="28">
        <v>22.76545707549451</v>
      </c>
      <c r="AR16" s="28">
        <v>37.125490264657145</v>
      </c>
      <c r="AS16" s="28">
        <v>16.915504026390522</v>
      </c>
      <c r="AT16" s="28">
        <v>20.038596362730811</v>
      </c>
      <c r="AU16" s="28">
        <v>21.006248710224924</v>
      </c>
      <c r="AV16" s="28">
        <v>39.251861986597682</v>
      </c>
      <c r="AW16" s="28">
        <v>37.321817648070279</v>
      </c>
      <c r="AX16" s="28">
        <v>22.117707406954477</v>
      </c>
      <c r="AY16" s="28">
        <v>579.32544092849048</v>
      </c>
      <c r="AZ16" s="28">
        <v>369.01288258613505</v>
      </c>
      <c r="BA16" s="28" t="s">
        <v>8</v>
      </c>
      <c r="BB16" s="28">
        <v>112.3288895172125</v>
      </c>
      <c r="BC16" s="28">
        <v>473.47172190889665</v>
      </c>
      <c r="BD16" s="28">
        <v>388.66155636303921</v>
      </c>
      <c r="BE16" s="28">
        <v>21.618812367136499</v>
      </c>
      <c r="BF16" s="28">
        <v>146.46811341534672</v>
      </c>
      <c r="BG16" s="28">
        <v>1483.5311813348837</v>
      </c>
      <c r="BH16" s="28">
        <v>199.92653992614146</v>
      </c>
      <c r="BI16" s="28">
        <v>48.997812117884102</v>
      </c>
      <c r="BJ16" s="28">
        <v>149.7832296473469</v>
      </c>
      <c r="BK16" s="28">
        <v>41.758069361742628</v>
      </c>
      <c r="BL16" s="28">
        <v>35.868874321506233</v>
      </c>
      <c r="BM16" s="28">
        <v>19.034824292328477</v>
      </c>
      <c r="BN16" s="28">
        <v>43.711521528659674</v>
      </c>
      <c r="BO16" s="28">
        <v>21.033413329010141</v>
      </c>
      <c r="BP16" s="28">
        <v>159.00049206055161</v>
      </c>
      <c r="BQ16" s="28">
        <v>20.884058271271901</v>
      </c>
      <c r="BR16" s="28">
        <v>8.5909407418336485</v>
      </c>
      <c r="BS16" s="28" t="s">
        <v>8</v>
      </c>
      <c r="BT16" s="28">
        <v>120.92972992543369</v>
      </c>
      <c r="BU16" s="28">
        <v>8.9190472785252748</v>
      </c>
      <c r="BV16" s="28">
        <v>3.9191023993689065</v>
      </c>
      <c r="BW16" s="28" t="s">
        <v>8</v>
      </c>
      <c r="BX16" s="28">
        <v>348.77713454461559</v>
      </c>
      <c r="BY16" s="28">
        <v>20.471083664957956</v>
      </c>
      <c r="BZ16" s="28">
        <v>201.35265769359341</v>
      </c>
      <c r="CA16" s="28" t="s">
        <v>8</v>
      </c>
      <c r="CB16" s="28">
        <v>20.189064471458266</v>
      </c>
      <c r="CC16" s="28">
        <v>251.76205738030163</v>
      </c>
      <c r="CD16" s="28">
        <v>1369.8202779894161</v>
      </c>
      <c r="CE16" s="28">
        <v>383.02341473789539</v>
      </c>
      <c r="CF16" s="28">
        <v>504.18313780344818</v>
      </c>
      <c r="CG16" s="28">
        <v>2189.4061191904784</v>
      </c>
      <c r="CH16" s="28" t="s">
        <v>8</v>
      </c>
      <c r="CI16" s="28" t="s">
        <v>8</v>
      </c>
      <c r="CJ16" s="28">
        <v>716.04011694696794</v>
      </c>
      <c r="CK16" s="28">
        <v>89.716633135016863</v>
      </c>
      <c r="CL16" s="28">
        <v>7.7123379721424277</v>
      </c>
      <c r="CM16" s="28" t="s">
        <v>8</v>
      </c>
      <c r="CN16" s="28">
        <v>21.696805843595499</v>
      </c>
      <c r="CO16" s="28">
        <v>316.66920045177568</v>
      </c>
      <c r="CP16" s="28">
        <v>11.580094916726642</v>
      </c>
      <c r="CQ16" s="28" t="s">
        <v>8</v>
      </c>
      <c r="CR16" s="28" t="s">
        <v>8</v>
      </c>
      <c r="CS16" s="28">
        <v>39.174866946740323</v>
      </c>
      <c r="CT16" s="28">
        <v>42.244270715722422</v>
      </c>
      <c r="CU16" s="28">
        <v>47.683673817810224</v>
      </c>
      <c r="CV16" s="28">
        <v>52.6041772301582</v>
      </c>
      <c r="CW16" s="28">
        <v>108.75354454679305</v>
      </c>
      <c r="CX16" s="28">
        <v>2789.4173455890273</v>
      </c>
      <c r="CY16" s="28">
        <v>36.12635923583705</v>
      </c>
      <c r="CZ16" s="28">
        <v>17.363934917565523</v>
      </c>
      <c r="DA16" s="28">
        <v>19.797116964189151</v>
      </c>
      <c r="DB16" s="28">
        <v>2067.9569302248078</v>
      </c>
      <c r="DC16" s="28">
        <v>612.08916787559019</v>
      </c>
      <c r="DD16" s="28">
        <v>72.413278056783639</v>
      </c>
    </row>
    <row r="18" spans="2:108" s="26" customFormat="1" x14ac:dyDescent="0.55000000000000004">
      <c r="B18" t="s">
        <v>4</v>
      </c>
      <c r="C18" s="26">
        <v>105</v>
      </c>
      <c r="D18" s="26">
        <v>1</v>
      </c>
      <c r="E18" s="26">
        <v>1</v>
      </c>
      <c r="F18" s="26">
        <v>1</v>
      </c>
      <c r="G18" s="26">
        <v>1</v>
      </c>
      <c r="H18" s="26">
        <v>1</v>
      </c>
      <c r="I18" s="26">
        <v>1</v>
      </c>
      <c r="J18" s="26">
        <v>1</v>
      </c>
      <c r="K18" s="26">
        <v>1</v>
      </c>
      <c r="L18" s="26">
        <v>1</v>
      </c>
      <c r="M18" s="26">
        <v>1</v>
      </c>
      <c r="N18" s="26">
        <v>1</v>
      </c>
      <c r="O18" s="26">
        <v>1</v>
      </c>
      <c r="P18" s="26">
        <v>1</v>
      </c>
      <c r="Q18" s="26">
        <v>1</v>
      </c>
      <c r="R18" s="26">
        <v>1</v>
      </c>
      <c r="S18" s="26">
        <v>1</v>
      </c>
      <c r="T18" s="26">
        <v>1</v>
      </c>
      <c r="U18" s="26">
        <v>1</v>
      </c>
      <c r="V18" s="26">
        <v>1</v>
      </c>
      <c r="W18" s="26">
        <v>1</v>
      </c>
      <c r="X18" s="26">
        <v>1</v>
      </c>
      <c r="Y18" s="26">
        <v>1</v>
      </c>
      <c r="Z18" s="26">
        <v>1</v>
      </c>
      <c r="AA18" s="26">
        <v>1</v>
      </c>
      <c r="AB18" s="26">
        <v>1</v>
      </c>
      <c r="AC18" s="26">
        <v>1</v>
      </c>
      <c r="AD18" s="26">
        <v>1</v>
      </c>
      <c r="AE18" s="26">
        <v>1</v>
      </c>
      <c r="AF18" s="26">
        <v>1</v>
      </c>
      <c r="AG18" s="26">
        <v>1</v>
      </c>
      <c r="AH18" s="26">
        <v>1</v>
      </c>
      <c r="AI18" s="26">
        <v>1</v>
      </c>
      <c r="AJ18" s="26">
        <v>1</v>
      </c>
      <c r="AK18" s="26">
        <v>1</v>
      </c>
      <c r="AL18" s="26">
        <v>1</v>
      </c>
      <c r="AM18" s="26">
        <v>1</v>
      </c>
      <c r="AN18" s="26">
        <v>1</v>
      </c>
      <c r="AO18" s="26">
        <v>1</v>
      </c>
      <c r="AP18" s="26">
        <v>1</v>
      </c>
      <c r="AQ18" s="26">
        <v>1</v>
      </c>
      <c r="AR18" s="26">
        <v>1</v>
      </c>
      <c r="AS18" s="26">
        <v>1</v>
      </c>
      <c r="AT18" s="26">
        <v>1</v>
      </c>
      <c r="AU18" s="26">
        <v>1</v>
      </c>
      <c r="AV18" s="26">
        <v>1</v>
      </c>
      <c r="AW18" s="26">
        <v>1</v>
      </c>
      <c r="AX18" s="26">
        <v>1</v>
      </c>
      <c r="AY18" s="26">
        <v>1</v>
      </c>
      <c r="AZ18" s="26">
        <v>1</v>
      </c>
      <c r="BA18" s="26">
        <v>1</v>
      </c>
      <c r="BB18" s="26">
        <v>1</v>
      </c>
      <c r="BC18" s="26">
        <v>1</v>
      </c>
      <c r="BD18" s="26">
        <v>1</v>
      </c>
      <c r="BE18" s="26">
        <v>1</v>
      </c>
      <c r="BF18" s="26">
        <v>1</v>
      </c>
      <c r="BG18" s="26">
        <v>1</v>
      </c>
      <c r="BH18" s="26">
        <v>1</v>
      </c>
      <c r="BI18" s="26">
        <v>1</v>
      </c>
      <c r="BJ18" s="26">
        <v>1</v>
      </c>
      <c r="BK18" s="26">
        <v>1</v>
      </c>
      <c r="BL18" s="26">
        <v>1</v>
      </c>
      <c r="BM18" s="26">
        <v>1</v>
      </c>
      <c r="BN18" s="26">
        <v>1</v>
      </c>
      <c r="BO18" s="26">
        <v>1</v>
      </c>
      <c r="BP18" s="26">
        <v>1</v>
      </c>
      <c r="BQ18" s="26">
        <v>1</v>
      </c>
      <c r="BR18" s="26">
        <v>1</v>
      </c>
      <c r="BS18" s="26">
        <v>1</v>
      </c>
      <c r="BT18" s="26">
        <v>1</v>
      </c>
      <c r="BU18" s="26">
        <v>1</v>
      </c>
      <c r="BV18" s="26">
        <v>1</v>
      </c>
      <c r="BW18" s="26">
        <v>1</v>
      </c>
      <c r="BX18" s="26">
        <v>1</v>
      </c>
      <c r="BY18" s="26">
        <v>1</v>
      </c>
      <c r="BZ18" s="26">
        <v>1</v>
      </c>
      <c r="CA18" s="26">
        <v>1</v>
      </c>
      <c r="CB18" s="26">
        <v>1</v>
      </c>
      <c r="CC18" s="26">
        <v>1</v>
      </c>
      <c r="CD18" s="26">
        <v>1</v>
      </c>
      <c r="CE18" s="26">
        <v>1</v>
      </c>
      <c r="CF18" s="26">
        <v>1</v>
      </c>
      <c r="CG18" s="26">
        <v>1</v>
      </c>
      <c r="CH18" s="26">
        <v>1</v>
      </c>
      <c r="CI18" s="26">
        <v>1</v>
      </c>
      <c r="CJ18" s="26">
        <v>1</v>
      </c>
      <c r="CK18" s="26">
        <v>1</v>
      </c>
      <c r="CL18" s="26">
        <v>1</v>
      </c>
      <c r="CM18" s="26">
        <v>1</v>
      </c>
      <c r="CN18" s="26">
        <v>1</v>
      </c>
      <c r="CO18" s="26">
        <v>1</v>
      </c>
      <c r="CP18" s="26">
        <v>1</v>
      </c>
      <c r="CQ18" s="26">
        <v>1</v>
      </c>
      <c r="CR18" s="26">
        <v>1</v>
      </c>
      <c r="CS18" s="26">
        <v>1</v>
      </c>
      <c r="CT18" s="26">
        <v>1</v>
      </c>
      <c r="CU18" s="26">
        <v>1</v>
      </c>
      <c r="CV18" s="26">
        <v>1</v>
      </c>
      <c r="CW18" s="26">
        <v>1</v>
      </c>
      <c r="CX18" s="26">
        <v>1</v>
      </c>
      <c r="CY18" s="26">
        <v>1</v>
      </c>
      <c r="CZ18" s="26">
        <v>1</v>
      </c>
      <c r="DA18" s="26">
        <v>1</v>
      </c>
      <c r="DB18" s="26">
        <v>1</v>
      </c>
      <c r="DC18" s="26">
        <v>1</v>
      </c>
      <c r="DD18" s="26">
        <v>1</v>
      </c>
    </row>
    <row r="19" spans="2:108" s="26" customFormat="1" x14ac:dyDescent="0.55000000000000004">
      <c r="B19" t="s">
        <v>5</v>
      </c>
      <c r="C19" s="26">
        <v>94</v>
      </c>
      <c r="D19" s="26">
        <v>1</v>
      </c>
      <c r="E19" s="26">
        <v>0</v>
      </c>
      <c r="F19" s="26">
        <v>1</v>
      </c>
      <c r="G19" s="26">
        <v>1</v>
      </c>
      <c r="H19" s="26">
        <v>1</v>
      </c>
      <c r="I19" s="26">
        <v>1</v>
      </c>
      <c r="J19" s="26">
        <v>1</v>
      </c>
      <c r="K19" s="26">
        <v>1</v>
      </c>
      <c r="L19" s="26">
        <v>1</v>
      </c>
      <c r="M19" s="26">
        <v>1</v>
      </c>
      <c r="N19" s="26">
        <v>1</v>
      </c>
      <c r="O19" s="26">
        <v>1</v>
      </c>
      <c r="P19" s="26">
        <v>1</v>
      </c>
      <c r="Q19" s="26">
        <v>1</v>
      </c>
      <c r="R19" s="26">
        <v>1</v>
      </c>
      <c r="S19" s="26">
        <v>1</v>
      </c>
      <c r="T19" s="26">
        <v>1</v>
      </c>
      <c r="U19" s="26">
        <v>1</v>
      </c>
      <c r="V19" s="26">
        <v>1</v>
      </c>
      <c r="W19" s="26">
        <v>1</v>
      </c>
      <c r="X19" s="26">
        <v>1</v>
      </c>
      <c r="Y19" s="26">
        <v>1</v>
      </c>
      <c r="Z19" s="26">
        <v>1</v>
      </c>
      <c r="AA19" s="26">
        <v>1</v>
      </c>
      <c r="AB19" s="26">
        <v>1</v>
      </c>
      <c r="AC19" s="26">
        <v>1</v>
      </c>
      <c r="AD19" s="26">
        <v>1</v>
      </c>
      <c r="AE19" s="26">
        <v>1</v>
      </c>
      <c r="AF19" s="26">
        <v>1</v>
      </c>
      <c r="AG19" s="26">
        <v>1</v>
      </c>
      <c r="AH19" s="26">
        <v>1</v>
      </c>
      <c r="AI19" s="26">
        <v>1</v>
      </c>
      <c r="AJ19" s="26">
        <v>1</v>
      </c>
      <c r="AK19" s="26">
        <v>1</v>
      </c>
      <c r="AL19" s="26">
        <v>1</v>
      </c>
      <c r="AM19" s="26">
        <v>1</v>
      </c>
      <c r="AN19" s="26">
        <v>1</v>
      </c>
      <c r="AO19" s="26">
        <v>1</v>
      </c>
      <c r="AP19" s="26">
        <v>1</v>
      </c>
      <c r="AQ19" s="26">
        <v>1</v>
      </c>
      <c r="AR19" s="26">
        <v>1</v>
      </c>
      <c r="AS19" s="26">
        <v>1</v>
      </c>
      <c r="AT19" s="26">
        <v>0</v>
      </c>
      <c r="AU19" s="26">
        <v>1</v>
      </c>
      <c r="AV19" s="26">
        <v>1</v>
      </c>
      <c r="AW19" s="26">
        <v>1</v>
      </c>
      <c r="AX19" s="26">
        <v>1</v>
      </c>
      <c r="AY19" s="26">
        <v>1</v>
      </c>
      <c r="AZ19" s="26">
        <v>1</v>
      </c>
      <c r="BA19" s="26">
        <v>1</v>
      </c>
      <c r="BB19" s="26">
        <v>1</v>
      </c>
      <c r="BC19" s="26">
        <v>1</v>
      </c>
      <c r="BD19" s="26">
        <v>1</v>
      </c>
      <c r="BE19" s="26">
        <v>1</v>
      </c>
      <c r="BF19" s="26">
        <v>1</v>
      </c>
      <c r="BG19" s="26">
        <v>1</v>
      </c>
      <c r="BH19" s="26">
        <v>1</v>
      </c>
      <c r="BI19" s="26">
        <v>1</v>
      </c>
      <c r="BJ19" s="26">
        <v>1</v>
      </c>
      <c r="BK19" s="26">
        <v>1</v>
      </c>
      <c r="BL19" s="26">
        <v>1</v>
      </c>
      <c r="BM19" s="26">
        <v>1</v>
      </c>
      <c r="BN19" s="26">
        <v>1</v>
      </c>
      <c r="BO19" s="26">
        <v>0</v>
      </c>
      <c r="BP19" s="26">
        <v>1</v>
      </c>
      <c r="BQ19" s="26">
        <v>1</v>
      </c>
      <c r="BR19" s="26">
        <v>0</v>
      </c>
      <c r="BS19" s="26">
        <v>1</v>
      </c>
      <c r="BT19" s="26">
        <v>1</v>
      </c>
      <c r="BU19" s="26">
        <v>1</v>
      </c>
      <c r="BV19" s="26">
        <v>0</v>
      </c>
      <c r="BW19" s="26">
        <v>0</v>
      </c>
      <c r="BX19" s="26">
        <v>1</v>
      </c>
      <c r="BY19" s="26">
        <v>1</v>
      </c>
      <c r="BZ19" s="26">
        <v>1</v>
      </c>
      <c r="CA19" s="26">
        <v>1</v>
      </c>
      <c r="CB19" s="26">
        <v>1</v>
      </c>
      <c r="CC19" s="26">
        <v>1</v>
      </c>
      <c r="CD19" s="26">
        <v>1</v>
      </c>
      <c r="CE19" s="26">
        <v>1</v>
      </c>
      <c r="CF19" s="26">
        <v>1</v>
      </c>
      <c r="CG19" s="26">
        <v>1</v>
      </c>
      <c r="CH19" s="26">
        <v>1</v>
      </c>
      <c r="CI19" s="26">
        <v>1</v>
      </c>
      <c r="CJ19" s="26">
        <v>1</v>
      </c>
      <c r="CK19" s="26">
        <v>0</v>
      </c>
      <c r="CL19" s="26">
        <v>0</v>
      </c>
      <c r="CM19" s="26">
        <v>0</v>
      </c>
      <c r="CN19" s="26">
        <v>1</v>
      </c>
      <c r="CO19" s="26">
        <v>1</v>
      </c>
      <c r="CP19" s="26">
        <v>1</v>
      </c>
      <c r="CQ19" s="26">
        <v>0</v>
      </c>
      <c r="CR19" s="26">
        <v>1</v>
      </c>
      <c r="CS19" s="26">
        <v>1</v>
      </c>
      <c r="CT19" s="26">
        <v>1</v>
      </c>
      <c r="CU19" s="26">
        <v>1</v>
      </c>
      <c r="CV19" s="26">
        <v>1</v>
      </c>
      <c r="CW19" s="26">
        <v>1</v>
      </c>
      <c r="CX19" s="26">
        <v>1</v>
      </c>
      <c r="CY19" s="26">
        <v>1</v>
      </c>
      <c r="CZ19" s="26">
        <v>1</v>
      </c>
      <c r="DA19" s="26">
        <v>1</v>
      </c>
      <c r="DB19" s="26">
        <v>1</v>
      </c>
      <c r="DC19" s="26">
        <v>0</v>
      </c>
      <c r="DD19" s="26">
        <v>1</v>
      </c>
    </row>
  </sheetData>
  <sortState xmlns:xlrd2="http://schemas.microsoft.com/office/spreadsheetml/2017/richdata2" columnSort="1" ref="D10:BA19">
    <sortCondition descending="1" sortBy="fontColor" ref="D19:BA19" dxfId="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Protocol</vt:lpstr>
      <vt:lpstr>P-PE data</vt:lpstr>
      <vt:lpstr>'P-PE data'!Criteria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Aaron Armando</cp:lastModifiedBy>
  <dcterms:created xsi:type="dcterms:W3CDTF">2019-09-29T22:28:28Z</dcterms:created>
  <dcterms:modified xsi:type="dcterms:W3CDTF">2023-08-29T22:54:47Z</dcterms:modified>
</cp:coreProperties>
</file>